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chevalier/Documents/"/>
    </mc:Choice>
  </mc:AlternateContent>
  <xr:revisionPtr revIDLastSave="0" documentId="13_ncr:1_{02996BB9-63DE-4B44-93DF-DCCEA5E3BAAF}" xr6:coauthVersionLast="45" xr6:coauthVersionMax="45" xr10:uidLastSave="{00000000-0000-0000-0000-000000000000}"/>
  <bookViews>
    <workbookView xWindow="3220" yWindow="760" windowWidth="28040" windowHeight="16660" firstSheet="61" activeTab="73" xr2:uid="{A8130D40-2378-D348-8177-99F83A93417B}"/>
  </bookViews>
  <sheets>
    <sheet name="Fig1B" sheetId="1" r:id="rId1"/>
    <sheet name="Fig1C" sheetId="2" r:id="rId2"/>
    <sheet name="Fig1D" sheetId="5" r:id="rId3"/>
    <sheet name="Fig1E" sheetId="7" r:id="rId4"/>
    <sheet name="Fig1F" sheetId="8" r:id="rId5"/>
    <sheet name="Fig1H" sheetId="9" r:id="rId6"/>
    <sheet name="Fig1I" sheetId="10" r:id="rId7"/>
    <sheet name="Fig2B" sheetId="12" r:id="rId8"/>
    <sheet name="Fig2C" sheetId="13" r:id="rId9"/>
    <sheet name="Fig2D" sheetId="14" r:id="rId10"/>
    <sheet name="Fig2E" sheetId="15" r:id="rId11"/>
    <sheet name="Fig2F" sheetId="16" r:id="rId12"/>
    <sheet name="Fig2G" sheetId="17" r:id="rId13"/>
    <sheet name="Fig2H" sheetId="18" r:id="rId14"/>
    <sheet name="Fig2I" sheetId="19" r:id="rId15"/>
    <sheet name="Fig3B" sheetId="20" r:id="rId16"/>
    <sheet name="Fig3C" sheetId="21" r:id="rId17"/>
    <sheet name="Fig3D" sheetId="22" r:id="rId18"/>
    <sheet name="Fig3E" sheetId="23" r:id="rId19"/>
    <sheet name="Fig3F" sheetId="24" r:id="rId20"/>
    <sheet name="Fig3G" sheetId="25" r:id="rId21"/>
    <sheet name="Fig3H" sheetId="27" r:id="rId22"/>
    <sheet name="Fig4B" sheetId="28" r:id="rId23"/>
    <sheet name="Fig4D" sheetId="30" r:id="rId24"/>
    <sheet name="Fig4F" sheetId="31" r:id="rId25"/>
    <sheet name="Fig5B" sheetId="32" r:id="rId26"/>
    <sheet name="Fig5C" sheetId="33" r:id="rId27"/>
    <sheet name="Fig5D" sheetId="37" r:id="rId28"/>
    <sheet name="Fig5E" sheetId="38" r:id="rId29"/>
    <sheet name="Fig5F" sheetId="39" r:id="rId30"/>
    <sheet name="Fig5G" sheetId="40" r:id="rId31"/>
    <sheet name="Fig5H" sheetId="41" r:id="rId32"/>
    <sheet name="SuppFig1A" sheetId="42" r:id="rId33"/>
    <sheet name="SuppFig1B" sheetId="43" r:id="rId34"/>
    <sheet name="SuppFig1C" sheetId="44" r:id="rId35"/>
    <sheet name="SuppFig1D" sheetId="45" r:id="rId36"/>
    <sheet name="SuppFIg1E" sheetId="46" r:id="rId37"/>
    <sheet name="SuppFig1F" sheetId="47" r:id="rId38"/>
    <sheet name="SuppFig1G" sheetId="48" r:id="rId39"/>
    <sheet name="SuppFig1H" sheetId="49" r:id="rId40"/>
    <sheet name="SuppFig2B" sheetId="50" r:id="rId41"/>
    <sheet name="SuppFig2C" sheetId="51" r:id="rId42"/>
    <sheet name="SuppFig2D" sheetId="52" r:id="rId43"/>
    <sheet name="SuppFig2E" sheetId="53" r:id="rId44"/>
    <sheet name="SuppFig2F" sheetId="54" r:id="rId45"/>
    <sheet name="SuppFig3A" sheetId="56" r:id="rId46"/>
    <sheet name="SuppFig3B" sheetId="79" r:id="rId47"/>
    <sheet name="SuppFig3C" sheetId="80" r:id="rId48"/>
    <sheet name="SuppFig3D" sheetId="81" r:id="rId49"/>
    <sheet name="SuppFig3E" sheetId="82" r:id="rId50"/>
    <sheet name="SuppFig3F" sheetId="83" r:id="rId51"/>
    <sheet name="SuppFig4A" sheetId="57" r:id="rId52"/>
    <sheet name="SuppFig4B" sheetId="58" r:id="rId53"/>
    <sheet name="SuppFig4C" sheetId="59" r:id="rId54"/>
    <sheet name="SuppFig4D" sheetId="60" r:id="rId55"/>
    <sheet name="SuppFig4E" sheetId="62" r:id="rId56"/>
    <sheet name="SuppFig4F" sheetId="63" r:id="rId57"/>
    <sheet name="SuppFig4G" sheetId="64" r:id="rId58"/>
    <sheet name="SuppFig4H" sheetId="65" r:id="rId59"/>
    <sheet name="SuppFig4I" sheetId="66" r:id="rId60"/>
    <sheet name="SuppFig4J" sheetId="67" r:id="rId61"/>
    <sheet name="SuppFig4K" sheetId="68" r:id="rId62"/>
    <sheet name="SuppFig4L" sheetId="69" r:id="rId63"/>
    <sheet name="SuppFig4M" sheetId="70" r:id="rId64"/>
    <sheet name="SuppFig4N" sheetId="71" r:id="rId65"/>
    <sheet name="SuppFig5A" sheetId="72" r:id="rId66"/>
    <sheet name="SuppFig5B" sheetId="73" r:id="rId67"/>
    <sheet name="SuppFig5C" sheetId="74" r:id="rId68"/>
    <sheet name="SuppFig5D" sheetId="75" r:id="rId69"/>
    <sheet name="SuppFig5E" sheetId="77" r:id="rId70"/>
    <sheet name="SuppFig5F" sheetId="78" r:id="rId71"/>
    <sheet name="SuppFig6A" sheetId="84" r:id="rId72"/>
    <sheet name="SuppFig6B" sheetId="85" r:id="rId73"/>
    <sheet name="SuppFig7" sheetId="86" r:id="rId74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" i="21" l="1"/>
  <c r="AC4" i="21"/>
  <c r="AC5" i="21"/>
  <c r="W6" i="21"/>
  <c r="W5" i="21"/>
  <c r="W4" i="21"/>
  <c r="Q6" i="21"/>
  <c r="Q5" i="21"/>
  <c r="Q4" i="21"/>
  <c r="L4" i="21"/>
  <c r="L6" i="21"/>
  <c r="L5" i="21"/>
  <c r="H6" i="21"/>
  <c r="H5" i="21"/>
  <c r="H4" i="21"/>
  <c r="C27" i="19"/>
  <c r="B27" i="19"/>
  <c r="B18" i="19"/>
  <c r="C18" i="19"/>
  <c r="C9" i="19"/>
  <c r="B9" i="19"/>
  <c r="C27" i="18"/>
  <c r="C17" i="18"/>
  <c r="C8" i="18"/>
  <c r="B27" i="18"/>
  <c r="B17" i="18"/>
  <c r="B8" i="18"/>
</calcChain>
</file>

<file path=xl/sharedStrings.xml><?xml version="1.0" encoding="utf-8"?>
<sst xmlns="http://schemas.openxmlformats.org/spreadsheetml/2006/main" count="538" uniqueCount="170">
  <si>
    <t>Control</t>
  </si>
  <si>
    <t>UCMS</t>
  </si>
  <si>
    <t>Group</t>
  </si>
  <si>
    <t>Control microbiota</t>
  </si>
  <si>
    <t>UCMS microbiota</t>
  </si>
  <si>
    <t>Control 
microbiota</t>
  </si>
  <si>
    <t>UCMS 
microbiota</t>
  </si>
  <si>
    <r>
      <t>Density of Ki67+ cells in DG (mm</t>
    </r>
    <r>
      <rPr>
        <vertAlign val="superscript"/>
        <sz val="12"/>
        <color theme="1"/>
        <rFont val="Arial"/>
        <family val="2"/>
      </rPr>
      <t>-2</t>
    </r>
    <r>
      <rPr>
        <sz val="12"/>
        <color theme="1"/>
        <rFont val="Arial"/>
        <family val="2"/>
      </rPr>
      <t>)</t>
    </r>
  </si>
  <si>
    <r>
      <t>Density of DCX+ cells in DG (mm</t>
    </r>
    <r>
      <rPr>
        <vertAlign val="superscript"/>
        <sz val="12"/>
        <color theme="1"/>
        <rFont val="Arial"/>
        <family val="2"/>
      </rPr>
      <t>-2</t>
    </r>
    <r>
      <rPr>
        <sz val="12"/>
        <color theme="1"/>
        <rFont val="Arial"/>
        <family val="2"/>
      </rPr>
      <t>)</t>
    </r>
  </si>
  <si>
    <t>18:2n-6</t>
  </si>
  <si>
    <t>18:3n-6</t>
  </si>
  <si>
    <t>20:3n-6</t>
  </si>
  <si>
    <t>20:4n-6 (AA)</t>
  </si>
  <si>
    <t>AA-containing DAG</t>
  </si>
  <si>
    <t>Normalized quantity of 1-AG</t>
  </si>
  <si>
    <t>2-AG (nmol/g hippocampus)</t>
  </si>
  <si>
    <t>p-mTOR</t>
  </si>
  <si>
    <t>mTOR</t>
  </si>
  <si>
    <t>Control 1</t>
  </si>
  <si>
    <t>UCMS 1</t>
  </si>
  <si>
    <t>Control 2</t>
  </si>
  <si>
    <t>UCMS 2</t>
  </si>
  <si>
    <t>Control 3</t>
  </si>
  <si>
    <t>UCMS 3</t>
  </si>
  <si>
    <t>Control 4</t>
  </si>
  <si>
    <t>UCMS 4</t>
  </si>
  <si>
    <t>Control 5</t>
  </si>
  <si>
    <t>UCMS 5</t>
  </si>
  <si>
    <t>Control 6</t>
  </si>
  <si>
    <t>UCMS 6</t>
  </si>
  <si>
    <t>p-p70S6K</t>
  </si>
  <si>
    <t>p70S6K</t>
  </si>
  <si>
    <t>p-rpS6</t>
  </si>
  <si>
    <t>GAPDH</t>
  </si>
  <si>
    <t>p-p70</t>
  </si>
  <si>
    <t>p70</t>
  </si>
  <si>
    <t>Control microbiota 1</t>
  </si>
  <si>
    <t>Control microbiota 1 + JZL184</t>
  </si>
  <si>
    <t>UCMS microbiota 1</t>
  </si>
  <si>
    <t>UCMS microbiota 1 + JZL184</t>
  </si>
  <si>
    <t>UCMS microbiota 1 + JZL184 + RIM</t>
  </si>
  <si>
    <t>Control microbiota 2</t>
  </si>
  <si>
    <t>Control microbiota 2 + JZL184</t>
  </si>
  <si>
    <t>UCMS microbiota 2</t>
  </si>
  <si>
    <t>UCMS microbiota 2 + JZL184</t>
  </si>
  <si>
    <t>UCMS microbiota 2 + JZL184 + RIM</t>
  </si>
  <si>
    <t>UCMS microbiota 5 + JZL184 + RIM</t>
  </si>
  <si>
    <t>Control microbiota 3</t>
  </si>
  <si>
    <t>Control microbiota 3 + JZL184</t>
  </si>
  <si>
    <t>UCMS microbiota 3</t>
  </si>
  <si>
    <t>UCMS microbiota 3 + JZL184</t>
  </si>
  <si>
    <t>UCMS microbiota 3 + JZL184 + RIM</t>
  </si>
  <si>
    <t>Control microbiota 4</t>
  </si>
  <si>
    <t>UCMS microbiota 4</t>
  </si>
  <si>
    <t>UCMS microbiota 4 + JZL184</t>
  </si>
  <si>
    <t>UCMS microbiota 4 + JZL184 + RIM</t>
  </si>
  <si>
    <t>Control microbiota 5</t>
  </si>
  <si>
    <t>NT</t>
  </si>
  <si>
    <t>UCMS microbiota 5 + JZL184</t>
  </si>
  <si>
    <t>Control microbiota + JZL184</t>
  </si>
  <si>
    <t>UCMS microbiota + JZL184</t>
  </si>
  <si>
    <t>UCMS microbiota + JZL184 + RIM</t>
  </si>
  <si>
    <t>Quantity of hippocampal 2-AG (nmol/g hippocampus)</t>
  </si>
  <si>
    <t>UCMS microbiota + JZL184 + AM6545</t>
  </si>
  <si>
    <t>Control microbiota + RIM</t>
  </si>
  <si>
    <t>UCMS microbiota + AA</t>
  </si>
  <si>
    <t>UCMS microbiota + Lacto</t>
  </si>
  <si>
    <t>Bacteroidales S24-7</t>
  </si>
  <si>
    <t>Lachnospiraceae</t>
  </si>
  <si>
    <t>Ruminococcaceae</t>
  </si>
  <si>
    <t>Prevotellaceae</t>
  </si>
  <si>
    <t>Bacteroidaceae</t>
  </si>
  <si>
    <t>Verrucomicrobiaceae</t>
  </si>
  <si>
    <t>Rikenellaceae</t>
  </si>
  <si>
    <t>Porphyromonodaceae</t>
  </si>
  <si>
    <t>Lactobacillaceae</t>
  </si>
  <si>
    <t>Clostridiales vadinBB60 group</t>
  </si>
  <si>
    <t>Rhodospirillaceae</t>
  </si>
  <si>
    <t>Desulfovibrionaceae</t>
  </si>
  <si>
    <t>Alcaligenaceae</t>
  </si>
  <si>
    <t>W0</t>
  </si>
  <si>
    <t>W4</t>
  </si>
  <si>
    <t>W8</t>
  </si>
  <si>
    <t>W1</t>
  </si>
  <si>
    <t>W2</t>
  </si>
  <si>
    <t>W3</t>
  </si>
  <si>
    <t>W5</t>
  </si>
  <si>
    <t>W6</t>
  </si>
  <si>
    <t>W7</t>
  </si>
  <si>
    <t xml:space="preserve"> </t>
  </si>
  <si>
    <t>C18:1</t>
  </si>
  <si>
    <t>C18:2</t>
  </si>
  <si>
    <t>C20:2</t>
  </si>
  <si>
    <t>BHBA</t>
  </si>
  <si>
    <t>Citrate</t>
  </si>
  <si>
    <t>Isocitrate</t>
  </si>
  <si>
    <t>a-ketoglutarate</t>
  </si>
  <si>
    <t>succinylcoA</t>
  </si>
  <si>
    <t>succinate</t>
  </si>
  <si>
    <t>fumarate</t>
  </si>
  <si>
    <t>malate</t>
  </si>
  <si>
    <t>24:6n-3</t>
  </si>
  <si>
    <t>22:6n-3</t>
  </si>
  <si>
    <t>22:5n-3</t>
  </si>
  <si>
    <t>20:5n-3</t>
  </si>
  <si>
    <t>18:4n-3</t>
  </si>
  <si>
    <t>22:5n-6</t>
  </si>
  <si>
    <t>22:4n-6</t>
  </si>
  <si>
    <t>22:2n-6</t>
  </si>
  <si>
    <t>20:4n-6</t>
  </si>
  <si>
    <t>20:2n-6</t>
  </si>
  <si>
    <t>22:6 n3</t>
  </si>
  <si>
    <t>20:5 n3</t>
  </si>
  <si>
    <t>18:2 n6</t>
  </si>
  <si>
    <t>18:3 n6</t>
  </si>
  <si>
    <t>20:4 n6</t>
  </si>
  <si>
    <t>DSS 2%</t>
  </si>
  <si>
    <t>UCMS microbiota + Lp</t>
  </si>
  <si>
    <t>Coriobacteriaceae</t>
  </si>
  <si>
    <t>Deferribacteraceae</t>
  </si>
  <si>
    <t>Erysipelotrichaceae</t>
  </si>
  <si>
    <t>Family XIII</t>
  </si>
  <si>
    <t>Peptococcaceae</t>
  </si>
  <si>
    <t>Fatty Acid Normalized Quantity</t>
  </si>
  <si>
    <t>NSF - Latency to eat (s)</t>
  </si>
  <si>
    <t>LDB - Time in light box (s)</t>
  </si>
  <si>
    <t>Splash - Latency to groom (s)</t>
  </si>
  <si>
    <t>TST - Time immobile (s)</t>
  </si>
  <si>
    <t>FST - Time immobile (s)</t>
  </si>
  <si>
    <t>AEA Normalized Quantity</t>
  </si>
  <si>
    <t>Percentage of Control</t>
  </si>
  <si>
    <t>Mean</t>
  </si>
  <si>
    <t>Percentage of control</t>
  </si>
  <si>
    <t xml:space="preserve">Mean </t>
  </si>
  <si>
    <t>Total number of EdU+ cells</t>
  </si>
  <si>
    <t>Quantity of hippocampal 2-AG (nmol/g tissue)</t>
  </si>
  <si>
    <r>
      <t>Density of EdU+ cells in DG (mm</t>
    </r>
    <r>
      <rPr>
        <vertAlign val="superscript"/>
        <sz val="12"/>
        <color theme="1"/>
        <rFont val="Arial"/>
        <family val="2"/>
      </rPr>
      <t>-2</t>
    </r>
    <r>
      <rPr>
        <sz val="12"/>
        <color theme="1"/>
        <rFont val="Arial"/>
        <family val="2"/>
      </rPr>
      <t>)</t>
    </r>
  </si>
  <si>
    <t>Log2 Family Abundance</t>
  </si>
  <si>
    <t>Alpha Diversity Index</t>
  </si>
  <si>
    <t>NSF - Pellet weight difference (g)</t>
  </si>
  <si>
    <t>Splash - Time spent grooming (s)</t>
  </si>
  <si>
    <t>Splash - Occurrence of grooming events</t>
  </si>
  <si>
    <t>Weight (g)</t>
  </si>
  <si>
    <t>Serum Acylcarnitines Normalized Quantity</t>
  </si>
  <si>
    <t>Serum TCA Normalized Quantity</t>
  </si>
  <si>
    <t>Serum n3-PUFA Normalized Quantity</t>
  </si>
  <si>
    <t>Serum n6-PUFA Normalized Quantity</t>
  </si>
  <si>
    <t>Hippocampus n3- and n6-PUFA Normalized Quantity</t>
  </si>
  <si>
    <t>FITC-Dextran in serum (µg/ml)</t>
  </si>
  <si>
    <t>% of CD3+ among CD45+ cells</t>
  </si>
  <si>
    <t>% of CD19+ among CD45+ cells</t>
  </si>
  <si>
    <t>% of CD4+ among CD3+ cells</t>
  </si>
  <si>
    <t>% of CD8+ among CD3+ cells</t>
  </si>
  <si>
    <t>% of FoxP3+ among CD3+CD4+ cells</t>
  </si>
  <si>
    <t>% of Tbet+ among CD3+CD4+ cells</t>
  </si>
  <si>
    <t>% of GATA3+ among CD3+CD4+ cells</t>
  </si>
  <si>
    <t>% of RORgt+ among CD3+CD4+ cells</t>
  </si>
  <si>
    <t>% of Tbet+ among CD3-CD19- cells</t>
  </si>
  <si>
    <t>% of RORgt+ among CD3-CD19- cells</t>
  </si>
  <si>
    <t>% of GATA3+ among CD3-CD19- cells</t>
  </si>
  <si>
    <t>Corticosterone Normalized Quantity</t>
  </si>
  <si>
    <t>Tryptophane Normalized Quantity</t>
  </si>
  <si>
    <t>Kynurenine Normalized Quantity</t>
  </si>
  <si>
    <r>
      <t>Density of Ki67+ cells in ventral DG (mm</t>
    </r>
    <r>
      <rPr>
        <vertAlign val="superscript"/>
        <sz val="12"/>
        <color theme="1"/>
        <rFont val="Arial"/>
        <family val="2"/>
      </rPr>
      <t>-2</t>
    </r>
    <r>
      <rPr>
        <sz val="12"/>
        <color theme="1"/>
        <rFont val="Arial"/>
        <family val="2"/>
      </rPr>
      <t>)</t>
    </r>
  </si>
  <si>
    <r>
      <t>Density of Ki67+ cells in dorsal DG (mm</t>
    </r>
    <r>
      <rPr>
        <vertAlign val="superscript"/>
        <sz val="12"/>
        <color theme="1"/>
        <rFont val="Arial"/>
        <family val="2"/>
      </rPr>
      <t>-2</t>
    </r>
    <r>
      <rPr>
        <sz val="12"/>
        <color theme="1"/>
        <rFont val="Arial"/>
        <family val="2"/>
      </rPr>
      <t>)</t>
    </r>
  </si>
  <si>
    <r>
      <t>Density of DCX+ cells in ventral DG (mm</t>
    </r>
    <r>
      <rPr>
        <vertAlign val="superscript"/>
        <sz val="12"/>
        <color rgb="FF000000"/>
        <rFont val="Arial"/>
        <family val="2"/>
      </rPr>
      <t>-2</t>
    </r>
    <r>
      <rPr>
        <sz val="12"/>
        <color rgb="FF000000"/>
        <rFont val="Arial"/>
        <family val="2"/>
      </rPr>
      <t>)</t>
    </r>
  </si>
  <si>
    <r>
      <t>Density of DCX+ cells in dorsal DG (mm</t>
    </r>
    <r>
      <rPr>
        <vertAlign val="superscript"/>
        <sz val="12"/>
        <color rgb="FF000000"/>
        <rFont val="Arial"/>
        <family val="2"/>
      </rPr>
      <t>-2</t>
    </r>
    <r>
      <rPr>
        <sz val="12"/>
        <color rgb="FF000000"/>
        <rFont val="Arial"/>
        <family val="2"/>
      </rPr>
      <t>)</t>
    </r>
  </si>
  <si>
    <r>
      <t>Density of EdU+ cells in ventral DG (mm</t>
    </r>
    <r>
      <rPr>
        <vertAlign val="superscript"/>
        <sz val="12"/>
        <color rgb="FF000000"/>
        <rFont val="Arial"/>
        <family val="2"/>
      </rPr>
      <t>-2</t>
    </r>
    <r>
      <rPr>
        <sz val="12"/>
        <color rgb="FF000000"/>
        <rFont val="Arial"/>
        <family val="2"/>
      </rPr>
      <t>)</t>
    </r>
  </si>
  <si>
    <r>
      <t>Density of EdU+ cells in dorsal DG (mm</t>
    </r>
    <r>
      <rPr>
        <vertAlign val="superscript"/>
        <sz val="12"/>
        <color rgb="FF000000"/>
        <rFont val="Arial"/>
        <family val="2"/>
      </rPr>
      <t>-2</t>
    </r>
    <r>
      <rPr>
        <sz val="12"/>
        <color rgb="FF000000"/>
        <rFont val="Arial"/>
        <family val="2"/>
      </rPr>
      <t>)</t>
    </r>
  </si>
  <si>
    <t>Hippocampus AEA Normalized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</si>
</sst>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vertAlign val="superscript"/>
      <sz val="12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i/>
      <sz val="12"/>
      <color rgb="FFFF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1" fontId="2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6" fillId="0" borderId="0" xfId="0" applyFont="1"/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0" fillId="0" borderId="0" xfId="0" applyBorder="1"/>
    <xf numFmtId="1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169" fontId="2" fillId="0" borderId="1" xfId="0" applyNumberFormat="1" applyFont="1" applyBorder="1"/>
    <xf numFmtId="2" fontId="2" fillId="0" borderId="1" xfId="0" applyNumberFormat="1" applyFont="1" applyBorder="1"/>
    <xf numFmtId="2" fontId="0" fillId="0" borderId="1" xfId="0" applyNumberForma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0" borderId="0" xfId="0" applyFont="1"/>
    <xf numFmtId="0" fontId="1" fillId="0" borderId="0" xfId="0" applyFont="1" applyBorder="1"/>
    <xf numFmtId="2" fontId="1" fillId="0" borderId="1" xfId="0" applyNumberFormat="1" applyFont="1" applyBorder="1"/>
    <xf numFmtId="2" fontId="1" fillId="0" borderId="0" xfId="0" applyNumberFormat="1" applyFont="1" applyBorder="1"/>
    <xf numFmtId="0" fontId="1" fillId="0" borderId="16" xfId="0" applyFont="1" applyBorder="1"/>
    <xf numFmtId="0" fontId="1" fillId="0" borderId="26" xfId="0" applyFont="1" applyBorder="1"/>
    <xf numFmtId="2" fontId="2" fillId="0" borderId="9" xfId="0" applyNumberFormat="1" applyFont="1" applyBorder="1"/>
    <xf numFmtId="2" fontId="2" fillId="0" borderId="10" xfId="0" applyNumberFormat="1" applyFont="1" applyBorder="1"/>
    <xf numFmtId="2" fontId="2" fillId="0" borderId="28" xfId="0" applyNumberFormat="1" applyFont="1" applyBorder="1"/>
    <xf numFmtId="2" fontId="2" fillId="0" borderId="15" xfId="0" applyNumberFormat="1" applyFont="1" applyBorder="1"/>
    <xf numFmtId="2" fontId="2" fillId="0" borderId="11" xfId="0" applyNumberFormat="1" applyFont="1" applyBorder="1"/>
    <xf numFmtId="2" fontId="2" fillId="0" borderId="8" xfId="0" applyNumberFormat="1" applyFont="1" applyBorder="1"/>
    <xf numFmtId="2" fontId="2" fillId="0" borderId="3" xfId="0" applyNumberFormat="1" applyFont="1" applyBorder="1"/>
    <xf numFmtId="2" fontId="2" fillId="0" borderId="18" xfId="0" applyNumberFormat="1" applyFont="1" applyBorder="1"/>
    <xf numFmtId="2" fontId="2" fillId="0" borderId="6" xfId="0" applyNumberFormat="1" applyFont="1" applyBorder="1"/>
    <xf numFmtId="2" fontId="2" fillId="0" borderId="2" xfId="0" applyNumberFormat="1" applyFont="1" applyBorder="1"/>
    <xf numFmtId="2" fontId="2" fillId="0" borderId="7" xfId="0" applyNumberFormat="1" applyFont="1" applyBorder="1"/>
    <xf numFmtId="2" fontId="2" fillId="0" borderId="12" xfId="0" applyNumberFormat="1" applyFont="1" applyBorder="1"/>
    <xf numFmtId="2" fontId="2" fillId="0" borderId="13" xfId="0" applyNumberFormat="1" applyFont="1" applyBorder="1"/>
    <xf numFmtId="2" fontId="2" fillId="0" borderId="29" xfId="0" applyNumberFormat="1" applyFont="1" applyBorder="1"/>
    <xf numFmtId="2" fontId="2" fillId="0" borderId="17" xfId="0" applyNumberFormat="1" applyFont="1" applyBorder="1"/>
    <xf numFmtId="2" fontId="2" fillId="0" borderId="14" xfId="0" applyNumberFormat="1" applyFont="1" applyBorder="1"/>
    <xf numFmtId="0" fontId="2" fillId="0" borderId="31" xfId="0" applyFont="1" applyBorder="1" applyAlignment="1">
      <alignment horizontal="center"/>
    </xf>
    <xf numFmtId="2" fontId="2" fillId="0" borderId="24" xfId="0" applyNumberFormat="1" applyFont="1" applyBorder="1"/>
    <xf numFmtId="2" fontId="2" fillId="0" borderId="25" xfId="0" applyNumberFormat="1" applyFont="1" applyBorder="1"/>
    <xf numFmtId="2" fontId="2" fillId="0" borderId="32" xfId="0" applyNumberFormat="1" applyFont="1" applyBorder="1"/>
    <xf numFmtId="0" fontId="2" fillId="0" borderId="30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9" fillId="0" borderId="3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5" Type="http://schemas.openxmlformats.org/officeDocument/2006/relationships/image" Target="../media/image10.png"/><Relationship Id="rId10" Type="http://schemas.openxmlformats.org/officeDocument/2006/relationships/image" Target="../media/image15.png"/><Relationship Id="rId4" Type="http://schemas.openxmlformats.org/officeDocument/2006/relationships/image" Target="../media/image9.png"/><Relationship Id="rId9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18</xdr:row>
      <xdr:rowOff>38100</xdr:rowOff>
    </xdr:from>
    <xdr:to>
      <xdr:col>6</xdr:col>
      <xdr:colOff>101600</xdr:colOff>
      <xdr:row>30</xdr:row>
      <xdr:rowOff>114300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5A196F4-4530-5F47-A04F-FEBF2E15F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800" y="3695700"/>
          <a:ext cx="4114800" cy="2514600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3</xdr:row>
      <xdr:rowOff>88900</xdr:rowOff>
    </xdr:from>
    <xdr:to>
      <xdr:col>6</xdr:col>
      <xdr:colOff>127000</xdr:colOff>
      <xdr:row>15</xdr:row>
      <xdr:rowOff>165100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28F0DD4-3F4C-4948-A89C-39F6C9B69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5200" y="698500"/>
          <a:ext cx="4114800" cy="2514600"/>
        </a:xfrm>
        <a:prstGeom prst="rect">
          <a:avLst/>
        </a:prstGeom>
      </xdr:spPr>
    </xdr:pic>
    <xdr:clientData/>
  </xdr:twoCellAnchor>
  <xdr:twoCellAnchor editAs="oneCell">
    <xdr:from>
      <xdr:col>7</xdr:col>
      <xdr:colOff>495300</xdr:colOff>
      <xdr:row>4</xdr:row>
      <xdr:rowOff>0</xdr:rowOff>
    </xdr:from>
    <xdr:to>
      <xdr:col>12</xdr:col>
      <xdr:colOff>444500</xdr:colOff>
      <xdr:row>14</xdr:row>
      <xdr:rowOff>190500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38537AD-B2F5-5F45-AD00-27E29674F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73800" y="812800"/>
          <a:ext cx="4076700" cy="2222500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19</xdr:row>
      <xdr:rowOff>12700</xdr:rowOff>
    </xdr:from>
    <xdr:to>
      <xdr:col>12</xdr:col>
      <xdr:colOff>12700</xdr:colOff>
      <xdr:row>29</xdr:row>
      <xdr:rowOff>190500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50F54B3-F6DC-D142-93FA-7180955E8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42000" y="3873500"/>
          <a:ext cx="4076700" cy="2209800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495300</xdr:colOff>
      <xdr:row>3</xdr:row>
      <xdr:rowOff>190500</xdr:rowOff>
    </xdr:from>
    <xdr:to>
      <xdr:col>18</xdr:col>
      <xdr:colOff>444500</xdr:colOff>
      <xdr:row>14</xdr:row>
      <xdr:rowOff>165100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46C86EA-0275-E941-87F0-D1B9410EA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26800" y="800100"/>
          <a:ext cx="4076700" cy="2209800"/>
        </a:xfrm>
        <a:prstGeom prst="rect">
          <a:avLst/>
        </a:prstGeom>
      </xdr:spPr>
    </xdr:pic>
    <xdr:clientData/>
  </xdr:twoCellAnchor>
  <xdr:twoCellAnchor editAs="oneCell">
    <xdr:from>
      <xdr:col>13</xdr:col>
      <xdr:colOff>508000</xdr:colOff>
      <xdr:row>19</xdr:row>
      <xdr:rowOff>25400</xdr:rowOff>
    </xdr:from>
    <xdr:to>
      <xdr:col>18</xdr:col>
      <xdr:colOff>431800</xdr:colOff>
      <xdr:row>29</xdr:row>
      <xdr:rowOff>127000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E0636B6-1C5B-D24E-8916-41103CA2D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39500" y="3886200"/>
          <a:ext cx="4051300" cy="213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3</xdr:row>
      <xdr:rowOff>0</xdr:rowOff>
    </xdr:from>
    <xdr:to>
      <xdr:col>4</xdr:col>
      <xdr:colOff>508000</xdr:colOff>
      <xdr:row>14</xdr:row>
      <xdr:rowOff>50800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ACF4A63-99C2-324E-89E1-243E1A3B0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900" y="609600"/>
          <a:ext cx="2959100" cy="22860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457200</xdr:colOff>
      <xdr:row>3</xdr:row>
      <xdr:rowOff>25400</xdr:rowOff>
    </xdr:from>
    <xdr:to>
      <xdr:col>10</xdr:col>
      <xdr:colOff>38100</xdr:colOff>
      <xdr:row>14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14787AD-A2E1-F047-9C96-099B7CFD2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84700" y="635000"/>
          <a:ext cx="3708400" cy="228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17</xdr:row>
      <xdr:rowOff>190500</xdr:rowOff>
    </xdr:from>
    <xdr:to>
      <xdr:col>4</xdr:col>
      <xdr:colOff>596900</xdr:colOff>
      <xdr:row>29</xdr:row>
      <xdr:rowOff>38100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41ED79F-895B-F447-B33A-D1D34DD76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3644900"/>
          <a:ext cx="3060700" cy="22860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444500</xdr:colOff>
      <xdr:row>18</xdr:row>
      <xdr:rowOff>12700</xdr:rowOff>
    </xdr:from>
    <xdr:to>
      <xdr:col>10</xdr:col>
      <xdr:colOff>25400</xdr:colOff>
      <xdr:row>29</xdr:row>
      <xdr:rowOff>114300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25CDD11-C5C6-EC42-B65B-503C3AF94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0" y="3670300"/>
          <a:ext cx="3708400" cy="2336800"/>
        </a:xfrm>
        <a:prstGeom prst="rect">
          <a:avLst/>
        </a:prstGeom>
      </xdr:spPr>
    </xdr:pic>
    <xdr:clientData/>
  </xdr:twoCellAnchor>
  <xdr:twoCellAnchor editAs="oneCell">
    <xdr:from>
      <xdr:col>10</xdr:col>
      <xdr:colOff>495300</xdr:colOff>
      <xdr:row>3</xdr:row>
      <xdr:rowOff>0</xdr:rowOff>
    </xdr:from>
    <xdr:to>
      <xdr:col>15</xdr:col>
      <xdr:colOff>203200</xdr:colOff>
      <xdr:row>13</xdr:row>
      <xdr:rowOff>63500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54B97A3-3DA1-BE41-BDC9-3C8997777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50300" y="609600"/>
          <a:ext cx="3835400" cy="2095500"/>
        </a:xfrm>
        <a:prstGeom prst="rect">
          <a:avLst/>
        </a:prstGeom>
      </xdr:spPr>
    </xdr:pic>
    <xdr:clientData/>
  </xdr:twoCellAnchor>
  <xdr:twoCellAnchor editAs="oneCell">
    <xdr:from>
      <xdr:col>15</xdr:col>
      <xdr:colOff>469900</xdr:colOff>
      <xdr:row>3</xdr:row>
      <xdr:rowOff>0</xdr:rowOff>
    </xdr:from>
    <xdr:to>
      <xdr:col>20</xdr:col>
      <xdr:colOff>139700</xdr:colOff>
      <xdr:row>13</xdr:row>
      <xdr:rowOff>63500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C927D2D-79E2-F14E-8803-78E180E22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852400" y="609600"/>
          <a:ext cx="3797300" cy="2095500"/>
        </a:xfrm>
        <a:prstGeom prst="rect">
          <a:avLst/>
        </a:prstGeom>
      </xdr:spPr>
    </xdr:pic>
    <xdr:clientData/>
  </xdr:twoCellAnchor>
  <xdr:twoCellAnchor editAs="oneCell">
    <xdr:from>
      <xdr:col>10</xdr:col>
      <xdr:colOff>495300</xdr:colOff>
      <xdr:row>18</xdr:row>
      <xdr:rowOff>12700</xdr:rowOff>
    </xdr:from>
    <xdr:to>
      <xdr:col>16</xdr:col>
      <xdr:colOff>152400</xdr:colOff>
      <xdr:row>30</xdr:row>
      <xdr:rowOff>101600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E3D7A89-9075-754F-987E-6A6C52F99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50300" y="3670300"/>
          <a:ext cx="4610100" cy="2527300"/>
        </a:xfrm>
        <a:prstGeom prst="rect">
          <a:avLst/>
        </a:prstGeom>
      </xdr:spPr>
    </xdr:pic>
    <xdr:clientData/>
  </xdr:twoCellAnchor>
  <xdr:twoCellAnchor editAs="oneCell">
    <xdr:from>
      <xdr:col>21</xdr:col>
      <xdr:colOff>469900</xdr:colOff>
      <xdr:row>3</xdr:row>
      <xdr:rowOff>25400</xdr:rowOff>
    </xdr:from>
    <xdr:to>
      <xdr:col>26</xdr:col>
      <xdr:colOff>12700</xdr:colOff>
      <xdr:row>13</xdr:row>
      <xdr:rowOff>63500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DDADC5C5-7D24-3F47-8723-4102E716E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805400" y="635000"/>
          <a:ext cx="3670300" cy="2070100"/>
        </a:xfrm>
        <a:prstGeom prst="rect">
          <a:avLst/>
        </a:prstGeom>
      </xdr:spPr>
    </xdr:pic>
    <xdr:clientData/>
  </xdr:twoCellAnchor>
  <xdr:twoCellAnchor editAs="oneCell">
    <xdr:from>
      <xdr:col>27</xdr:col>
      <xdr:colOff>76200</xdr:colOff>
      <xdr:row>3</xdr:row>
      <xdr:rowOff>12700</xdr:rowOff>
    </xdr:from>
    <xdr:to>
      <xdr:col>31</xdr:col>
      <xdr:colOff>444500</xdr:colOff>
      <xdr:row>13</xdr:row>
      <xdr:rowOff>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4940939-5728-CC4C-944D-F1FF7A1CB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364700" y="622300"/>
          <a:ext cx="3670300" cy="2019300"/>
        </a:xfrm>
        <a:prstGeom prst="rect">
          <a:avLst/>
        </a:prstGeom>
      </xdr:spPr>
    </xdr:pic>
    <xdr:clientData/>
  </xdr:twoCellAnchor>
  <xdr:twoCellAnchor editAs="oneCell">
    <xdr:from>
      <xdr:col>21</xdr:col>
      <xdr:colOff>469900</xdr:colOff>
      <xdr:row>19</xdr:row>
      <xdr:rowOff>0</xdr:rowOff>
    </xdr:from>
    <xdr:to>
      <xdr:col>26</xdr:col>
      <xdr:colOff>0</xdr:colOff>
      <xdr:row>28</xdr:row>
      <xdr:rowOff>190500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37479865-1671-2649-90FE-D981F6194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805400" y="3860800"/>
          <a:ext cx="3657600" cy="2019300"/>
        </a:xfrm>
        <a:prstGeom prst="rect">
          <a:avLst/>
        </a:prstGeom>
      </xdr:spPr>
    </xdr:pic>
    <xdr:clientData/>
  </xdr:twoCellAnchor>
  <xdr:twoCellAnchor editAs="oneCell">
    <xdr:from>
      <xdr:col>27</xdr:col>
      <xdr:colOff>25400</xdr:colOff>
      <xdr:row>19</xdr:row>
      <xdr:rowOff>12700</xdr:rowOff>
    </xdr:from>
    <xdr:to>
      <xdr:col>31</xdr:col>
      <xdr:colOff>355600</xdr:colOff>
      <xdr:row>28</xdr:row>
      <xdr:rowOff>152400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A130D7B-A64A-9744-8F88-B5BC6C372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2313900" y="3873500"/>
          <a:ext cx="3632200" cy="196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6E9D-E2C7-4041-A4FD-2F87EEA7B41B}">
  <dimension ref="A1:E11"/>
  <sheetViews>
    <sheetView workbookViewId="0">
      <selection activeCell="B1" sqref="B1:E1"/>
    </sheetView>
  </sheetViews>
  <sheetFormatPr baseColWidth="10" defaultRowHeight="16" x14ac:dyDescent="0.2"/>
  <cols>
    <col min="1" max="1" width="10.83203125" style="2"/>
    <col min="2" max="3" width="10.83203125" style="2" customWidth="1"/>
    <col min="4" max="4" width="18.5" style="2" customWidth="1"/>
    <col min="5" max="5" width="19.1640625" style="2" customWidth="1"/>
    <col min="6" max="16384" width="10.83203125" style="2"/>
  </cols>
  <sheetData>
    <row r="1" spans="1:5" x14ac:dyDescent="0.2">
      <c r="B1" s="38" t="s">
        <v>124</v>
      </c>
      <c r="C1" s="39"/>
      <c r="D1" s="35"/>
      <c r="E1" s="35"/>
    </row>
    <row r="2" spans="1:5" x14ac:dyDescent="0.2">
      <c r="A2" s="6" t="s">
        <v>2</v>
      </c>
      <c r="B2" s="4" t="s">
        <v>0</v>
      </c>
      <c r="C2" s="4" t="s">
        <v>1</v>
      </c>
      <c r="D2" s="4" t="s">
        <v>3</v>
      </c>
      <c r="E2" s="4" t="s">
        <v>4</v>
      </c>
    </row>
    <row r="3" spans="1:5" x14ac:dyDescent="0.2">
      <c r="A3" s="6"/>
      <c r="B3" s="5">
        <v>56</v>
      </c>
      <c r="C3" s="5">
        <v>164</v>
      </c>
      <c r="D3" s="5">
        <v>83</v>
      </c>
      <c r="E3" s="5">
        <v>420</v>
      </c>
    </row>
    <row r="4" spans="1:5" x14ac:dyDescent="0.2">
      <c r="A4" s="6"/>
      <c r="B4" s="5">
        <v>70</v>
      </c>
      <c r="C4" s="5">
        <v>304</v>
      </c>
      <c r="D4" s="5">
        <v>145</v>
      </c>
      <c r="E4" s="5">
        <v>193</v>
      </c>
    </row>
    <row r="5" spans="1:5" x14ac:dyDescent="0.2">
      <c r="A5" s="6"/>
      <c r="B5" s="5">
        <v>56</v>
      </c>
      <c r="C5" s="5">
        <v>387</v>
      </c>
      <c r="D5" s="5">
        <v>91</v>
      </c>
      <c r="E5" s="5">
        <v>136</v>
      </c>
    </row>
    <row r="6" spans="1:5" x14ac:dyDescent="0.2">
      <c r="A6" s="6"/>
      <c r="B6" s="5">
        <v>140</v>
      </c>
      <c r="C6" s="5">
        <v>212</v>
      </c>
      <c r="D6" s="5">
        <v>72</v>
      </c>
      <c r="E6" s="5">
        <v>332</v>
      </c>
    </row>
    <row r="7" spans="1:5" x14ac:dyDescent="0.2">
      <c r="A7" s="6"/>
      <c r="B7" s="5">
        <v>105</v>
      </c>
      <c r="C7" s="5">
        <v>131</v>
      </c>
      <c r="D7" s="5">
        <v>133</v>
      </c>
      <c r="E7" s="5">
        <v>70</v>
      </c>
    </row>
    <row r="8" spans="1:5" x14ac:dyDescent="0.2">
      <c r="A8" s="6"/>
      <c r="B8" s="5">
        <v>95</v>
      </c>
      <c r="C8" s="5">
        <v>112</v>
      </c>
      <c r="D8" s="5">
        <v>206</v>
      </c>
      <c r="E8" s="5">
        <v>279</v>
      </c>
    </row>
    <row r="9" spans="1:5" x14ac:dyDescent="0.2">
      <c r="A9" s="6"/>
      <c r="B9" s="5"/>
      <c r="C9" s="5"/>
      <c r="D9" s="5">
        <v>125</v>
      </c>
      <c r="E9" s="5">
        <v>333</v>
      </c>
    </row>
    <row r="10" spans="1:5" x14ac:dyDescent="0.2">
      <c r="A10" s="6"/>
      <c r="B10" s="5"/>
      <c r="C10" s="5"/>
      <c r="D10" s="5"/>
      <c r="E10" s="5">
        <v>316</v>
      </c>
    </row>
    <row r="11" spans="1:5" x14ac:dyDescent="0.2">
      <c r="A11" s="6"/>
      <c r="B11" s="5"/>
      <c r="C11" s="5"/>
      <c r="D11" s="5"/>
      <c r="E11" s="5">
        <v>363</v>
      </c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E460-5175-FC44-852E-18E09CE2FDF6}">
  <dimension ref="A1:E12"/>
  <sheetViews>
    <sheetView workbookViewId="0">
      <selection activeCell="B1" sqref="B1:E1"/>
    </sheetView>
  </sheetViews>
  <sheetFormatPr baseColWidth="10" defaultRowHeight="16" x14ac:dyDescent="0.2"/>
  <cols>
    <col min="4" max="5" width="19" customWidth="1"/>
  </cols>
  <sheetData>
    <row r="1" spans="1:5" x14ac:dyDescent="0.2">
      <c r="A1" s="2"/>
      <c r="B1" s="35" t="s">
        <v>125</v>
      </c>
      <c r="C1" s="35"/>
      <c r="D1" s="35"/>
      <c r="E1" s="35"/>
    </row>
    <row r="2" spans="1:5" x14ac:dyDescent="0.2">
      <c r="A2" s="3" t="s">
        <v>2</v>
      </c>
      <c r="B2" s="4" t="s">
        <v>0</v>
      </c>
      <c r="C2" s="4" t="s">
        <v>1</v>
      </c>
      <c r="D2" s="4" t="s">
        <v>3</v>
      </c>
      <c r="E2" s="4" t="s">
        <v>4</v>
      </c>
    </row>
    <row r="3" spans="1:5" x14ac:dyDescent="0.2">
      <c r="A3" s="3"/>
      <c r="B3" s="5">
        <v>34</v>
      </c>
      <c r="C3" s="5">
        <v>38</v>
      </c>
      <c r="D3" s="5">
        <v>102.56</v>
      </c>
      <c r="E3" s="5">
        <v>92.04</v>
      </c>
    </row>
    <row r="4" spans="1:5" x14ac:dyDescent="0.2">
      <c r="A4" s="3"/>
      <c r="B4" s="5">
        <v>77</v>
      </c>
      <c r="C4" s="5">
        <v>52</v>
      </c>
      <c r="D4" s="5">
        <v>71.599999999999994</v>
      </c>
      <c r="E4" s="5">
        <v>34.08</v>
      </c>
    </row>
    <row r="5" spans="1:5" x14ac:dyDescent="0.2">
      <c r="A5" s="3"/>
      <c r="B5" s="5">
        <v>45</v>
      </c>
      <c r="C5" s="5">
        <v>74</v>
      </c>
      <c r="D5" s="5">
        <v>85.56</v>
      </c>
      <c r="E5" s="5">
        <v>107.64</v>
      </c>
    </row>
    <row r="6" spans="1:5" x14ac:dyDescent="0.2">
      <c r="A6" s="3"/>
      <c r="B6" s="5">
        <v>117</v>
      </c>
      <c r="C6" s="5">
        <v>104</v>
      </c>
      <c r="D6" s="5">
        <v>86.2</v>
      </c>
      <c r="E6" s="5">
        <v>79.8</v>
      </c>
    </row>
    <row r="7" spans="1:5" x14ac:dyDescent="0.2">
      <c r="A7" s="3"/>
      <c r="B7" s="5">
        <v>150</v>
      </c>
      <c r="C7" s="5">
        <v>71</v>
      </c>
      <c r="D7" s="5">
        <v>66.599999999999994</v>
      </c>
      <c r="E7" s="5">
        <v>82.84</v>
      </c>
    </row>
    <row r="8" spans="1:5" x14ac:dyDescent="0.2">
      <c r="A8" s="3"/>
      <c r="B8" s="5">
        <v>83</v>
      </c>
      <c r="C8" s="5">
        <v>93</v>
      </c>
      <c r="D8" s="5">
        <v>33.6</v>
      </c>
      <c r="E8" s="5">
        <v>61.88</v>
      </c>
    </row>
    <row r="9" spans="1:5" x14ac:dyDescent="0.2">
      <c r="A9" s="3"/>
      <c r="B9" s="5"/>
      <c r="C9" s="5"/>
      <c r="D9" s="5">
        <v>67.48</v>
      </c>
      <c r="E9" s="5">
        <v>53.52</v>
      </c>
    </row>
    <row r="10" spans="1:5" x14ac:dyDescent="0.2">
      <c r="A10" s="3"/>
      <c r="B10" s="5"/>
      <c r="C10" s="5"/>
      <c r="D10" s="5">
        <v>67.040000000000006</v>
      </c>
      <c r="E10" s="5">
        <v>43.84</v>
      </c>
    </row>
    <row r="11" spans="1:5" x14ac:dyDescent="0.2">
      <c r="A11" s="3"/>
      <c r="B11" s="5"/>
      <c r="C11" s="5"/>
      <c r="D11" s="5">
        <v>46.88</v>
      </c>
      <c r="E11" s="5">
        <v>107.88</v>
      </c>
    </row>
    <row r="12" spans="1:5" x14ac:dyDescent="0.2">
      <c r="A12" s="6"/>
      <c r="B12" s="5"/>
      <c r="C12" s="5"/>
      <c r="D12" s="5"/>
      <c r="E12" s="5">
        <v>88.4</v>
      </c>
    </row>
  </sheetData>
  <mergeCells count="1"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7E24B-54C9-CA4E-B995-11CA9B75DF48}">
  <dimension ref="A1:E20"/>
  <sheetViews>
    <sheetView workbookViewId="0">
      <selection activeCell="G23" sqref="G23"/>
    </sheetView>
  </sheetViews>
  <sheetFormatPr baseColWidth="10" defaultRowHeight="16" x14ac:dyDescent="0.2"/>
  <cols>
    <col min="4" max="5" width="19" customWidth="1"/>
  </cols>
  <sheetData>
    <row r="1" spans="1:5" x14ac:dyDescent="0.2">
      <c r="A1" s="2"/>
      <c r="B1" s="35" t="s">
        <v>126</v>
      </c>
      <c r="C1" s="35"/>
      <c r="D1" s="35"/>
      <c r="E1" s="35"/>
    </row>
    <row r="2" spans="1:5" x14ac:dyDescent="0.2">
      <c r="A2" s="6" t="s">
        <v>2</v>
      </c>
      <c r="B2" s="4" t="s">
        <v>0</v>
      </c>
      <c r="C2" s="4" t="s">
        <v>1</v>
      </c>
      <c r="D2" s="4" t="s">
        <v>5</v>
      </c>
      <c r="E2" s="4" t="s">
        <v>6</v>
      </c>
    </row>
    <row r="3" spans="1:5" x14ac:dyDescent="0.2">
      <c r="A3" s="6"/>
      <c r="B3" s="5">
        <v>6</v>
      </c>
      <c r="C3" s="5">
        <v>28</v>
      </c>
      <c r="D3" s="5">
        <v>30</v>
      </c>
      <c r="E3" s="5">
        <v>130</v>
      </c>
    </row>
    <row r="4" spans="1:5" x14ac:dyDescent="0.2">
      <c r="A4" s="6"/>
      <c r="B4" s="5">
        <v>11</v>
      </c>
      <c r="C4" s="5">
        <v>48</v>
      </c>
      <c r="D4" s="5">
        <v>5</v>
      </c>
      <c r="E4" s="5">
        <v>59</v>
      </c>
    </row>
    <row r="5" spans="1:5" x14ac:dyDescent="0.2">
      <c r="A5" s="6"/>
      <c r="B5" s="5">
        <v>8</v>
      </c>
      <c r="C5" s="5">
        <v>40</v>
      </c>
      <c r="D5" s="5">
        <v>24</v>
      </c>
      <c r="E5" s="5">
        <v>46</v>
      </c>
    </row>
    <row r="6" spans="1:5" x14ac:dyDescent="0.2">
      <c r="A6" s="6"/>
      <c r="B6" s="5">
        <v>15</v>
      </c>
      <c r="C6" s="5">
        <v>20</v>
      </c>
      <c r="D6" s="5">
        <v>52</v>
      </c>
      <c r="E6" s="5">
        <v>80</v>
      </c>
    </row>
    <row r="7" spans="1:5" x14ac:dyDescent="0.2">
      <c r="A7" s="6"/>
      <c r="B7" s="5">
        <v>26</v>
      </c>
      <c r="C7" s="5">
        <v>97</v>
      </c>
      <c r="D7" s="5">
        <v>48</v>
      </c>
      <c r="E7" s="5">
        <v>80</v>
      </c>
    </row>
    <row r="8" spans="1:5" x14ac:dyDescent="0.2">
      <c r="A8" s="6"/>
      <c r="B8" s="5">
        <v>42</v>
      </c>
      <c r="C8" s="5">
        <v>120</v>
      </c>
      <c r="D8" s="5">
        <v>28</v>
      </c>
      <c r="E8" s="5">
        <v>62</v>
      </c>
    </row>
    <row r="9" spans="1:5" x14ac:dyDescent="0.2">
      <c r="A9" s="6"/>
      <c r="B9" s="5">
        <v>12</v>
      </c>
      <c r="C9" s="5">
        <v>90</v>
      </c>
      <c r="D9" s="5">
        <v>24</v>
      </c>
      <c r="E9" s="5">
        <v>55</v>
      </c>
    </row>
    <row r="10" spans="1:5" x14ac:dyDescent="0.2">
      <c r="A10" s="6"/>
      <c r="B10" s="5">
        <v>45</v>
      </c>
      <c r="C10" s="5">
        <v>34</v>
      </c>
      <c r="D10" s="5">
        <v>62</v>
      </c>
      <c r="E10" s="5">
        <v>76</v>
      </c>
    </row>
    <row r="11" spans="1:5" x14ac:dyDescent="0.2">
      <c r="A11" s="6"/>
      <c r="B11" s="5">
        <v>32</v>
      </c>
      <c r="C11" s="5">
        <v>32</v>
      </c>
      <c r="D11" s="10"/>
      <c r="E11" s="5">
        <v>140</v>
      </c>
    </row>
    <row r="12" spans="1:5" x14ac:dyDescent="0.2">
      <c r="A12" s="6"/>
      <c r="B12" s="5">
        <v>16</v>
      </c>
      <c r="C12" s="5">
        <v>137</v>
      </c>
      <c r="D12" s="1"/>
      <c r="E12" s="5">
        <v>45</v>
      </c>
    </row>
    <row r="13" spans="1:5" x14ac:dyDescent="0.2">
      <c r="A13" s="1"/>
      <c r="B13" s="5">
        <v>82</v>
      </c>
      <c r="C13" s="5">
        <v>136</v>
      </c>
      <c r="D13" s="1"/>
      <c r="E13" s="1"/>
    </row>
    <row r="14" spans="1:5" x14ac:dyDescent="0.2">
      <c r="A14" s="1"/>
      <c r="B14" s="5">
        <v>42</v>
      </c>
      <c r="C14" s="5">
        <v>185</v>
      </c>
      <c r="D14" s="10"/>
      <c r="E14" s="1"/>
    </row>
    <row r="15" spans="1:5" x14ac:dyDescent="0.2">
      <c r="A15" s="1"/>
      <c r="B15" s="5">
        <v>12</v>
      </c>
      <c r="C15" s="5">
        <v>90</v>
      </c>
      <c r="D15" s="1"/>
      <c r="E15" s="1"/>
    </row>
    <row r="16" spans="1:5" x14ac:dyDescent="0.2">
      <c r="A16" s="1"/>
      <c r="B16" s="5">
        <v>45</v>
      </c>
      <c r="C16" s="5">
        <v>34</v>
      </c>
      <c r="D16" s="5"/>
      <c r="E16" s="1"/>
    </row>
    <row r="17" spans="1:5" x14ac:dyDescent="0.2">
      <c r="A17" s="1"/>
      <c r="B17" s="5">
        <v>32</v>
      </c>
      <c r="C17" s="5">
        <v>32</v>
      </c>
      <c r="D17" s="5"/>
      <c r="E17" s="5"/>
    </row>
    <row r="18" spans="1:5" x14ac:dyDescent="0.2">
      <c r="A18" s="1"/>
      <c r="B18" s="5">
        <v>16</v>
      </c>
      <c r="C18" s="5">
        <v>137</v>
      </c>
      <c r="D18" s="5"/>
      <c r="E18" s="5"/>
    </row>
    <row r="19" spans="1:5" x14ac:dyDescent="0.2">
      <c r="A19" s="1"/>
      <c r="B19" s="5">
        <v>82</v>
      </c>
      <c r="C19" s="5">
        <v>136</v>
      </c>
      <c r="D19" s="5"/>
      <c r="E19" s="5"/>
    </row>
    <row r="20" spans="1:5" x14ac:dyDescent="0.2">
      <c r="A20" s="1"/>
      <c r="B20" s="1"/>
      <c r="C20" s="5">
        <v>185</v>
      </c>
      <c r="D20" s="5"/>
      <c r="E20" s="5"/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E6FA-3A72-B642-8D5F-45273ABC0CA9}">
  <dimension ref="A1:E14"/>
  <sheetViews>
    <sheetView workbookViewId="0">
      <selection activeCell="G33" sqref="G33"/>
    </sheetView>
  </sheetViews>
  <sheetFormatPr baseColWidth="10" defaultRowHeight="16" x14ac:dyDescent="0.2"/>
  <cols>
    <col min="4" max="5" width="19" customWidth="1"/>
  </cols>
  <sheetData>
    <row r="1" spans="1:5" x14ac:dyDescent="0.2">
      <c r="A1" s="2"/>
      <c r="B1" s="35" t="s">
        <v>127</v>
      </c>
      <c r="C1" s="35"/>
      <c r="D1" s="35"/>
      <c r="E1" s="35"/>
    </row>
    <row r="2" spans="1:5" x14ac:dyDescent="0.2">
      <c r="A2" s="6" t="s">
        <v>2</v>
      </c>
      <c r="B2" s="4" t="s">
        <v>0</v>
      </c>
      <c r="C2" s="4" t="s">
        <v>1</v>
      </c>
      <c r="D2" s="4" t="s">
        <v>5</v>
      </c>
      <c r="E2" s="4" t="s">
        <v>6</v>
      </c>
    </row>
    <row r="3" spans="1:5" x14ac:dyDescent="0.2">
      <c r="A3" s="6"/>
      <c r="B3" s="5">
        <v>109</v>
      </c>
      <c r="C3" s="5">
        <v>157</v>
      </c>
      <c r="D3" s="5">
        <v>60</v>
      </c>
      <c r="E3" s="5">
        <v>110</v>
      </c>
    </row>
    <row r="4" spans="1:5" x14ac:dyDescent="0.2">
      <c r="A4" s="6"/>
      <c r="B4" s="5">
        <v>28</v>
      </c>
      <c r="C4" s="5">
        <v>117</v>
      </c>
      <c r="D4" s="5">
        <v>33</v>
      </c>
      <c r="E4" s="5">
        <v>111</v>
      </c>
    </row>
    <row r="5" spans="1:5" x14ac:dyDescent="0.2">
      <c r="A5" s="6"/>
      <c r="B5" s="5">
        <v>82</v>
      </c>
      <c r="C5" s="5">
        <v>175</v>
      </c>
      <c r="D5" s="5">
        <v>24</v>
      </c>
      <c r="E5" s="5">
        <v>94</v>
      </c>
    </row>
    <row r="6" spans="1:5" x14ac:dyDescent="0.2">
      <c r="A6" s="6"/>
      <c r="B6" s="5">
        <v>136</v>
      </c>
      <c r="C6" s="5">
        <v>137</v>
      </c>
      <c r="D6" s="5">
        <v>53</v>
      </c>
      <c r="E6" s="5">
        <v>109</v>
      </c>
    </row>
    <row r="7" spans="1:5" x14ac:dyDescent="0.2">
      <c r="A7" s="6"/>
      <c r="B7" s="5">
        <v>145</v>
      </c>
      <c r="C7" s="5">
        <v>117</v>
      </c>
      <c r="D7" s="5">
        <v>85</v>
      </c>
      <c r="E7" s="5">
        <v>178</v>
      </c>
    </row>
    <row r="8" spans="1:5" x14ac:dyDescent="0.2">
      <c r="A8" s="6"/>
      <c r="B8" s="5">
        <v>90</v>
      </c>
      <c r="C8" s="5">
        <v>196</v>
      </c>
      <c r="D8" s="5">
        <v>75</v>
      </c>
      <c r="E8" s="5">
        <v>90</v>
      </c>
    </row>
    <row r="9" spans="1:5" x14ac:dyDescent="0.2">
      <c r="A9" s="6"/>
      <c r="B9" s="5">
        <v>3</v>
      </c>
      <c r="C9" s="5">
        <v>66</v>
      </c>
      <c r="D9" s="5">
        <v>44</v>
      </c>
      <c r="E9" s="5">
        <v>106</v>
      </c>
    </row>
    <row r="10" spans="1:5" x14ac:dyDescent="0.2">
      <c r="A10" s="6"/>
      <c r="B10" s="5">
        <v>50</v>
      </c>
      <c r="C10" s="5">
        <v>21</v>
      </c>
      <c r="D10" s="5">
        <v>17</v>
      </c>
      <c r="E10" s="5">
        <v>93</v>
      </c>
    </row>
    <row r="11" spans="1:5" x14ac:dyDescent="0.2">
      <c r="A11" s="6"/>
      <c r="B11" s="5">
        <v>100</v>
      </c>
      <c r="C11" s="5">
        <v>209</v>
      </c>
      <c r="D11" s="1"/>
      <c r="E11" s="5">
        <v>138</v>
      </c>
    </row>
    <row r="12" spans="1:5" x14ac:dyDescent="0.2">
      <c r="A12" s="6"/>
      <c r="B12" s="5">
        <v>57</v>
      </c>
      <c r="C12" s="5">
        <v>250</v>
      </c>
      <c r="D12" s="5"/>
      <c r="E12" s="5">
        <v>228</v>
      </c>
    </row>
    <row r="13" spans="1:5" x14ac:dyDescent="0.2">
      <c r="A13" s="1"/>
      <c r="B13" s="5">
        <v>99</v>
      </c>
      <c r="C13" s="5">
        <v>160</v>
      </c>
      <c r="D13" s="5"/>
      <c r="E13" s="5"/>
    </row>
    <row r="14" spans="1:5" x14ac:dyDescent="0.2">
      <c r="A14" s="1"/>
      <c r="B14" s="5">
        <v>76</v>
      </c>
      <c r="C14" s="5">
        <v>174</v>
      </c>
      <c r="D14" s="5"/>
      <c r="E14" s="5"/>
    </row>
  </sheetData>
  <mergeCells count="1">
    <mergeCell ref="B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8B8B-F78E-3846-B971-893772D251F9}">
  <dimension ref="A1:E102"/>
  <sheetViews>
    <sheetView workbookViewId="0">
      <selection activeCell="B6" sqref="B6"/>
    </sheetView>
  </sheetViews>
  <sheetFormatPr baseColWidth="10" defaultRowHeight="16" x14ac:dyDescent="0.2"/>
  <cols>
    <col min="4" max="5" width="19" customWidth="1"/>
  </cols>
  <sheetData>
    <row r="1" spans="1:5" x14ac:dyDescent="0.2">
      <c r="A1" s="2"/>
      <c r="B1" s="35" t="s">
        <v>128</v>
      </c>
      <c r="C1" s="35"/>
      <c r="D1" s="35"/>
      <c r="E1" s="35"/>
    </row>
    <row r="2" spans="1:5" x14ac:dyDescent="0.2">
      <c r="A2" s="6" t="s">
        <v>2</v>
      </c>
      <c r="B2" s="4" t="s">
        <v>0</v>
      </c>
      <c r="C2" s="4" t="s">
        <v>1</v>
      </c>
      <c r="D2" s="4" t="s">
        <v>5</v>
      </c>
      <c r="E2" s="4" t="s">
        <v>6</v>
      </c>
    </row>
    <row r="3" spans="1:5" x14ac:dyDescent="0.2">
      <c r="A3" s="6"/>
      <c r="B3" s="11">
        <v>19</v>
      </c>
      <c r="C3" s="5">
        <v>70</v>
      </c>
      <c r="D3" s="5">
        <v>66</v>
      </c>
      <c r="E3" s="5">
        <v>127</v>
      </c>
    </row>
    <row r="4" spans="1:5" x14ac:dyDescent="0.2">
      <c r="A4" s="6"/>
      <c r="B4" s="11">
        <v>22</v>
      </c>
      <c r="C4" s="5">
        <v>119</v>
      </c>
      <c r="D4" s="5">
        <v>79</v>
      </c>
      <c r="E4" s="5">
        <v>124</v>
      </c>
    </row>
    <row r="5" spans="1:5" x14ac:dyDescent="0.2">
      <c r="A5" s="6"/>
      <c r="B5" s="11">
        <v>22</v>
      </c>
      <c r="C5" s="11">
        <v>72</v>
      </c>
      <c r="D5" s="5">
        <v>81</v>
      </c>
      <c r="E5" s="5">
        <v>123</v>
      </c>
    </row>
    <row r="6" spans="1:5" x14ac:dyDescent="0.2">
      <c r="A6" s="6"/>
      <c r="B6" s="11">
        <v>44</v>
      </c>
      <c r="C6" s="11">
        <v>54</v>
      </c>
      <c r="D6" s="5">
        <v>51</v>
      </c>
      <c r="E6" s="5">
        <v>165</v>
      </c>
    </row>
    <row r="7" spans="1:5" x14ac:dyDescent="0.2">
      <c r="A7" s="6"/>
      <c r="B7" s="11">
        <v>66</v>
      </c>
      <c r="C7" s="11">
        <v>158</v>
      </c>
      <c r="D7" s="5">
        <v>96</v>
      </c>
      <c r="E7" s="5">
        <v>125</v>
      </c>
    </row>
    <row r="8" spans="1:5" x14ac:dyDescent="0.2">
      <c r="A8" s="6"/>
      <c r="B8" s="11">
        <v>17</v>
      </c>
      <c r="C8" s="11">
        <v>111</v>
      </c>
      <c r="D8" s="5">
        <v>42</v>
      </c>
      <c r="E8" s="5">
        <v>131</v>
      </c>
    </row>
    <row r="9" spans="1:5" x14ac:dyDescent="0.2">
      <c r="A9" s="6"/>
      <c r="B9" s="11">
        <v>20.100000000000001</v>
      </c>
      <c r="C9" s="11">
        <v>118</v>
      </c>
      <c r="D9" s="5">
        <v>22</v>
      </c>
      <c r="E9" s="5">
        <v>57</v>
      </c>
    </row>
    <row r="10" spans="1:5" x14ac:dyDescent="0.2">
      <c r="A10" s="6"/>
      <c r="B10" s="11">
        <v>18</v>
      </c>
      <c r="C10" s="11">
        <v>105</v>
      </c>
      <c r="D10" s="1"/>
      <c r="E10" s="5">
        <v>137</v>
      </c>
    </row>
    <row r="11" spans="1:5" x14ac:dyDescent="0.2">
      <c r="A11" s="6"/>
      <c r="B11" s="11">
        <v>25</v>
      </c>
      <c r="C11" s="11">
        <v>55.31</v>
      </c>
      <c r="D11" s="5"/>
      <c r="E11" s="5"/>
    </row>
    <row r="12" spans="1:5" x14ac:dyDescent="0.2">
      <c r="A12" s="6"/>
      <c r="B12" s="11">
        <v>50.8</v>
      </c>
      <c r="C12" s="11">
        <v>152</v>
      </c>
      <c r="D12" s="5"/>
      <c r="E12" s="5"/>
    </row>
    <row r="13" spans="1:5" x14ac:dyDescent="0.2">
      <c r="A13" s="1"/>
      <c r="B13" s="11">
        <v>105</v>
      </c>
      <c r="C13" s="11">
        <v>167</v>
      </c>
      <c r="D13" s="5"/>
      <c r="E13" s="5"/>
    </row>
    <row r="14" spans="1:5" x14ac:dyDescent="0.2">
      <c r="A14" s="1"/>
      <c r="B14" s="11">
        <v>8.9600000000000009</v>
      </c>
      <c r="C14" s="11">
        <v>80</v>
      </c>
      <c r="D14" s="5"/>
      <c r="E14" s="5"/>
    </row>
    <row r="15" spans="1:5" x14ac:dyDescent="0.2">
      <c r="A15" s="1"/>
      <c r="B15" s="11">
        <v>7.7</v>
      </c>
      <c r="C15" s="11">
        <v>123</v>
      </c>
      <c r="D15" s="5"/>
      <c r="E15" s="5"/>
    </row>
    <row r="16" spans="1:5" x14ac:dyDescent="0.2">
      <c r="A16" s="1"/>
      <c r="B16" s="11">
        <v>16.7</v>
      </c>
      <c r="C16" s="11">
        <v>88</v>
      </c>
      <c r="D16" s="5"/>
      <c r="E16" s="5"/>
    </row>
    <row r="17" spans="1:5" x14ac:dyDescent="0.2">
      <c r="A17" s="1"/>
      <c r="B17" s="11">
        <v>83</v>
      </c>
      <c r="C17" s="11">
        <v>96</v>
      </c>
      <c r="D17" s="5"/>
      <c r="E17" s="5"/>
    </row>
    <row r="18" spans="1:5" x14ac:dyDescent="0.2">
      <c r="A18" s="1"/>
      <c r="B18" s="1"/>
      <c r="C18" s="11">
        <v>107</v>
      </c>
      <c r="D18" s="5"/>
      <c r="E18" s="5"/>
    </row>
    <row r="19" spans="1:5" x14ac:dyDescent="0.2">
      <c r="A19" s="1"/>
      <c r="B19" s="1"/>
      <c r="C19" s="11">
        <v>120</v>
      </c>
      <c r="D19" s="5"/>
      <c r="E19" s="5"/>
    </row>
    <row r="20" spans="1:5" x14ac:dyDescent="0.2">
      <c r="A20" s="1"/>
      <c r="B20" s="1"/>
      <c r="C20" s="5">
        <v>183</v>
      </c>
      <c r="D20" s="5"/>
      <c r="E20" s="5"/>
    </row>
    <row r="21" spans="1:5" x14ac:dyDescent="0.2">
      <c r="A21" s="1"/>
      <c r="B21" s="1"/>
      <c r="C21" s="5">
        <v>207</v>
      </c>
      <c r="D21" s="5"/>
      <c r="E21" s="5"/>
    </row>
    <row r="22" spans="1:5" x14ac:dyDescent="0.2">
      <c r="A22" s="1"/>
      <c r="B22" s="5"/>
      <c r="C22" s="5">
        <v>129</v>
      </c>
      <c r="D22" s="5"/>
      <c r="E22" s="5"/>
    </row>
    <row r="23" spans="1:5" x14ac:dyDescent="0.2">
      <c r="A23" s="1"/>
      <c r="B23" s="10"/>
      <c r="C23" s="5">
        <v>188</v>
      </c>
      <c r="D23" s="5"/>
      <c r="E23" s="5"/>
    </row>
    <row r="24" spans="1:5" x14ac:dyDescent="0.2">
      <c r="A24" s="1"/>
      <c r="B24" s="10"/>
      <c r="C24" s="5">
        <v>149</v>
      </c>
      <c r="D24" s="5"/>
      <c r="E24" s="5"/>
    </row>
    <row r="25" spans="1:5" x14ac:dyDescent="0.2">
      <c r="B25" s="9"/>
      <c r="D25" s="7"/>
      <c r="E25" s="7"/>
    </row>
    <row r="26" spans="1:5" x14ac:dyDescent="0.2">
      <c r="B26" s="9"/>
      <c r="D26" s="7"/>
      <c r="E26" s="7"/>
    </row>
    <row r="27" spans="1:5" x14ac:dyDescent="0.2">
      <c r="B27" s="9"/>
      <c r="D27" s="7"/>
      <c r="E27" s="7"/>
    </row>
    <row r="28" spans="1:5" x14ac:dyDescent="0.2">
      <c r="B28" s="9"/>
      <c r="D28" s="7"/>
      <c r="E28" s="7"/>
    </row>
    <row r="29" spans="1:5" x14ac:dyDescent="0.2">
      <c r="B29" s="7"/>
      <c r="C29" s="7"/>
      <c r="D29" s="7"/>
      <c r="E29" s="7"/>
    </row>
    <row r="30" spans="1:5" x14ac:dyDescent="0.2">
      <c r="B30" s="7"/>
      <c r="C30" s="7"/>
      <c r="D30" s="7"/>
      <c r="E30" s="7"/>
    </row>
    <row r="31" spans="1:5" x14ac:dyDescent="0.2">
      <c r="B31" s="7"/>
      <c r="C31" s="7"/>
      <c r="D31" s="7"/>
      <c r="E31" s="7"/>
    </row>
    <row r="32" spans="1:5" x14ac:dyDescent="0.2">
      <c r="B32" s="7"/>
      <c r="C32" s="7"/>
      <c r="D32" s="7"/>
      <c r="E32" s="7"/>
    </row>
    <row r="33" spans="2:5" x14ac:dyDescent="0.2">
      <c r="B33" s="7"/>
      <c r="C33" s="7"/>
      <c r="D33" s="7"/>
      <c r="E33" s="7"/>
    </row>
    <row r="34" spans="2:5" x14ac:dyDescent="0.2">
      <c r="B34" s="7"/>
      <c r="C34" s="7"/>
      <c r="D34" s="7"/>
      <c r="E34" s="7"/>
    </row>
    <row r="35" spans="2:5" x14ac:dyDescent="0.2">
      <c r="B35" s="7"/>
      <c r="C35" s="7"/>
      <c r="D35" s="7"/>
      <c r="E35" s="7"/>
    </row>
    <row r="36" spans="2:5" x14ac:dyDescent="0.2">
      <c r="B36" s="7"/>
      <c r="C36" s="7"/>
      <c r="D36" s="7"/>
      <c r="E36" s="7"/>
    </row>
    <row r="37" spans="2:5" x14ac:dyDescent="0.2">
      <c r="B37" s="7"/>
      <c r="C37" s="7"/>
      <c r="D37" s="7"/>
      <c r="E37" s="7"/>
    </row>
    <row r="38" spans="2:5" x14ac:dyDescent="0.2">
      <c r="B38" s="7"/>
      <c r="C38" s="7"/>
      <c r="D38" s="7"/>
      <c r="E38" s="7"/>
    </row>
    <row r="39" spans="2:5" x14ac:dyDescent="0.2">
      <c r="B39" s="7"/>
      <c r="C39" s="7"/>
      <c r="D39" s="7"/>
      <c r="E39" s="7"/>
    </row>
    <row r="40" spans="2:5" x14ac:dyDescent="0.2">
      <c r="B40" s="7"/>
      <c r="C40" s="7"/>
      <c r="D40" s="7"/>
      <c r="E40" s="7"/>
    </row>
    <row r="41" spans="2:5" x14ac:dyDescent="0.2">
      <c r="B41" s="7"/>
      <c r="C41" s="7"/>
      <c r="D41" s="7"/>
      <c r="E41" s="7"/>
    </row>
    <row r="42" spans="2:5" x14ac:dyDescent="0.2">
      <c r="B42" s="7"/>
      <c r="C42" s="7"/>
      <c r="D42" s="7"/>
      <c r="E42" s="7"/>
    </row>
    <row r="43" spans="2:5" x14ac:dyDescent="0.2">
      <c r="B43" s="7"/>
      <c r="C43" s="7"/>
      <c r="D43" s="7"/>
      <c r="E43" s="7"/>
    </row>
    <row r="44" spans="2:5" x14ac:dyDescent="0.2">
      <c r="B44" s="7"/>
      <c r="C44" s="7"/>
      <c r="D44" s="7"/>
      <c r="E44" s="7"/>
    </row>
    <row r="45" spans="2:5" x14ac:dyDescent="0.2">
      <c r="B45" s="7"/>
      <c r="C45" s="7"/>
      <c r="D45" s="7"/>
      <c r="E45" s="7"/>
    </row>
    <row r="46" spans="2:5" x14ac:dyDescent="0.2">
      <c r="B46" s="7"/>
      <c r="C46" s="7"/>
      <c r="D46" s="7"/>
      <c r="E46" s="7"/>
    </row>
    <row r="47" spans="2:5" x14ac:dyDescent="0.2">
      <c r="B47" s="7"/>
      <c r="C47" s="7"/>
      <c r="D47" s="7"/>
      <c r="E47" s="7"/>
    </row>
    <row r="48" spans="2:5" x14ac:dyDescent="0.2">
      <c r="B48" s="7"/>
      <c r="C48" s="7"/>
      <c r="D48" s="7"/>
      <c r="E48" s="7"/>
    </row>
    <row r="49" spans="2:5" x14ac:dyDescent="0.2">
      <c r="B49" s="7"/>
      <c r="C49" s="7"/>
      <c r="D49" s="7"/>
      <c r="E49" s="7"/>
    </row>
    <row r="50" spans="2:5" x14ac:dyDescent="0.2">
      <c r="B50" s="7"/>
      <c r="C50" s="7"/>
      <c r="D50" s="7"/>
      <c r="E50" s="7"/>
    </row>
    <row r="51" spans="2:5" x14ac:dyDescent="0.2">
      <c r="B51" s="7"/>
      <c r="C51" s="7"/>
      <c r="D51" s="7"/>
      <c r="E51" s="7"/>
    </row>
    <row r="52" spans="2:5" x14ac:dyDescent="0.2">
      <c r="B52" s="7"/>
      <c r="C52" s="7"/>
      <c r="D52" s="7"/>
      <c r="E52" s="7"/>
    </row>
    <row r="53" spans="2:5" x14ac:dyDescent="0.2">
      <c r="B53" s="7"/>
      <c r="C53" s="7"/>
      <c r="D53" s="7"/>
      <c r="E53" s="7"/>
    </row>
    <row r="54" spans="2:5" x14ac:dyDescent="0.2">
      <c r="B54" s="7"/>
      <c r="C54" s="7"/>
      <c r="D54" s="7"/>
      <c r="E54" s="7"/>
    </row>
    <row r="55" spans="2:5" x14ac:dyDescent="0.2">
      <c r="B55" s="7"/>
      <c r="C55" s="7"/>
      <c r="D55" s="7"/>
      <c r="E55" s="7"/>
    </row>
    <row r="56" spans="2:5" x14ac:dyDescent="0.2">
      <c r="B56" s="7"/>
      <c r="C56" s="7"/>
      <c r="D56" s="7"/>
      <c r="E56" s="7"/>
    </row>
    <row r="57" spans="2:5" x14ac:dyDescent="0.2">
      <c r="B57" s="7"/>
      <c r="C57" s="7"/>
      <c r="D57" s="7"/>
      <c r="E57" s="7"/>
    </row>
    <row r="58" spans="2:5" x14ac:dyDescent="0.2">
      <c r="B58" s="7"/>
      <c r="C58" s="7"/>
      <c r="D58" s="7"/>
      <c r="E58" s="7"/>
    </row>
    <row r="59" spans="2:5" x14ac:dyDescent="0.2">
      <c r="B59" s="7"/>
      <c r="C59" s="7"/>
      <c r="D59" s="7"/>
      <c r="E59" s="7"/>
    </row>
    <row r="60" spans="2:5" x14ac:dyDescent="0.2">
      <c r="B60" s="7"/>
      <c r="C60" s="7"/>
      <c r="D60" s="7"/>
      <c r="E60" s="7"/>
    </row>
    <row r="61" spans="2:5" x14ac:dyDescent="0.2">
      <c r="B61" s="7"/>
      <c r="C61" s="7"/>
      <c r="D61" s="7"/>
      <c r="E61" s="7"/>
    </row>
    <row r="62" spans="2:5" x14ac:dyDescent="0.2">
      <c r="B62" s="7"/>
      <c r="C62" s="7"/>
      <c r="D62" s="7"/>
      <c r="E62" s="7"/>
    </row>
    <row r="63" spans="2:5" x14ac:dyDescent="0.2">
      <c r="B63" s="7"/>
      <c r="C63" s="7"/>
      <c r="D63" s="7"/>
      <c r="E63" s="7"/>
    </row>
    <row r="64" spans="2:5" x14ac:dyDescent="0.2">
      <c r="B64" s="7"/>
      <c r="C64" s="7"/>
      <c r="D64" s="7"/>
      <c r="E64" s="7"/>
    </row>
    <row r="65" spans="2:5" x14ac:dyDescent="0.2">
      <c r="B65" s="7"/>
      <c r="C65" s="7"/>
      <c r="D65" s="7"/>
      <c r="E65" s="7"/>
    </row>
    <row r="66" spans="2:5" x14ac:dyDescent="0.2">
      <c r="B66" s="7"/>
      <c r="C66" s="7"/>
      <c r="D66" s="7"/>
      <c r="E66" s="7"/>
    </row>
    <row r="67" spans="2:5" x14ac:dyDescent="0.2">
      <c r="B67" s="7"/>
      <c r="C67" s="7"/>
      <c r="D67" s="7"/>
      <c r="E67" s="7"/>
    </row>
    <row r="68" spans="2:5" x14ac:dyDescent="0.2">
      <c r="B68" s="7"/>
      <c r="C68" s="7"/>
      <c r="D68" s="7"/>
      <c r="E68" s="7"/>
    </row>
    <row r="69" spans="2:5" x14ac:dyDescent="0.2">
      <c r="B69" s="7"/>
      <c r="C69" s="7"/>
      <c r="D69" s="7"/>
      <c r="E69" s="7"/>
    </row>
    <row r="70" spans="2:5" x14ac:dyDescent="0.2">
      <c r="B70" s="7"/>
      <c r="C70" s="7"/>
      <c r="D70" s="7"/>
      <c r="E70" s="7"/>
    </row>
    <row r="71" spans="2:5" x14ac:dyDescent="0.2">
      <c r="B71" s="7"/>
      <c r="C71" s="7"/>
      <c r="D71" s="7"/>
      <c r="E71" s="7"/>
    </row>
    <row r="72" spans="2:5" x14ac:dyDescent="0.2">
      <c r="B72" s="7"/>
      <c r="C72" s="7"/>
      <c r="D72" s="7"/>
      <c r="E72" s="7"/>
    </row>
    <row r="73" spans="2:5" x14ac:dyDescent="0.2">
      <c r="B73" s="7"/>
      <c r="C73" s="7"/>
      <c r="D73" s="7"/>
      <c r="E73" s="7"/>
    </row>
    <row r="74" spans="2:5" x14ac:dyDescent="0.2">
      <c r="B74" s="7"/>
      <c r="C74" s="7"/>
      <c r="D74" s="7"/>
      <c r="E74" s="7"/>
    </row>
    <row r="75" spans="2:5" x14ac:dyDescent="0.2">
      <c r="B75" s="7"/>
      <c r="C75" s="7"/>
      <c r="D75" s="7"/>
      <c r="E75" s="7"/>
    </row>
    <row r="76" spans="2:5" x14ac:dyDescent="0.2">
      <c r="B76" s="7"/>
      <c r="C76" s="7"/>
      <c r="D76" s="7"/>
      <c r="E76" s="7"/>
    </row>
    <row r="77" spans="2:5" x14ac:dyDescent="0.2">
      <c r="B77" s="7"/>
      <c r="C77" s="7"/>
      <c r="D77" s="7"/>
      <c r="E77" s="7"/>
    </row>
    <row r="78" spans="2:5" x14ac:dyDescent="0.2">
      <c r="B78" s="7"/>
      <c r="C78" s="7"/>
      <c r="D78" s="7"/>
      <c r="E78" s="7"/>
    </row>
    <row r="79" spans="2:5" x14ac:dyDescent="0.2">
      <c r="B79" s="7"/>
      <c r="C79" s="7"/>
      <c r="D79" s="7"/>
      <c r="E79" s="7"/>
    </row>
    <row r="80" spans="2:5" x14ac:dyDescent="0.2">
      <c r="B80" s="7"/>
      <c r="C80" s="7"/>
      <c r="D80" s="7"/>
      <c r="E80" s="7"/>
    </row>
    <row r="81" spans="2:5" x14ac:dyDescent="0.2">
      <c r="B81" s="7"/>
      <c r="C81" s="7"/>
      <c r="D81" s="7"/>
      <c r="E81" s="7"/>
    </row>
    <row r="82" spans="2:5" x14ac:dyDescent="0.2">
      <c r="B82" s="7"/>
      <c r="C82" s="7"/>
      <c r="D82" s="7"/>
      <c r="E82" s="7"/>
    </row>
    <row r="83" spans="2:5" x14ac:dyDescent="0.2">
      <c r="B83" s="7"/>
      <c r="C83" s="7"/>
      <c r="D83" s="7"/>
      <c r="E83" s="7"/>
    </row>
    <row r="84" spans="2:5" x14ac:dyDescent="0.2">
      <c r="B84" s="7"/>
      <c r="C84" s="7"/>
      <c r="D84" s="7"/>
      <c r="E84" s="7"/>
    </row>
    <row r="85" spans="2:5" x14ac:dyDescent="0.2">
      <c r="B85" s="7"/>
      <c r="C85" s="7"/>
      <c r="D85" s="7"/>
      <c r="E85" s="7"/>
    </row>
    <row r="86" spans="2:5" x14ac:dyDescent="0.2">
      <c r="B86" s="7"/>
      <c r="C86" s="7"/>
      <c r="D86" s="7"/>
      <c r="E86" s="7"/>
    </row>
    <row r="87" spans="2:5" x14ac:dyDescent="0.2">
      <c r="B87" s="7"/>
      <c r="C87" s="7"/>
      <c r="D87" s="7"/>
      <c r="E87" s="7"/>
    </row>
    <row r="88" spans="2:5" x14ac:dyDescent="0.2">
      <c r="B88" s="7"/>
      <c r="C88" s="7"/>
      <c r="D88" s="7"/>
      <c r="E88" s="7"/>
    </row>
    <row r="89" spans="2:5" x14ac:dyDescent="0.2">
      <c r="B89" s="7"/>
      <c r="C89" s="7"/>
      <c r="D89" s="7"/>
      <c r="E89" s="7"/>
    </row>
    <row r="90" spans="2:5" x14ac:dyDescent="0.2">
      <c r="B90" s="7"/>
      <c r="C90" s="7"/>
      <c r="D90" s="7"/>
      <c r="E90" s="7"/>
    </row>
    <row r="91" spans="2:5" x14ac:dyDescent="0.2">
      <c r="B91" s="7"/>
      <c r="C91" s="7"/>
      <c r="D91" s="7"/>
      <c r="E91" s="7"/>
    </row>
    <row r="92" spans="2:5" x14ac:dyDescent="0.2">
      <c r="B92" s="7"/>
      <c r="C92" s="7"/>
      <c r="D92" s="7"/>
      <c r="E92" s="7"/>
    </row>
    <row r="93" spans="2:5" x14ac:dyDescent="0.2">
      <c r="B93" s="7"/>
      <c r="C93" s="7"/>
      <c r="D93" s="7"/>
      <c r="E93" s="7"/>
    </row>
    <row r="94" spans="2:5" x14ac:dyDescent="0.2">
      <c r="B94" s="7"/>
      <c r="C94" s="7"/>
      <c r="D94" s="7"/>
      <c r="E94" s="7"/>
    </row>
    <row r="95" spans="2:5" x14ac:dyDescent="0.2">
      <c r="B95" s="7"/>
      <c r="C95" s="7"/>
      <c r="D95" s="7"/>
      <c r="E95" s="7"/>
    </row>
    <row r="96" spans="2:5" x14ac:dyDescent="0.2">
      <c r="B96" s="7"/>
      <c r="C96" s="7"/>
      <c r="D96" s="7"/>
      <c r="E96" s="7"/>
    </row>
    <row r="97" spans="2:5" x14ac:dyDescent="0.2">
      <c r="B97" s="7"/>
      <c r="C97" s="7"/>
      <c r="D97" s="7"/>
      <c r="E97" s="7"/>
    </row>
    <row r="98" spans="2:5" x14ac:dyDescent="0.2">
      <c r="B98" s="7"/>
      <c r="C98" s="7"/>
      <c r="D98" s="7"/>
      <c r="E98" s="7"/>
    </row>
    <row r="99" spans="2:5" x14ac:dyDescent="0.2">
      <c r="B99" s="7"/>
      <c r="C99" s="7"/>
      <c r="D99" s="7"/>
      <c r="E99" s="7"/>
    </row>
    <row r="100" spans="2:5" x14ac:dyDescent="0.2">
      <c r="B100" s="7"/>
      <c r="C100" s="7"/>
      <c r="D100" s="7"/>
      <c r="E100" s="7"/>
    </row>
    <row r="101" spans="2:5" x14ac:dyDescent="0.2">
      <c r="B101" s="7"/>
      <c r="C101" s="7"/>
      <c r="D101" s="7"/>
      <c r="E101" s="7"/>
    </row>
    <row r="102" spans="2:5" x14ac:dyDescent="0.2">
      <c r="B102" s="7"/>
      <c r="C102" s="7"/>
      <c r="D102" s="7"/>
      <c r="E102" s="7"/>
    </row>
  </sheetData>
  <mergeCells count="1">
    <mergeCell ref="B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0F7A3-53A5-DE43-AC77-2C70CD4836E2}">
  <dimension ref="A1:E13"/>
  <sheetViews>
    <sheetView workbookViewId="0">
      <selection activeCell="B1" sqref="B1:E1"/>
    </sheetView>
  </sheetViews>
  <sheetFormatPr baseColWidth="10" defaultRowHeight="16" x14ac:dyDescent="0.2"/>
  <cols>
    <col min="4" max="4" width="19.6640625" customWidth="1"/>
    <col min="5" max="5" width="20" customWidth="1"/>
  </cols>
  <sheetData>
    <row r="1" spans="1:5" ht="18" x14ac:dyDescent="0.2">
      <c r="B1" s="35" t="s">
        <v>7</v>
      </c>
      <c r="C1" s="35"/>
      <c r="D1" s="35"/>
      <c r="E1" s="35"/>
    </row>
    <row r="2" spans="1:5" x14ac:dyDescent="0.2">
      <c r="A2" s="6" t="s">
        <v>2</v>
      </c>
      <c r="B2" s="4" t="s">
        <v>0</v>
      </c>
      <c r="C2" s="4" t="s">
        <v>1</v>
      </c>
      <c r="D2" s="4" t="s">
        <v>3</v>
      </c>
      <c r="E2" s="4" t="s">
        <v>4</v>
      </c>
    </row>
    <row r="3" spans="1:5" x14ac:dyDescent="0.2">
      <c r="A3" s="6"/>
      <c r="B3" s="5">
        <v>68</v>
      </c>
      <c r="C3" s="5">
        <v>38</v>
      </c>
      <c r="D3" s="5">
        <v>49</v>
      </c>
      <c r="E3" s="5">
        <v>25</v>
      </c>
    </row>
    <row r="4" spans="1:5" x14ac:dyDescent="0.2">
      <c r="A4" s="6"/>
      <c r="B4" s="5">
        <v>69</v>
      </c>
      <c r="C4" s="5">
        <v>42</v>
      </c>
      <c r="D4" s="5">
        <v>60</v>
      </c>
      <c r="E4" s="5">
        <v>30</v>
      </c>
    </row>
    <row r="5" spans="1:5" x14ac:dyDescent="0.2">
      <c r="A5" s="1"/>
      <c r="B5" s="5">
        <v>75</v>
      </c>
      <c r="C5" s="5">
        <v>46</v>
      </c>
      <c r="D5" s="5">
        <v>65</v>
      </c>
      <c r="E5" s="5">
        <v>42</v>
      </c>
    </row>
    <row r="6" spans="1:5" x14ac:dyDescent="0.2">
      <c r="A6" s="1"/>
      <c r="B6" s="5">
        <v>90</v>
      </c>
      <c r="C6" s="5">
        <v>49</v>
      </c>
      <c r="D6" s="5">
        <v>72</v>
      </c>
      <c r="E6" s="5">
        <v>45</v>
      </c>
    </row>
    <row r="7" spans="1:5" x14ac:dyDescent="0.2">
      <c r="A7" s="1"/>
      <c r="B7" s="5">
        <v>110</v>
      </c>
      <c r="C7" s="5">
        <v>60</v>
      </c>
      <c r="D7" s="5">
        <v>98</v>
      </c>
      <c r="E7" s="5">
        <v>50</v>
      </c>
    </row>
    <row r="8" spans="1:5" x14ac:dyDescent="0.2">
      <c r="B8" s="7"/>
      <c r="C8" s="7"/>
      <c r="D8" s="7"/>
      <c r="E8" s="7"/>
    </row>
    <row r="9" spans="1:5" x14ac:dyDescent="0.2">
      <c r="B9" s="7"/>
      <c r="C9" s="7"/>
      <c r="D9" s="9"/>
      <c r="E9" s="9"/>
    </row>
    <row r="10" spans="1:5" x14ac:dyDescent="0.2">
      <c r="B10" s="7"/>
      <c r="C10" s="7"/>
      <c r="D10" s="9"/>
      <c r="E10" s="9"/>
    </row>
    <row r="11" spans="1:5" x14ac:dyDescent="0.2">
      <c r="B11" s="7"/>
      <c r="C11" s="7"/>
      <c r="D11" s="9"/>
      <c r="E11" s="9"/>
    </row>
    <row r="12" spans="1:5" x14ac:dyDescent="0.2">
      <c r="B12" s="7"/>
      <c r="C12" s="7"/>
      <c r="D12" s="9"/>
      <c r="E12" s="9"/>
    </row>
    <row r="13" spans="1:5" x14ac:dyDescent="0.2">
      <c r="B13" s="7"/>
      <c r="C13" s="7"/>
      <c r="D13" s="9"/>
      <c r="E13" s="7"/>
    </row>
  </sheetData>
  <mergeCells count="1">
    <mergeCell ref="B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69C39-679A-C24E-B009-4626E73A2F70}">
  <dimension ref="A1:E13"/>
  <sheetViews>
    <sheetView workbookViewId="0">
      <selection activeCell="I14" sqref="I14"/>
    </sheetView>
  </sheetViews>
  <sheetFormatPr baseColWidth="10" defaultRowHeight="16" x14ac:dyDescent="0.2"/>
  <cols>
    <col min="2" max="3" width="14.5" bestFit="1" customWidth="1"/>
    <col min="4" max="4" width="19.6640625" customWidth="1"/>
    <col min="5" max="5" width="20" customWidth="1"/>
  </cols>
  <sheetData>
    <row r="1" spans="1:5" ht="18" x14ac:dyDescent="0.2">
      <c r="B1" s="35" t="s">
        <v>8</v>
      </c>
      <c r="C1" s="35"/>
      <c r="D1" s="35"/>
      <c r="E1" s="35"/>
    </row>
    <row r="2" spans="1:5" x14ac:dyDescent="0.2">
      <c r="A2" s="6" t="s">
        <v>2</v>
      </c>
      <c r="B2" s="4" t="s">
        <v>0</v>
      </c>
      <c r="C2" s="4" t="s">
        <v>1</v>
      </c>
      <c r="D2" s="4" t="s">
        <v>3</v>
      </c>
      <c r="E2" s="4" t="s">
        <v>4</v>
      </c>
    </row>
    <row r="3" spans="1:5" x14ac:dyDescent="0.2">
      <c r="A3" s="6"/>
      <c r="B3" s="11">
        <v>216.66669999999999</v>
      </c>
      <c r="C3" s="11">
        <v>83.333340000000007</v>
      </c>
      <c r="D3" s="11">
        <v>233.33330000000001</v>
      </c>
      <c r="E3" s="11">
        <v>136.66669999999999</v>
      </c>
    </row>
    <row r="4" spans="1:5" x14ac:dyDescent="0.2">
      <c r="A4" s="6"/>
      <c r="B4" s="11">
        <v>250</v>
      </c>
      <c r="C4" s="11">
        <v>100</v>
      </c>
      <c r="D4" s="11">
        <v>250</v>
      </c>
      <c r="E4" s="11">
        <v>140</v>
      </c>
    </row>
    <row r="5" spans="1:5" x14ac:dyDescent="0.2">
      <c r="A5" s="1"/>
      <c r="B5" s="11">
        <v>260</v>
      </c>
      <c r="C5" s="11">
        <v>116.66670000000001</v>
      </c>
      <c r="D5" s="11">
        <v>266.66669999999999</v>
      </c>
      <c r="E5" s="11">
        <v>166.66669999999999</v>
      </c>
    </row>
    <row r="6" spans="1:5" x14ac:dyDescent="0.2">
      <c r="A6" s="1"/>
      <c r="B6" s="11">
        <v>270</v>
      </c>
      <c r="C6" s="11">
        <v>150</v>
      </c>
      <c r="D6" s="11">
        <v>263.33330000000001</v>
      </c>
      <c r="E6" s="11">
        <v>200</v>
      </c>
    </row>
    <row r="7" spans="1:5" x14ac:dyDescent="0.2">
      <c r="A7" s="1"/>
      <c r="B7" s="11">
        <v>268.33330000000001</v>
      </c>
      <c r="C7" s="11">
        <v>166.66669999999999</v>
      </c>
      <c r="D7" s="11">
        <v>260</v>
      </c>
      <c r="E7" s="11">
        <v>183.33330000000001</v>
      </c>
    </row>
    <row r="8" spans="1:5" x14ac:dyDescent="0.2">
      <c r="B8" s="7"/>
      <c r="C8" s="7"/>
      <c r="D8" s="7"/>
      <c r="E8" s="7"/>
    </row>
    <row r="9" spans="1:5" x14ac:dyDescent="0.2">
      <c r="B9" s="7"/>
      <c r="C9" s="7"/>
      <c r="D9" s="9"/>
      <c r="E9" s="9"/>
    </row>
    <row r="10" spans="1:5" x14ac:dyDescent="0.2">
      <c r="B10" s="7"/>
      <c r="C10" s="7"/>
      <c r="D10" s="9"/>
      <c r="E10" s="9"/>
    </row>
    <row r="11" spans="1:5" x14ac:dyDescent="0.2">
      <c r="B11" s="7"/>
      <c r="C11" s="7"/>
      <c r="D11" s="9"/>
      <c r="E11" s="9"/>
    </row>
    <row r="12" spans="1:5" x14ac:dyDescent="0.2">
      <c r="B12" s="7"/>
      <c r="C12" s="7"/>
      <c r="D12" s="9"/>
      <c r="E12" s="9"/>
    </row>
    <row r="13" spans="1:5" x14ac:dyDescent="0.2">
      <c r="B13" s="7"/>
      <c r="C13" s="7"/>
      <c r="D13" s="9"/>
      <c r="E13" s="7"/>
    </row>
  </sheetData>
  <mergeCells count="1">
    <mergeCell ref="B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F37F-73E6-0B40-8142-AFE6A0528EA2}">
  <dimension ref="A1:K14"/>
  <sheetViews>
    <sheetView workbookViewId="0">
      <selection activeCell="C12" sqref="C12"/>
    </sheetView>
  </sheetViews>
  <sheetFormatPr baseColWidth="10" defaultRowHeight="16" x14ac:dyDescent="0.2"/>
  <cols>
    <col min="1" max="1" width="21.33203125" customWidth="1"/>
  </cols>
  <sheetData>
    <row r="1" spans="1:11" ht="19" customHeight="1" x14ac:dyDescent="0.2">
      <c r="B1" s="15" t="s">
        <v>123</v>
      </c>
      <c r="C1" s="2"/>
      <c r="D1" s="2"/>
      <c r="E1" s="2"/>
      <c r="F1" s="2"/>
      <c r="G1" s="2"/>
      <c r="H1" s="2"/>
      <c r="I1" s="2"/>
    </row>
    <row r="2" spans="1:11" x14ac:dyDescent="0.2">
      <c r="A2" s="6" t="s">
        <v>2</v>
      </c>
      <c r="B2" s="22" t="s">
        <v>0</v>
      </c>
      <c r="C2" s="22"/>
      <c r="D2" s="22"/>
      <c r="E2" s="22"/>
      <c r="F2" s="22" t="s">
        <v>1</v>
      </c>
      <c r="G2" s="22"/>
      <c r="H2" s="22"/>
      <c r="I2" s="22"/>
      <c r="J2" s="13"/>
    </row>
    <row r="3" spans="1:11" x14ac:dyDescent="0.2">
      <c r="A3" s="15" t="s">
        <v>9</v>
      </c>
      <c r="B3" s="5">
        <v>1.1007</v>
      </c>
      <c r="C3" s="5">
        <v>1.1153999999999999</v>
      </c>
      <c r="D3" s="5">
        <v>1.3768</v>
      </c>
      <c r="E3" s="5">
        <v>1.2862</v>
      </c>
      <c r="F3" s="5">
        <v>0.73329999999999995</v>
      </c>
      <c r="G3" s="5">
        <v>0.74229999999999996</v>
      </c>
      <c r="H3" s="5">
        <v>0.6522</v>
      </c>
      <c r="I3" s="5">
        <v>0.64119999999999999</v>
      </c>
    </row>
    <row r="4" spans="1:11" x14ac:dyDescent="0.2">
      <c r="A4" s="15" t="s">
        <v>10</v>
      </c>
      <c r="B4" s="5">
        <v>1.0819000000000001</v>
      </c>
      <c r="C4" s="5">
        <v>1.2576000000000001</v>
      </c>
      <c r="D4" s="5">
        <v>1.6314</v>
      </c>
      <c r="E4" s="5">
        <v>1.6264000000000001</v>
      </c>
      <c r="F4" s="5">
        <v>0.69810000000000005</v>
      </c>
      <c r="G4" s="5">
        <v>0.72430000000000005</v>
      </c>
      <c r="H4" s="5">
        <v>0.60489999999999999</v>
      </c>
      <c r="I4" s="5">
        <v>0.54149999999999998</v>
      </c>
    </row>
    <row r="5" spans="1:11" x14ac:dyDescent="0.2">
      <c r="A5" s="15" t="s">
        <v>11</v>
      </c>
      <c r="B5" s="5">
        <v>1.4208000000000001</v>
      </c>
      <c r="C5" s="5">
        <v>1.3364</v>
      </c>
      <c r="D5" s="5">
        <v>1.397</v>
      </c>
      <c r="E5" s="5">
        <v>1.4221999999999999</v>
      </c>
      <c r="F5" s="5">
        <v>1.0403</v>
      </c>
      <c r="G5" s="5">
        <v>1.0609</v>
      </c>
      <c r="H5" s="5">
        <v>0.98750000000000004</v>
      </c>
      <c r="I5" s="5">
        <v>0.89870000000000005</v>
      </c>
    </row>
    <row r="6" spans="1:11" x14ac:dyDescent="0.2">
      <c r="A6" s="15" t="s">
        <v>12</v>
      </c>
      <c r="B6" s="5">
        <v>2.1406999999999998</v>
      </c>
      <c r="C6" s="5">
        <v>1.4327000000000001</v>
      </c>
      <c r="D6" s="5">
        <v>1.8299000000000001</v>
      </c>
      <c r="E6" s="5">
        <v>1.7910999999999999</v>
      </c>
      <c r="F6" s="5">
        <v>0.93340000000000001</v>
      </c>
      <c r="G6" s="5">
        <v>0.871</v>
      </c>
      <c r="H6" s="5">
        <v>1.2605999999999999</v>
      </c>
      <c r="I6" s="5">
        <v>1.3339000000000001</v>
      </c>
    </row>
    <row r="7" spans="1:11" x14ac:dyDescent="0.2">
      <c r="A7" s="15" t="s">
        <v>13</v>
      </c>
      <c r="B7" s="5">
        <v>2.7786</v>
      </c>
      <c r="C7" s="5">
        <v>2.0564</v>
      </c>
      <c r="D7" s="5">
        <v>2.6804999999999999</v>
      </c>
      <c r="E7" s="5">
        <v>1.5933999999999999</v>
      </c>
      <c r="F7" s="5">
        <v>1.3894</v>
      </c>
      <c r="G7" s="5">
        <v>1.6153999999999999</v>
      </c>
      <c r="H7" s="5">
        <v>1.9921</v>
      </c>
      <c r="I7" s="5">
        <v>1.4288000000000001</v>
      </c>
    </row>
    <row r="8" spans="1:11" x14ac:dyDescent="0.2">
      <c r="A8" s="12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2">
      <c r="A9" s="8"/>
      <c r="B9" s="8"/>
    </row>
    <row r="10" spans="1:11" x14ac:dyDescent="0.2">
      <c r="A10" s="7"/>
      <c r="B10" s="7"/>
    </row>
    <row r="11" spans="1:11" x14ac:dyDescent="0.2">
      <c r="A11" s="7"/>
      <c r="B11" s="7"/>
    </row>
    <row r="12" spans="1:11" x14ac:dyDescent="0.2">
      <c r="A12" s="9"/>
      <c r="B12" s="9"/>
    </row>
    <row r="13" spans="1:11" x14ac:dyDescent="0.2">
      <c r="A13" s="7"/>
      <c r="B13" s="7"/>
    </row>
    <row r="14" spans="1:11" x14ac:dyDescent="0.2">
      <c r="A14" s="7"/>
      <c r="B14" s="7"/>
    </row>
  </sheetData>
  <mergeCells count="2">
    <mergeCell ref="B2:E2"/>
    <mergeCell ref="F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98FA-EF5C-0D47-B133-3DC0B64D5B73}">
  <dimension ref="A1:K8"/>
  <sheetViews>
    <sheetView workbookViewId="0">
      <selection activeCell="B1" sqref="B1"/>
    </sheetView>
  </sheetViews>
  <sheetFormatPr baseColWidth="10" defaultRowHeight="16" x14ac:dyDescent="0.2"/>
  <cols>
    <col min="1" max="1" width="19.33203125" customWidth="1"/>
  </cols>
  <sheetData>
    <row r="1" spans="1:11" x14ac:dyDescent="0.2">
      <c r="B1" s="15" t="s">
        <v>123</v>
      </c>
    </row>
    <row r="2" spans="1:11" x14ac:dyDescent="0.2">
      <c r="A2" s="1" t="s">
        <v>2</v>
      </c>
      <c r="B2" s="22" t="s">
        <v>3</v>
      </c>
      <c r="C2" s="22"/>
      <c r="D2" s="22"/>
      <c r="E2" s="22"/>
      <c r="F2" s="22" t="s">
        <v>4</v>
      </c>
      <c r="G2" s="22"/>
      <c r="H2" s="22"/>
      <c r="I2" s="22"/>
    </row>
    <row r="3" spans="1:11" x14ac:dyDescent="0.2">
      <c r="A3" s="15" t="s">
        <v>9</v>
      </c>
      <c r="B3" s="5">
        <v>1.2005999999999999</v>
      </c>
      <c r="C3" s="5">
        <v>1.1060000000000001</v>
      </c>
      <c r="D3" s="5">
        <v>1.1850000000000001</v>
      </c>
      <c r="E3" s="5">
        <v>1.1666000000000001</v>
      </c>
      <c r="F3" s="5">
        <v>0.89159999999999995</v>
      </c>
      <c r="G3" s="5">
        <v>0.86070000000000002</v>
      </c>
      <c r="H3" s="5">
        <v>1.0219</v>
      </c>
      <c r="I3" s="5">
        <v>1.0006999999999999</v>
      </c>
    </row>
    <row r="4" spans="1:11" ht="16" customHeight="1" x14ac:dyDescent="0.2">
      <c r="A4" s="15" t="s">
        <v>10</v>
      </c>
      <c r="B4" s="5">
        <v>1.1309</v>
      </c>
      <c r="C4" s="5">
        <v>1.0569999999999999</v>
      </c>
      <c r="D4" s="5">
        <v>1.2488999999999999</v>
      </c>
      <c r="E4" s="5">
        <v>1.2025999999999999</v>
      </c>
      <c r="F4" s="5">
        <v>0.86629999999999996</v>
      </c>
      <c r="G4" s="5">
        <v>0.80100000000000005</v>
      </c>
      <c r="H4" s="5">
        <v>1.1302000000000001</v>
      </c>
      <c r="I4" s="5">
        <v>1.0094000000000001</v>
      </c>
    </row>
    <row r="5" spans="1:11" x14ac:dyDescent="0.2">
      <c r="A5" s="15" t="s">
        <v>11</v>
      </c>
      <c r="B5" s="5">
        <v>1.2967</v>
      </c>
      <c r="C5" s="5">
        <v>1.4510000000000001</v>
      </c>
      <c r="D5" s="5">
        <v>1.2504999999999999</v>
      </c>
      <c r="E5" s="5">
        <v>1.1113999999999999</v>
      </c>
      <c r="F5" s="5">
        <v>1.0771999999999999</v>
      </c>
      <c r="G5" s="5">
        <v>1.1113</v>
      </c>
      <c r="H5" s="5">
        <v>0.92100000000000004</v>
      </c>
      <c r="I5" s="5">
        <v>0.86429999999999996</v>
      </c>
    </row>
    <row r="6" spans="1:11" x14ac:dyDescent="0.2">
      <c r="A6" s="15" t="s">
        <v>12</v>
      </c>
      <c r="B6" s="5">
        <v>1.4225000000000001</v>
      </c>
      <c r="C6" s="5">
        <v>1.3202</v>
      </c>
      <c r="D6" s="5">
        <v>1.2202999999999999</v>
      </c>
      <c r="E6" s="5">
        <v>1.2716000000000001</v>
      </c>
      <c r="F6" s="5">
        <v>1.0361</v>
      </c>
      <c r="G6" s="5">
        <v>1.1380999999999999</v>
      </c>
      <c r="H6" s="5">
        <v>1.1409</v>
      </c>
      <c r="I6" s="5">
        <v>1.0846</v>
      </c>
    </row>
    <row r="7" spans="1:11" x14ac:dyDescent="0.2">
      <c r="A7" s="15" t="s">
        <v>13</v>
      </c>
      <c r="B7" s="5">
        <v>1.2567999999999999</v>
      </c>
      <c r="C7" s="5">
        <v>1.4816</v>
      </c>
      <c r="D7" s="5">
        <v>1.2237</v>
      </c>
      <c r="E7" s="5">
        <v>1.1989000000000001</v>
      </c>
      <c r="F7" s="5">
        <v>1.0636000000000001</v>
      </c>
      <c r="G7" s="5">
        <v>0.91830000000000001</v>
      </c>
      <c r="H7" s="5">
        <v>1.2246999999999999</v>
      </c>
      <c r="I7" s="5">
        <v>0.75029999999999997</v>
      </c>
    </row>
    <row r="8" spans="1:11" x14ac:dyDescent="0.2">
      <c r="A8" s="12"/>
      <c r="B8" s="7"/>
      <c r="C8" s="7"/>
      <c r="D8" s="7"/>
      <c r="E8" s="7"/>
      <c r="F8" s="7"/>
      <c r="G8" s="7"/>
      <c r="H8" s="7"/>
      <c r="I8" s="7"/>
      <c r="J8" s="7"/>
      <c r="K8" s="7"/>
    </row>
  </sheetData>
  <mergeCells count="2">
    <mergeCell ref="B2:E2"/>
    <mergeCell ref="F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9DC73-3055-0A41-A523-AD1572B2CA7E}">
  <dimension ref="A1:E7"/>
  <sheetViews>
    <sheetView workbookViewId="0">
      <selection activeCell="G15" sqref="G15"/>
    </sheetView>
  </sheetViews>
  <sheetFormatPr baseColWidth="10" defaultRowHeight="16" x14ac:dyDescent="0.2"/>
  <cols>
    <col min="1" max="1" width="12.5" customWidth="1"/>
    <col min="4" max="4" width="22.1640625" customWidth="1"/>
    <col min="5" max="5" width="20" customWidth="1"/>
  </cols>
  <sheetData>
    <row r="1" spans="1:5" x14ac:dyDescent="0.2">
      <c r="A1" s="2"/>
      <c r="B1" s="6" t="s">
        <v>15</v>
      </c>
      <c r="C1" s="2"/>
      <c r="D1" s="2"/>
      <c r="E1" s="2"/>
    </row>
    <row r="2" spans="1:5" x14ac:dyDescent="0.2">
      <c r="A2" s="40" t="s">
        <v>2</v>
      </c>
      <c r="B2" s="14" t="s">
        <v>0</v>
      </c>
      <c r="C2" s="14" t="s">
        <v>1</v>
      </c>
      <c r="D2" s="14" t="s">
        <v>3</v>
      </c>
      <c r="E2" s="14" t="s">
        <v>4</v>
      </c>
    </row>
    <row r="3" spans="1:5" x14ac:dyDescent="0.2">
      <c r="A3" s="41"/>
      <c r="B3" s="32">
        <v>10.56615</v>
      </c>
      <c r="C3" s="32">
        <v>5.8898919999999997</v>
      </c>
      <c r="D3" s="32">
        <v>14.362170000000001</v>
      </c>
      <c r="E3" s="32">
        <v>9.4373660000000008</v>
      </c>
    </row>
    <row r="4" spans="1:5" x14ac:dyDescent="0.2">
      <c r="A4" s="41"/>
      <c r="B4" s="32">
        <v>11.289870000000001</v>
      </c>
      <c r="C4" s="32">
        <v>6.5089379999999997</v>
      </c>
      <c r="D4" s="32">
        <v>12.90849</v>
      </c>
      <c r="E4" s="32">
        <v>9.6668269999999996</v>
      </c>
    </row>
    <row r="5" spans="1:5" x14ac:dyDescent="0.2">
      <c r="A5" s="41"/>
      <c r="B5" s="32">
        <v>18.556380000000001</v>
      </c>
      <c r="C5" s="32">
        <v>6.6891809999999996</v>
      </c>
      <c r="D5" s="32">
        <v>16.747509999999998</v>
      </c>
      <c r="E5" s="32">
        <v>10.899749999999999</v>
      </c>
    </row>
    <row r="6" spans="1:5" x14ac:dyDescent="0.2">
      <c r="A6" s="41"/>
      <c r="B6" s="32">
        <v>15.93788</v>
      </c>
      <c r="C6" s="32">
        <v>2.0825520000000002</v>
      </c>
      <c r="D6" s="32">
        <v>20.145710000000001</v>
      </c>
      <c r="E6" s="32">
        <v>6.0304330000000004</v>
      </c>
    </row>
    <row r="7" spans="1:5" x14ac:dyDescent="0.2">
      <c r="A7" s="41"/>
      <c r="B7" s="32">
        <v>10.58479</v>
      </c>
      <c r="C7" s="32">
        <v>1.929</v>
      </c>
      <c r="D7" s="32">
        <v>18.968990000000002</v>
      </c>
      <c r="E7" s="3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6DA0-9AFC-C04B-90B1-494DC98A7F53}">
  <dimension ref="A1:H10"/>
  <sheetViews>
    <sheetView workbookViewId="0">
      <selection activeCell="H9" sqref="H9"/>
    </sheetView>
  </sheetViews>
  <sheetFormatPr baseColWidth="10" defaultRowHeight="16" x14ac:dyDescent="0.2"/>
  <cols>
    <col min="1" max="1" width="28.1640625" customWidth="1"/>
    <col min="2" max="2" width="18.5" customWidth="1"/>
    <col min="3" max="3" width="19.83203125" customWidth="1"/>
  </cols>
  <sheetData>
    <row r="1" spans="1:8" x14ac:dyDescent="0.2">
      <c r="B1" s="37" t="s">
        <v>127</v>
      </c>
      <c r="C1" s="37"/>
    </row>
    <row r="2" spans="1:8" x14ac:dyDescent="0.2">
      <c r="A2" s="4" t="s">
        <v>14</v>
      </c>
      <c r="B2" s="4" t="s">
        <v>3</v>
      </c>
      <c r="C2" s="4" t="s">
        <v>4</v>
      </c>
    </row>
    <row r="3" spans="1:8" x14ac:dyDescent="0.2">
      <c r="A3" s="5">
        <v>1.9433</v>
      </c>
      <c r="B3" s="5">
        <v>105</v>
      </c>
      <c r="C3" s="5"/>
    </row>
    <row r="4" spans="1:8" x14ac:dyDescent="0.2">
      <c r="A4" s="5">
        <v>1.7258</v>
      </c>
      <c r="B4" s="5">
        <v>108</v>
      </c>
      <c r="C4" s="5"/>
    </row>
    <row r="5" spans="1:8" x14ac:dyDescent="0.2">
      <c r="A5" s="5">
        <v>1.4028</v>
      </c>
      <c r="B5" s="5">
        <v>130</v>
      </c>
      <c r="C5" s="5"/>
    </row>
    <row r="6" spans="1:8" x14ac:dyDescent="0.2">
      <c r="A6" s="5">
        <v>1.0649</v>
      </c>
      <c r="B6" s="5">
        <v>152</v>
      </c>
      <c r="C6" s="5"/>
    </row>
    <row r="7" spans="1:8" x14ac:dyDescent="0.2">
      <c r="A7" s="5">
        <v>1.0277000000000001</v>
      </c>
      <c r="B7" s="5"/>
      <c r="C7" s="5">
        <v>156</v>
      </c>
    </row>
    <row r="8" spans="1:8" x14ac:dyDescent="0.2">
      <c r="A8" s="5">
        <v>0.97260000000000002</v>
      </c>
      <c r="B8" s="5"/>
      <c r="C8" s="5">
        <v>137</v>
      </c>
    </row>
    <row r="9" spans="1:8" x14ac:dyDescent="0.2">
      <c r="A9" s="5">
        <v>1.0866</v>
      </c>
      <c r="B9" s="5"/>
      <c r="C9" s="5">
        <v>144</v>
      </c>
      <c r="H9" t="s">
        <v>89</v>
      </c>
    </row>
    <row r="10" spans="1:8" x14ac:dyDescent="0.2">
      <c r="A10" s="5">
        <v>1.2250000000000001</v>
      </c>
      <c r="B10" s="5"/>
      <c r="C10" s="5">
        <v>139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F5A6-69BB-D64E-B021-188A08BE13C6}">
  <dimension ref="A1:C7"/>
  <sheetViews>
    <sheetView workbookViewId="0">
      <selection activeCell="E25" sqref="E25"/>
    </sheetView>
  </sheetViews>
  <sheetFormatPr baseColWidth="10" defaultRowHeight="16" x14ac:dyDescent="0.2"/>
  <cols>
    <col min="2" max="2" width="19.5" customWidth="1"/>
    <col min="3" max="3" width="18.5" customWidth="1"/>
  </cols>
  <sheetData>
    <row r="1" spans="1:3" x14ac:dyDescent="0.2">
      <c r="B1" s="15" t="s">
        <v>129</v>
      </c>
    </row>
    <row r="2" spans="1:3" x14ac:dyDescent="0.2">
      <c r="A2" s="1" t="s">
        <v>2</v>
      </c>
      <c r="B2" s="4" t="s">
        <v>3</v>
      </c>
      <c r="C2" s="4" t="s">
        <v>4</v>
      </c>
    </row>
    <row r="3" spans="1:3" x14ac:dyDescent="0.2">
      <c r="A3" s="1"/>
      <c r="B3" s="5">
        <v>0.64639806</v>
      </c>
      <c r="C3" s="5">
        <v>0.65686860000000002</v>
      </c>
    </row>
    <row r="4" spans="1:3" x14ac:dyDescent="0.2">
      <c r="A4" s="1"/>
      <c r="B4" s="5">
        <v>0.41241354000000002</v>
      </c>
      <c r="C4" s="5">
        <v>0.54816973999999996</v>
      </c>
    </row>
    <row r="5" spans="1:3" x14ac:dyDescent="0.2">
      <c r="A5" s="1"/>
      <c r="B5" s="5">
        <v>0.42629884000000001</v>
      </c>
      <c r="C5" s="5">
        <v>0.35652709999999999</v>
      </c>
    </row>
    <row r="6" spans="1:3" x14ac:dyDescent="0.2">
      <c r="A6" s="1"/>
      <c r="B6" s="5">
        <v>0.91432356000000004</v>
      </c>
      <c r="C6" s="5">
        <v>0.50175329999999996</v>
      </c>
    </row>
    <row r="7" spans="1:3" x14ac:dyDescent="0.2">
      <c r="A7" s="1"/>
      <c r="B7" s="5">
        <v>0.77573451999999998</v>
      </c>
      <c r="C7" s="5">
        <v>0.71993366000000003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DE1A-6D4D-2F48-9023-0C628B6EDEEA}">
  <dimension ref="B2:V18"/>
  <sheetViews>
    <sheetView topLeftCell="A2" zoomScale="91" zoomScaleNormal="91" workbookViewId="0">
      <selection activeCell="A13" sqref="A13"/>
    </sheetView>
  </sheetViews>
  <sheetFormatPr baseColWidth="10" defaultRowHeight="16" x14ac:dyDescent="0.2"/>
  <cols>
    <col min="1" max="16384" width="10.83203125" style="2"/>
  </cols>
  <sheetData>
    <row r="2" spans="2:22" x14ac:dyDescent="0.2">
      <c r="B2" s="16" t="s">
        <v>16</v>
      </c>
      <c r="H2" s="16" t="s">
        <v>30</v>
      </c>
      <c r="N2" s="16" t="s">
        <v>32</v>
      </c>
    </row>
    <row r="3" spans="2:22" x14ac:dyDescent="0.2">
      <c r="U3" s="2">
        <v>1</v>
      </c>
      <c r="V3" s="2" t="s">
        <v>18</v>
      </c>
    </row>
    <row r="4" spans="2:22" x14ac:dyDescent="0.2">
      <c r="U4" s="2">
        <v>2</v>
      </c>
      <c r="V4" s="2" t="s">
        <v>19</v>
      </c>
    </row>
    <row r="5" spans="2:22" x14ac:dyDescent="0.2">
      <c r="U5" s="2">
        <v>3</v>
      </c>
      <c r="V5" s="2" t="s">
        <v>20</v>
      </c>
    </row>
    <row r="6" spans="2:22" x14ac:dyDescent="0.2">
      <c r="U6" s="2">
        <v>4</v>
      </c>
      <c r="V6" s="2" t="s">
        <v>21</v>
      </c>
    </row>
    <row r="7" spans="2:22" x14ac:dyDescent="0.2">
      <c r="U7" s="2">
        <v>5</v>
      </c>
      <c r="V7" s="2" t="s">
        <v>22</v>
      </c>
    </row>
    <row r="8" spans="2:22" x14ac:dyDescent="0.2">
      <c r="U8" s="2">
        <v>6</v>
      </c>
      <c r="V8" s="2" t="s">
        <v>23</v>
      </c>
    </row>
    <row r="9" spans="2:22" x14ac:dyDescent="0.2">
      <c r="U9" s="2">
        <v>7</v>
      </c>
      <c r="V9" s="2" t="s">
        <v>24</v>
      </c>
    </row>
    <row r="10" spans="2:22" x14ac:dyDescent="0.2">
      <c r="U10" s="2">
        <v>8</v>
      </c>
      <c r="V10" s="2" t="s">
        <v>25</v>
      </c>
    </row>
    <row r="11" spans="2:22" x14ac:dyDescent="0.2">
      <c r="U11" s="2">
        <v>9</v>
      </c>
      <c r="V11" s="2" t="s">
        <v>26</v>
      </c>
    </row>
    <row r="12" spans="2:22" x14ac:dyDescent="0.2">
      <c r="U12" s="2">
        <v>10</v>
      </c>
      <c r="V12" s="2" t="s">
        <v>27</v>
      </c>
    </row>
    <row r="13" spans="2:22" x14ac:dyDescent="0.2">
      <c r="U13" s="2">
        <v>11</v>
      </c>
      <c r="V13" s="2" t="s">
        <v>28</v>
      </c>
    </row>
    <row r="14" spans="2:22" x14ac:dyDescent="0.2">
      <c r="U14" s="2">
        <v>12</v>
      </c>
      <c r="V14" s="2" t="s">
        <v>29</v>
      </c>
    </row>
    <row r="18" spans="2:14" x14ac:dyDescent="0.2">
      <c r="B18" s="16" t="s">
        <v>17</v>
      </c>
      <c r="H18" s="16" t="s">
        <v>31</v>
      </c>
      <c r="N18" s="16" t="s">
        <v>33</v>
      </c>
    </row>
  </sheetData>
  <phoneticPr fontId="5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D8F28-1805-0640-B1A5-37BB215366B9}">
  <dimension ref="A1:C27"/>
  <sheetViews>
    <sheetView workbookViewId="0">
      <selection activeCell="I22" sqref="I22"/>
    </sheetView>
  </sheetViews>
  <sheetFormatPr baseColWidth="10" defaultRowHeight="16" x14ac:dyDescent="0.2"/>
  <cols>
    <col min="1" max="16384" width="10.83203125" style="2"/>
  </cols>
  <sheetData>
    <row r="1" spans="1:3" x14ac:dyDescent="0.2">
      <c r="B1" s="2" t="s">
        <v>130</v>
      </c>
    </row>
    <row r="2" spans="1:3" x14ac:dyDescent="0.2">
      <c r="B2" s="2" t="s">
        <v>16</v>
      </c>
    </row>
    <row r="3" spans="1:3" x14ac:dyDescent="0.2">
      <c r="A3" s="6" t="s">
        <v>2</v>
      </c>
      <c r="B3" s="14" t="s">
        <v>0</v>
      </c>
      <c r="C3" s="14" t="s">
        <v>1</v>
      </c>
    </row>
    <row r="4" spans="1:3" x14ac:dyDescent="0.2">
      <c r="A4" s="6"/>
      <c r="B4" s="33">
        <v>112.02500000000001</v>
      </c>
      <c r="C4" s="33">
        <v>86.100340000000003</v>
      </c>
    </row>
    <row r="5" spans="1:3" x14ac:dyDescent="0.2">
      <c r="A5" s="6"/>
      <c r="B5" s="33">
        <v>120.5309</v>
      </c>
      <c r="C5" s="33">
        <v>71.188190000000006</v>
      </c>
    </row>
    <row r="6" spans="1:3" x14ac:dyDescent="0.2">
      <c r="A6" s="6"/>
      <c r="B6" s="33">
        <v>72.556790000000007</v>
      </c>
      <c r="C6" s="33">
        <v>71.524230000000003</v>
      </c>
    </row>
    <row r="7" spans="1:3" x14ac:dyDescent="0.2">
      <c r="A7" s="6"/>
      <c r="B7" s="33">
        <v>94.887349999999998</v>
      </c>
      <c r="C7" s="33">
        <v>70.073909999999998</v>
      </c>
    </row>
    <row r="8" spans="1:3" x14ac:dyDescent="0.2">
      <c r="A8" s="6" t="s">
        <v>131</v>
      </c>
      <c r="B8" s="44">
        <f>AVERAGE(B4:B7)</f>
        <v>100.00001</v>
      </c>
      <c r="C8" s="44">
        <f>AVERAGE(C4:C7)</f>
        <v>74.721667500000009</v>
      </c>
    </row>
    <row r="9" spans="1:3" x14ac:dyDescent="0.2">
      <c r="A9" s="43"/>
      <c r="B9" s="43"/>
      <c r="C9" s="43"/>
    </row>
    <row r="10" spans="1:3" x14ac:dyDescent="0.2">
      <c r="B10" s="2" t="s">
        <v>32</v>
      </c>
    </row>
    <row r="11" spans="1:3" x14ac:dyDescent="0.2">
      <c r="A11" s="6" t="s">
        <v>2</v>
      </c>
      <c r="B11" s="14" t="s">
        <v>0</v>
      </c>
      <c r="C11" s="14" t="s">
        <v>1</v>
      </c>
    </row>
    <row r="12" spans="1:3" x14ac:dyDescent="0.2">
      <c r="A12" s="6"/>
      <c r="B12" s="33">
        <v>110.56619999999999</v>
      </c>
      <c r="C12" s="33">
        <v>33.180630000000001</v>
      </c>
    </row>
    <row r="13" spans="1:3" x14ac:dyDescent="0.2">
      <c r="A13" s="6"/>
      <c r="B13" s="33">
        <v>78.077060000000003</v>
      </c>
      <c r="C13" s="33">
        <v>74.622410000000002</v>
      </c>
    </row>
    <row r="14" spans="1:3" x14ac:dyDescent="0.2">
      <c r="A14" s="6"/>
      <c r="B14" s="33">
        <v>118.83880000000001</v>
      </c>
      <c r="C14" s="33">
        <v>53.744540000000001</v>
      </c>
    </row>
    <row r="15" spans="1:3" x14ac:dyDescent="0.2">
      <c r="A15" s="6"/>
      <c r="B15" s="33">
        <v>97.657409999999999</v>
      </c>
      <c r="C15" s="33">
        <v>51.218400000000003</v>
      </c>
    </row>
    <row r="16" spans="1:3" x14ac:dyDescent="0.2">
      <c r="A16" s="6"/>
      <c r="B16" s="33">
        <v>94.860550000000003</v>
      </c>
      <c r="C16" s="33">
        <v>68.372150000000005</v>
      </c>
    </row>
    <row r="17" spans="1:3" x14ac:dyDescent="0.2">
      <c r="A17" s="6" t="s">
        <v>131</v>
      </c>
      <c r="B17" s="44">
        <f>AVERAGE(B12:B16)</f>
        <v>100.00000399999999</v>
      </c>
      <c r="C17" s="44">
        <f>AVERAGE(C12:C16)</f>
        <v>56.227626000000008</v>
      </c>
    </row>
    <row r="18" spans="1:3" x14ac:dyDescent="0.2">
      <c r="A18" s="43"/>
      <c r="B18" s="43"/>
      <c r="C18" s="43"/>
    </row>
    <row r="19" spans="1:3" x14ac:dyDescent="0.2">
      <c r="B19" s="42" t="s">
        <v>30</v>
      </c>
    </row>
    <row r="20" spans="1:3" x14ac:dyDescent="0.2">
      <c r="A20" s="6" t="s">
        <v>2</v>
      </c>
      <c r="B20" s="14" t="s">
        <v>0</v>
      </c>
      <c r="C20" s="14" t="s">
        <v>1</v>
      </c>
    </row>
    <row r="21" spans="1:3" x14ac:dyDescent="0.2">
      <c r="A21" s="6"/>
      <c r="B21" s="33">
        <v>61.055950000000003</v>
      </c>
      <c r="C21" s="33">
        <v>62.962899999999998</v>
      </c>
    </row>
    <row r="22" spans="1:3" x14ac:dyDescent="0.2">
      <c r="A22" s="6"/>
      <c r="B22" s="33">
        <v>147.9693</v>
      </c>
      <c r="C22" s="33">
        <v>16.947289999999999</v>
      </c>
    </row>
    <row r="23" spans="1:3" x14ac:dyDescent="0.2">
      <c r="A23" s="6"/>
      <c r="B23" s="33">
        <v>93.825869999999995</v>
      </c>
      <c r="C23" s="33">
        <v>7.628717</v>
      </c>
    </row>
    <row r="24" spans="1:3" x14ac:dyDescent="0.2">
      <c r="A24" s="6"/>
      <c r="B24" s="33">
        <v>62.644240000000003</v>
      </c>
      <c r="C24" s="33">
        <v>7.3759459999999999</v>
      </c>
    </row>
    <row r="25" spans="1:3" x14ac:dyDescent="0.2">
      <c r="A25" s="6"/>
      <c r="B25" s="33">
        <v>143.64519999999999</v>
      </c>
      <c r="C25" s="33">
        <v>27.665939999999999</v>
      </c>
    </row>
    <row r="26" spans="1:3" x14ac:dyDescent="0.2">
      <c r="A26" s="6"/>
      <c r="B26" s="33">
        <v>90.85942</v>
      </c>
      <c r="C26" s="33">
        <v>56.554740000000002</v>
      </c>
    </row>
    <row r="27" spans="1:3" x14ac:dyDescent="0.2">
      <c r="A27" s="6" t="s">
        <v>131</v>
      </c>
      <c r="B27" s="44">
        <f>AVERAGE(B21:B26)</f>
        <v>99.999996666666675</v>
      </c>
      <c r="C27" s="44">
        <f>AVERAGE(C21:C26)</f>
        <v>29.855922166666669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A8DA4-9054-0C4E-9263-52760B3F7136}">
  <dimension ref="A1:C27"/>
  <sheetViews>
    <sheetView workbookViewId="0">
      <selection activeCell="L27" sqref="L27"/>
    </sheetView>
  </sheetViews>
  <sheetFormatPr baseColWidth="10" defaultRowHeight="16" x14ac:dyDescent="0.2"/>
  <cols>
    <col min="1" max="1" width="10.83203125" style="2"/>
    <col min="2" max="2" width="19.1640625" style="2" customWidth="1"/>
    <col min="3" max="3" width="20.33203125" style="2" customWidth="1"/>
    <col min="4" max="16384" width="10.83203125" style="2"/>
  </cols>
  <sheetData>
    <row r="1" spans="1:3" x14ac:dyDescent="0.2">
      <c r="B1" s="2" t="s">
        <v>130</v>
      </c>
    </row>
    <row r="2" spans="1:3" x14ac:dyDescent="0.2">
      <c r="B2" s="2" t="s">
        <v>16</v>
      </c>
    </row>
    <row r="3" spans="1:3" x14ac:dyDescent="0.2">
      <c r="A3" s="6" t="s">
        <v>2</v>
      </c>
      <c r="B3" s="14" t="s">
        <v>3</v>
      </c>
      <c r="C3" s="14" t="s">
        <v>4</v>
      </c>
    </row>
    <row r="4" spans="1:3" x14ac:dyDescent="0.2">
      <c r="A4" s="6"/>
      <c r="B4" s="33">
        <v>109.79510000000001</v>
      </c>
      <c r="C4" s="33">
        <v>46.155520000000003</v>
      </c>
    </row>
    <row r="5" spans="1:3" x14ac:dyDescent="0.2">
      <c r="A5" s="6"/>
      <c r="B5" s="33">
        <v>77.313320000000004</v>
      </c>
      <c r="C5" s="33">
        <v>57.613860000000003</v>
      </c>
    </row>
    <row r="6" spans="1:3" x14ac:dyDescent="0.2">
      <c r="A6" s="6"/>
      <c r="B6" s="33">
        <v>133.4247</v>
      </c>
      <c r="C6" s="33">
        <v>80.278790000000001</v>
      </c>
    </row>
    <row r="7" spans="1:3" x14ac:dyDescent="0.2">
      <c r="A7" s="6"/>
      <c r="B7" s="33">
        <v>94.262370000000004</v>
      </c>
      <c r="C7" s="33">
        <v>46.596209999999999</v>
      </c>
    </row>
    <row r="8" spans="1:3" x14ac:dyDescent="0.2">
      <c r="A8" s="6"/>
      <c r="B8" s="33">
        <v>85.204459999999997</v>
      </c>
      <c r="C8" s="33"/>
    </row>
    <row r="9" spans="1:3" x14ac:dyDescent="0.2">
      <c r="A9" s="6" t="s">
        <v>131</v>
      </c>
      <c r="B9" s="44">
        <f>AVERAGE(B4:B8)</f>
        <v>99.999990000000011</v>
      </c>
      <c r="C9" s="44">
        <f>AVERAGE(C4:C8)</f>
        <v>57.661095000000003</v>
      </c>
    </row>
    <row r="10" spans="1:3" x14ac:dyDescent="0.2">
      <c r="A10" s="43"/>
      <c r="B10" s="43"/>
      <c r="C10" s="43"/>
    </row>
    <row r="11" spans="1:3" x14ac:dyDescent="0.2">
      <c r="B11" s="2" t="s">
        <v>32</v>
      </c>
    </row>
    <row r="12" spans="1:3" x14ac:dyDescent="0.2">
      <c r="A12" s="6" t="s">
        <v>2</v>
      </c>
      <c r="B12" s="14" t="s">
        <v>3</v>
      </c>
      <c r="C12" s="14" t="s">
        <v>4</v>
      </c>
    </row>
    <row r="13" spans="1:3" x14ac:dyDescent="0.2">
      <c r="A13" s="6"/>
      <c r="B13" s="33">
        <v>101.50539999999999</v>
      </c>
      <c r="C13" s="33">
        <v>30.203009999999999</v>
      </c>
    </row>
    <row r="14" spans="1:3" x14ac:dyDescent="0.2">
      <c r="A14" s="6"/>
      <c r="B14" s="33">
        <v>92.765079999999998</v>
      </c>
      <c r="C14" s="33">
        <v>40.533859999999997</v>
      </c>
    </row>
    <row r="15" spans="1:3" x14ac:dyDescent="0.2">
      <c r="A15" s="6"/>
      <c r="B15" s="33">
        <v>109.59869999999999</v>
      </c>
      <c r="C15" s="33">
        <v>51.411059999999999</v>
      </c>
    </row>
    <row r="16" spans="1:3" x14ac:dyDescent="0.2">
      <c r="A16" s="6"/>
      <c r="B16" s="33">
        <v>78.433639999999997</v>
      </c>
      <c r="C16" s="33">
        <v>39.067860000000003</v>
      </c>
    </row>
    <row r="17" spans="1:3" x14ac:dyDescent="0.2">
      <c r="A17" s="6"/>
      <c r="B17" s="33">
        <v>117.69710000000001</v>
      </c>
      <c r="C17" s="33"/>
    </row>
    <row r="18" spans="1:3" x14ac:dyDescent="0.2">
      <c r="A18" s="6" t="s">
        <v>131</v>
      </c>
      <c r="B18" s="44">
        <f>AVERAGE(B13:B17)</f>
        <v>99.999983999999998</v>
      </c>
      <c r="C18" s="44">
        <f>AVERAGE(C13:C17)</f>
        <v>40.3039475</v>
      </c>
    </row>
    <row r="19" spans="1:3" x14ac:dyDescent="0.2">
      <c r="A19" s="43"/>
      <c r="B19" s="45"/>
      <c r="C19" s="45"/>
    </row>
    <row r="20" spans="1:3" x14ac:dyDescent="0.2">
      <c r="B20" s="42" t="s">
        <v>30</v>
      </c>
    </row>
    <row r="21" spans="1:3" x14ac:dyDescent="0.2">
      <c r="A21" s="6" t="s">
        <v>2</v>
      </c>
      <c r="B21" s="14" t="s">
        <v>3</v>
      </c>
      <c r="C21" s="14" t="s">
        <v>4</v>
      </c>
    </row>
    <row r="22" spans="1:3" x14ac:dyDescent="0.2">
      <c r="A22" s="6"/>
      <c r="B22" s="33">
        <v>102.7743</v>
      </c>
      <c r="C22" s="33">
        <v>27.896529999999998</v>
      </c>
    </row>
    <row r="23" spans="1:3" x14ac:dyDescent="0.2">
      <c r="A23" s="6"/>
      <c r="B23" s="33">
        <v>145.88589999999999</v>
      </c>
      <c r="C23" s="33">
        <v>46.284260000000003</v>
      </c>
    </row>
    <row r="24" spans="1:3" x14ac:dyDescent="0.2">
      <c r="A24" s="6"/>
      <c r="B24" s="33">
        <v>154.8947</v>
      </c>
      <c r="C24" s="33">
        <v>14.117179999999999</v>
      </c>
    </row>
    <row r="25" spans="1:3" x14ac:dyDescent="0.2">
      <c r="A25" s="6"/>
      <c r="B25" s="33">
        <v>40.986710000000002</v>
      </c>
      <c r="C25" s="33">
        <v>7.837294</v>
      </c>
    </row>
    <row r="26" spans="1:3" x14ac:dyDescent="0.2">
      <c r="A26" s="6"/>
      <c r="B26" s="33">
        <v>55.45834</v>
      </c>
      <c r="C26" s="33"/>
    </row>
    <row r="27" spans="1:3" x14ac:dyDescent="0.2">
      <c r="A27" s="6" t="s">
        <v>131</v>
      </c>
      <c r="B27" s="44">
        <f>AVERAGE(B22:B26)</f>
        <v>99.999989999999997</v>
      </c>
      <c r="C27" s="44">
        <f>AVERAGE(C22:C26)</f>
        <v>24.033816000000002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F33C-999D-B842-B744-E1F56FAC7BA3}">
  <dimension ref="B2:AI26"/>
  <sheetViews>
    <sheetView workbookViewId="0">
      <selection activeCell="D35" sqref="D35"/>
    </sheetView>
  </sheetViews>
  <sheetFormatPr baseColWidth="10" defaultRowHeight="16" x14ac:dyDescent="0.2"/>
  <cols>
    <col min="1" max="16384" width="10.83203125" style="2"/>
  </cols>
  <sheetData>
    <row r="2" spans="2:35" x14ac:dyDescent="0.2">
      <c r="B2" s="16" t="s">
        <v>16</v>
      </c>
      <c r="G2" s="16" t="s">
        <v>16</v>
      </c>
      <c r="L2" s="16" t="s">
        <v>34</v>
      </c>
      <c r="Q2" s="16" t="s">
        <v>34</v>
      </c>
      <c r="W2" s="16" t="s">
        <v>32</v>
      </c>
      <c r="AC2" s="16" t="s">
        <v>32</v>
      </c>
    </row>
    <row r="4" spans="2:35" x14ac:dyDescent="0.2">
      <c r="AH4" s="2">
        <v>1</v>
      </c>
      <c r="AI4" s="2" t="s">
        <v>57</v>
      </c>
    </row>
    <row r="5" spans="2:35" x14ac:dyDescent="0.2">
      <c r="AH5" s="2">
        <v>2</v>
      </c>
      <c r="AI5" s="2" t="s">
        <v>36</v>
      </c>
    </row>
    <row r="6" spans="2:35" x14ac:dyDescent="0.2">
      <c r="AH6" s="2">
        <v>3</v>
      </c>
      <c r="AI6" s="2" t="s">
        <v>37</v>
      </c>
    </row>
    <row r="7" spans="2:35" x14ac:dyDescent="0.2">
      <c r="AH7" s="2">
        <v>4</v>
      </c>
      <c r="AI7" s="42" t="s">
        <v>38</v>
      </c>
    </row>
    <row r="8" spans="2:35" x14ac:dyDescent="0.2">
      <c r="AH8" s="2">
        <v>5</v>
      </c>
      <c r="AI8" s="42" t="s">
        <v>39</v>
      </c>
    </row>
    <row r="9" spans="2:35" x14ac:dyDescent="0.2">
      <c r="AH9" s="2">
        <v>6</v>
      </c>
      <c r="AI9" s="42" t="s">
        <v>40</v>
      </c>
    </row>
    <row r="10" spans="2:35" x14ac:dyDescent="0.2">
      <c r="AH10" s="2">
        <v>7</v>
      </c>
      <c r="AI10" s="2" t="s">
        <v>41</v>
      </c>
    </row>
    <row r="11" spans="2:35" x14ac:dyDescent="0.2">
      <c r="AH11" s="2">
        <v>8</v>
      </c>
      <c r="AI11" s="2" t="s">
        <v>42</v>
      </c>
    </row>
    <row r="12" spans="2:35" x14ac:dyDescent="0.2">
      <c r="AH12" s="2">
        <v>9</v>
      </c>
      <c r="AI12" s="42" t="s">
        <v>43</v>
      </c>
    </row>
    <row r="13" spans="2:35" x14ac:dyDescent="0.2">
      <c r="AH13" s="2">
        <v>10</v>
      </c>
      <c r="AI13" s="42" t="s">
        <v>44</v>
      </c>
    </row>
    <row r="14" spans="2:35" x14ac:dyDescent="0.2">
      <c r="AH14" s="2">
        <v>11</v>
      </c>
      <c r="AI14" s="42" t="s">
        <v>45</v>
      </c>
    </row>
    <row r="15" spans="2:35" x14ac:dyDescent="0.2">
      <c r="AH15" s="2">
        <v>12</v>
      </c>
      <c r="AI15" s="42" t="s">
        <v>46</v>
      </c>
    </row>
    <row r="16" spans="2:35" x14ac:dyDescent="0.2">
      <c r="AH16" s="2">
        <v>13</v>
      </c>
      <c r="AI16" s="2" t="s">
        <v>47</v>
      </c>
    </row>
    <row r="17" spans="2:35" x14ac:dyDescent="0.2">
      <c r="B17" s="16" t="s">
        <v>17</v>
      </c>
      <c r="G17" s="16" t="s">
        <v>17</v>
      </c>
      <c r="L17" s="16" t="s">
        <v>35</v>
      </c>
      <c r="AH17" s="2">
        <v>14</v>
      </c>
      <c r="AI17" s="2" t="s">
        <v>48</v>
      </c>
    </row>
    <row r="18" spans="2:35" x14ac:dyDescent="0.2">
      <c r="W18" s="16" t="s">
        <v>33</v>
      </c>
      <c r="AC18" s="16" t="s">
        <v>33</v>
      </c>
      <c r="AH18" s="2">
        <v>15</v>
      </c>
      <c r="AI18" s="42" t="s">
        <v>49</v>
      </c>
    </row>
    <row r="19" spans="2:35" x14ac:dyDescent="0.2">
      <c r="AH19" s="2">
        <v>16</v>
      </c>
      <c r="AI19" s="42" t="s">
        <v>50</v>
      </c>
    </row>
    <row r="20" spans="2:35" x14ac:dyDescent="0.2">
      <c r="AH20" s="2">
        <v>17</v>
      </c>
      <c r="AI20" s="42" t="s">
        <v>51</v>
      </c>
    </row>
    <row r="21" spans="2:35" x14ac:dyDescent="0.2">
      <c r="AH21" s="2">
        <v>18</v>
      </c>
      <c r="AI21" s="2" t="s">
        <v>52</v>
      </c>
    </row>
    <row r="22" spans="2:35" x14ac:dyDescent="0.2">
      <c r="AH22" s="2">
        <v>19</v>
      </c>
      <c r="AI22" s="42" t="s">
        <v>53</v>
      </c>
    </row>
    <row r="23" spans="2:35" x14ac:dyDescent="0.2">
      <c r="AH23" s="2">
        <v>20</v>
      </c>
      <c r="AI23" s="2" t="s">
        <v>54</v>
      </c>
    </row>
    <row r="24" spans="2:35" x14ac:dyDescent="0.2">
      <c r="AH24" s="2">
        <v>21</v>
      </c>
      <c r="AI24" s="42" t="s">
        <v>55</v>
      </c>
    </row>
    <row r="25" spans="2:35" x14ac:dyDescent="0.2">
      <c r="AH25" s="2">
        <v>22</v>
      </c>
      <c r="AI25" s="2" t="s">
        <v>56</v>
      </c>
    </row>
    <row r="26" spans="2:35" x14ac:dyDescent="0.2">
      <c r="AH26" s="2">
        <v>23</v>
      </c>
      <c r="AI26" s="2" t="s">
        <v>58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0DC3-B489-8746-8C3F-9C255EDE2B73}">
  <dimension ref="B2:AC7"/>
  <sheetViews>
    <sheetView workbookViewId="0">
      <selection activeCell="C4" sqref="C4"/>
    </sheetView>
  </sheetViews>
  <sheetFormatPr baseColWidth="10" defaultRowHeight="16" x14ac:dyDescent="0.2"/>
  <sheetData>
    <row r="2" spans="2:29" ht="17" thickBot="1" x14ac:dyDescent="0.25">
      <c r="B2" s="2"/>
      <c r="C2" s="46" t="s">
        <v>132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2:29" ht="17" thickBot="1" x14ac:dyDescent="0.25">
      <c r="B3" s="47"/>
      <c r="C3" s="23" t="s">
        <v>3</v>
      </c>
      <c r="D3" s="24"/>
      <c r="E3" s="24"/>
      <c r="F3" s="24"/>
      <c r="G3" s="64"/>
      <c r="H3" s="68" t="s">
        <v>133</v>
      </c>
      <c r="I3" s="23" t="s">
        <v>59</v>
      </c>
      <c r="J3" s="24"/>
      <c r="K3" s="25"/>
      <c r="L3" s="68" t="s">
        <v>133</v>
      </c>
      <c r="M3" s="23" t="s">
        <v>4</v>
      </c>
      <c r="N3" s="24"/>
      <c r="O3" s="24"/>
      <c r="P3" s="25"/>
      <c r="Q3" s="68" t="s">
        <v>133</v>
      </c>
      <c r="R3" s="23" t="s">
        <v>60</v>
      </c>
      <c r="S3" s="24"/>
      <c r="T3" s="24"/>
      <c r="U3" s="24"/>
      <c r="V3" s="25"/>
      <c r="W3" s="68" t="s">
        <v>133</v>
      </c>
      <c r="X3" s="26" t="s">
        <v>61</v>
      </c>
      <c r="Y3" s="27"/>
      <c r="Z3" s="27"/>
      <c r="AA3" s="27"/>
      <c r="AB3" s="28"/>
      <c r="AC3" s="68" t="s">
        <v>133</v>
      </c>
    </row>
    <row r="4" spans="2:29" x14ac:dyDescent="0.2">
      <c r="B4" s="19" t="s">
        <v>16</v>
      </c>
      <c r="C4" s="48">
        <v>109.79510000000001</v>
      </c>
      <c r="D4" s="49">
        <v>77.313320000000004</v>
      </c>
      <c r="E4" s="49">
        <v>133.4247</v>
      </c>
      <c r="F4" s="49">
        <v>94.262370000000004</v>
      </c>
      <c r="G4" s="50">
        <v>85.204459999999997</v>
      </c>
      <c r="H4" s="67">
        <f>AVERAGE(C4:G4)</f>
        <v>99.999990000000011</v>
      </c>
      <c r="I4" s="51">
        <v>115.6353</v>
      </c>
      <c r="J4" s="49">
        <v>87.256860000000003</v>
      </c>
      <c r="K4" s="52">
        <v>150.33099999999999</v>
      </c>
      <c r="L4" s="67">
        <f>AVERAGE(I4:K4)</f>
        <v>117.74105333333334</v>
      </c>
      <c r="M4" s="51">
        <v>46.155520000000003</v>
      </c>
      <c r="N4" s="49">
        <v>57.613860000000003</v>
      </c>
      <c r="O4" s="49">
        <v>80.278790000000001</v>
      </c>
      <c r="P4" s="52">
        <v>46.596209999999999</v>
      </c>
      <c r="Q4" s="67">
        <f>AVERAGE(M4:P4)</f>
        <v>57.661095000000003</v>
      </c>
      <c r="R4" s="51">
        <v>68.039079999999998</v>
      </c>
      <c r="S4" s="49">
        <v>106.8982</v>
      </c>
      <c r="T4" s="49">
        <v>84.651570000000007</v>
      </c>
      <c r="U4" s="49">
        <v>118.30370000000001</v>
      </c>
      <c r="V4" s="52"/>
      <c r="W4" s="67">
        <f>AVERAGE(R4:V4)</f>
        <v>94.473137499999993</v>
      </c>
      <c r="X4" s="53">
        <v>49.349800000000002</v>
      </c>
      <c r="Y4" s="54">
        <v>34.167149999999999</v>
      </c>
      <c r="Z4" s="54">
        <v>31.536539999999999</v>
      </c>
      <c r="AA4" s="54">
        <v>64.844809999999995</v>
      </c>
      <c r="AB4" s="55"/>
      <c r="AC4" s="67">
        <f>AVERAGE(X4:AB4)</f>
        <v>44.974575000000002</v>
      </c>
    </row>
    <row r="5" spans="2:29" x14ac:dyDescent="0.2">
      <c r="B5" s="17" t="s">
        <v>32</v>
      </c>
      <c r="C5" s="56">
        <v>101.50539999999999</v>
      </c>
      <c r="D5" s="33">
        <v>92.765079999999998</v>
      </c>
      <c r="E5" s="33">
        <v>109.59869999999999</v>
      </c>
      <c r="F5" s="33">
        <v>78.433639999999997</v>
      </c>
      <c r="G5" s="57">
        <v>117.69710000000001</v>
      </c>
      <c r="H5" s="65">
        <f>AVERAGE(C5:G5)</f>
        <v>99.999983999999998</v>
      </c>
      <c r="I5" s="56">
        <v>110.44499999999999</v>
      </c>
      <c r="J5" s="33">
        <v>86.902670000000001</v>
      </c>
      <c r="K5" s="58">
        <v>139.8785</v>
      </c>
      <c r="L5" s="65">
        <f>AVERAGE(I5:K5)</f>
        <v>112.40872333333334</v>
      </c>
      <c r="M5" s="56">
        <v>30.203009999999999</v>
      </c>
      <c r="N5" s="33">
        <v>40.533859999999997</v>
      </c>
      <c r="O5" s="33">
        <v>51.411059999999999</v>
      </c>
      <c r="P5" s="58">
        <v>39.067860000000003</v>
      </c>
      <c r="Q5" s="65">
        <f>AVERAGE(M5:P5)</f>
        <v>40.3039475</v>
      </c>
      <c r="R5" s="56">
        <v>84.959280000000007</v>
      </c>
      <c r="S5" s="33">
        <v>84.657679999999999</v>
      </c>
      <c r="T5" s="33">
        <v>119.79470000000001</v>
      </c>
      <c r="U5" s="33">
        <v>97.370360000000005</v>
      </c>
      <c r="V5" s="58">
        <v>114.4023</v>
      </c>
      <c r="W5" s="65">
        <f>AVERAGE(R5:V5)</f>
        <v>100.236864</v>
      </c>
      <c r="X5" s="56">
        <v>44.636650000000003</v>
      </c>
      <c r="Y5" s="33">
        <v>58.263100000000001</v>
      </c>
      <c r="Z5" s="33">
        <v>33.36054</v>
      </c>
      <c r="AA5" s="33">
        <v>47.06194</v>
      </c>
      <c r="AB5" s="58">
        <v>64.401070000000004</v>
      </c>
      <c r="AC5" s="65">
        <f>AVERAGE(X5:AB5)</f>
        <v>49.54466</v>
      </c>
    </row>
    <row r="6" spans="2:29" ht="17" thickBot="1" x14ac:dyDescent="0.25">
      <c r="B6" s="18" t="s">
        <v>30</v>
      </c>
      <c r="C6" s="59">
        <v>102.7743</v>
      </c>
      <c r="D6" s="60">
        <v>145.88589999999999</v>
      </c>
      <c r="E6" s="60">
        <v>154.8947</v>
      </c>
      <c r="F6" s="60">
        <v>40.986710000000002</v>
      </c>
      <c r="G6" s="61">
        <v>55.45834</v>
      </c>
      <c r="H6" s="66">
        <f>AVERAGE(C6:G6)</f>
        <v>99.999989999999997</v>
      </c>
      <c r="I6" s="62">
        <v>127.1716</v>
      </c>
      <c r="J6" s="60">
        <v>217.3998</v>
      </c>
      <c r="K6" s="63">
        <v>20.122119999999999</v>
      </c>
      <c r="L6" s="66">
        <f>AVERAGE(I6:K6)</f>
        <v>121.56450666666666</v>
      </c>
      <c r="M6" s="62">
        <v>27.896529999999998</v>
      </c>
      <c r="N6" s="60">
        <v>46.284260000000003</v>
      </c>
      <c r="O6" s="60">
        <v>14.117179999999999</v>
      </c>
      <c r="P6" s="63">
        <v>7.837294</v>
      </c>
      <c r="Q6" s="66">
        <f>AVERAGE(M6:P6)</f>
        <v>24.033816000000002</v>
      </c>
      <c r="R6" s="62">
        <v>77.103989999999996</v>
      </c>
      <c r="S6" s="60">
        <v>28.804179999999999</v>
      </c>
      <c r="T6" s="60">
        <v>126.991</v>
      </c>
      <c r="U6" s="60">
        <v>70.300070000000005</v>
      </c>
      <c r="V6" s="63">
        <v>203.22059999999999</v>
      </c>
      <c r="W6" s="66">
        <f>AVERAGE(R6:V6)</f>
        <v>101.283968</v>
      </c>
      <c r="X6" s="62">
        <v>35.104669999999999</v>
      </c>
      <c r="Y6" s="60">
        <v>59.364199999999997</v>
      </c>
      <c r="Z6" s="60">
        <v>23.51802</v>
      </c>
      <c r="AA6" s="60">
        <v>23.275770000000001</v>
      </c>
      <c r="AB6" s="63">
        <v>48.530999999999999</v>
      </c>
      <c r="AC6" s="66">
        <f>AVERAGE(X6:AB6)</f>
        <v>37.958731999999998</v>
      </c>
    </row>
    <row r="7" spans="2:29" x14ac:dyDescent="0.2">
      <c r="G7" s="20"/>
      <c r="H7" s="20"/>
    </row>
  </sheetData>
  <mergeCells count="5">
    <mergeCell ref="C3:G3"/>
    <mergeCell ref="I3:K3"/>
    <mergeCell ref="M3:P3"/>
    <mergeCell ref="R3:V3"/>
    <mergeCell ref="X3:AB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6D13F-AC0B-0747-9BFD-FD3D9CFF4D4A}">
  <dimension ref="A2:F8"/>
  <sheetViews>
    <sheetView workbookViewId="0">
      <selection activeCell="B2" sqref="B2:F2"/>
    </sheetView>
  </sheetViews>
  <sheetFormatPr baseColWidth="10" defaultRowHeight="16" x14ac:dyDescent="0.2"/>
  <cols>
    <col min="2" max="2" width="19.33203125" customWidth="1"/>
    <col min="3" max="3" width="29" customWidth="1"/>
    <col min="4" max="4" width="19.6640625" customWidth="1"/>
    <col min="5" max="5" width="29.83203125" customWidth="1"/>
    <col min="6" max="6" width="36.33203125" customWidth="1"/>
  </cols>
  <sheetData>
    <row r="2" spans="1:6" x14ac:dyDescent="0.2">
      <c r="B2" s="35" t="s">
        <v>62</v>
      </c>
      <c r="C2" s="35"/>
      <c r="D2" s="35"/>
      <c r="E2" s="35"/>
      <c r="F2" s="35"/>
    </row>
    <row r="3" spans="1:6" x14ac:dyDescent="0.2">
      <c r="A3" s="40" t="s">
        <v>2</v>
      </c>
      <c r="B3" s="14" t="s">
        <v>3</v>
      </c>
      <c r="C3" s="14" t="s">
        <v>59</v>
      </c>
      <c r="D3" s="14" t="s">
        <v>4</v>
      </c>
      <c r="E3" s="14" t="s">
        <v>60</v>
      </c>
      <c r="F3" s="14" t="s">
        <v>61</v>
      </c>
    </row>
    <row r="4" spans="1:6" x14ac:dyDescent="0.2">
      <c r="A4" s="41"/>
      <c r="B4" s="5">
        <v>14.362170000000001</v>
      </c>
      <c r="C4" s="5">
        <v>42.906019999999998</v>
      </c>
      <c r="D4" s="5">
        <v>9.4373660000000008</v>
      </c>
      <c r="E4" s="5">
        <v>48.971260000000001</v>
      </c>
      <c r="F4" s="5">
        <v>41.459980000000002</v>
      </c>
    </row>
    <row r="5" spans="1:6" x14ac:dyDescent="0.2">
      <c r="A5" s="41"/>
      <c r="B5" s="5">
        <v>12.90849</v>
      </c>
      <c r="C5" s="5">
        <v>37.840159999999997</v>
      </c>
      <c r="D5" s="5">
        <v>9.6668269999999996</v>
      </c>
      <c r="E5" s="5">
        <v>33.277389999999997</v>
      </c>
      <c r="F5" s="5">
        <v>40.030529999999999</v>
      </c>
    </row>
    <row r="6" spans="1:6" x14ac:dyDescent="0.2">
      <c r="A6" s="41"/>
      <c r="B6" s="5">
        <v>16.747509999999998</v>
      </c>
      <c r="C6" s="5">
        <v>50.825839999999999</v>
      </c>
      <c r="D6" s="5">
        <v>10.899749999999999</v>
      </c>
      <c r="E6" s="5">
        <v>56.325000000000003</v>
      </c>
      <c r="F6" s="5">
        <v>32.078740000000003</v>
      </c>
    </row>
    <row r="7" spans="1:6" x14ac:dyDescent="0.2">
      <c r="A7" s="41"/>
      <c r="B7" s="5">
        <v>20.145710000000001</v>
      </c>
      <c r="C7" s="5"/>
      <c r="D7" s="5">
        <v>6.0304330000000004</v>
      </c>
      <c r="E7" s="5">
        <v>55.893999999999998</v>
      </c>
      <c r="F7" s="5">
        <v>45.453029999999998</v>
      </c>
    </row>
    <row r="8" spans="1:6" x14ac:dyDescent="0.2">
      <c r="A8" s="41"/>
      <c r="B8" s="5">
        <v>18.968990000000002</v>
      </c>
      <c r="C8" s="5"/>
      <c r="D8" s="5"/>
      <c r="E8" s="10"/>
      <c r="F8" s="6"/>
    </row>
  </sheetData>
  <mergeCells count="1">
    <mergeCell ref="B2:F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0A2C8-C2E5-FF46-9E5A-BE7800909515}">
  <dimension ref="A2:F14"/>
  <sheetViews>
    <sheetView workbookViewId="0">
      <selection activeCell="B31" sqref="B31"/>
    </sheetView>
  </sheetViews>
  <sheetFormatPr baseColWidth="10" defaultRowHeight="16" x14ac:dyDescent="0.2"/>
  <cols>
    <col min="1" max="1" width="10.83203125" style="2"/>
    <col min="2" max="2" width="20.1640625" style="2" customWidth="1"/>
    <col min="3" max="3" width="22.6640625" style="2" customWidth="1"/>
    <col min="4" max="4" width="30.6640625" style="2" customWidth="1"/>
    <col min="5" max="5" width="36.6640625" style="2" customWidth="1"/>
    <col min="6" max="6" width="30.33203125" style="2" customWidth="1"/>
    <col min="7" max="16384" width="10.83203125" style="2"/>
  </cols>
  <sheetData>
    <row r="2" spans="1:6" x14ac:dyDescent="0.2">
      <c r="B2" s="72" t="s">
        <v>124</v>
      </c>
      <c r="C2" s="72"/>
      <c r="D2" s="72"/>
      <c r="E2" s="72"/>
      <c r="F2" s="72"/>
    </row>
    <row r="3" spans="1:6" x14ac:dyDescent="0.2">
      <c r="A3" s="40" t="s">
        <v>2</v>
      </c>
      <c r="B3" s="14" t="s">
        <v>3</v>
      </c>
      <c r="C3" s="14" t="s">
        <v>4</v>
      </c>
      <c r="D3" s="14" t="s">
        <v>60</v>
      </c>
      <c r="E3" s="14" t="s">
        <v>61</v>
      </c>
      <c r="F3" s="14" t="s">
        <v>59</v>
      </c>
    </row>
    <row r="4" spans="1:6" x14ac:dyDescent="0.2">
      <c r="A4" s="41"/>
      <c r="B4" s="5">
        <v>67</v>
      </c>
      <c r="C4" s="5">
        <v>150</v>
      </c>
      <c r="D4" s="5">
        <v>125</v>
      </c>
      <c r="E4" s="5">
        <v>128</v>
      </c>
      <c r="F4" s="5">
        <v>181</v>
      </c>
    </row>
    <row r="5" spans="1:6" x14ac:dyDescent="0.2">
      <c r="A5" s="41"/>
      <c r="B5" s="5">
        <v>62</v>
      </c>
      <c r="C5" s="5">
        <v>119</v>
      </c>
      <c r="D5" s="5">
        <v>95</v>
      </c>
      <c r="E5" s="5">
        <v>279</v>
      </c>
      <c r="F5" s="5">
        <v>68</v>
      </c>
    </row>
    <row r="6" spans="1:6" x14ac:dyDescent="0.2">
      <c r="A6" s="41"/>
      <c r="B6" s="5">
        <v>125</v>
      </c>
      <c r="C6" s="5">
        <v>149</v>
      </c>
      <c r="D6" s="5">
        <v>117</v>
      </c>
      <c r="E6" s="5">
        <v>123</v>
      </c>
      <c r="F6" s="5">
        <v>29</v>
      </c>
    </row>
    <row r="7" spans="1:6" x14ac:dyDescent="0.2">
      <c r="A7" s="41"/>
      <c r="B7" s="5">
        <v>71</v>
      </c>
      <c r="C7" s="5">
        <v>204</v>
      </c>
      <c r="D7" s="5">
        <v>63</v>
      </c>
      <c r="E7" s="5">
        <v>233</v>
      </c>
      <c r="F7" s="5">
        <v>162</v>
      </c>
    </row>
    <row r="8" spans="1:6" x14ac:dyDescent="0.2">
      <c r="A8" s="41"/>
      <c r="B8" s="5">
        <v>78</v>
      </c>
      <c r="C8" s="5">
        <v>124</v>
      </c>
      <c r="D8" s="5">
        <v>56</v>
      </c>
      <c r="E8" s="5">
        <v>214</v>
      </c>
      <c r="F8" s="5">
        <v>63</v>
      </c>
    </row>
    <row r="9" spans="1:6" x14ac:dyDescent="0.2">
      <c r="A9" s="41"/>
      <c r="B9" s="5">
        <v>57</v>
      </c>
      <c r="C9" s="5">
        <v>121</v>
      </c>
      <c r="D9" s="5">
        <v>104</v>
      </c>
      <c r="E9" s="5">
        <v>201</v>
      </c>
      <c r="F9" s="5">
        <v>209</v>
      </c>
    </row>
    <row r="10" spans="1:6" x14ac:dyDescent="0.2">
      <c r="A10" s="41"/>
      <c r="B10" s="5">
        <v>51</v>
      </c>
      <c r="C10" s="5">
        <v>162</v>
      </c>
      <c r="D10" s="5">
        <v>111</v>
      </c>
      <c r="E10" s="5">
        <v>119</v>
      </c>
      <c r="F10" s="5">
        <v>91</v>
      </c>
    </row>
    <row r="11" spans="1:6" x14ac:dyDescent="0.2">
      <c r="A11" s="41"/>
      <c r="B11" s="5">
        <v>151</v>
      </c>
      <c r="C11" s="5">
        <v>151</v>
      </c>
      <c r="D11" s="5">
        <v>105</v>
      </c>
      <c r="E11" s="5">
        <v>143</v>
      </c>
      <c r="F11" s="5">
        <v>120</v>
      </c>
    </row>
    <row r="12" spans="1:6" x14ac:dyDescent="0.2">
      <c r="A12" s="41"/>
      <c r="B12" s="6"/>
      <c r="C12" s="5">
        <v>214</v>
      </c>
      <c r="D12" s="5">
        <v>107</v>
      </c>
      <c r="E12" s="10"/>
      <c r="F12" s="5">
        <v>81</v>
      </c>
    </row>
    <row r="13" spans="1:6" x14ac:dyDescent="0.2">
      <c r="A13" s="41"/>
      <c r="B13" s="5"/>
      <c r="C13" s="6"/>
      <c r="D13" s="5"/>
      <c r="E13" s="6"/>
      <c r="F13" s="5">
        <v>56</v>
      </c>
    </row>
    <row r="14" spans="1:6" x14ac:dyDescent="0.2">
      <c r="B14" s="7"/>
      <c r="C14" s="7"/>
      <c r="D14" s="7"/>
      <c r="E14" s="7"/>
      <c r="F14" s="7"/>
    </row>
  </sheetData>
  <mergeCells count="1">
    <mergeCell ref="B2:F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4104F-9B14-214D-84CC-8EE4C1A529DB}">
  <dimension ref="A2:F13"/>
  <sheetViews>
    <sheetView workbookViewId="0">
      <selection activeCell="A3" sqref="A3:A9"/>
    </sheetView>
  </sheetViews>
  <sheetFormatPr baseColWidth="10" defaultRowHeight="16" x14ac:dyDescent="0.2"/>
  <cols>
    <col min="2" max="2" width="20.83203125" customWidth="1"/>
    <col min="3" max="3" width="19.1640625" customWidth="1"/>
    <col min="4" max="4" width="29.83203125" customWidth="1"/>
    <col min="5" max="5" width="35.1640625" customWidth="1"/>
    <col min="6" max="6" width="34.6640625" customWidth="1"/>
  </cols>
  <sheetData>
    <row r="2" spans="1:6" x14ac:dyDescent="0.2">
      <c r="B2" s="35" t="s">
        <v>126</v>
      </c>
      <c r="C2" s="35"/>
      <c r="D2" s="35"/>
      <c r="E2" s="35"/>
      <c r="F2" s="35"/>
    </row>
    <row r="3" spans="1:6" x14ac:dyDescent="0.2">
      <c r="A3" s="40" t="s">
        <v>2</v>
      </c>
      <c r="B3" s="4" t="s">
        <v>3</v>
      </c>
      <c r="C3" s="4" t="s">
        <v>4</v>
      </c>
      <c r="D3" s="4" t="s">
        <v>60</v>
      </c>
      <c r="E3" s="4" t="s">
        <v>61</v>
      </c>
      <c r="F3" s="4" t="s">
        <v>59</v>
      </c>
    </row>
    <row r="4" spans="1:6" x14ac:dyDescent="0.2">
      <c r="A4" s="41"/>
      <c r="B4" s="5">
        <v>30</v>
      </c>
      <c r="C4" s="5">
        <v>130</v>
      </c>
      <c r="D4" s="5">
        <v>43</v>
      </c>
      <c r="E4" s="5">
        <v>72</v>
      </c>
      <c r="F4" s="5">
        <v>13</v>
      </c>
    </row>
    <row r="5" spans="1:6" x14ac:dyDescent="0.2">
      <c r="A5" s="41"/>
      <c r="B5" s="5">
        <v>5</v>
      </c>
      <c r="C5" s="5">
        <v>59</v>
      </c>
      <c r="D5" s="5">
        <v>26</v>
      </c>
      <c r="E5" s="5">
        <v>90</v>
      </c>
      <c r="F5" s="5">
        <v>40</v>
      </c>
    </row>
    <row r="6" spans="1:6" x14ac:dyDescent="0.2">
      <c r="A6" s="41"/>
      <c r="B6" s="5">
        <v>24</v>
      </c>
      <c r="C6" s="5">
        <v>46</v>
      </c>
      <c r="D6" s="5">
        <v>72</v>
      </c>
      <c r="E6" s="5">
        <v>120</v>
      </c>
      <c r="F6" s="5">
        <v>21</v>
      </c>
    </row>
    <row r="7" spans="1:6" x14ac:dyDescent="0.2">
      <c r="A7" s="41"/>
      <c r="B7" s="5">
        <v>52</v>
      </c>
      <c r="C7" s="5">
        <v>80</v>
      </c>
      <c r="D7" s="5">
        <v>92</v>
      </c>
      <c r="E7" s="5">
        <v>177</v>
      </c>
      <c r="F7" s="5">
        <v>9</v>
      </c>
    </row>
    <row r="8" spans="1:6" x14ac:dyDescent="0.2">
      <c r="A8" s="41"/>
      <c r="B8" s="5">
        <v>65</v>
      </c>
      <c r="C8" s="5">
        <v>80</v>
      </c>
      <c r="D8" s="5">
        <v>27</v>
      </c>
      <c r="E8" s="5">
        <v>151</v>
      </c>
      <c r="F8" s="5">
        <v>94</v>
      </c>
    </row>
    <row r="9" spans="1:6" x14ac:dyDescent="0.2">
      <c r="A9" s="41"/>
      <c r="B9" s="5">
        <v>48</v>
      </c>
      <c r="C9" s="5">
        <v>62</v>
      </c>
      <c r="D9" s="5">
        <v>18</v>
      </c>
      <c r="E9" s="5">
        <v>41</v>
      </c>
      <c r="F9" s="5">
        <v>67</v>
      </c>
    </row>
    <row r="10" spans="1:6" x14ac:dyDescent="0.2">
      <c r="A10" s="41"/>
      <c r="B10" s="5">
        <v>28</v>
      </c>
      <c r="C10" s="5">
        <v>55</v>
      </c>
      <c r="D10" s="5">
        <v>21</v>
      </c>
      <c r="E10" s="5">
        <v>78</v>
      </c>
      <c r="F10" s="5">
        <v>80</v>
      </c>
    </row>
    <row r="11" spans="1:6" x14ac:dyDescent="0.2">
      <c r="A11" s="41"/>
      <c r="B11" s="5">
        <v>62</v>
      </c>
      <c r="C11" s="5">
        <v>76</v>
      </c>
      <c r="D11" s="5">
        <v>10</v>
      </c>
      <c r="E11" s="5">
        <v>173</v>
      </c>
      <c r="F11" s="5">
        <v>58</v>
      </c>
    </row>
    <row r="12" spans="1:6" x14ac:dyDescent="0.2">
      <c r="A12" s="41"/>
      <c r="B12" s="5">
        <v>24</v>
      </c>
      <c r="C12" s="5">
        <v>140</v>
      </c>
      <c r="D12" s="5">
        <v>12</v>
      </c>
      <c r="E12" s="5">
        <v>57</v>
      </c>
      <c r="F12" s="5">
        <v>85</v>
      </c>
    </row>
    <row r="13" spans="1:6" x14ac:dyDescent="0.2">
      <c r="A13" s="41"/>
      <c r="B13" s="5"/>
      <c r="C13" s="5">
        <v>45</v>
      </c>
      <c r="D13" s="5"/>
      <c r="E13" s="5">
        <v>125</v>
      </c>
      <c r="F13" s="5">
        <v>56</v>
      </c>
    </row>
  </sheetData>
  <mergeCells count="1">
    <mergeCell ref="B2:F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9950-A89B-7143-B0D1-38E0B5D62F91}">
  <dimension ref="A2:H25"/>
  <sheetViews>
    <sheetView workbookViewId="0">
      <selection activeCell="C14" sqref="C14"/>
    </sheetView>
  </sheetViews>
  <sheetFormatPr baseColWidth="10" defaultRowHeight="16" x14ac:dyDescent="0.2"/>
  <cols>
    <col min="2" max="2" width="17.83203125" customWidth="1"/>
    <col min="3" max="3" width="22.5" customWidth="1"/>
    <col min="4" max="4" width="26" customWidth="1"/>
    <col min="5" max="5" width="35.5" customWidth="1"/>
    <col min="6" max="6" width="31.6640625" customWidth="1"/>
    <col min="7" max="7" width="37.6640625" customWidth="1"/>
    <col min="8" max="8" width="27.33203125" customWidth="1"/>
  </cols>
  <sheetData>
    <row r="2" spans="1:8" x14ac:dyDescent="0.2">
      <c r="B2" s="35" t="s">
        <v>127</v>
      </c>
      <c r="C2" s="35"/>
      <c r="D2" s="35"/>
      <c r="E2" s="35"/>
      <c r="F2" s="35"/>
      <c r="G2" s="35"/>
      <c r="H2" s="35"/>
    </row>
    <row r="3" spans="1:8" x14ac:dyDescent="0.2">
      <c r="A3" s="40" t="s">
        <v>2</v>
      </c>
      <c r="B3" s="4" t="s">
        <v>3</v>
      </c>
      <c r="C3" s="4" t="s">
        <v>4</v>
      </c>
      <c r="D3" s="4" t="s">
        <v>60</v>
      </c>
      <c r="E3" s="4" t="s">
        <v>61</v>
      </c>
      <c r="F3" s="4" t="s">
        <v>59</v>
      </c>
      <c r="G3" s="4" t="s">
        <v>63</v>
      </c>
      <c r="H3" s="4" t="s">
        <v>64</v>
      </c>
    </row>
    <row r="4" spans="1:8" x14ac:dyDescent="0.2">
      <c r="A4" s="41"/>
      <c r="B4" s="5">
        <v>108</v>
      </c>
      <c r="C4" s="5">
        <v>88</v>
      </c>
      <c r="D4" s="5">
        <v>116</v>
      </c>
      <c r="E4" s="5">
        <v>176</v>
      </c>
      <c r="F4" s="5">
        <v>111</v>
      </c>
      <c r="G4" s="5">
        <v>56</v>
      </c>
      <c r="H4" s="5">
        <v>59</v>
      </c>
    </row>
    <row r="5" spans="1:8" x14ac:dyDescent="0.2">
      <c r="A5" s="41"/>
      <c r="B5" s="5">
        <v>77</v>
      </c>
      <c r="C5" s="5">
        <v>147</v>
      </c>
      <c r="D5" s="5">
        <v>93</v>
      </c>
      <c r="E5" s="5">
        <v>201</v>
      </c>
      <c r="F5" s="5">
        <v>25</v>
      </c>
      <c r="G5" s="5">
        <v>115</v>
      </c>
      <c r="H5" s="5">
        <v>168</v>
      </c>
    </row>
    <row r="6" spans="1:8" x14ac:dyDescent="0.2">
      <c r="A6" s="41"/>
      <c r="B6" s="5">
        <v>31</v>
      </c>
      <c r="C6" s="5">
        <v>169</v>
      </c>
      <c r="D6" s="5">
        <v>86</v>
      </c>
      <c r="E6" s="5">
        <v>207</v>
      </c>
      <c r="F6" s="5">
        <v>118</v>
      </c>
      <c r="G6" s="5">
        <v>119</v>
      </c>
      <c r="H6" s="5">
        <v>101</v>
      </c>
    </row>
    <row r="7" spans="1:8" x14ac:dyDescent="0.2">
      <c r="A7" s="41"/>
      <c r="B7" s="5">
        <v>99</v>
      </c>
      <c r="C7" s="5">
        <v>90</v>
      </c>
      <c r="D7" s="5">
        <v>11</v>
      </c>
      <c r="E7" s="5">
        <v>191</v>
      </c>
      <c r="F7" s="5">
        <v>142</v>
      </c>
      <c r="G7" s="5">
        <v>97</v>
      </c>
      <c r="H7" s="5">
        <v>121</v>
      </c>
    </row>
    <row r="8" spans="1:8" x14ac:dyDescent="0.2">
      <c r="A8" s="41"/>
      <c r="B8" s="5">
        <v>46</v>
      </c>
      <c r="C8" s="5">
        <v>90</v>
      </c>
      <c r="D8" s="5">
        <v>98</v>
      </c>
      <c r="E8" s="5">
        <v>182</v>
      </c>
      <c r="F8" s="5">
        <v>160</v>
      </c>
      <c r="G8" s="5">
        <v>147</v>
      </c>
      <c r="H8" s="5">
        <v>89</v>
      </c>
    </row>
    <row r="9" spans="1:8" x14ac:dyDescent="0.2">
      <c r="A9" s="41"/>
      <c r="B9" s="5">
        <v>108</v>
      </c>
      <c r="C9" s="5">
        <v>153</v>
      </c>
      <c r="D9" s="5">
        <v>100</v>
      </c>
      <c r="E9" s="5">
        <v>158</v>
      </c>
      <c r="F9" s="5">
        <v>119</v>
      </c>
      <c r="G9" s="5">
        <v>140</v>
      </c>
      <c r="H9" s="5">
        <v>58</v>
      </c>
    </row>
    <row r="10" spans="1:8" x14ac:dyDescent="0.2">
      <c r="A10" s="41"/>
      <c r="B10" s="5">
        <v>100</v>
      </c>
      <c r="C10" s="5">
        <v>107</v>
      </c>
      <c r="D10" s="5">
        <v>105</v>
      </c>
      <c r="E10" s="5">
        <v>114</v>
      </c>
      <c r="F10" s="5">
        <v>105</v>
      </c>
      <c r="G10" s="5">
        <v>110</v>
      </c>
      <c r="H10" s="5">
        <v>81</v>
      </c>
    </row>
    <row r="11" spans="1:8" x14ac:dyDescent="0.2">
      <c r="A11" s="41"/>
      <c r="B11" s="5">
        <v>42</v>
      </c>
      <c r="C11" s="5">
        <v>82</v>
      </c>
      <c r="D11" s="5">
        <v>53</v>
      </c>
      <c r="E11" s="5">
        <v>159</v>
      </c>
      <c r="F11" s="5">
        <v>47</v>
      </c>
      <c r="G11" s="5">
        <v>107</v>
      </c>
      <c r="H11" s="5">
        <v>84</v>
      </c>
    </row>
    <row r="12" spans="1:8" x14ac:dyDescent="0.2">
      <c r="A12" s="41"/>
      <c r="B12" s="5">
        <v>27</v>
      </c>
      <c r="C12" s="5">
        <v>160</v>
      </c>
      <c r="D12" s="5">
        <v>84</v>
      </c>
      <c r="E12" s="5">
        <v>125</v>
      </c>
      <c r="F12" s="5">
        <v>135</v>
      </c>
      <c r="G12" s="5">
        <v>132</v>
      </c>
      <c r="H12" s="5">
        <v>37</v>
      </c>
    </row>
    <row r="13" spans="1:8" x14ac:dyDescent="0.2">
      <c r="A13" s="41"/>
      <c r="B13" s="5">
        <v>122</v>
      </c>
      <c r="C13" s="5">
        <v>202</v>
      </c>
      <c r="D13" s="5">
        <v>124</v>
      </c>
      <c r="E13" s="5">
        <v>148</v>
      </c>
      <c r="F13" s="5">
        <v>102</v>
      </c>
      <c r="H13" s="5">
        <v>79</v>
      </c>
    </row>
    <row r="14" spans="1:8" x14ac:dyDescent="0.2">
      <c r="A14" s="41"/>
      <c r="B14" s="5">
        <v>43</v>
      </c>
      <c r="C14" s="5">
        <v>126</v>
      </c>
      <c r="D14" s="5">
        <v>108</v>
      </c>
      <c r="E14" s="5">
        <v>129</v>
      </c>
      <c r="F14" s="5"/>
      <c r="G14" s="5"/>
      <c r="H14" s="5"/>
    </row>
    <row r="15" spans="1:8" x14ac:dyDescent="0.2">
      <c r="A15" s="41"/>
      <c r="B15" s="5">
        <v>87</v>
      </c>
      <c r="C15" s="5">
        <v>116</v>
      </c>
      <c r="D15" s="5">
        <v>90</v>
      </c>
      <c r="E15" s="5">
        <v>181</v>
      </c>
      <c r="F15" s="5"/>
      <c r="G15" s="5"/>
      <c r="H15" s="5"/>
    </row>
    <row r="16" spans="1:8" x14ac:dyDescent="0.2">
      <c r="A16" s="41"/>
      <c r="B16" s="5">
        <v>114</v>
      </c>
      <c r="C16" s="5">
        <v>144</v>
      </c>
      <c r="D16" s="5">
        <v>112</v>
      </c>
      <c r="E16" s="5">
        <v>116</v>
      </c>
      <c r="F16" s="5"/>
      <c r="G16" s="5"/>
      <c r="H16" s="5"/>
    </row>
    <row r="17" spans="1:8" x14ac:dyDescent="0.2">
      <c r="A17" s="41"/>
      <c r="B17" s="5">
        <v>55</v>
      </c>
      <c r="C17" s="5">
        <v>198</v>
      </c>
      <c r="D17" s="5">
        <v>108</v>
      </c>
      <c r="E17" s="5">
        <v>152</v>
      </c>
      <c r="F17" s="5"/>
      <c r="G17" s="5"/>
      <c r="H17" s="5"/>
    </row>
    <row r="18" spans="1:8" x14ac:dyDescent="0.2">
      <c r="A18" s="41"/>
      <c r="B18" s="5">
        <v>153</v>
      </c>
      <c r="C18" s="5">
        <v>151</v>
      </c>
      <c r="D18" s="5">
        <v>93</v>
      </c>
      <c r="E18" s="5">
        <v>152</v>
      </c>
      <c r="F18" s="5"/>
      <c r="G18" s="5"/>
      <c r="H18" s="5"/>
    </row>
    <row r="19" spans="1:8" x14ac:dyDescent="0.2">
      <c r="A19" s="41"/>
      <c r="B19" s="5">
        <v>56</v>
      </c>
      <c r="C19" s="5">
        <v>116</v>
      </c>
      <c r="D19" s="5">
        <v>66</v>
      </c>
      <c r="E19" s="5">
        <v>188</v>
      </c>
      <c r="F19" s="5"/>
      <c r="G19" s="5"/>
      <c r="H19" s="5"/>
    </row>
    <row r="20" spans="1:8" x14ac:dyDescent="0.2">
      <c r="A20" s="41"/>
      <c r="B20" s="5">
        <v>102</v>
      </c>
      <c r="C20" s="5">
        <v>184</v>
      </c>
      <c r="D20" s="5">
        <v>85</v>
      </c>
      <c r="E20" s="5">
        <v>152</v>
      </c>
      <c r="F20" s="5"/>
      <c r="G20" s="5"/>
      <c r="H20" s="5"/>
    </row>
    <row r="21" spans="1:8" x14ac:dyDescent="0.2">
      <c r="A21" s="41"/>
      <c r="B21" s="5">
        <v>12</v>
      </c>
      <c r="C21" s="5">
        <v>172</v>
      </c>
      <c r="D21" s="5">
        <v>98</v>
      </c>
      <c r="E21" s="5">
        <v>115</v>
      </c>
      <c r="F21" s="5"/>
      <c r="G21" s="5"/>
      <c r="H21" s="5"/>
    </row>
    <row r="22" spans="1:8" x14ac:dyDescent="0.2">
      <c r="A22" s="41"/>
      <c r="B22" s="5"/>
      <c r="C22" s="5">
        <v>164</v>
      </c>
      <c r="D22" s="5">
        <v>117</v>
      </c>
      <c r="E22" s="5">
        <v>240</v>
      </c>
      <c r="F22" s="5"/>
      <c r="G22" s="5"/>
      <c r="H22" s="5"/>
    </row>
    <row r="23" spans="1:8" x14ac:dyDescent="0.2">
      <c r="A23" s="41"/>
      <c r="B23" s="5"/>
      <c r="C23" s="5">
        <v>254</v>
      </c>
      <c r="D23" s="5"/>
      <c r="E23" s="5">
        <v>137</v>
      </c>
      <c r="F23" s="5"/>
      <c r="G23" s="5"/>
      <c r="H23" s="5"/>
    </row>
    <row r="24" spans="1:8" x14ac:dyDescent="0.2">
      <c r="B24" s="7"/>
      <c r="C24" s="7"/>
      <c r="D24" s="7"/>
      <c r="E24" s="7"/>
      <c r="F24" s="7"/>
      <c r="G24" s="7"/>
      <c r="H24" s="7"/>
    </row>
    <row r="25" spans="1:8" x14ac:dyDescent="0.2">
      <c r="B25" s="9"/>
      <c r="C25" s="9"/>
      <c r="D25" s="7"/>
      <c r="E25" s="7"/>
      <c r="F25" s="7"/>
      <c r="G25" s="7"/>
      <c r="H25" s="7"/>
    </row>
  </sheetData>
  <mergeCells count="1">
    <mergeCell ref="B2:H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CDA4-957E-B548-9D16-030F83B4EF69}">
  <dimension ref="A2:H34"/>
  <sheetViews>
    <sheetView workbookViewId="0">
      <selection activeCell="A3" sqref="A3:A7"/>
    </sheetView>
  </sheetViews>
  <sheetFormatPr baseColWidth="10" defaultRowHeight="16" x14ac:dyDescent="0.2"/>
  <cols>
    <col min="2" max="2" width="18.1640625" customWidth="1"/>
    <col min="3" max="3" width="17.6640625" customWidth="1"/>
    <col min="4" max="4" width="26.83203125" customWidth="1"/>
    <col min="5" max="5" width="33" customWidth="1"/>
    <col min="6" max="6" width="27.33203125" customWidth="1"/>
    <col min="7" max="7" width="37" customWidth="1"/>
    <col min="8" max="8" width="24.1640625" customWidth="1"/>
  </cols>
  <sheetData>
    <row r="2" spans="1:8" x14ac:dyDescent="0.2">
      <c r="B2" s="35" t="s">
        <v>128</v>
      </c>
      <c r="C2" s="35"/>
      <c r="D2" s="35"/>
      <c r="E2" s="35"/>
      <c r="F2" s="35"/>
      <c r="G2" s="35"/>
      <c r="H2" s="35"/>
    </row>
    <row r="3" spans="1:8" x14ac:dyDescent="0.2">
      <c r="A3" s="40" t="s">
        <v>2</v>
      </c>
      <c r="B3" s="4" t="s">
        <v>3</v>
      </c>
      <c r="C3" s="4" t="s">
        <v>4</v>
      </c>
      <c r="D3" s="4" t="s">
        <v>60</v>
      </c>
      <c r="E3" s="4" t="s">
        <v>61</v>
      </c>
      <c r="F3" s="4" t="s">
        <v>59</v>
      </c>
      <c r="G3" s="4" t="s">
        <v>63</v>
      </c>
      <c r="H3" s="4" t="s">
        <v>64</v>
      </c>
    </row>
    <row r="4" spans="1:8" x14ac:dyDescent="0.2">
      <c r="A4" s="41"/>
      <c r="B4" s="11">
        <v>70</v>
      </c>
      <c r="C4" s="11">
        <v>76</v>
      </c>
      <c r="D4" s="11">
        <v>3</v>
      </c>
      <c r="E4" s="11">
        <v>26</v>
      </c>
      <c r="F4" s="11">
        <v>117</v>
      </c>
      <c r="G4" s="11">
        <v>108.96</v>
      </c>
      <c r="H4" s="11">
        <v>42.48</v>
      </c>
    </row>
    <row r="5" spans="1:8" x14ac:dyDescent="0.2">
      <c r="A5" s="41"/>
      <c r="B5" s="11">
        <v>124</v>
      </c>
      <c r="C5" s="11">
        <v>80</v>
      </c>
      <c r="D5" s="11">
        <v>68</v>
      </c>
      <c r="E5" s="11">
        <v>100</v>
      </c>
      <c r="F5" s="11">
        <v>57</v>
      </c>
      <c r="G5" s="11">
        <v>135.36000000000001</v>
      </c>
      <c r="H5" s="11">
        <v>89.28</v>
      </c>
    </row>
    <row r="6" spans="1:8" x14ac:dyDescent="0.2">
      <c r="A6" s="41"/>
      <c r="B6" s="11">
        <v>43</v>
      </c>
      <c r="C6" s="11">
        <v>130</v>
      </c>
      <c r="D6" s="11">
        <v>107</v>
      </c>
      <c r="E6" s="11">
        <v>183</v>
      </c>
      <c r="F6" s="11">
        <v>66</v>
      </c>
      <c r="G6" s="11">
        <v>113.04</v>
      </c>
      <c r="H6" s="11">
        <v>50.72</v>
      </c>
    </row>
    <row r="7" spans="1:8" x14ac:dyDescent="0.2">
      <c r="A7" s="41"/>
      <c r="B7" s="11">
        <v>27</v>
      </c>
      <c r="C7" s="11">
        <v>127</v>
      </c>
      <c r="D7" s="11">
        <v>40</v>
      </c>
      <c r="E7" s="11">
        <v>219</v>
      </c>
      <c r="F7" s="11">
        <v>103</v>
      </c>
      <c r="G7" s="11">
        <v>108.72</v>
      </c>
      <c r="H7" s="11">
        <v>96</v>
      </c>
    </row>
    <row r="8" spans="1:8" x14ac:dyDescent="0.2">
      <c r="A8" s="41"/>
      <c r="B8" s="11">
        <v>105</v>
      </c>
      <c r="C8" s="11">
        <v>135</v>
      </c>
      <c r="D8" s="11">
        <v>176</v>
      </c>
      <c r="E8" s="11">
        <v>190</v>
      </c>
      <c r="F8" s="11">
        <v>65</v>
      </c>
      <c r="G8" s="11">
        <v>101.36</v>
      </c>
      <c r="H8" s="11">
        <v>11.84</v>
      </c>
    </row>
    <row r="9" spans="1:8" x14ac:dyDescent="0.2">
      <c r="A9" s="41"/>
      <c r="B9" s="11">
        <v>79</v>
      </c>
      <c r="C9" s="11">
        <v>190</v>
      </c>
      <c r="D9" s="11">
        <v>90</v>
      </c>
      <c r="E9" s="11">
        <v>157</v>
      </c>
      <c r="F9" s="11">
        <v>104</v>
      </c>
      <c r="G9" s="11">
        <v>131.28</v>
      </c>
      <c r="H9" s="11">
        <v>119.68</v>
      </c>
    </row>
    <row r="10" spans="1:8" x14ac:dyDescent="0.2">
      <c r="A10" s="41"/>
      <c r="B10" s="11">
        <v>94</v>
      </c>
      <c r="C10" s="11">
        <v>204</v>
      </c>
      <c r="D10" s="11">
        <v>139</v>
      </c>
      <c r="E10" s="11">
        <v>196</v>
      </c>
      <c r="F10" s="11">
        <v>112</v>
      </c>
      <c r="G10" s="11">
        <v>46.96</v>
      </c>
      <c r="H10" s="11">
        <v>68.959999999999994</v>
      </c>
    </row>
    <row r="11" spans="1:8" x14ac:dyDescent="0.2">
      <c r="A11" s="41"/>
      <c r="B11" s="11">
        <v>103</v>
      </c>
      <c r="C11" s="11">
        <v>142</v>
      </c>
      <c r="D11" s="11">
        <v>88</v>
      </c>
      <c r="E11" s="11">
        <v>215</v>
      </c>
      <c r="F11" s="11">
        <v>121</v>
      </c>
      <c r="G11" s="11">
        <v>85.68</v>
      </c>
      <c r="H11" s="11">
        <v>98.16</v>
      </c>
    </row>
    <row r="12" spans="1:8" x14ac:dyDescent="0.2">
      <c r="A12" s="41"/>
      <c r="B12" s="11">
        <v>114</v>
      </c>
      <c r="C12" s="11">
        <v>165</v>
      </c>
      <c r="D12" s="11">
        <v>90</v>
      </c>
      <c r="E12" s="11">
        <v>80</v>
      </c>
      <c r="F12" s="11">
        <v>139</v>
      </c>
      <c r="G12" s="11">
        <v>74.319999999999993</v>
      </c>
      <c r="H12" s="11">
        <v>107.28</v>
      </c>
    </row>
    <row r="13" spans="1:8" x14ac:dyDescent="0.2">
      <c r="A13" s="41"/>
      <c r="B13" s="11">
        <v>126.64</v>
      </c>
      <c r="C13" s="11">
        <v>166</v>
      </c>
      <c r="D13" s="11">
        <v>84</v>
      </c>
      <c r="E13" s="11">
        <v>69</v>
      </c>
      <c r="F13" s="11">
        <v>104</v>
      </c>
      <c r="G13" s="11">
        <v>96.32</v>
      </c>
      <c r="H13" s="11">
        <v>114.4</v>
      </c>
    </row>
    <row r="14" spans="1:8" x14ac:dyDescent="0.2">
      <c r="A14" s="41"/>
      <c r="B14" s="11">
        <v>138.16</v>
      </c>
      <c r="C14" s="11">
        <v>66.64</v>
      </c>
      <c r="D14" s="11">
        <v>71.28</v>
      </c>
      <c r="E14" s="11">
        <v>96.88</v>
      </c>
      <c r="F14" s="11"/>
      <c r="G14" s="11"/>
      <c r="H14" s="11"/>
    </row>
    <row r="15" spans="1:8" x14ac:dyDescent="0.2">
      <c r="A15" s="41"/>
      <c r="B15" s="11">
        <v>89.92</v>
      </c>
      <c r="C15" s="11">
        <v>169.04</v>
      </c>
      <c r="D15" s="11">
        <v>48.4</v>
      </c>
      <c r="E15" s="11">
        <v>160.08000000000001</v>
      </c>
      <c r="F15" s="11"/>
      <c r="G15" s="11"/>
      <c r="H15" s="11"/>
    </row>
    <row r="16" spans="1:8" x14ac:dyDescent="0.2">
      <c r="A16" s="41"/>
      <c r="B16" s="11">
        <v>69.12</v>
      </c>
      <c r="C16" s="11">
        <v>74</v>
      </c>
      <c r="D16" s="11">
        <v>155.19999999999999</v>
      </c>
      <c r="E16" s="11">
        <v>158.4</v>
      </c>
      <c r="F16" s="11"/>
      <c r="G16" s="11"/>
      <c r="H16" s="11"/>
    </row>
    <row r="17" spans="1:8" x14ac:dyDescent="0.2">
      <c r="A17" s="41"/>
      <c r="B17" s="11">
        <v>104.48</v>
      </c>
      <c r="C17" s="11">
        <v>159.28</v>
      </c>
      <c r="D17" s="11">
        <v>65.28</v>
      </c>
      <c r="E17" s="11">
        <v>166.08</v>
      </c>
      <c r="F17" s="11"/>
      <c r="G17" s="11"/>
      <c r="H17" s="11"/>
    </row>
    <row r="18" spans="1:8" x14ac:dyDescent="0.2">
      <c r="A18" s="41"/>
      <c r="B18" s="11">
        <v>53.36</v>
      </c>
      <c r="C18" s="11">
        <v>101.84</v>
      </c>
      <c r="D18" s="11">
        <v>79.680000000000007</v>
      </c>
      <c r="E18" s="11">
        <v>141.84</v>
      </c>
      <c r="F18" s="11"/>
      <c r="G18" s="11"/>
      <c r="H18" s="11"/>
    </row>
    <row r="19" spans="1:8" x14ac:dyDescent="0.2">
      <c r="A19" s="41"/>
      <c r="B19" s="11">
        <v>69.680000000000007</v>
      </c>
      <c r="C19" s="11">
        <v>218.48</v>
      </c>
      <c r="D19" s="11">
        <v>118.96</v>
      </c>
      <c r="E19" s="11">
        <v>145.28</v>
      </c>
      <c r="F19" s="11"/>
      <c r="G19" s="11"/>
      <c r="H19" s="11"/>
    </row>
    <row r="20" spans="1:8" x14ac:dyDescent="0.2">
      <c r="A20" s="41"/>
      <c r="B20" s="11">
        <v>75.44</v>
      </c>
      <c r="C20" s="11">
        <v>180.8</v>
      </c>
      <c r="D20" s="11">
        <v>126.56</v>
      </c>
      <c r="E20" s="11">
        <v>184.96</v>
      </c>
      <c r="F20" s="11"/>
      <c r="G20" s="11"/>
      <c r="H20" s="11"/>
    </row>
    <row r="21" spans="1:8" x14ac:dyDescent="0.2">
      <c r="A21" s="41"/>
      <c r="B21" s="11">
        <v>34.159999999999997</v>
      </c>
      <c r="C21" s="11">
        <v>203.76</v>
      </c>
      <c r="D21" s="11">
        <v>128.4</v>
      </c>
      <c r="E21" s="11">
        <v>200.64</v>
      </c>
      <c r="F21" s="11"/>
      <c r="G21" s="11"/>
      <c r="H21" s="11"/>
    </row>
    <row r="22" spans="1:8" x14ac:dyDescent="0.2">
      <c r="A22" s="41"/>
      <c r="B22" s="21"/>
      <c r="C22" s="11">
        <v>190.24</v>
      </c>
      <c r="D22" s="11">
        <v>88.8</v>
      </c>
      <c r="E22" s="11">
        <v>167.6</v>
      </c>
      <c r="F22" s="11"/>
      <c r="G22" s="11"/>
      <c r="H22" s="11"/>
    </row>
    <row r="23" spans="1:8" x14ac:dyDescent="0.2">
      <c r="A23" s="41"/>
      <c r="B23" s="21"/>
      <c r="C23" s="11">
        <v>112.16</v>
      </c>
      <c r="D23" s="21"/>
      <c r="E23" s="11">
        <v>167.04</v>
      </c>
      <c r="F23" s="11"/>
      <c r="G23" s="11"/>
      <c r="H23" s="11"/>
    </row>
    <row r="24" spans="1:8" x14ac:dyDescent="0.2">
      <c r="B24" s="7"/>
      <c r="C24" s="7"/>
      <c r="D24" s="7"/>
      <c r="E24" s="7"/>
      <c r="F24" s="7"/>
      <c r="G24" s="7"/>
      <c r="H24" s="7"/>
    </row>
    <row r="25" spans="1:8" x14ac:dyDescent="0.2">
      <c r="B25" s="9"/>
      <c r="C25" s="9"/>
      <c r="D25" s="7"/>
      <c r="E25" s="7"/>
      <c r="F25" s="7"/>
      <c r="G25" s="7"/>
      <c r="H25" s="7"/>
    </row>
    <row r="26" spans="1:8" x14ac:dyDescent="0.2">
      <c r="B26" s="9"/>
      <c r="C26" s="9"/>
      <c r="D26" s="7"/>
      <c r="E26" s="7"/>
      <c r="F26" s="7"/>
      <c r="G26" s="7"/>
      <c r="H26" s="7"/>
    </row>
    <row r="27" spans="1:8" x14ac:dyDescent="0.2">
      <c r="B27" s="9"/>
      <c r="C27" s="9"/>
      <c r="D27" s="7"/>
      <c r="E27" s="7"/>
      <c r="F27" s="7"/>
      <c r="G27" s="7"/>
      <c r="H27" s="7"/>
    </row>
    <row r="28" spans="1:8" x14ac:dyDescent="0.2">
      <c r="B28" s="9"/>
      <c r="C28" s="9"/>
      <c r="D28" s="7"/>
      <c r="E28" s="7"/>
      <c r="F28" s="7"/>
      <c r="G28" s="7"/>
      <c r="H28" s="7"/>
    </row>
    <row r="29" spans="1:8" x14ac:dyDescent="0.2">
      <c r="B29" s="9"/>
      <c r="C29" s="9"/>
      <c r="D29" s="7"/>
      <c r="E29" s="7"/>
      <c r="F29" s="7"/>
      <c r="G29" s="7"/>
      <c r="H29" s="7"/>
    </row>
    <row r="30" spans="1:8" x14ac:dyDescent="0.2">
      <c r="B30" s="9"/>
      <c r="C30" s="9"/>
      <c r="D30" s="7"/>
      <c r="E30" s="7"/>
      <c r="F30" s="7"/>
      <c r="G30" s="7"/>
      <c r="H30" s="7"/>
    </row>
    <row r="31" spans="1:8" x14ac:dyDescent="0.2">
      <c r="B31" s="9"/>
      <c r="C31" s="9"/>
      <c r="D31" s="7"/>
      <c r="E31" s="7"/>
      <c r="F31" s="7"/>
      <c r="G31" s="7"/>
      <c r="H31" s="7"/>
    </row>
    <row r="32" spans="1:8" x14ac:dyDescent="0.2">
      <c r="B32" s="9"/>
      <c r="C32" s="9"/>
      <c r="D32" s="7"/>
      <c r="E32" s="7"/>
      <c r="F32" s="7"/>
      <c r="G32" s="7"/>
      <c r="H32" s="7"/>
    </row>
    <row r="33" spans="2:8" x14ac:dyDescent="0.2">
      <c r="B33" s="9"/>
      <c r="C33" s="9"/>
      <c r="D33" s="7"/>
      <c r="E33" s="7"/>
      <c r="F33" s="7"/>
      <c r="G33" s="7"/>
      <c r="H33" s="7"/>
    </row>
    <row r="34" spans="2:8" x14ac:dyDescent="0.2">
      <c r="B34" s="9"/>
      <c r="C34" s="9"/>
      <c r="D34" s="7"/>
      <c r="E34" s="7"/>
      <c r="F34" s="7"/>
      <c r="G34" s="7"/>
      <c r="H34" s="7"/>
    </row>
  </sheetData>
  <mergeCells count="1">
    <mergeCell ref="B2:H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E14E-0B3C-A048-9AD6-DBEBA6B6DBC1}">
  <dimension ref="A2:E14"/>
  <sheetViews>
    <sheetView workbookViewId="0">
      <selection activeCell="B2" sqref="B2:E2"/>
    </sheetView>
  </sheetViews>
  <sheetFormatPr baseColWidth="10" defaultRowHeight="16" x14ac:dyDescent="0.2"/>
  <cols>
    <col min="2" max="2" width="18.6640625" customWidth="1"/>
    <col min="3" max="3" width="18.33203125" customWidth="1"/>
    <col min="4" max="4" width="30.33203125" customWidth="1"/>
    <col min="5" max="5" width="33.33203125" customWidth="1"/>
  </cols>
  <sheetData>
    <row r="2" spans="1:5" ht="18" x14ac:dyDescent="0.2">
      <c r="B2" s="35" t="s">
        <v>7</v>
      </c>
      <c r="C2" s="35"/>
      <c r="D2" s="35"/>
      <c r="E2" s="35"/>
    </row>
    <row r="3" spans="1:5" x14ac:dyDescent="0.2">
      <c r="A3" s="40" t="s">
        <v>2</v>
      </c>
      <c r="B3" s="4" t="s">
        <v>3</v>
      </c>
      <c r="C3" s="4" t="s">
        <v>4</v>
      </c>
      <c r="D3" s="4" t="s">
        <v>60</v>
      </c>
      <c r="E3" s="4" t="s">
        <v>61</v>
      </c>
    </row>
    <row r="4" spans="1:5" x14ac:dyDescent="0.2">
      <c r="A4" s="41"/>
      <c r="B4" s="5">
        <v>121.6</v>
      </c>
      <c r="C4" s="5">
        <v>79.599999999999994</v>
      </c>
      <c r="D4" s="5">
        <v>96.8</v>
      </c>
      <c r="E4" s="5">
        <v>95.1</v>
      </c>
    </row>
    <row r="5" spans="1:5" x14ac:dyDescent="0.2">
      <c r="A5" s="41"/>
      <c r="B5" s="5">
        <v>107.9</v>
      </c>
      <c r="C5" s="5">
        <v>55.6</v>
      </c>
      <c r="D5" s="5">
        <v>98.6</v>
      </c>
      <c r="E5" s="5">
        <v>107.1</v>
      </c>
    </row>
    <row r="6" spans="1:5" x14ac:dyDescent="0.2">
      <c r="A6" s="41"/>
      <c r="B6" s="5">
        <v>89.1</v>
      </c>
      <c r="C6" s="5">
        <v>77.599999999999994</v>
      </c>
      <c r="D6" s="5">
        <v>116.2</v>
      </c>
      <c r="E6" s="5">
        <v>85.1</v>
      </c>
    </row>
    <row r="7" spans="1:5" x14ac:dyDescent="0.2">
      <c r="A7" s="41"/>
      <c r="B7" s="5">
        <v>88.7</v>
      </c>
      <c r="C7" s="5">
        <v>57.4</v>
      </c>
      <c r="D7" s="5">
        <v>138.19999999999999</v>
      </c>
      <c r="E7" s="5">
        <v>78.400000000000006</v>
      </c>
    </row>
    <row r="8" spans="1:5" x14ac:dyDescent="0.2">
      <c r="A8" s="41"/>
      <c r="B8" s="5">
        <v>120.7</v>
      </c>
      <c r="C8" s="5"/>
      <c r="D8" s="5"/>
      <c r="E8" s="5">
        <v>77.400000000000006</v>
      </c>
    </row>
    <row r="9" spans="1:5" x14ac:dyDescent="0.2">
      <c r="B9" s="7"/>
      <c r="C9" s="7"/>
      <c r="D9" s="7"/>
      <c r="E9" s="7"/>
    </row>
    <row r="10" spans="1:5" x14ac:dyDescent="0.2">
      <c r="D10" s="7"/>
      <c r="E10" s="7"/>
    </row>
    <row r="11" spans="1:5" x14ac:dyDescent="0.2">
      <c r="D11" s="7"/>
      <c r="E11" s="7"/>
    </row>
    <row r="12" spans="1:5" x14ac:dyDescent="0.2">
      <c r="D12" s="7"/>
      <c r="E12" s="7"/>
    </row>
    <row r="13" spans="1:5" x14ac:dyDescent="0.2">
      <c r="D13" s="7"/>
      <c r="E13" s="7"/>
    </row>
    <row r="14" spans="1:5" x14ac:dyDescent="0.2">
      <c r="D14" s="7"/>
      <c r="E14" s="7"/>
    </row>
  </sheetData>
  <mergeCells count="1">
    <mergeCell ref="B2:E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5E003-9BBE-1649-8F0D-5A1DF69649A6}">
  <dimension ref="A2:E14"/>
  <sheetViews>
    <sheetView workbookViewId="0">
      <selection activeCell="A3" sqref="A3:A8"/>
    </sheetView>
  </sheetViews>
  <sheetFormatPr baseColWidth="10" defaultRowHeight="16" x14ac:dyDescent="0.2"/>
  <cols>
    <col min="2" max="2" width="20.83203125" customWidth="1"/>
    <col min="3" max="3" width="18.33203125" customWidth="1"/>
    <col min="4" max="4" width="27.83203125" customWidth="1"/>
    <col min="5" max="5" width="33.1640625" customWidth="1"/>
  </cols>
  <sheetData>
    <row r="2" spans="1:5" ht="18" x14ac:dyDescent="0.2">
      <c r="B2" s="35" t="s">
        <v>8</v>
      </c>
      <c r="C2" s="35"/>
      <c r="D2" s="35"/>
      <c r="E2" s="35"/>
    </row>
    <row r="3" spans="1:5" x14ac:dyDescent="0.2">
      <c r="A3" s="40" t="s">
        <v>2</v>
      </c>
      <c r="B3" s="4" t="s">
        <v>3</v>
      </c>
      <c r="C3" s="4" t="s">
        <v>4</v>
      </c>
      <c r="D3" s="4" t="s">
        <v>60</v>
      </c>
      <c r="E3" s="4" t="s">
        <v>61</v>
      </c>
    </row>
    <row r="4" spans="1:5" x14ac:dyDescent="0.2">
      <c r="A4" s="41"/>
      <c r="B4" s="5">
        <v>393.2</v>
      </c>
      <c r="C4" s="5">
        <v>326.10000000000002</v>
      </c>
      <c r="D4" s="5">
        <v>439.3</v>
      </c>
      <c r="E4" s="5">
        <v>350.5</v>
      </c>
    </row>
    <row r="5" spans="1:5" x14ac:dyDescent="0.2">
      <c r="A5" s="41"/>
      <c r="B5" s="5">
        <v>430.2</v>
      </c>
      <c r="C5" s="5">
        <v>330.2</v>
      </c>
      <c r="D5" s="5">
        <v>412.2</v>
      </c>
      <c r="E5" s="5">
        <v>362.9</v>
      </c>
    </row>
    <row r="6" spans="1:5" x14ac:dyDescent="0.2">
      <c r="A6" s="41"/>
      <c r="B6" s="5">
        <v>384.2</v>
      </c>
      <c r="C6" s="5">
        <v>314.89999999999998</v>
      </c>
      <c r="D6" s="5">
        <v>406.7</v>
      </c>
      <c r="E6" s="5">
        <v>345.3</v>
      </c>
    </row>
    <row r="7" spans="1:5" x14ac:dyDescent="0.2">
      <c r="A7" s="41"/>
      <c r="B7" s="5">
        <v>414.9</v>
      </c>
      <c r="C7" s="5">
        <v>298.8</v>
      </c>
      <c r="D7" s="5">
        <v>448.5</v>
      </c>
      <c r="E7" s="5">
        <v>353.2</v>
      </c>
    </row>
    <row r="8" spans="1:5" x14ac:dyDescent="0.2">
      <c r="A8" s="41"/>
      <c r="B8" s="5">
        <v>397.7</v>
      </c>
      <c r="C8" s="5"/>
      <c r="D8" s="5"/>
      <c r="E8" s="5">
        <v>339.5</v>
      </c>
    </row>
    <row r="9" spans="1:5" x14ac:dyDescent="0.2">
      <c r="B9" s="7"/>
      <c r="C9" s="7"/>
      <c r="D9" s="7"/>
      <c r="E9" s="7"/>
    </row>
    <row r="10" spans="1:5" x14ac:dyDescent="0.2">
      <c r="D10" s="7"/>
      <c r="E10" s="7"/>
    </row>
    <row r="11" spans="1:5" x14ac:dyDescent="0.2">
      <c r="D11" s="7"/>
      <c r="E11" s="7"/>
    </row>
    <row r="12" spans="1:5" x14ac:dyDescent="0.2">
      <c r="D12" s="7"/>
      <c r="E12" s="7"/>
    </row>
    <row r="13" spans="1:5" x14ac:dyDescent="0.2">
      <c r="D13" s="7"/>
      <c r="E13" s="7"/>
    </row>
    <row r="14" spans="1:5" x14ac:dyDescent="0.2">
      <c r="D14" s="7"/>
      <c r="E14" s="7"/>
    </row>
  </sheetData>
  <mergeCells count="1">
    <mergeCell ref="B2:E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35D88-39EF-AD44-B0A5-AA1B1432C2E7}">
  <dimension ref="A2:E8"/>
  <sheetViews>
    <sheetView workbookViewId="0">
      <selection activeCell="A3" sqref="A3:A8"/>
    </sheetView>
  </sheetViews>
  <sheetFormatPr baseColWidth="10" defaultRowHeight="16" x14ac:dyDescent="0.2"/>
  <cols>
    <col min="2" max="2" width="18.33203125" customWidth="1"/>
    <col min="3" max="3" width="18.1640625" customWidth="1"/>
    <col min="4" max="4" width="28" customWidth="1"/>
    <col min="5" max="5" width="33.33203125" customWidth="1"/>
  </cols>
  <sheetData>
    <row r="2" spans="1:5" ht="18" x14ac:dyDescent="0.2">
      <c r="B2" s="69" t="s">
        <v>134</v>
      </c>
      <c r="C2" s="70"/>
      <c r="D2" s="70"/>
      <c r="E2" s="71"/>
    </row>
    <row r="3" spans="1:5" x14ac:dyDescent="0.2">
      <c r="A3" s="40" t="s">
        <v>2</v>
      </c>
      <c r="B3" s="4" t="s">
        <v>3</v>
      </c>
      <c r="C3" s="4" t="s">
        <v>4</v>
      </c>
      <c r="D3" s="4" t="s">
        <v>60</v>
      </c>
      <c r="E3" s="4" t="s">
        <v>61</v>
      </c>
    </row>
    <row r="4" spans="1:5" x14ac:dyDescent="0.2">
      <c r="A4" s="41"/>
      <c r="B4" s="5">
        <v>240</v>
      </c>
      <c r="C4" s="5">
        <v>192</v>
      </c>
      <c r="D4" s="5">
        <v>342</v>
      </c>
      <c r="E4" s="5">
        <v>168</v>
      </c>
    </row>
    <row r="5" spans="1:5" x14ac:dyDescent="0.2">
      <c r="A5" s="41"/>
      <c r="B5" s="5">
        <v>228</v>
      </c>
      <c r="C5" s="5">
        <v>180</v>
      </c>
      <c r="D5" s="5">
        <v>300</v>
      </c>
      <c r="E5" s="5">
        <v>180</v>
      </c>
    </row>
    <row r="6" spans="1:5" x14ac:dyDescent="0.2">
      <c r="A6" s="41"/>
      <c r="B6" s="5">
        <v>312</v>
      </c>
      <c r="C6" s="5">
        <v>138</v>
      </c>
      <c r="D6" s="5">
        <v>348</v>
      </c>
      <c r="E6" s="5">
        <v>186</v>
      </c>
    </row>
    <row r="7" spans="1:5" x14ac:dyDescent="0.2">
      <c r="A7" s="41"/>
      <c r="B7" s="5">
        <v>282</v>
      </c>
      <c r="C7" s="5">
        <v>162</v>
      </c>
      <c r="D7" s="5">
        <v>402</v>
      </c>
      <c r="E7" s="5">
        <v>210</v>
      </c>
    </row>
    <row r="8" spans="1:5" x14ac:dyDescent="0.2">
      <c r="A8" s="41"/>
      <c r="B8" s="5">
        <v>306</v>
      </c>
      <c r="C8" s="5"/>
      <c r="D8" s="5"/>
      <c r="E8" s="5">
        <v>228</v>
      </c>
    </row>
  </sheetData>
  <mergeCells count="1">
    <mergeCell ref="B2:E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B83CB-1EF6-2B47-A229-0DC764111932}">
  <dimension ref="A2:E8"/>
  <sheetViews>
    <sheetView workbookViewId="0">
      <selection activeCell="A3" sqref="A3:A7"/>
    </sheetView>
  </sheetViews>
  <sheetFormatPr baseColWidth="10" defaultRowHeight="16" x14ac:dyDescent="0.2"/>
  <cols>
    <col min="2" max="2" width="18.5" customWidth="1"/>
    <col min="3" max="3" width="19" customWidth="1"/>
    <col min="4" max="4" width="24" customWidth="1"/>
    <col min="5" max="5" width="25.33203125" customWidth="1"/>
  </cols>
  <sheetData>
    <row r="2" spans="1:5" x14ac:dyDescent="0.2">
      <c r="B2" s="38" t="s">
        <v>135</v>
      </c>
      <c r="C2" s="73"/>
      <c r="D2" s="73"/>
      <c r="E2" s="39"/>
    </row>
    <row r="3" spans="1:5" x14ac:dyDescent="0.2">
      <c r="A3" s="40" t="s">
        <v>2</v>
      </c>
      <c r="B3" s="14" t="s">
        <v>3</v>
      </c>
      <c r="C3" s="4" t="s">
        <v>4</v>
      </c>
      <c r="D3" s="4" t="s">
        <v>65</v>
      </c>
      <c r="E3" s="4" t="s">
        <v>66</v>
      </c>
    </row>
    <row r="4" spans="1:5" x14ac:dyDescent="0.2">
      <c r="A4" s="41"/>
      <c r="B4" s="5">
        <v>12.19406</v>
      </c>
      <c r="C4" s="5">
        <v>1.738429</v>
      </c>
      <c r="D4" s="5">
        <v>18.594740000000002</v>
      </c>
      <c r="E4" s="5">
        <v>9.7110470000000007</v>
      </c>
    </row>
    <row r="5" spans="1:5" x14ac:dyDescent="0.2">
      <c r="A5" s="41"/>
      <c r="B5" s="5">
        <v>15.814550000000001</v>
      </c>
      <c r="C5" s="5">
        <v>5.415985</v>
      </c>
      <c r="D5" s="5">
        <v>22.09843</v>
      </c>
      <c r="E5" s="5">
        <v>12.30734</v>
      </c>
    </row>
    <row r="6" spans="1:5" x14ac:dyDescent="0.2">
      <c r="A6" s="41"/>
      <c r="B6" s="5">
        <v>13.39273</v>
      </c>
      <c r="C6" s="5">
        <v>6.5629090000000003</v>
      </c>
      <c r="D6" s="5">
        <v>9.7776010000000007</v>
      </c>
      <c r="E6" s="5">
        <v>14.32948</v>
      </c>
    </row>
    <row r="7" spans="1:5" x14ac:dyDescent="0.2">
      <c r="A7" s="41"/>
      <c r="B7" s="5">
        <v>12.465780000000001</v>
      </c>
      <c r="C7" s="5">
        <v>5.0472700000000001</v>
      </c>
      <c r="D7" s="5">
        <v>9.8903820000000007</v>
      </c>
      <c r="E7" s="5">
        <v>16.451750000000001</v>
      </c>
    </row>
    <row r="8" spans="1:5" x14ac:dyDescent="0.2">
      <c r="A8" s="41"/>
      <c r="B8" s="5">
        <v>17.851369999999999</v>
      </c>
      <c r="C8" s="5">
        <v>7.0122499999999999</v>
      </c>
      <c r="D8" s="5"/>
      <c r="E8" s="5">
        <v>8.2362199999999994</v>
      </c>
    </row>
  </sheetData>
  <mergeCells count="1">
    <mergeCell ref="B2:E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4C074-E826-1047-81D9-3CF65BC2D101}">
  <dimension ref="A2:E34"/>
  <sheetViews>
    <sheetView workbookViewId="0">
      <selection activeCell="K32" sqref="K32"/>
    </sheetView>
  </sheetViews>
  <sheetFormatPr baseColWidth="10" defaultRowHeight="16" x14ac:dyDescent="0.2"/>
  <cols>
    <col min="2" max="2" width="20.1640625" customWidth="1"/>
    <col min="3" max="3" width="19.1640625" customWidth="1"/>
    <col min="4" max="4" width="23.83203125" customWidth="1"/>
    <col min="5" max="5" width="26" customWidth="1"/>
  </cols>
  <sheetData>
    <row r="2" spans="1:5" x14ac:dyDescent="0.2">
      <c r="B2" s="38" t="s">
        <v>127</v>
      </c>
      <c r="C2" s="73"/>
      <c r="D2" s="73"/>
      <c r="E2" s="39"/>
    </row>
    <row r="3" spans="1:5" x14ac:dyDescent="0.2">
      <c r="A3" s="40" t="s">
        <v>2</v>
      </c>
      <c r="B3" s="4" t="s">
        <v>3</v>
      </c>
      <c r="C3" s="4" t="s">
        <v>4</v>
      </c>
      <c r="D3" s="4" t="s">
        <v>65</v>
      </c>
      <c r="E3" s="4" t="s">
        <v>66</v>
      </c>
    </row>
    <row r="4" spans="1:5" x14ac:dyDescent="0.2">
      <c r="A4" s="41"/>
      <c r="B4" s="5">
        <v>108</v>
      </c>
      <c r="C4" s="5">
        <v>88</v>
      </c>
      <c r="D4" s="5">
        <v>54</v>
      </c>
      <c r="E4" s="5">
        <v>106</v>
      </c>
    </row>
    <row r="5" spans="1:5" x14ac:dyDescent="0.2">
      <c r="A5" s="41"/>
      <c r="B5" s="5">
        <v>77</v>
      </c>
      <c r="C5" s="5">
        <v>147</v>
      </c>
      <c r="D5" s="5">
        <v>102</v>
      </c>
      <c r="E5" s="5">
        <v>66</v>
      </c>
    </row>
    <row r="6" spans="1:5" x14ac:dyDescent="0.2">
      <c r="A6" s="41"/>
      <c r="B6" s="5">
        <v>31</v>
      </c>
      <c r="C6" s="5">
        <v>169</v>
      </c>
      <c r="D6" s="5">
        <v>87</v>
      </c>
      <c r="E6" s="5">
        <v>23</v>
      </c>
    </row>
    <row r="7" spans="1:5" x14ac:dyDescent="0.2">
      <c r="A7" s="41"/>
      <c r="B7" s="5">
        <v>99</v>
      </c>
      <c r="C7" s="5">
        <v>90</v>
      </c>
      <c r="D7" s="5">
        <v>120</v>
      </c>
      <c r="E7" s="5">
        <v>34</v>
      </c>
    </row>
    <row r="8" spans="1:5" x14ac:dyDescent="0.2">
      <c r="A8" s="41"/>
      <c r="B8" s="5">
        <v>46</v>
      </c>
      <c r="C8" s="5">
        <v>90</v>
      </c>
      <c r="D8" s="5">
        <v>63</v>
      </c>
      <c r="E8" s="5">
        <v>111</v>
      </c>
    </row>
    <row r="9" spans="1:5" x14ac:dyDescent="0.2">
      <c r="A9" s="41"/>
      <c r="B9" s="5">
        <v>108</v>
      </c>
      <c r="C9" s="5">
        <v>153</v>
      </c>
      <c r="D9" s="5">
        <v>122</v>
      </c>
      <c r="E9" s="5">
        <v>92</v>
      </c>
    </row>
    <row r="10" spans="1:5" x14ac:dyDescent="0.2">
      <c r="A10" s="41"/>
      <c r="B10" s="5">
        <v>100</v>
      </c>
      <c r="C10" s="5">
        <v>107</v>
      </c>
      <c r="D10" s="5">
        <v>127</v>
      </c>
      <c r="E10" s="5">
        <v>105</v>
      </c>
    </row>
    <row r="11" spans="1:5" x14ac:dyDescent="0.2">
      <c r="A11" s="41"/>
      <c r="B11" s="5">
        <v>42</v>
      </c>
      <c r="C11" s="5">
        <v>82</v>
      </c>
      <c r="D11" s="5">
        <v>42</v>
      </c>
      <c r="E11" s="5">
        <v>25</v>
      </c>
    </row>
    <row r="12" spans="1:5" x14ac:dyDescent="0.2">
      <c r="A12" s="41"/>
      <c r="B12" s="5">
        <v>27</v>
      </c>
      <c r="C12" s="5">
        <v>160</v>
      </c>
      <c r="D12" s="5">
        <v>97</v>
      </c>
      <c r="E12" s="5">
        <v>79</v>
      </c>
    </row>
    <row r="13" spans="1:5" x14ac:dyDescent="0.2">
      <c r="A13" s="41"/>
      <c r="B13" s="5">
        <v>122</v>
      </c>
      <c r="C13" s="5">
        <v>202</v>
      </c>
      <c r="D13" s="5">
        <v>48</v>
      </c>
      <c r="E13" s="5">
        <v>92</v>
      </c>
    </row>
    <row r="14" spans="1:5" x14ac:dyDescent="0.2">
      <c r="A14" s="41"/>
      <c r="B14" s="5">
        <v>43</v>
      </c>
      <c r="C14" s="5">
        <v>126</v>
      </c>
      <c r="D14" s="5"/>
      <c r="E14" s="5"/>
    </row>
    <row r="15" spans="1:5" x14ac:dyDescent="0.2">
      <c r="A15" s="41"/>
      <c r="B15" s="5">
        <v>87</v>
      </c>
      <c r="C15" s="5">
        <v>116</v>
      </c>
      <c r="D15" s="5"/>
      <c r="E15" s="5"/>
    </row>
    <row r="16" spans="1:5" x14ac:dyDescent="0.2">
      <c r="A16" s="41"/>
      <c r="B16" s="5">
        <v>114</v>
      </c>
      <c r="C16" s="5">
        <v>148</v>
      </c>
      <c r="D16" s="5"/>
      <c r="E16" s="5"/>
    </row>
    <row r="17" spans="1:5" x14ac:dyDescent="0.2">
      <c r="A17" s="41"/>
      <c r="B17" s="5">
        <v>55</v>
      </c>
      <c r="C17" s="5">
        <v>198</v>
      </c>
      <c r="D17" s="5"/>
      <c r="E17" s="5"/>
    </row>
    <row r="18" spans="1:5" x14ac:dyDescent="0.2">
      <c r="A18" s="41"/>
      <c r="B18" s="5">
        <v>153</v>
      </c>
      <c r="C18" s="5">
        <v>151</v>
      </c>
      <c r="D18" s="5"/>
      <c r="E18" s="5"/>
    </row>
    <row r="19" spans="1:5" x14ac:dyDescent="0.2">
      <c r="A19" s="41"/>
      <c r="B19" s="5">
        <v>56</v>
      </c>
      <c r="C19" s="5">
        <v>116</v>
      </c>
      <c r="D19" s="5"/>
      <c r="E19" s="5"/>
    </row>
    <row r="20" spans="1:5" x14ac:dyDescent="0.2">
      <c r="A20" s="41"/>
      <c r="B20" s="5">
        <v>102</v>
      </c>
      <c r="C20" s="5">
        <v>184</v>
      </c>
      <c r="D20" s="5"/>
      <c r="E20" s="5"/>
    </row>
    <row r="21" spans="1:5" x14ac:dyDescent="0.2">
      <c r="A21" s="41"/>
      <c r="B21" s="5">
        <v>12</v>
      </c>
      <c r="C21" s="5">
        <v>172</v>
      </c>
      <c r="D21" s="5"/>
      <c r="E21" s="5"/>
    </row>
    <row r="22" spans="1:5" x14ac:dyDescent="0.2">
      <c r="A22" s="41"/>
      <c r="B22" s="1"/>
      <c r="C22" s="5">
        <v>164</v>
      </c>
      <c r="D22" s="5"/>
      <c r="E22" s="5"/>
    </row>
    <row r="23" spans="1:5" x14ac:dyDescent="0.2">
      <c r="A23" s="41"/>
      <c r="B23" s="1"/>
      <c r="C23" s="5">
        <v>254</v>
      </c>
      <c r="D23" s="5"/>
      <c r="E23" s="5"/>
    </row>
    <row r="24" spans="1:5" x14ac:dyDescent="0.2">
      <c r="B24" s="7"/>
      <c r="C24" s="7"/>
      <c r="D24" s="7"/>
      <c r="E24" s="7"/>
    </row>
    <row r="25" spans="1:5" x14ac:dyDescent="0.2">
      <c r="B25" s="9"/>
      <c r="C25" s="9"/>
      <c r="D25" s="7"/>
      <c r="E25" s="7"/>
    </row>
    <row r="26" spans="1:5" x14ac:dyDescent="0.2">
      <c r="B26" s="9"/>
      <c r="C26" s="9"/>
      <c r="D26" s="7"/>
      <c r="E26" s="7"/>
    </row>
    <row r="27" spans="1:5" x14ac:dyDescent="0.2">
      <c r="B27" s="9"/>
      <c r="C27" s="9"/>
      <c r="D27" s="7"/>
      <c r="E27" s="7"/>
    </row>
    <row r="28" spans="1:5" x14ac:dyDescent="0.2">
      <c r="B28" s="9"/>
      <c r="C28" s="9"/>
      <c r="D28" s="7"/>
      <c r="E28" s="7"/>
    </row>
    <row r="29" spans="1:5" x14ac:dyDescent="0.2">
      <c r="B29" s="9"/>
      <c r="C29" s="9"/>
      <c r="D29" s="7"/>
      <c r="E29" s="7"/>
    </row>
    <row r="30" spans="1:5" x14ac:dyDescent="0.2">
      <c r="B30" s="9"/>
      <c r="C30" s="9"/>
      <c r="D30" s="7"/>
      <c r="E30" s="7"/>
    </row>
    <row r="31" spans="1:5" x14ac:dyDescent="0.2">
      <c r="B31" s="9"/>
      <c r="C31" s="9"/>
      <c r="D31" s="7"/>
      <c r="E31" s="7"/>
    </row>
    <row r="32" spans="1:5" x14ac:dyDescent="0.2">
      <c r="B32" s="9"/>
      <c r="C32" s="9"/>
      <c r="D32" s="7"/>
      <c r="E32" s="7"/>
    </row>
    <row r="33" spans="2:5" x14ac:dyDescent="0.2">
      <c r="B33" s="9"/>
      <c r="C33" s="9"/>
      <c r="D33" s="7"/>
      <c r="E33" s="7"/>
    </row>
    <row r="34" spans="2:5" x14ac:dyDescent="0.2">
      <c r="B34" s="9"/>
      <c r="C34" s="9"/>
      <c r="D34" s="7"/>
      <c r="E34" s="7"/>
    </row>
  </sheetData>
  <mergeCells count="1">
    <mergeCell ref="B2:E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70EC0-8542-634C-98B1-EF25A002E48E}">
  <dimension ref="A2:E23"/>
  <sheetViews>
    <sheetView zoomScaleNormal="100" workbookViewId="0">
      <selection activeCell="B2" sqref="B2:E2"/>
    </sheetView>
  </sheetViews>
  <sheetFormatPr baseColWidth="10" defaultRowHeight="16" x14ac:dyDescent="0.2"/>
  <cols>
    <col min="2" max="2" width="18.6640625" customWidth="1"/>
    <col min="3" max="3" width="20" customWidth="1"/>
    <col min="4" max="4" width="23.6640625" customWidth="1"/>
    <col min="5" max="5" width="26" customWidth="1"/>
  </cols>
  <sheetData>
    <row r="2" spans="1:5" x14ac:dyDescent="0.2">
      <c r="B2" s="38" t="s">
        <v>128</v>
      </c>
      <c r="C2" s="73"/>
      <c r="D2" s="73"/>
      <c r="E2" s="39"/>
    </row>
    <row r="3" spans="1:5" x14ac:dyDescent="0.2">
      <c r="A3" s="40" t="s">
        <v>2</v>
      </c>
      <c r="B3" s="4" t="s">
        <v>3</v>
      </c>
      <c r="C3" s="4" t="s">
        <v>4</v>
      </c>
      <c r="D3" s="4" t="s">
        <v>65</v>
      </c>
      <c r="E3" s="4" t="s">
        <v>66</v>
      </c>
    </row>
    <row r="4" spans="1:5" x14ac:dyDescent="0.2">
      <c r="A4" s="41"/>
      <c r="B4" s="11">
        <v>70</v>
      </c>
      <c r="C4" s="11">
        <v>76</v>
      </c>
      <c r="D4" s="11">
        <v>94.16</v>
      </c>
      <c r="E4" s="11">
        <v>174.16</v>
      </c>
    </row>
    <row r="5" spans="1:5" x14ac:dyDescent="0.2">
      <c r="A5" s="41"/>
      <c r="B5" s="11">
        <v>124</v>
      </c>
      <c r="C5" s="11">
        <v>80</v>
      </c>
      <c r="D5" s="11">
        <v>144.63999999999999</v>
      </c>
      <c r="E5" s="11">
        <v>116.72</v>
      </c>
    </row>
    <row r="6" spans="1:5" x14ac:dyDescent="0.2">
      <c r="A6" s="41"/>
      <c r="B6" s="11">
        <v>43</v>
      </c>
      <c r="C6" s="11">
        <v>130</v>
      </c>
      <c r="D6" s="11">
        <v>106.56</v>
      </c>
      <c r="E6" s="11">
        <v>89.2</v>
      </c>
    </row>
    <row r="7" spans="1:5" x14ac:dyDescent="0.2">
      <c r="A7" s="41"/>
      <c r="B7" s="11">
        <v>27</v>
      </c>
      <c r="C7" s="11">
        <v>127</v>
      </c>
      <c r="D7" s="11">
        <v>98.88</v>
      </c>
      <c r="E7" s="11">
        <v>71.599999999999994</v>
      </c>
    </row>
    <row r="8" spans="1:5" x14ac:dyDescent="0.2">
      <c r="A8" s="41"/>
      <c r="B8" s="11">
        <v>105</v>
      </c>
      <c r="C8" s="11">
        <v>135</v>
      </c>
      <c r="D8" s="11">
        <v>152.24</v>
      </c>
      <c r="E8" s="11">
        <v>73.36</v>
      </c>
    </row>
    <row r="9" spans="1:5" x14ac:dyDescent="0.2">
      <c r="A9" s="41"/>
      <c r="B9" s="11">
        <v>79</v>
      </c>
      <c r="C9" s="11">
        <v>190</v>
      </c>
      <c r="D9" s="11">
        <v>105.52</v>
      </c>
      <c r="E9" s="11">
        <v>81.599999999999994</v>
      </c>
    </row>
    <row r="10" spans="1:5" x14ac:dyDescent="0.2">
      <c r="A10" s="41"/>
      <c r="B10" s="11">
        <v>94</v>
      </c>
      <c r="C10" s="11">
        <v>204</v>
      </c>
      <c r="D10" s="11">
        <v>61.92</v>
      </c>
      <c r="E10" s="11">
        <v>79.040000000000006</v>
      </c>
    </row>
    <row r="11" spans="1:5" x14ac:dyDescent="0.2">
      <c r="A11" s="41"/>
      <c r="B11" s="11">
        <v>103</v>
      </c>
      <c r="C11" s="11">
        <v>142</v>
      </c>
      <c r="D11" s="11">
        <v>162.16</v>
      </c>
      <c r="E11" s="11">
        <v>79.28</v>
      </c>
    </row>
    <row r="12" spans="1:5" x14ac:dyDescent="0.2">
      <c r="A12" s="41"/>
      <c r="B12" s="11">
        <v>114</v>
      </c>
      <c r="C12" s="11">
        <v>165</v>
      </c>
      <c r="D12" s="11">
        <v>105.04</v>
      </c>
      <c r="E12" s="11">
        <v>72.64</v>
      </c>
    </row>
    <row r="13" spans="1:5" x14ac:dyDescent="0.2">
      <c r="A13" s="41"/>
      <c r="B13" s="11">
        <v>126.64</v>
      </c>
      <c r="C13" s="11">
        <v>166</v>
      </c>
      <c r="D13" s="11">
        <v>140.96</v>
      </c>
      <c r="E13" s="21"/>
    </row>
    <row r="14" spans="1:5" x14ac:dyDescent="0.2">
      <c r="A14" s="41"/>
      <c r="B14" s="11">
        <v>138.16</v>
      </c>
      <c r="C14" s="11">
        <v>66.64</v>
      </c>
      <c r="D14" s="11"/>
      <c r="E14" s="11"/>
    </row>
    <row r="15" spans="1:5" x14ac:dyDescent="0.2">
      <c r="A15" s="41"/>
      <c r="B15" s="11">
        <v>89.92</v>
      </c>
      <c r="C15" s="11">
        <v>169.04</v>
      </c>
      <c r="D15" s="11"/>
      <c r="E15" s="11"/>
    </row>
    <row r="16" spans="1:5" x14ac:dyDescent="0.2">
      <c r="A16" s="41"/>
      <c r="B16" s="11">
        <v>69.12</v>
      </c>
      <c r="C16" s="11">
        <v>74</v>
      </c>
      <c r="D16" s="11"/>
      <c r="E16" s="11"/>
    </row>
    <row r="17" spans="1:5" x14ac:dyDescent="0.2">
      <c r="A17" s="41"/>
      <c r="B17" s="11">
        <v>104.48</v>
      </c>
      <c r="C17" s="11">
        <v>159.28</v>
      </c>
      <c r="D17" s="11"/>
      <c r="E17" s="11"/>
    </row>
    <row r="18" spans="1:5" x14ac:dyDescent="0.2">
      <c r="A18" s="41"/>
      <c r="B18" s="11">
        <v>53.36</v>
      </c>
      <c r="C18" s="11">
        <v>101.84</v>
      </c>
      <c r="D18" s="11"/>
      <c r="E18" s="11"/>
    </row>
    <row r="19" spans="1:5" x14ac:dyDescent="0.2">
      <c r="A19" s="41"/>
      <c r="B19" s="11">
        <v>69.680000000000007</v>
      </c>
      <c r="C19" s="11">
        <v>218.48</v>
      </c>
      <c r="D19" s="11"/>
      <c r="E19" s="11"/>
    </row>
    <row r="20" spans="1:5" x14ac:dyDescent="0.2">
      <c r="A20" s="41"/>
      <c r="B20" s="11">
        <v>75.44</v>
      </c>
      <c r="C20" s="11">
        <v>180.8</v>
      </c>
      <c r="D20" s="11"/>
      <c r="E20" s="11"/>
    </row>
    <row r="21" spans="1:5" x14ac:dyDescent="0.2">
      <c r="A21" s="41"/>
      <c r="B21" s="11">
        <v>34.159999999999997</v>
      </c>
      <c r="C21" s="11">
        <v>203.76</v>
      </c>
      <c r="D21" s="11"/>
      <c r="E21" s="11"/>
    </row>
    <row r="22" spans="1:5" x14ac:dyDescent="0.2">
      <c r="A22" s="41"/>
      <c r="B22" s="21"/>
      <c r="C22" s="11">
        <v>190.24</v>
      </c>
      <c r="D22" s="11"/>
      <c r="E22" s="11"/>
    </row>
    <row r="23" spans="1:5" x14ac:dyDescent="0.2">
      <c r="A23" s="41"/>
      <c r="B23" s="21"/>
      <c r="C23" s="11">
        <v>112.16</v>
      </c>
      <c r="D23" s="11"/>
      <c r="E23" s="11"/>
    </row>
  </sheetData>
  <mergeCells count="1">
    <mergeCell ref="B2:E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4B69-4822-7D4D-950F-4FE2EC958955}">
  <dimension ref="A2:E8"/>
  <sheetViews>
    <sheetView workbookViewId="0">
      <selection activeCell="A3" sqref="A3:A8"/>
    </sheetView>
  </sheetViews>
  <sheetFormatPr baseColWidth="10" defaultRowHeight="16" x14ac:dyDescent="0.2"/>
  <cols>
    <col min="2" max="2" width="17.83203125" customWidth="1"/>
    <col min="3" max="3" width="17.5" customWidth="1"/>
    <col min="4" max="4" width="22" customWidth="1"/>
    <col min="5" max="5" width="26" customWidth="1"/>
  </cols>
  <sheetData>
    <row r="2" spans="1:5" ht="18" x14ac:dyDescent="0.2">
      <c r="B2" s="35" t="s">
        <v>7</v>
      </c>
      <c r="C2" s="35"/>
      <c r="D2" s="35"/>
      <c r="E2" s="35"/>
    </row>
    <row r="3" spans="1:5" x14ac:dyDescent="0.2">
      <c r="A3" s="40" t="s">
        <v>2</v>
      </c>
      <c r="B3" s="4" t="s">
        <v>3</v>
      </c>
      <c r="C3" s="4" t="s">
        <v>4</v>
      </c>
      <c r="D3" s="4" t="s">
        <v>65</v>
      </c>
      <c r="E3" s="4" t="s">
        <v>66</v>
      </c>
    </row>
    <row r="4" spans="1:5" x14ac:dyDescent="0.2">
      <c r="A4" s="41"/>
      <c r="B4" s="5">
        <v>117.0232</v>
      </c>
      <c r="C4" s="5">
        <v>59.533990000000003</v>
      </c>
      <c r="D4" s="5">
        <v>85.809719999999999</v>
      </c>
      <c r="E4" s="5">
        <v>136.76140000000001</v>
      </c>
    </row>
    <row r="5" spans="1:5" x14ac:dyDescent="0.2">
      <c r="A5" s="41"/>
      <c r="B5" s="5">
        <v>203.99170000000001</v>
      </c>
      <c r="C5" s="5">
        <v>45.489460000000001</v>
      </c>
      <c r="D5" s="5">
        <v>95.312799999999996</v>
      </c>
      <c r="E5" s="5">
        <v>80.338660000000004</v>
      </c>
    </row>
    <row r="6" spans="1:5" x14ac:dyDescent="0.2">
      <c r="A6" s="41"/>
      <c r="B6" s="5">
        <v>211.27340000000001</v>
      </c>
      <c r="C6" s="5">
        <v>59.7502</v>
      </c>
      <c r="D6" s="5">
        <v>110.1123</v>
      </c>
      <c r="E6" s="5">
        <v>109.0587</v>
      </c>
    </row>
    <row r="7" spans="1:5" x14ac:dyDescent="0.2">
      <c r="A7" s="41"/>
      <c r="B7" s="5">
        <v>147.64250000000001</v>
      </c>
      <c r="C7" s="5">
        <v>81.408230000000003</v>
      </c>
      <c r="D7" s="5">
        <v>110.1105</v>
      </c>
      <c r="E7" s="5">
        <v>144.07329999999999</v>
      </c>
    </row>
    <row r="8" spans="1:5" x14ac:dyDescent="0.2">
      <c r="A8" s="41"/>
      <c r="B8" s="5"/>
      <c r="C8" s="5">
        <v>94.900350000000003</v>
      </c>
      <c r="D8" s="5">
        <v>85.479759999999999</v>
      </c>
      <c r="E8" s="5">
        <v>87.947569999999999</v>
      </c>
    </row>
  </sheetData>
  <mergeCells count="1">
    <mergeCell ref="B2:E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E4557-D155-2E4C-A91E-8B569B28AD18}">
  <dimension ref="A2:E8"/>
  <sheetViews>
    <sheetView workbookViewId="0">
      <selection activeCell="G13" sqref="G13"/>
    </sheetView>
  </sheetViews>
  <sheetFormatPr baseColWidth="10" defaultRowHeight="16" x14ac:dyDescent="0.2"/>
  <cols>
    <col min="1" max="1" width="10.83203125" style="2"/>
    <col min="2" max="2" width="21.1640625" style="2" customWidth="1"/>
    <col min="3" max="3" width="17.83203125" style="2" customWidth="1"/>
    <col min="4" max="4" width="23.5" style="2" customWidth="1"/>
    <col min="5" max="5" width="26.6640625" style="2" customWidth="1"/>
    <col min="6" max="16384" width="10.83203125" style="2"/>
  </cols>
  <sheetData>
    <row r="2" spans="1:5" ht="18" x14ac:dyDescent="0.2">
      <c r="B2" s="35" t="s">
        <v>136</v>
      </c>
      <c r="C2" s="35"/>
      <c r="D2" s="35"/>
      <c r="E2" s="35"/>
    </row>
    <row r="3" spans="1:5" x14ac:dyDescent="0.2">
      <c r="A3" s="40" t="s">
        <v>2</v>
      </c>
      <c r="B3" s="14" t="s">
        <v>3</v>
      </c>
      <c r="C3" s="14" t="s">
        <v>4</v>
      </c>
      <c r="D3" s="14" t="s">
        <v>65</v>
      </c>
      <c r="E3" s="14" t="s">
        <v>66</v>
      </c>
    </row>
    <row r="4" spans="1:5" x14ac:dyDescent="0.2">
      <c r="A4" s="41"/>
      <c r="B4" s="5">
        <v>57.322290000000002</v>
      </c>
      <c r="C4" s="5">
        <v>27.386410000000001</v>
      </c>
      <c r="D4" s="5">
        <v>34.00067</v>
      </c>
      <c r="E4" s="5">
        <v>30.678170000000001</v>
      </c>
    </row>
    <row r="5" spans="1:5" x14ac:dyDescent="0.2">
      <c r="A5" s="41"/>
      <c r="B5" s="5">
        <v>55.744549999999997</v>
      </c>
      <c r="C5" s="5">
        <v>11.7456</v>
      </c>
      <c r="D5" s="5">
        <v>33.128830000000001</v>
      </c>
      <c r="E5" s="5">
        <v>35.808790000000002</v>
      </c>
    </row>
    <row r="6" spans="1:5" x14ac:dyDescent="0.2">
      <c r="A6" s="41"/>
      <c r="B6" s="5">
        <v>56.049709999999997</v>
      </c>
      <c r="C6" s="5">
        <v>29.682680000000001</v>
      </c>
      <c r="D6" s="5">
        <v>44.275979999999997</v>
      </c>
      <c r="E6" s="5">
        <v>33.809460000000001</v>
      </c>
    </row>
    <row r="7" spans="1:5" x14ac:dyDescent="0.2">
      <c r="A7" s="41"/>
      <c r="B7" s="5">
        <v>51.304119999999998</v>
      </c>
      <c r="C7" s="5">
        <v>22.992570000000001</v>
      </c>
      <c r="D7" s="5">
        <v>24.18206</v>
      </c>
      <c r="E7" s="5">
        <v>31.10436</v>
      </c>
    </row>
    <row r="8" spans="1:5" x14ac:dyDescent="0.2">
      <c r="A8" s="41"/>
      <c r="B8" s="5"/>
      <c r="C8" s="5">
        <v>19.388929999999998</v>
      </c>
      <c r="D8" s="5">
        <v>42.139530000000001</v>
      </c>
      <c r="E8" s="5">
        <v>34.631729999999997</v>
      </c>
    </row>
  </sheetData>
  <mergeCells count="1">
    <mergeCell ref="B2:E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9F84-4352-A048-AD05-5F1EA337DCA4}">
  <dimension ref="B2:R20"/>
  <sheetViews>
    <sheetView workbookViewId="0">
      <selection activeCell="C2" sqref="C2:R2"/>
    </sheetView>
  </sheetViews>
  <sheetFormatPr baseColWidth="10" defaultRowHeight="16" x14ac:dyDescent="0.2"/>
  <cols>
    <col min="2" max="2" width="29.6640625" customWidth="1"/>
  </cols>
  <sheetData>
    <row r="2" spans="2:18" x14ac:dyDescent="0.2">
      <c r="B2" s="2"/>
      <c r="C2" s="35" t="s">
        <v>137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2:18" x14ac:dyDescent="0.2">
      <c r="B3" s="15" t="s">
        <v>2</v>
      </c>
      <c r="C3" s="22" t="s">
        <v>0</v>
      </c>
      <c r="D3" s="22"/>
      <c r="E3" s="22"/>
      <c r="F3" s="22"/>
      <c r="G3" s="22" t="s">
        <v>1</v>
      </c>
      <c r="H3" s="22"/>
      <c r="I3" s="22"/>
      <c r="J3" s="22"/>
      <c r="K3" s="22" t="s">
        <v>3</v>
      </c>
      <c r="L3" s="22"/>
      <c r="M3" s="22"/>
      <c r="N3" s="22"/>
      <c r="O3" s="22" t="s">
        <v>4</v>
      </c>
      <c r="P3" s="22"/>
      <c r="Q3" s="22"/>
      <c r="R3" s="22"/>
    </row>
    <row r="4" spans="2:18" x14ac:dyDescent="0.2">
      <c r="B4" s="15" t="s">
        <v>67</v>
      </c>
      <c r="C4" s="5">
        <v>15.14673</v>
      </c>
      <c r="D4" s="5">
        <v>14.347759999999999</v>
      </c>
      <c r="E4" s="5">
        <v>14.79467</v>
      </c>
      <c r="F4" s="5">
        <v>14.999739999999999</v>
      </c>
      <c r="G4" s="5">
        <v>15.26202</v>
      </c>
      <c r="H4" s="5">
        <v>14.824310000000001</v>
      </c>
      <c r="I4" s="5">
        <v>14.66578</v>
      </c>
      <c r="J4" s="5">
        <v>16.890640000000001</v>
      </c>
      <c r="K4" s="5">
        <v>15.4282</v>
      </c>
      <c r="L4" s="5">
        <v>14.80977</v>
      </c>
      <c r="M4" s="5">
        <v>16.34497</v>
      </c>
      <c r="N4" s="5">
        <v>15.866099999999999</v>
      </c>
      <c r="O4" s="5">
        <v>15.0679</v>
      </c>
      <c r="P4" s="5">
        <v>13.8451</v>
      </c>
      <c r="Q4" s="5">
        <v>15.320309999999999</v>
      </c>
      <c r="R4" s="5">
        <v>15.76422</v>
      </c>
    </row>
    <row r="5" spans="2:18" x14ac:dyDescent="0.2">
      <c r="B5" s="15" t="s">
        <v>68</v>
      </c>
      <c r="C5" s="5">
        <v>14.397869999999999</v>
      </c>
      <c r="D5" s="5">
        <v>12.9542</v>
      </c>
      <c r="E5" s="5">
        <v>12.4901</v>
      </c>
      <c r="F5" s="5">
        <v>14.162710000000001</v>
      </c>
      <c r="G5" s="5">
        <v>13.645659999999999</v>
      </c>
      <c r="H5" s="5">
        <v>13.717460000000001</v>
      </c>
      <c r="I5" s="5">
        <v>13.328110000000001</v>
      </c>
      <c r="J5" s="5">
        <v>14.867520000000001</v>
      </c>
      <c r="K5" s="5">
        <v>14.713229999999999</v>
      </c>
      <c r="L5" s="5">
        <v>14.551170000000001</v>
      </c>
      <c r="M5" s="5">
        <v>12.56105</v>
      </c>
      <c r="N5" s="5">
        <v>12.75906</v>
      </c>
      <c r="O5" s="5">
        <v>14.74898</v>
      </c>
      <c r="P5" s="5">
        <v>13.186730000000001</v>
      </c>
      <c r="Q5" s="5">
        <v>14.931850000000001</v>
      </c>
      <c r="R5" s="5">
        <v>15.120279999999999</v>
      </c>
    </row>
    <row r="6" spans="2:18" x14ac:dyDescent="0.2">
      <c r="B6" s="15" t="s">
        <v>69</v>
      </c>
      <c r="C6" s="5">
        <v>11.867279999999999</v>
      </c>
      <c r="D6" s="5">
        <v>10.802519999999999</v>
      </c>
      <c r="E6" s="5">
        <v>11.53187</v>
      </c>
      <c r="F6" s="5">
        <v>12.69979</v>
      </c>
      <c r="G6" s="5">
        <v>13.304779999999999</v>
      </c>
      <c r="H6" s="5">
        <v>13.24644</v>
      </c>
      <c r="I6" s="5">
        <v>12.20701</v>
      </c>
      <c r="J6" s="5">
        <v>14.06255</v>
      </c>
      <c r="K6" s="5">
        <v>13.285399999999999</v>
      </c>
      <c r="L6" s="5">
        <v>13.05325</v>
      </c>
      <c r="M6" s="5">
        <v>11.801299999999999</v>
      </c>
      <c r="N6" s="5">
        <v>12.2393</v>
      </c>
      <c r="O6" s="5">
        <v>13.42718</v>
      </c>
      <c r="P6" s="5">
        <v>11.66844</v>
      </c>
      <c r="Q6" s="5">
        <v>13.555429999999999</v>
      </c>
      <c r="R6" s="5">
        <v>13.8606</v>
      </c>
    </row>
    <row r="7" spans="2:18" x14ac:dyDescent="0.2">
      <c r="B7" s="15" t="s">
        <v>70</v>
      </c>
      <c r="C7" s="5">
        <v>13.5265</v>
      </c>
      <c r="D7" s="5">
        <v>12.10033</v>
      </c>
      <c r="E7" s="5">
        <v>11.66578</v>
      </c>
      <c r="F7" s="5">
        <v>11.66933</v>
      </c>
      <c r="G7" s="5">
        <v>10.7211</v>
      </c>
      <c r="H7" s="5">
        <v>12.00878</v>
      </c>
      <c r="I7" s="5">
        <v>10.448119999999999</v>
      </c>
      <c r="J7" s="5">
        <v>11.66933</v>
      </c>
      <c r="K7" s="5">
        <v>11.0921</v>
      </c>
      <c r="L7" s="5">
        <v>10.979430000000001</v>
      </c>
      <c r="M7" s="5">
        <v>11.728770000000001</v>
      </c>
      <c r="N7" s="5">
        <v>11.71425</v>
      </c>
      <c r="O7" s="5">
        <v>11.39124</v>
      </c>
      <c r="P7" s="5">
        <v>10.06878</v>
      </c>
      <c r="Q7" s="5">
        <v>12.130890000000001</v>
      </c>
      <c r="R7" s="5">
        <v>11.7181</v>
      </c>
    </row>
    <row r="8" spans="2:18" x14ac:dyDescent="0.2">
      <c r="B8" s="15" t="s">
        <v>71</v>
      </c>
      <c r="C8" s="5">
        <v>13.667999999999999</v>
      </c>
      <c r="D8" s="5">
        <v>12.660439999999999</v>
      </c>
      <c r="E8" s="5">
        <v>9.8041309999999999</v>
      </c>
      <c r="F8" s="5">
        <v>10.421010000000001</v>
      </c>
      <c r="G8" s="5">
        <v>12.855650000000001</v>
      </c>
      <c r="H8" s="5">
        <v>11.646559999999999</v>
      </c>
      <c r="I8" s="5">
        <v>11.22279</v>
      </c>
      <c r="J8" s="5">
        <v>12.919980000000001</v>
      </c>
      <c r="K8" s="5">
        <v>11.568910000000001</v>
      </c>
      <c r="L8" s="5">
        <v>11.2738</v>
      </c>
      <c r="M8" s="5">
        <v>12.909330000000001</v>
      </c>
      <c r="N8" s="5">
        <v>12.824960000000001</v>
      </c>
      <c r="O8" s="5">
        <v>11.961449999999999</v>
      </c>
      <c r="P8" s="5">
        <v>10.213100000000001</v>
      </c>
      <c r="Q8" s="5">
        <v>11.548819999999999</v>
      </c>
      <c r="R8" s="5">
        <v>12.215529999999999</v>
      </c>
    </row>
    <row r="9" spans="2:18" x14ac:dyDescent="0.2">
      <c r="B9" s="15" t="s">
        <v>72</v>
      </c>
      <c r="C9" s="5">
        <v>10.09803</v>
      </c>
      <c r="D9" s="5">
        <v>12.221590000000001</v>
      </c>
      <c r="E9" s="5">
        <v>3.3219280000000002</v>
      </c>
      <c r="F9" s="5">
        <v>8.3706870000000002</v>
      </c>
      <c r="G9" s="5">
        <v>12.946719999999999</v>
      </c>
      <c r="H9" s="5">
        <v>10.867279999999999</v>
      </c>
      <c r="I9" s="5">
        <v>12.9542</v>
      </c>
      <c r="J9" s="5">
        <v>5.584962</v>
      </c>
      <c r="K9" s="5">
        <v>13.04627</v>
      </c>
      <c r="L9" s="5">
        <v>12.26708</v>
      </c>
      <c r="M9" s="5">
        <v>15.15549</v>
      </c>
      <c r="N9" s="5">
        <v>15.057270000000001</v>
      </c>
      <c r="O9" s="5">
        <v>12.305490000000001</v>
      </c>
      <c r="P9" s="5">
        <v>11.94581</v>
      </c>
      <c r="Q9" s="5">
        <v>12.957470000000001</v>
      </c>
      <c r="R9" s="5">
        <v>12.51323</v>
      </c>
    </row>
    <row r="10" spans="2:18" x14ac:dyDescent="0.2">
      <c r="B10" s="15" t="s">
        <v>73</v>
      </c>
      <c r="C10" s="5">
        <v>10.79035</v>
      </c>
      <c r="D10" s="5">
        <v>10.372859999999999</v>
      </c>
      <c r="E10" s="5">
        <v>11.05528</v>
      </c>
      <c r="F10" s="5">
        <v>11.16616</v>
      </c>
      <c r="G10" s="5">
        <v>11.401949999999999</v>
      </c>
      <c r="H10" s="5">
        <v>11.333159999999999</v>
      </c>
      <c r="I10" s="5">
        <v>10.832890000000001</v>
      </c>
      <c r="J10" s="5">
        <v>13.895200000000001</v>
      </c>
      <c r="K10" s="5">
        <v>11.429410000000001</v>
      </c>
      <c r="L10" s="5">
        <v>11.54593</v>
      </c>
      <c r="M10" s="5">
        <v>11.05325</v>
      </c>
      <c r="N10" s="5">
        <v>11.879200000000001</v>
      </c>
      <c r="O10" s="5">
        <v>11.869210000000001</v>
      </c>
      <c r="P10" s="5">
        <v>10.08348</v>
      </c>
      <c r="Q10" s="5">
        <v>11.668889999999999</v>
      </c>
      <c r="R10" s="5">
        <v>12.200290000000001</v>
      </c>
    </row>
    <row r="11" spans="2:18" x14ac:dyDescent="0.2">
      <c r="B11" s="15" t="s">
        <v>74</v>
      </c>
      <c r="C11" s="5">
        <v>7.6934870000000002</v>
      </c>
      <c r="D11" s="5">
        <v>7.8887429999999998</v>
      </c>
      <c r="E11" s="5">
        <v>8.4220649999999999</v>
      </c>
      <c r="F11" s="5">
        <v>9.6882509999999993</v>
      </c>
      <c r="G11" s="5">
        <v>11.49935</v>
      </c>
      <c r="H11" s="5">
        <v>9.0306669999999993</v>
      </c>
      <c r="I11" s="5">
        <v>10.607329999999999</v>
      </c>
      <c r="J11" s="5">
        <v>12.30635</v>
      </c>
      <c r="K11" s="5">
        <v>9.002815</v>
      </c>
      <c r="L11" s="5">
        <v>8.2667870000000008</v>
      </c>
      <c r="M11" s="5">
        <v>8.0821500000000004</v>
      </c>
      <c r="N11" s="5">
        <v>8.2620939999999994</v>
      </c>
      <c r="O11" s="5">
        <v>10.08614</v>
      </c>
      <c r="P11" s="5">
        <v>8.6293559999999996</v>
      </c>
      <c r="Q11" s="5">
        <v>10.509779999999999</v>
      </c>
      <c r="R11" s="5">
        <v>10.278449999999999</v>
      </c>
    </row>
    <row r="12" spans="2:18" x14ac:dyDescent="0.2">
      <c r="B12" s="15" t="s">
        <v>75</v>
      </c>
      <c r="C12" s="5">
        <v>10.258570000000001</v>
      </c>
      <c r="D12" s="5">
        <v>10.400880000000001</v>
      </c>
      <c r="E12" s="5">
        <v>10.5265</v>
      </c>
      <c r="F12" s="5">
        <v>11.17118</v>
      </c>
      <c r="G12" s="5">
        <v>7.5235620000000001</v>
      </c>
      <c r="H12" s="5">
        <v>7.7347099999999998</v>
      </c>
      <c r="I12" s="5">
        <v>7.8948179999999999</v>
      </c>
      <c r="J12" s="5">
        <v>2.8073549999999998</v>
      </c>
      <c r="K12" s="5">
        <v>10.697839999999999</v>
      </c>
      <c r="L12" s="5">
        <v>10.81218</v>
      </c>
      <c r="M12" s="5">
        <v>12.20182</v>
      </c>
      <c r="N12" s="5">
        <v>11.572229999999999</v>
      </c>
      <c r="O12" s="5">
        <v>6.3398500000000002</v>
      </c>
      <c r="P12" s="5">
        <v>7.1996719999999996</v>
      </c>
      <c r="Q12" s="5">
        <v>9.2312209999999997</v>
      </c>
      <c r="R12" s="5">
        <v>9.6054790000000008</v>
      </c>
    </row>
    <row r="13" spans="2:18" x14ac:dyDescent="0.2">
      <c r="B13" s="15" t="s">
        <v>76</v>
      </c>
      <c r="C13" s="5">
        <v>9.0084289999999996</v>
      </c>
      <c r="D13" s="5">
        <v>7.4594319999999996</v>
      </c>
      <c r="E13" s="5">
        <v>6.8328899999999999</v>
      </c>
      <c r="F13" s="5">
        <v>9.6110249999999997</v>
      </c>
      <c r="G13" s="5">
        <v>9.6348109999999991</v>
      </c>
      <c r="H13" s="5">
        <v>8.1292829999999991</v>
      </c>
      <c r="I13" s="5">
        <v>9.9815670000000001</v>
      </c>
      <c r="J13" s="5">
        <v>10.63753</v>
      </c>
      <c r="K13" s="5">
        <v>8.661778</v>
      </c>
      <c r="L13" s="5">
        <v>9.1873520000000006</v>
      </c>
      <c r="M13" s="5">
        <v>5.9068899999999998</v>
      </c>
      <c r="N13" s="5">
        <v>7.475733</v>
      </c>
      <c r="O13" s="5">
        <v>10.01262</v>
      </c>
      <c r="P13" s="5">
        <v>8.3575520000000001</v>
      </c>
      <c r="Q13" s="5">
        <v>9.5196360000000002</v>
      </c>
      <c r="R13" s="5">
        <v>9.6934869999999993</v>
      </c>
    </row>
    <row r="14" spans="2:18" x14ac:dyDescent="0.2">
      <c r="B14" s="15" t="s">
        <v>77</v>
      </c>
      <c r="C14" s="5">
        <v>6.0443939999999996</v>
      </c>
      <c r="D14" s="5">
        <v>8.3128829999999994</v>
      </c>
      <c r="E14" s="5">
        <v>5.6438560000000004</v>
      </c>
      <c r="F14" s="5">
        <v>9.1898239999999998</v>
      </c>
      <c r="G14" s="5">
        <v>7.8454899999999999</v>
      </c>
      <c r="H14" s="5">
        <v>8.9686669999999999</v>
      </c>
      <c r="I14" s="5">
        <v>11.412039999999999</v>
      </c>
      <c r="J14" s="5">
        <v>9.5736469999999994</v>
      </c>
      <c r="K14" s="5">
        <v>7.5313819999999998</v>
      </c>
      <c r="L14" s="5">
        <v>6.2288189999999997</v>
      </c>
      <c r="M14" s="5">
        <v>8.1292829999999991</v>
      </c>
      <c r="N14" s="5">
        <v>9.8703649999999996</v>
      </c>
      <c r="O14" s="5">
        <v>8.3837039999999998</v>
      </c>
      <c r="P14" s="5">
        <v>6.6724249999999996</v>
      </c>
      <c r="Q14" s="5">
        <v>8.5391589999999997</v>
      </c>
      <c r="R14" s="5">
        <v>9.1369919999999993</v>
      </c>
    </row>
    <row r="15" spans="2:18" x14ac:dyDescent="0.2">
      <c r="B15" s="15" t="s">
        <v>78</v>
      </c>
      <c r="C15" s="5">
        <v>7.7414670000000001</v>
      </c>
      <c r="D15" s="5">
        <v>7.076816</v>
      </c>
      <c r="E15" s="5">
        <v>6.9541959999999996</v>
      </c>
      <c r="F15" s="5">
        <v>8.8610869999999995</v>
      </c>
      <c r="G15" s="5">
        <v>4.5235620000000001</v>
      </c>
      <c r="H15" s="5">
        <v>5.9772800000000004</v>
      </c>
      <c r="I15" s="5">
        <v>7.033423</v>
      </c>
      <c r="J15" s="5">
        <v>5.2479279999999999</v>
      </c>
      <c r="K15" s="5">
        <v>8.7073590000000003</v>
      </c>
      <c r="L15" s="5">
        <v>8.2992080000000001</v>
      </c>
      <c r="M15" s="5">
        <v>6.8703649999999996</v>
      </c>
      <c r="N15" s="5">
        <v>7.3837039999999998</v>
      </c>
      <c r="O15" s="5">
        <v>8.5849630000000001</v>
      </c>
      <c r="P15" s="5">
        <v>7.8887429999999998</v>
      </c>
      <c r="Q15" s="5">
        <v>8.3966049999999992</v>
      </c>
      <c r="R15" s="5">
        <v>9.9585519999999992</v>
      </c>
    </row>
    <row r="16" spans="2:18" x14ac:dyDescent="0.2">
      <c r="B16" s="15" t="s">
        <v>79</v>
      </c>
      <c r="C16" s="5">
        <v>7.7073590000000003</v>
      </c>
      <c r="D16" s="5">
        <v>8.4304520000000007</v>
      </c>
      <c r="E16" s="5">
        <v>9.1823940000000004</v>
      </c>
      <c r="F16" s="5">
        <v>8.0056250000000002</v>
      </c>
      <c r="G16" s="5">
        <v>1.584962</v>
      </c>
      <c r="H16" s="5">
        <v>9.2923209999999994</v>
      </c>
      <c r="I16" s="5">
        <v>7.6438560000000004</v>
      </c>
      <c r="J16" s="5">
        <v>4.2479279999999999</v>
      </c>
      <c r="K16" s="5">
        <v>8.0874620000000004</v>
      </c>
      <c r="L16" s="5">
        <v>7.1996719999999996</v>
      </c>
      <c r="M16" s="5">
        <v>11.009829999999999</v>
      </c>
      <c r="N16" s="5">
        <v>10.5265</v>
      </c>
      <c r="O16" s="5">
        <v>6.8073550000000003</v>
      </c>
      <c r="P16" s="5">
        <v>6.8201790000000004</v>
      </c>
      <c r="Q16" s="5">
        <v>7.8887429999999998</v>
      </c>
      <c r="R16" s="5">
        <v>8.3706870000000002</v>
      </c>
    </row>
    <row r="17" spans="2:18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2:18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2:18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2:18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</sheetData>
  <mergeCells count="5">
    <mergeCell ref="C3:F3"/>
    <mergeCell ref="G3:J3"/>
    <mergeCell ref="K3:N3"/>
    <mergeCell ref="O3:R3"/>
    <mergeCell ref="C2:R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E2439-2CB4-D047-848E-E110E685F398}">
  <dimension ref="A1:E10"/>
  <sheetViews>
    <sheetView workbookViewId="0">
      <selection activeCell="I19" sqref="I19"/>
    </sheetView>
  </sheetViews>
  <sheetFormatPr baseColWidth="10" defaultRowHeight="16" x14ac:dyDescent="0.2"/>
  <cols>
    <col min="4" max="4" width="20.5" customWidth="1"/>
    <col min="5" max="5" width="17.1640625" customWidth="1"/>
  </cols>
  <sheetData>
    <row r="1" spans="1:5" x14ac:dyDescent="0.2">
      <c r="A1" s="2"/>
      <c r="B1" s="2"/>
      <c r="C1" s="2"/>
      <c r="D1" s="2"/>
      <c r="E1" s="2"/>
    </row>
    <row r="2" spans="1:5" x14ac:dyDescent="0.2">
      <c r="A2" s="2"/>
      <c r="B2" s="35" t="s">
        <v>138</v>
      </c>
      <c r="C2" s="35"/>
      <c r="D2" s="35"/>
      <c r="E2" s="35"/>
    </row>
    <row r="3" spans="1:5" x14ac:dyDescent="0.2">
      <c r="A3" s="40" t="s">
        <v>2</v>
      </c>
      <c r="B3" s="14" t="s">
        <v>0</v>
      </c>
      <c r="C3" s="14" t="s">
        <v>1</v>
      </c>
      <c r="D3" s="14" t="s">
        <v>3</v>
      </c>
      <c r="E3" s="14" t="s">
        <v>4</v>
      </c>
    </row>
    <row r="4" spans="1:5" x14ac:dyDescent="0.2">
      <c r="A4" s="41"/>
      <c r="B4" s="5">
        <v>29</v>
      </c>
      <c r="C4" s="5">
        <v>32</v>
      </c>
      <c r="D4" s="5">
        <v>34</v>
      </c>
      <c r="E4" s="5">
        <v>27</v>
      </c>
    </row>
    <row r="5" spans="1:5" x14ac:dyDescent="0.2">
      <c r="A5" s="41"/>
      <c r="B5" s="5">
        <v>30</v>
      </c>
      <c r="C5" s="5">
        <v>32</v>
      </c>
      <c r="D5" s="5">
        <v>33</v>
      </c>
      <c r="E5" s="5">
        <v>23</v>
      </c>
    </row>
    <row r="6" spans="1:5" x14ac:dyDescent="0.2">
      <c r="A6" s="41"/>
      <c r="B6" s="5">
        <v>35</v>
      </c>
      <c r="C6" s="5">
        <v>24</v>
      </c>
      <c r="D6" s="5">
        <v>33</v>
      </c>
      <c r="E6" s="5">
        <v>30</v>
      </c>
    </row>
    <row r="7" spans="1:5" x14ac:dyDescent="0.2">
      <c r="A7" s="41"/>
      <c r="B7" s="5">
        <v>29</v>
      </c>
      <c r="C7" s="5">
        <v>22</v>
      </c>
      <c r="D7" s="5">
        <v>26</v>
      </c>
      <c r="E7" s="5">
        <v>27</v>
      </c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</sheetData>
  <mergeCells count="1">
    <mergeCell ref="B2:E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179D-A01C-6344-AEAE-E47851C3BD5B}">
  <dimension ref="A2:D12"/>
  <sheetViews>
    <sheetView workbookViewId="0">
      <selection activeCell="B2" sqref="B2:C2"/>
    </sheetView>
  </sheetViews>
  <sheetFormatPr baseColWidth="10" defaultRowHeight="16" x14ac:dyDescent="0.2"/>
  <cols>
    <col min="2" max="2" width="15.6640625" customWidth="1"/>
    <col min="3" max="3" width="17.1640625" customWidth="1"/>
  </cols>
  <sheetData>
    <row r="2" spans="1:4" x14ac:dyDescent="0.2">
      <c r="A2" s="2"/>
      <c r="B2" s="35" t="s">
        <v>139</v>
      </c>
      <c r="C2" s="35"/>
      <c r="D2" s="2"/>
    </row>
    <row r="3" spans="1:4" x14ac:dyDescent="0.2">
      <c r="A3" s="40" t="s">
        <v>2</v>
      </c>
      <c r="B3" s="14" t="s">
        <v>0</v>
      </c>
      <c r="C3" s="14" t="s">
        <v>1</v>
      </c>
      <c r="D3" s="2"/>
    </row>
    <row r="4" spans="1:4" x14ac:dyDescent="0.2">
      <c r="A4" s="41"/>
      <c r="B4" s="5">
        <v>0.2</v>
      </c>
      <c r="C4" s="5">
        <v>0.12</v>
      </c>
      <c r="D4" s="2"/>
    </row>
    <row r="5" spans="1:4" x14ac:dyDescent="0.2">
      <c r="A5" s="41"/>
      <c r="B5" s="5">
        <v>0.21</v>
      </c>
      <c r="C5" s="5">
        <v>0.17</v>
      </c>
      <c r="D5" s="2"/>
    </row>
    <row r="6" spans="1:4" x14ac:dyDescent="0.2">
      <c r="A6" s="41"/>
      <c r="B6" s="5">
        <v>0.22</v>
      </c>
      <c r="C6" s="5">
        <v>0.15</v>
      </c>
      <c r="D6" s="2"/>
    </row>
    <row r="7" spans="1:4" x14ac:dyDescent="0.2">
      <c r="A7" s="41"/>
      <c r="B7" s="5">
        <v>0.18</v>
      </c>
      <c r="C7" s="5">
        <v>0.22</v>
      </c>
      <c r="D7" s="2"/>
    </row>
    <row r="8" spans="1:4" x14ac:dyDescent="0.2">
      <c r="A8" s="41"/>
      <c r="B8" s="5">
        <v>0.11</v>
      </c>
      <c r="C8" s="5">
        <v>0.13</v>
      </c>
      <c r="D8" s="2"/>
    </row>
    <row r="9" spans="1:4" x14ac:dyDescent="0.2">
      <c r="A9" s="41"/>
      <c r="B9" s="5">
        <v>0.21</v>
      </c>
      <c r="C9" s="5">
        <v>0.21</v>
      </c>
      <c r="D9" s="2"/>
    </row>
    <row r="10" spans="1:4" x14ac:dyDescent="0.2">
      <c r="A10" s="2"/>
      <c r="B10" s="2"/>
      <c r="C10" s="2"/>
      <c r="D10" s="2"/>
    </row>
    <row r="11" spans="1:4" x14ac:dyDescent="0.2">
      <c r="A11" s="2"/>
      <c r="B11" s="2"/>
      <c r="C11" s="2"/>
      <c r="D11" s="2"/>
    </row>
    <row r="12" spans="1:4" x14ac:dyDescent="0.2">
      <c r="A12" s="2"/>
      <c r="B12" s="2"/>
      <c r="C12" s="2"/>
      <c r="D12" s="2"/>
    </row>
  </sheetData>
  <mergeCells count="1">
    <mergeCell ref="B2:C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2F30B-0AB2-024C-A386-AD1C5A52B3DA}">
  <dimension ref="A2:C9"/>
  <sheetViews>
    <sheetView workbookViewId="0">
      <selection activeCell="B2" sqref="B2:C2"/>
    </sheetView>
  </sheetViews>
  <sheetFormatPr baseColWidth="10" defaultRowHeight="16" x14ac:dyDescent="0.2"/>
  <cols>
    <col min="2" max="2" width="15.33203125" customWidth="1"/>
    <col min="3" max="3" width="16.83203125" customWidth="1"/>
  </cols>
  <sheetData>
    <row r="2" spans="1:3" x14ac:dyDescent="0.2">
      <c r="B2" s="35" t="s">
        <v>140</v>
      </c>
      <c r="C2" s="35"/>
    </row>
    <row r="3" spans="1:3" x14ac:dyDescent="0.2">
      <c r="A3" s="40" t="s">
        <v>2</v>
      </c>
      <c r="B3" s="4" t="s">
        <v>0</v>
      </c>
      <c r="C3" s="4" t="s">
        <v>1</v>
      </c>
    </row>
    <row r="4" spans="1:3" x14ac:dyDescent="0.2">
      <c r="A4" s="41"/>
      <c r="B4" s="5">
        <v>174</v>
      </c>
      <c r="C4" s="5">
        <v>45</v>
      </c>
    </row>
    <row r="5" spans="1:3" x14ac:dyDescent="0.2">
      <c r="A5" s="41"/>
      <c r="B5" s="5">
        <v>142</v>
      </c>
      <c r="C5" s="5">
        <v>70</v>
      </c>
    </row>
    <row r="6" spans="1:3" x14ac:dyDescent="0.2">
      <c r="A6" s="41"/>
      <c r="B6" s="5">
        <v>150</v>
      </c>
      <c r="C6" s="5">
        <v>58</v>
      </c>
    </row>
    <row r="7" spans="1:3" x14ac:dyDescent="0.2">
      <c r="A7" s="41"/>
      <c r="B7" s="5">
        <v>104</v>
      </c>
      <c r="C7" s="5">
        <v>47</v>
      </c>
    </row>
    <row r="8" spans="1:3" x14ac:dyDescent="0.2">
      <c r="A8" s="41"/>
      <c r="B8" s="5">
        <v>115</v>
      </c>
      <c r="C8" s="5">
        <v>49</v>
      </c>
    </row>
    <row r="9" spans="1:3" x14ac:dyDescent="0.2">
      <c r="A9" s="41"/>
      <c r="B9" s="5">
        <v>92</v>
      </c>
      <c r="C9" s="5">
        <v>22</v>
      </c>
    </row>
  </sheetData>
  <mergeCells count="1">
    <mergeCell ref="B2:C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A182E-07BE-4C40-A3C6-C796028C5759}">
  <dimension ref="A2:C9"/>
  <sheetViews>
    <sheetView workbookViewId="0">
      <selection activeCell="B2" sqref="B2:C2"/>
    </sheetView>
  </sheetViews>
  <sheetFormatPr baseColWidth="10" defaultRowHeight="16" x14ac:dyDescent="0.2"/>
  <cols>
    <col min="1" max="1" width="10.83203125" style="2"/>
    <col min="2" max="2" width="17" style="2" customWidth="1"/>
    <col min="3" max="3" width="21.5" style="2" customWidth="1"/>
    <col min="4" max="16384" width="10.83203125" style="2"/>
  </cols>
  <sheetData>
    <row r="2" spans="1:3" x14ac:dyDescent="0.2">
      <c r="B2" s="35" t="s">
        <v>141</v>
      </c>
      <c r="C2" s="35"/>
    </row>
    <row r="3" spans="1:3" x14ac:dyDescent="0.2">
      <c r="A3" s="40" t="s">
        <v>2</v>
      </c>
      <c r="B3" s="14" t="s">
        <v>0</v>
      </c>
      <c r="C3" s="14" t="s">
        <v>1</v>
      </c>
    </row>
    <row r="4" spans="1:3" x14ac:dyDescent="0.2">
      <c r="A4" s="41"/>
      <c r="B4" s="5">
        <v>7</v>
      </c>
      <c r="C4" s="5">
        <v>3</v>
      </c>
    </row>
    <row r="5" spans="1:3" x14ac:dyDescent="0.2">
      <c r="A5" s="41"/>
      <c r="B5" s="5">
        <v>8</v>
      </c>
      <c r="C5" s="5">
        <v>7</v>
      </c>
    </row>
    <row r="6" spans="1:3" x14ac:dyDescent="0.2">
      <c r="A6" s="41"/>
      <c r="B6" s="5">
        <v>9</v>
      </c>
      <c r="C6" s="5">
        <v>5</v>
      </c>
    </row>
    <row r="7" spans="1:3" x14ac:dyDescent="0.2">
      <c r="A7" s="41"/>
      <c r="B7" s="5">
        <v>5</v>
      </c>
      <c r="C7" s="5">
        <v>3</v>
      </c>
    </row>
    <row r="8" spans="1:3" x14ac:dyDescent="0.2">
      <c r="A8" s="41"/>
      <c r="B8" s="5">
        <v>6</v>
      </c>
      <c r="C8" s="5">
        <v>4</v>
      </c>
    </row>
    <row r="9" spans="1:3" x14ac:dyDescent="0.2">
      <c r="A9" s="41"/>
      <c r="B9" s="5">
        <v>5</v>
      </c>
      <c r="C9" s="5">
        <v>1</v>
      </c>
    </row>
  </sheetData>
  <mergeCells count="1">
    <mergeCell ref="B2:C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3EA86-4437-4941-BB5C-4DACD4E0C671}">
  <dimension ref="B2:N6"/>
  <sheetViews>
    <sheetView workbookViewId="0">
      <selection activeCell="F27" sqref="F27"/>
    </sheetView>
  </sheetViews>
  <sheetFormatPr baseColWidth="10" defaultRowHeight="16" x14ac:dyDescent="0.2"/>
  <cols>
    <col min="1" max="16384" width="10.83203125" style="2"/>
  </cols>
  <sheetData>
    <row r="2" spans="2:14" x14ac:dyDescent="0.2">
      <c r="C2" s="35" t="s">
        <v>142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2:14" x14ac:dyDescent="0.2">
      <c r="B3" s="14" t="s">
        <v>2</v>
      </c>
      <c r="C3" s="22" t="s">
        <v>0</v>
      </c>
      <c r="D3" s="22"/>
      <c r="E3" s="22"/>
      <c r="F3" s="22"/>
      <c r="G3" s="22"/>
      <c r="H3" s="22"/>
      <c r="I3" s="22" t="s">
        <v>1</v>
      </c>
      <c r="J3" s="22"/>
      <c r="K3" s="22"/>
      <c r="L3" s="22"/>
      <c r="M3" s="22"/>
      <c r="N3" s="22"/>
    </row>
    <row r="4" spans="2:14" x14ac:dyDescent="0.2">
      <c r="B4" s="15" t="s">
        <v>80</v>
      </c>
      <c r="C4" s="5">
        <v>21.1</v>
      </c>
      <c r="D4" s="5">
        <v>21.8</v>
      </c>
      <c r="E4" s="5">
        <v>23.1</v>
      </c>
      <c r="F4" s="5">
        <v>23.2</v>
      </c>
      <c r="G4" s="5">
        <v>21.2</v>
      </c>
      <c r="H4" s="5"/>
      <c r="I4" s="5">
        <v>22.3</v>
      </c>
      <c r="J4" s="5">
        <v>23.5</v>
      </c>
      <c r="K4" s="5">
        <v>22.9</v>
      </c>
      <c r="L4" s="5">
        <v>20.6</v>
      </c>
      <c r="M4" s="5">
        <v>22.8</v>
      </c>
      <c r="N4" s="5"/>
    </row>
    <row r="5" spans="2:14" x14ac:dyDescent="0.2">
      <c r="B5" s="15" t="s">
        <v>81</v>
      </c>
      <c r="C5" s="5">
        <v>27.1</v>
      </c>
      <c r="D5" s="5">
        <v>30.6</v>
      </c>
      <c r="E5" s="5">
        <v>30.9</v>
      </c>
      <c r="F5" s="5">
        <v>26.1</v>
      </c>
      <c r="G5" s="5">
        <v>25.9</v>
      </c>
      <c r="H5" s="5">
        <v>29</v>
      </c>
      <c r="I5" s="5">
        <v>26.4</v>
      </c>
      <c r="J5" s="5">
        <v>26.1</v>
      </c>
      <c r="K5" s="5">
        <v>25.7</v>
      </c>
      <c r="L5" s="5">
        <v>25.8</v>
      </c>
      <c r="M5" s="5">
        <v>28.4</v>
      </c>
      <c r="N5" s="5">
        <v>26.6</v>
      </c>
    </row>
    <row r="6" spans="2:14" x14ac:dyDescent="0.2">
      <c r="B6" s="15" t="s">
        <v>82</v>
      </c>
      <c r="C6" s="5">
        <v>26.9</v>
      </c>
      <c r="D6" s="5">
        <v>31.3</v>
      </c>
      <c r="E6" s="5">
        <v>32.200000000000003</v>
      </c>
      <c r="F6" s="5">
        <v>26.8</v>
      </c>
      <c r="G6" s="5">
        <v>25.8</v>
      </c>
      <c r="H6" s="5">
        <v>30.3</v>
      </c>
      <c r="I6" s="5">
        <v>25.2</v>
      </c>
      <c r="J6" s="5">
        <v>27.1</v>
      </c>
      <c r="K6" s="5">
        <v>26.7</v>
      </c>
      <c r="L6" s="5">
        <v>25.2</v>
      </c>
      <c r="M6" s="5">
        <v>29.5</v>
      </c>
      <c r="N6" s="5">
        <v>25.4</v>
      </c>
    </row>
  </sheetData>
  <mergeCells count="3">
    <mergeCell ref="C3:H3"/>
    <mergeCell ref="I3:N3"/>
    <mergeCell ref="C2:N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1DC74-6EC1-9947-9C50-C23F67FADC5C}">
  <dimension ref="A2:C13"/>
  <sheetViews>
    <sheetView workbookViewId="0">
      <selection activeCell="E32" sqref="E32"/>
    </sheetView>
  </sheetViews>
  <sheetFormatPr baseColWidth="10" defaultRowHeight="16" x14ac:dyDescent="0.2"/>
  <cols>
    <col min="2" max="2" width="18.6640625" customWidth="1"/>
    <col min="3" max="3" width="18.5" customWidth="1"/>
  </cols>
  <sheetData>
    <row r="2" spans="1:3" x14ac:dyDescent="0.2">
      <c r="B2" s="35" t="s">
        <v>139</v>
      </c>
      <c r="C2" s="35"/>
    </row>
    <row r="3" spans="1:3" x14ac:dyDescent="0.2">
      <c r="A3" s="40" t="s">
        <v>2</v>
      </c>
      <c r="B3" s="4" t="s">
        <v>3</v>
      </c>
      <c r="C3" s="4" t="s">
        <v>4</v>
      </c>
    </row>
    <row r="4" spans="1:3" x14ac:dyDescent="0.2">
      <c r="A4" s="41"/>
      <c r="B4" s="5">
        <v>0.18</v>
      </c>
      <c r="C4" s="5">
        <v>0.18</v>
      </c>
    </row>
    <row r="5" spans="1:3" x14ac:dyDescent="0.2">
      <c r="A5" s="41"/>
      <c r="B5" s="5">
        <v>0.13</v>
      </c>
      <c r="C5" s="5">
        <v>0.16</v>
      </c>
    </row>
    <row r="6" spans="1:3" x14ac:dyDescent="0.2">
      <c r="A6" s="41"/>
      <c r="B6" s="5">
        <v>0.19</v>
      </c>
      <c r="C6" s="5">
        <v>0.17</v>
      </c>
    </row>
    <row r="7" spans="1:3" x14ac:dyDescent="0.2">
      <c r="A7" s="41"/>
      <c r="B7" s="5">
        <v>0.11</v>
      </c>
      <c r="C7" s="5">
        <v>0.18</v>
      </c>
    </row>
    <row r="8" spans="1:3" x14ac:dyDescent="0.2">
      <c r="A8" s="41"/>
      <c r="B8" s="5">
        <v>0.18</v>
      </c>
      <c r="C8" s="5">
        <v>0.21</v>
      </c>
    </row>
    <row r="9" spans="1:3" x14ac:dyDescent="0.2">
      <c r="A9" s="41"/>
      <c r="B9" s="5">
        <v>0.09</v>
      </c>
      <c r="C9" s="5">
        <v>0.16</v>
      </c>
    </row>
    <row r="10" spans="1:3" x14ac:dyDescent="0.2">
      <c r="A10" s="41"/>
      <c r="B10" s="5">
        <v>0.13</v>
      </c>
      <c r="C10" s="5">
        <v>0.18</v>
      </c>
    </row>
    <row r="11" spans="1:3" x14ac:dyDescent="0.2">
      <c r="A11" s="41"/>
      <c r="B11" s="5">
        <v>0.18</v>
      </c>
      <c r="C11" s="5">
        <v>0.19</v>
      </c>
    </row>
    <row r="12" spans="1:3" x14ac:dyDescent="0.2">
      <c r="A12" s="41"/>
      <c r="B12" s="5">
        <v>0.25</v>
      </c>
      <c r="C12" s="5">
        <v>0.23</v>
      </c>
    </row>
    <row r="13" spans="1:3" x14ac:dyDescent="0.2">
      <c r="A13" s="41"/>
      <c r="B13" s="5"/>
      <c r="C13" s="5">
        <v>0.21</v>
      </c>
    </row>
  </sheetData>
  <mergeCells count="1">
    <mergeCell ref="B2:C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28B89-C66A-8345-AEF7-532A3471FD45}">
  <dimension ref="A2:C22"/>
  <sheetViews>
    <sheetView workbookViewId="0">
      <selection activeCell="A3" sqref="A3:A7"/>
    </sheetView>
  </sheetViews>
  <sheetFormatPr baseColWidth="10" defaultRowHeight="16" x14ac:dyDescent="0.2"/>
  <cols>
    <col min="2" max="2" width="17.6640625" customWidth="1"/>
    <col min="3" max="3" width="20" customWidth="1"/>
  </cols>
  <sheetData>
    <row r="2" spans="1:3" x14ac:dyDescent="0.2">
      <c r="B2" s="35" t="s">
        <v>140</v>
      </c>
      <c r="C2" s="35"/>
    </row>
    <row r="3" spans="1:3" x14ac:dyDescent="0.2">
      <c r="A3" s="40" t="s">
        <v>2</v>
      </c>
      <c r="B3" s="4" t="s">
        <v>5</v>
      </c>
      <c r="C3" s="4" t="s">
        <v>6</v>
      </c>
    </row>
    <row r="4" spans="1:3" x14ac:dyDescent="0.2">
      <c r="A4" s="41"/>
      <c r="B4" s="5">
        <v>153</v>
      </c>
      <c r="C4" s="5">
        <v>96</v>
      </c>
    </row>
    <row r="5" spans="1:3" x14ac:dyDescent="0.2">
      <c r="A5" s="41"/>
      <c r="B5" s="5">
        <v>151</v>
      </c>
      <c r="C5" s="5">
        <v>90</v>
      </c>
    </row>
    <row r="6" spans="1:3" x14ac:dyDescent="0.2">
      <c r="A6" s="41"/>
      <c r="B6" s="5">
        <v>152</v>
      </c>
      <c r="C6" s="5">
        <v>104</v>
      </c>
    </row>
    <row r="7" spans="1:3" x14ac:dyDescent="0.2">
      <c r="A7" s="41"/>
      <c r="B7" s="5">
        <v>143</v>
      </c>
      <c r="C7" s="5">
        <v>57</v>
      </c>
    </row>
    <row r="8" spans="1:3" x14ac:dyDescent="0.2">
      <c r="A8" s="41"/>
      <c r="B8" s="5">
        <v>95</v>
      </c>
      <c r="C8" s="5">
        <v>144</v>
      </c>
    </row>
    <row r="9" spans="1:3" x14ac:dyDescent="0.2">
      <c r="A9" s="41"/>
      <c r="B9" s="5">
        <v>62</v>
      </c>
      <c r="C9" s="5">
        <v>50</v>
      </c>
    </row>
    <row r="10" spans="1:3" x14ac:dyDescent="0.2">
      <c r="A10" s="41"/>
      <c r="B10" s="5">
        <v>143</v>
      </c>
      <c r="C10" s="5">
        <v>72</v>
      </c>
    </row>
    <row r="11" spans="1:3" x14ac:dyDescent="0.2">
      <c r="A11" s="41"/>
      <c r="B11" s="5">
        <v>90</v>
      </c>
      <c r="C11" s="5">
        <v>53</v>
      </c>
    </row>
    <row r="12" spans="1:3" x14ac:dyDescent="0.2">
      <c r="A12" s="41"/>
      <c r="B12" s="5">
        <v>73</v>
      </c>
      <c r="C12" s="5">
        <v>51</v>
      </c>
    </row>
    <row r="13" spans="1:3" x14ac:dyDescent="0.2">
      <c r="A13" s="41"/>
      <c r="B13" s="5">
        <v>161</v>
      </c>
      <c r="C13" s="5">
        <v>45</v>
      </c>
    </row>
    <row r="14" spans="1:3" x14ac:dyDescent="0.2">
      <c r="A14" s="41"/>
      <c r="B14" s="5">
        <v>105</v>
      </c>
      <c r="C14" s="5">
        <v>187</v>
      </c>
    </row>
    <row r="15" spans="1:3" x14ac:dyDescent="0.2">
      <c r="A15" s="41"/>
      <c r="B15" s="5">
        <v>216</v>
      </c>
      <c r="C15" s="5">
        <v>155</v>
      </c>
    </row>
    <row r="16" spans="1:3" x14ac:dyDescent="0.2">
      <c r="A16" s="41"/>
      <c r="B16" s="5">
        <v>258</v>
      </c>
      <c r="C16" s="5">
        <v>119</v>
      </c>
    </row>
    <row r="17" spans="1:3" x14ac:dyDescent="0.2">
      <c r="A17" s="41"/>
      <c r="B17" s="5">
        <v>122</v>
      </c>
      <c r="C17" s="5">
        <v>160</v>
      </c>
    </row>
    <row r="18" spans="1:3" x14ac:dyDescent="0.2">
      <c r="A18" s="41"/>
      <c r="B18" s="5">
        <v>150</v>
      </c>
      <c r="C18" s="5">
        <v>44</v>
      </c>
    </row>
    <row r="19" spans="1:3" x14ac:dyDescent="0.2">
      <c r="A19" s="41"/>
      <c r="B19" s="5">
        <v>143</v>
      </c>
      <c r="C19" s="5">
        <v>46</v>
      </c>
    </row>
    <row r="20" spans="1:3" x14ac:dyDescent="0.2">
      <c r="A20" s="41"/>
      <c r="B20" s="5">
        <v>107</v>
      </c>
      <c r="C20" s="5">
        <v>124</v>
      </c>
    </row>
    <row r="21" spans="1:3" x14ac:dyDescent="0.2">
      <c r="A21" s="41"/>
      <c r="B21" s="5">
        <v>108</v>
      </c>
      <c r="C21" s="5">
        <v>95</v>
      </c>
    </row>
    <row r="22" spans="1:3" x14ac:dyDescent="0.2">
      <c r="A22" s="41"/>
      <c r="B22" s="5">
        <v>203</v>
      </c>
      <c r="C22" s="5">
        <v>158</v>
      </c>
    </row>
  </sheetData>
  <mergeCells count="1">
    <mergeCell ref="B2:C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BD461-8775-F243-983C-9A5D47CC6536}">
  <dimension ref="A2:C24"/>
  <sheetViews>
    <sheetView workbookViewId="0">
      <selection activeCell="M7" sqref="M7"/>
    </sheetView>
  </sheetViews>
  <sheetFormatPr baseColWidth="10" defaultRowHeight="16" x14ac:dyDescent="0.2"/>
  <cols>
    <col min="2" max="2" width="18.83203125" customWidth="1"/>
    <col min="3" max="3" width="19.1640625" customWidth="1"/>
  </cols>
  <sheetData>
    <row r="2" spans="1:3" x14ac:dyDescent="0.2">
      <c r="B2" s="35" t="s">
        <v>141</v>
      </c>
      <c r="C2" s="35"/>
    </row>
    <row r="3" spans="1:3" x14ac:dyDescent="0.2">
      <c r="A3" s="40" t="s">
        <v>2</v>
      </c>
      <c r="B3" s="4" t="s">
        <v>5</v>
      </c>
      <c r="C3" s="4" t="s">
        <v>6</v>
      </c>
    </row>
    <row r="4" spans="1:3" x14ac:dyDescent="0.2">
      <c r="A4" s="41"/>
      <c r="B4" s="5">
        <v>13</v>
      </c>
      <c r="C4" s="5">
        <v>5</v>
      </c>
    </row>
    <row r="5" spans="1:3" x14ac:dyDescent="0.2">
      <c r="A5" s="41"/>
      <c r="B5" s="5">
        <v>8</v>
      </c>
      <c r="C5" s="5">
        <v>8</v>
      </c>
    </row>
    <row r="6" spans="1:3" x14ac:dyDescent="0.2">
      <c r="A6" s="41"/>
      <c r="B6" s="5">
        <v>12</v>
      </c>
      <c r="C6" s="5">
        <v>7</v>
      </c>
    </row>
    <row r="7" spans="1:3" x14ac:dyDescent="0.2">
      <c r="A7" s="41"/>
      <c r="B7" s="5">
        <v>15</v>
      </c>
      <c r="C7" s="5">
        <v>4</v>
      </c>
    </row>
    <row r="8" spans="1:3" x14ac:dyDescent="0.2">
      <c r="A8" s="41"/>
      <c r="B8" s="5">
        <v>7</v>
      </c>
      <c r="C8" s="5">
        <v>5</v>
      </c>
    </row>
    <row r="9" spans="1:3" x14ac:dyDescent="0.2">
      <c r="A9" s="41"/>
      <c r="B9" s="5">
        <v>6</v>
      </c>
      <c r="C9" s="5">
        <v>5</v>
      </c>
    </row>
    <row r="10" spans="1:3" x14ac:dyDescent="0.2">
      <c r="A10" s="41"/>
      <c r="B10" s="5">
        <v>11</v>
      </c>
      <c r="C10" s="5">
        <v>4</v>
      </c>
    </row>
    <row r="11" spans="1:3" x14ac:dyDescent="0.2">
      <c r="A11" s="41"/>
      <c r="B11" s="5">
        <v>5</v>
      </c>
      <c r="C11" s="5">
        <v>2</v>
      </c>
    </row>
    <row r="12" spans="1:3" x14ac:dyDescent="0.2">
      <c r="A12" s="41"/>
      <c r="B12" s="5">
        <v>10</v>
      </c>
      <c r="C12" s="5">
        <v>1</v>
      </c>
    </row>
    <row r="13" spans="1:3" x14ac:dyDescent="0.2">
      <c r="A13" s="41"/>
      <c r="B13" s="5">
        <v>4</v>
      </c>
      <c r="C13" s="5">
        <v>3</v>
      </c>
    </row>
    <row r="14" spans="1:3" x14ac:dyDescent="0.2">
      <c r="A14" s="41"/>
      <c r="B14" s="5">
        <v>4</v>
      </c>
      <c r="C14" s="5">
        <v>2</v>
      </c>
    </row>
    <row r="15" spans="1:3" x14ac:dyDescent="0.2">
      <c r="A15" s="41"/>
      <c r="B15" s="5">
        <v>5</v>
      </c>
      <c r="C15" s="5">
        <v>3</v>
      </c>
    </row>
    <row r="16" spans="1:3" x14ac:dyDescent="0.2">
      <c r="A16" s="41"/>
      <c r="B16" s="5">
        <v>7</v>
      </c>
      <c r="C16" s="5">
        <v>2</v>
      </c>
    </row>
    <row r="17" spans="1:3" x14ac:dyDescent="0.2">
      <c r="A17" s="41"/>
      <c r="B17" s="5">
        <v>5</v>
      </c>
      <c r="C17" s="5">
        <v>3</v>
      </c>
    </row>
    <row r="18" spans="1:3" x14ac:dyDescent="0.2">
      <c r="A18" s="41"/>
      <c r="B18" s="5">
        <v>10</v>
      </c>
      <c r="C18" s="5">
        <v>4</v>
      </c>
    </row>
    <row r="19" spans="1:3" x14ac:dyDescent="0.2">
      <c r="A19" s="41"/>
      <c r="B19" s="5">
        <v>6</v>
      </c>
      <c r="C19" s="5">
        <v>8</v>
      </c>
    </row>
    <row r="20" spans="1:3" x14ac:dyDescent="0.2">
      <c r="A20" s="41"/>
      <c r="B20" s="5">
        <v>4</v>
      </c>
      <c r="C20" s="5">
        <v>4</v>
      </c>
    </row>
    <row r="21" spans="1:3" x14ac:dyDescent="0.2">
      <c r="A21" s="41"/>
      <c r="B21" s="5">
        <v>9</v>
      </c>
      <c r="C21" s="5">
        <v>4</v>
      </c>
    </row>
    <row r="22" spans="1:3" x14ac:dyDescent="0.2">
      <c r="A22" s="41"/>
      <c r="B22" s="1">
        <v>8</v>
      </c>
      <c r="C22" s="5">
        <v>4</v>
      </c>
    </row>
    <row r="23" spans="1:3" x14ac:dyDescent="0.2">
      <c r="C23" s="7"/>
    </row>
    <row r="24" spans="1:3" x14ac:dyDescent="0.2">
      <c r="B24" s="7"/>
    </row>
  </sheetData>
  <mergeCells count="1">
    <mergeCell ref="B2:C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4B463-2A10-2445-9F23-79281222DF3F}">
  <dimension ref="B2:U12"/>
  <sheetViews>
    <sheetView topLeftCell="G1" workbookViewId="0">
      <selection activeCell="F20" sqref="F20"/>
    </sheetView>
  </sheetViews>
  <sheetFormatPr baseColWidth="10" defaultRowHeight="16" x14ac:dyDescent="0.2"/>
  <sheetData>
    <row r="2" spans="2:21" x14ac:dyDescent="0.2">
      <c r="C2" s="35" t="s">
        <v>142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2:21" x14ac:dyDescent="0.2">
      <c r="B3" s="15" t="s">
        <v>2</v>
      </c>
      <c r="C3" s="22" t="s">
        <v>3</v>
      </c>
      <c r="D3" s="22"/>
      <c r="E3" s="22"/>
      <c r="F3" s="22"/>
      <c r="G3" s="22"/>
      <c r="H3" s="22"/>
      <c r="I3" s="22"/>
      <c r="J3" s="22"/>
      <c r="K3" s="22"/>
      <c r="L3" s="22" t="s">
        <v>4</v>
      </c>
      <c r="M3" s="22"/>
      <c r="N3" s="22"/>
      <c r="O3" s="22"/>
      <c r="P3" s="22"/>
      <c r="Q3" s="22"/>
      <c r="R3" s="22"/>
      <c r="S3" s="22"/>
      <c r="T3" s="22"/>
      <c r="U3" s="22"/>
    </row>
    <row r="4" spans="2:21" x14ac:dyDescent="0.2">
      <c r="B4" s="15" t="s">
        <v>80</v>
      </c>
      <c r="C4" s="5">
        <v>24.8</v>
      </c>
      <c r="D4" s="5">
        <v>22.2</v>
      </c>
      <c r="E4" s="5">
        <v>24.2</v>
      </c>
      <c r="F4" s="5">
        <v>24.2</v>
      </c>
      <c r="G4" s="5">
        <v>23.9</v>
      </c>
      <c r="H4" s="5">
        <v>23.3</v>
      </c>
      <c r="I4" s="5">
        <v>21.1</v>
      </c>
      <c r="J4" s="5">
        <v>23.9</v>
      </c>
      <c r="K4" s="5">
        <v>23</v>
      </c>
      <c r="L4" s="5">
        <v>24.6</v>
      </c>
      <c r="M4" s="5">
        <v>23.2</v>
      </c>
      <c r="N4" s="5">
        <v>24</v>
      </c>
      <c r="O4" s="5">
        <v>23.8</v>
      </c>
      <c r="P4" s="5">
        <v>21.9</v>
      </c>
      <c r="Q4" s="5">
        <v>21.5</v>
      </c>
      <c r="R4" s="5">
        <v>23.3</v>
      </c>
      <c r="S4" s="5">
        <v>21.3</v>
      </c>
      <c r="T4" s="5">
        <v>22</v>
      </c>
      <c r="U4" s="5">
        <v>24.7</v>
      </c>
    </row>
    <row r="5" spans="2:21" x14ac:dyDescent="0.2">
      <c r="B5" s="15" t="s">
        <v>83</v>
      </c>
      <c r="C5" s="5">
        <v>27.7</v>
      </c>
      <c r="D5" s="5">
        <v>24.1</v>
      </c>
      <c r="E5" s="5">
        <v>26.7</v>
      </c>
      <c r="F5" s="5">
        <v>27.7</v>
      </c>
      <c r="G5" s="5">
        <v>28.9</v>
      </c>
      <c r="H5" s="5">
        <v>25.5</v>
      </c>
      <c r="I5" s="5">
        <v>25.5</v>
      </c>
      <c r="J5" s="5">
        <v>27.1</v>
      </c>
      <c r="K5" s="5">
        <v>24.2</v>
      </c>
      <c r="L5" s="5">
        <v>26.8</v>
      </c>
      <c r="M5" s="5">
        <v>25</v>
      </c>
      <c r="N5" s="5">
        <v>25.1</v>
      </c>
      <c r="O5" s="5">
        <v>25.2</v>
      </c>
      <c r="P5" s="5">
        <v>25.7</v>
      </c>
      <c r="Q5" s="5">
        <v>25.5</v>
      </c>
      <c r="R5" s="5">
        <v>25.1</v>
      </c>
      <c r="S5" s="5">
        <v>24.6</v>
      </c>
      <c r="T5" s="5">
        <v>27.1</v>
      </c>
      <c r="U5" s="5">
        <v>26.1</v>
      </c>
    </row>
    <row r="6" spans="2:21" x14ac:dyDescent="0.2">
      <c r="B6" s="15" t="s">
        <v>84</v>
      </c>
      <c r="C6" s="5">
        <v>28.9</v>
      </c>
      <c r="D6" s="5">
        <v>25</v>
      </c>
      <c r="E6" s="5">
        <v>27</v>
      </c>
      <c r="F6" s="5">
        <v>29</v>
      </c>
      <c r="G6" s="5">
        <v>30.9</v>
      </c>
      <c r="H6" s="5">
        <v>27</v>
      </c>
      <c r="I6" s="5">
        <v>29</v>
      </c>
      <c r="J6" s="5">
        <v>26.2</v>
      </c>
      <c r="K6" s="5">
        <v>25.2</v>
      </c>
      <c r="L6" s="5">
        <v>26.8</v>
      </c>
      <c r="M6" s="5">
        <v>25.8</v>
      </c>
      <c r="N6" s="5">
        <v>26.5</v>
      </c>
      <c r="O6" s="5">
        <v>25.9</v>
      </c>
      <c r="P6" s="5">
        <v>26.2</v>
      </c>
      <c r="Q6" s="5">
        <v>26.8</v>
      </c>
      <c r="R6" s="5">
        <v>26.1</v>
      </c>
      <c r="S6" s="5">
        <v>26.2</v>
      </c>
      <c r="T6" s="5">
        <v>29.4</v>
      </c>
      <c r="U6" s="5">
        <v>27.7</v>
      </c>
    </row>
    <row r="7" spans="2:21" x14ac:dyDescent="0.2">
      <c r="B7" s="15" t="s">
        <v>85</v>
      </c>
      <c r="C7" s="5">
        <v>30.1</v>
      </c>
      <c r="D7" s="5">
        <v>25.4</v>
      </c>
      <c r="E7" s="5">
        <v>17.2</v>
      </c>
      <c r="F7" s="5">
        <v>30</v>
      </c>
      <c r="G7" s="5">
        <v>32.1</v>
      </c>
      <c r="H7" s="5">
        <v>28.6</v>
      </c>
      <c r="I7" s="5">
        <v>29.9</v>
      </c>
      <c r="J7" s="5">
        <v>27.4</v>
      </c>
      <c r="K7" s="5">
        <v>26</v>
      </c>
      <c r="L7" s="5">
        <v>28.5</v>
      </c>
      <c r="M7" s="5">
        <v>27.1</v>
      </c>
      <c r="N7" s="5">
        <v>27.1</v>
      </c>
      <c r="O7" s="5">
        <v>27.2</v>
      </c>
      <c r="P7" s="5">
        <v>27.7</v>
      </c>
      <c r="Q7" s="5">
        <v>27.6</v>
      </c>
      <c r="R7" s="5">
        <v>27.5</v>
      </c>
      <c r="S7" s="5">
        <v>27.2</v>
      </c>
      <c r="T7" s="5">
        <v>30.8</v>
      </c>
      <c r="U7" s="5">
        <v>28.1</v>
      </c>
    </row>
    <row r="8" spans="2:21" x14ac:dyDescent="0.2">
      <c r="B8" s="15" t="s">
        <v>81</v>
      </c>
      <c r="C8" s="5">
        <v>29.8</v>
      </c>
      <c r="D8" s="5">
        <v>25.6</v>
      </c>
      <c r="E8" s="5">
        <v>27.5</v>
      </c>
      <c r="F8" s="5">
        <v>30.3</v>
      </c>
      <c r="G8" s="5">
        <v>32.5</v>
      </c>
      <c r="H8" s="5">
        <v>28.9</v>
      </c>
      <c r="I8" s="5">
        <v>30.2</v>
      </c>
      <c r="J8" s="5">
        <v>27.8</v>
      </c>
      <c r="K8" s="5">
        <v>26.8</v>
      </c>
      <c r="L8" s="5">
        <v>28.3</v>
      </c>
      <c r="M8" s="5">
        <v>26.9</v>
      </c>
      <c r="N8" s="5">
        <v>27.7</v>
      </c>
      <c r="O8" s="5">
        <v>28.9</v>
      </c>
      <c r="P8" s="5">
        <v>27.6</v>
      </c>
      <c r="Q8" s="5">
        <v>27.9</v>
      </c>
      <c r="R8" s="5">
        <v>28.4</v>
      </c>
      <c r="S8" s="5">
        <v>27.1</v>
      </c>
      <c r="T8" s="5">
        <v>30.9</v>
      </c>
      <c r="U8" s="5">
        <v>28.4</v>
      </c>
    </row>
    <row r="9" spans="2:21" x14ac:dyDescent="0.2">
      <c r="B9" s="15" t="s">
        <v>86</v>
      </c>
      <c r="C9" s="5">
        <v>30.3</v>
      </c>
      <c r="D9" s="5">
        <v>26.2</v>
      </c>
      <c r="E9" s="5">
        <v>28.4</v>
      </c>
      <c r="F9" s="5">
        <v>33.200000000000003</v>
      </c>
      <c r="G9" s="5">
        <v>30.9</v>
      </c>
      <c r="H9" s="5">
        <v>29.7</v>
      </c>
      <c r="I9" s="5">
        <v>28.7</v>
      </c>
      <c r="J9" s="5">
        <v>28.7</v>
      </c>
      <c r="K9" s="5">
        <v>27.4</v>
      </c>
      <c r="L9" s="5">
        <v>29.6</v>
      </c>
      <c r="M9" s="5">
        <v>28.7</v>
      </c>
      <c r="N9" s="5">
        <v>28.4</v>
      </c>
      <c r="O9" s="5">
        <v>28.9</v>
      </c>
      <c r="P9" s="5">
        <v>28.5</v>
      </c>
      <c r="Q9" s="5">
        <v>28.5</v>
      </c>
      <c r="R9" s="5">
        <v>29.4</v>
      </c>
      <c r="S9" s="5">
        <v>28.1</v>
      </c>
      <c r="T9" s="5">
        <v>29.3</v>
      </c>
      <c r="U9" s="5">
        <v>31.5</v>
      </c>
    </row>
    <row r="10" spans="2:21" x14ac:dyDescent="0.2">
      <c r="B10" s="15" t="s">
        <v>87</v>
      </c>
      <c r="C10" s="5"/>
      <c r="D10" s="5"/>
      <c r="E10" s="5"/>
      <c r="F10" s="5"/>
      <c r="G10" s="5"/>
      <c r="H10" s="5">
        <v>31.4</v>
      </c>
      <c r="I10" s="5">
        <v>30.9</v>
      </c>
      <c r="J10" s="5">
        <v>29.1</v>
      </c>
      <c r="K10" s="5">
        <v>28.1</v>
      </c>
      <c r="L10" s="5"/>
      <c r="M10" s="5"/>
      <c r="N10" s="5"/>
      <c r="O10" s="5"/>
      <c r="P10" s="5">
        <v>29.1</v>
      </c>
      <c r="Q10" s="5">
        <v>29.4</v>
      </c>
      <c r="R10" s="5">
        <v>27.9</v>
      </c>
      <c r="S10" s="5">
        <v>32.9</v>
      </c>
      <c r="T10" s="5">
        <v>30.8</v>
      </c>
      <c r="U10" s="5"/>
    </row>
    <row r="11" spans="2:21" x14ac:dyDescent="0.2">
      <c r="B11" s="15" t="s">
        <v>88</v>
      </c>
      <c r="C11" s="5">
        <v>31</v>
      </c>
      <c r="D11" s="5">
        <v>27</v>
      </c>
      <c r="E11" s="5">
        <v>29.2</v>
      </c>
      <c r="F11" s="5">
        <v>34.299999999999997</v>
      </c>
      <c r="G11" s="5">
        <v>31.2</v>
      </c>
      <c r="H11" s="5"/>
      <c r="I11" s="5"/>
      <c r="J11" s="5"/>
      <c r="K11" s="5"/>
      <c r="L11" s="5">
        <v>30</v>
      </c>
      <c r="M11" s="5">
        <v>29.4</v>
      </c>
      <c r="N11" s="5">
        <v>29</v>
      </c>
      <c r="O11" s="5">
        <v>29.5</v>
      </c>
      <c r="P11" s="5"/>
      <c r="Q11" s="5"/>
      <c r="R11" s="5"/>
      <c r="S11" s="5"/>
      <c r="T11" s="5"/>
      <c r="U11" s="5"/>
    </row>
    <row r="12" spans="2:21" x14ac:dyDescent="0.2">
      <c r="B12" s="15" t="s">
        <v>82</v>
      </c>
      <c r="C12" s="5"/>
      <c r="D12" s="5"/>
      <c r="E12" s="5"/>
      <c r="F12" s="5"/>
      <c r="G12" s="5"/>
      <c r="H12" s="5">
        <v>32</v>
      </c>
      <c r="I12" s="5">
        <v>31</v>
      </c>
      <c r="J12" s="5">
        <v>29.7</v>
      </c>
      <c r="K12" s="5">
        <v>28.5</v>
      </c>
      <c r="L12" s="5"/>
      <c r="M12" s="5"/>
      <c r="N12" s="5"/>
      <c r="O12" s="5"/>
      <c r="P12" s="5">
        <v>30</v>
      </c>
      <c r="Q12" s="5">
        <v>30</v>
      </c>
      <c r="R12" s="5">
        <v>28.5</v>
      </c>
      <c r="S12" s="5">
        <v>33.200000000000003</v>
      </c>
      <c r="T12" s="5">
        <v>31.4</v>
      </c>
      <c r="U12" s="5"/>
    </row>
  </sheetData>
  <mergeCells count="3">
    <mergeCell ref="C3:K3"/>
    <mergeCell ref="L3:U3"/>
    <mergeCell ref="C2:U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55D7E-81EE-304A-983C-6F889F154AAF}">
  <dimension ref="A2:H17"/>
  <sheetViews>
    <sheetView workbookViewId="0">
      <selection activeCell="A3" sqref="A3:A5"/>
    </sheetView>
  </sheetViews>
  <sheetFormatPr baseColWidth="10" defaultRowHeight="16" x14ac:dyDescent="0.2"/>
  <cols>
    <col min="2" max="2" width="21.5" customWidth="1"/>
    <col min="3" max="3" width="18.5" customWidth="1"/>
  </cols>
  <sheetData>
    <row r="2" spans="1:3" x14ac:dyDescent="0.2">
      <c r="B2" s="35" t="s">
        <v>126</v>
      </c>
      <c r="C2" s="35"/>
    </row>
    <row r="3" spans="1:3" ht="17" x14ac:dyDescent="0.2">
      <c r="A3" s="40" t="s">
        <v>2</v>
      </c>
      <c r="B3" s="29" t="s">
        <v>3</v>
      </c>
      <c r="C3" s="14" t="s">
        <v>6</v>
      </c>
    </row>
    <row r="4" spans="1:3" x14ac:dyDescent="0.2">
      <c r="A4" s="41"/>
      <c r="B4" s="5">
        <v>16</v>
      </c>
      <c r="C4" s="5">
        <v>122</v>
      </c>
    </row>
    <row r="5" spans="1:3" x14ac:dyDescent="0.2">
      <c r="A5" s="41"/>
      <c r="B5" s="5">
        <v>20</v>
      </c>
      <c r="C5" s="5">
        <v>43</v>
      </c>
    </row>
    <row r="6" spans="1:3" x14ac:dyDescent="0.2">
      <c r="A6" s="41"/>
      <c r="B6" s="5">
        <v>27</v>
      </c>
      <c r="C6" s="5">
        <v>40</v>
      </c>
    </row>
    <row r="7" spans="1:3" x14ac:dyDescent="0.2">
      <c r="A7" s="41"/>
      <c r="B7" s="5">
        <v>55</v>
      </c>
      <c r="C7" s="5">
        <v>50</v>
      </c>
    </row>
    <row r="8" spans="1:3" x14ac:dyDescent="0.2">
      <c r="A8" s="41"/>
      <c r="B8" s="5">
        <v>62</v>
      </c>
      <c r="C8" s="5">
        <v>106</v>
      </c>
    </row>
    <row r="9" spans="1:3" x14ac:dyDescent="0.2">
      <c r="A9" s="41"/>
      <c r="B9" s="5">
        <v>40</v>
      </c>
      <c r="C9" s="5">
        <v>127</v>
      </c>
    </row>
    <row r="10" spans="1:3" x14ac:dyDescent="0.2">
      <c r="A10" s="41"/>
      <c r="B10" s="5">
        <v>18</v>
      </c>
      <c r="C10" s="5">
        <v>166</v>
      </c>
    </row>
    <row r="11" spans="1:3" x14ac:dyDescent="0.2">
      <c r="A11" s="41"/>
      <c r="B11" s="5">
        <v>38</v>
      </c>
      <c r="C11" s="5">
        <v>242</v>
      </c>
    </row>
    <row r="12" spans="1:3" x14ac:dyDescent="0.2">
      <c r="A12" s="41"/>
      <c r="B12" s="5">
        <v>76</v>
      </c>
      <c r="C12" s="5">
        <v>302</v>
      </c>
    </row>
    <row r="13" spans="1:3" x14ac:dyDescent="0.2">
      <c r="A13" s="41"/>
      <c r="B13" s="5">
        <v>50</v>
      </c>
      <c r="C13" s="5">
        <v>226</v>
      </c>
    </row>
    <row r="17" spans="8:8" x14ac:dyDescent="0.2">
      <c r="H17" t="s">
        <v>89</v>
      </c>
    </row>
  </sheetData>
  <mergeCells count="1">
    <mergeCell ref="B2:C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D7CD6-4AE3-FC46-8DA5-015B33725A9A}">
  <dimension ref="A2:C12"/>
  <sheetViews>
    <sheetView workbookViewId="0">
      <selection activeCell="B2" sqref="B2:C2"/>
    </sheetView>
  </sheetViews>
  <sheetFormatPr baseColWidth="10" defaultRowHeight="16" x14ac:dyDescent="0.2"/>
  <cols>
    <col min="2" max="2" width="18.33203125" customWidth="1"/>
    <col min="3" max="3" width="17.33203125" customWidth="1"/>
  </cols>
  <sheetData>
    <row r="2" spans="1:3" x14ac:dyDescent="0.2">
      <c r="B2" s="35" t="s">
        <v>124</v>
      </c>
      <c r="C2" s="35"/>
    </row>
    <row r="3" spans="1:3" x14ac:dyDescent="0.2">
      <c r="A3" s="40" t="s">
        <v>2</v>
      </c>
      <c r="B3" s="14" t="s">
        <v>5</v>
      </c>
      <c r="C3" s="14" t="s">
        <v>6</v>
      </c>
    </row>
    <row r="4" spans="1:3" x14ac:dyDescent="0.2">
      <c r="A4" s="41"/>
      <c r="B4" s="5">
        <v>67</v>
      </c>
      <c r="C4" s="5">
        <v>150</v>
      </c>
    </row>
    <row r="5" spans="1:3" x14ac:dyDescent="0.2">
      <c r="A5" s="41"/>
      <c r="B5" s="5">
        <v>62</v>
      </c>
      <c r="C5" s="5">
        <v>119</v>
      </c>
    </row>
    <row r="6" spans="1:3" x14ac:dyDescent="0.2">
      <c r="A6" s="41"/>
      <c r="B6" s="5">
        <v>125</v>
      </c>
      <c r="C6" s="5">
        <v>149</v>
      </c>
    </row>
    <row r="7" spans="1:3" x14ac:dyDescent="0.2">
      <c r="A7" s="41"/>
      <c r="B7" s="5">
        <v>71</v>
      </c>
      <c r="C7" s="5">
        <v>104</v>
      </c>
    </row>
    <row r="8" spans="1:3" x14ac:dyDescent="0.2">
      <c r="A8" s="41"/>
      <c r="B8" s="5">
        <v>78</v>
      </c>
      <c r="C8" s="5">
        <v>124</v>
      </c>
    </row>
    <row r="9" spans="1:3" x14ac:dyDescent="0.2">
      <c r="A9" s="41"/>
      <c r="B9" s="5">
        <v>57</v>
      </c>
      <c r="C9" s="5">
        <v>121</v>
      </c>
    </row>
    <row r="10" spans="1:3" x14ac:dyDescent="0.2">
      <c r="A10" s="41"/>
      <c r="B10" s="5">
        <v>51</v>
      </c>
      <c r="C10" s="5">
        <v>162</v>
      </c>
    </row>
    <row r="11" spans="1:3" x14ac:dyDescent="0.2">
      <c r="A11" s="41"/>
      <c r="B11" s="5">
        <v>151</v>
      </c>
      <c r="C11" s="5">
        <v>151</v>
      </c>
    </row>
    <row r="12" spans="1:3" x14ac:dyDescent="0.2">
      <c r="A12" s="41"/>
      <c r="B12" s="5"/>
      <c r="C12" s="5">
        <v>114</v>
      </c>
    </row>
  </sheetData>
  <mergeCells count="1">
    <mergeCell ref="B2:C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F36BA-3CE3-0C49-9418-A0BC42C89AC5}">
  <dimension ref="A2:C13"/>
  <sheetViews>
    <sheetView workbookViewId="0">
      <selection activeCell="A3" sqref="A3:A13"/>
    </sheetView>
  </sheetViews>
  <sheetFormatPr baseColWidth="10" defaultRowHeight="16" x14ac:dyDescent="0.2"/>
  <cols>
    <col min="2" max="2" width="19.6640625" customWidth="1"/>
    <col min="3" max="3" width="18.5" customWidth="1"/>
  </cols>
  <sheetData>
    <row r="2" spans="1:3" x14ac:dyDescent="0.2">
      <c r="B2" s="35" t="s">
        <v>125</v>
      </c>
      <c r="C2" s="35"/>
    </row>
    <row r="3" spans="1:3" x14ac:dyDescent="0.2">
      <c r="A3" s="40" t="s">
        <v>2</v>
      </c>
      <c r="B3" s="14" t="s">
        <v>3</v>
      </c>
      <c r="C3" s="14" t="s">
        <v>4</v>
      </c>
    </row>
    <row r="4" spans="1:3" x14ac:dyDescent="0.2">
      <c r="A4" s="41"/>
      <c r="B4" s="5">
        <v>102.56</v>
      </c>
      <c r="C4" s="5">
        <v>92.04</v>
      </c>
    </row>
    <row r="5" spans="1:3" x14ac:dyDescent="0.2">
      <c r="A5" s="41"/>
      <c r="B5" s="5">
        <v>71.599999999999994</v>
      </c>
      <c r="C5" s="5">
        <v>34.08</v>
      </c>
    </row>
    <row r="6" spans="1:3" x14ac:dyDescent="0.2">
      <c r="A6" s="41"/>
      <c r="B6" s="5">
        <v>85.56</v>
      </c>
      <c r="C6" s="5">
        <v>107.64</v>
      </c>
    </row>
    <row r="7" spans="1:3" x14ac:dyDescent="0.2">
      <c r="A7" s="41"/>
      <c r="B7" s="5">
        <v>86.2</v>
      </c>
      <c r="C7" s="5">
        <v>79.8</v>
      </c>
    </row>
    <row r="8" spans="1:3" x14ac:dyDescent="0.2">
      <c r="A8" s="41"/>
      <c r="B8" s="5">
        <v>66.599999999999994</v>
      </c>
      <c r="C8" s="5">
        <v>82.84</v>
      </c>
    </row>
    <row r="9" spans="1:3" x14ac:dyDescent="0.2">
      <c r="A9" s="41"/>
      <c r="B9" s="5">
        <v>33.6</v>
      </c>
      <c r="C9" s="5">
        <v>61.88</v>
      </c>
    </row>
    <row r="10" spans="1:3" x14ac:dyDescent="0.2">
      <c r="A10" s="41"/>
      <c r="B10" s="5">
        <v>67.48</v>
      </c>
      <c r="C10" s="5">
        <v>53.52</v>
      </c>
    </row>
    <row r="11" spans="1:3" x14ac:dyDescent="0.2">
      <c r="A11" s="41"/>
      <c r="B11" s="5">
        <v>67.040000000000006</v>
      </c>
      <c r="C11" s="5">
        <v>43.84</v>
      </c>
    </row>
    <row r="12" spans="1:3" x14ac:dyDescent="0.2">
      <c r="A12" s="41"/>
      <c r="B12" s="5">
        <v>46.88</v>
      </c>
      <c r="C12" s="5">
        <v>107.88</v>
      </c>
    </row>
    <row r="13" spans="1:3" x14ac:dyDescent="0.2">
      <c r="A13" s="41"/>
      <c r="B13" s="5"/>
      <c r="C13" s="5">
        <v>88.4</v>
      </c>
    </row>
  </sheetData>
  <mergeCells count="1">
    <mergeCell ref="B2:C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D73B-09FA-2840-B854-E242B8854517}">
  <dimension ref="A2:C13"/>
  <sheetViews>
    <sheetView workbookViewId="0">
      <selection activeCell="E8" sqref="E8:E9"/>
    </sheetView>
  </sheetViews>
  <sheetFormatPr baseColWidth="10" defaultRowHeight="16" x14ac:dyDescent="0.2"/>
  <cols>
    <col min="2" max="2" width="19" customWidth="1"/>
    <col min="3" max="3" width="18.33203125" customWidth="1"/>
  </cols>
  <sheetData>
    <row r="2" spans="1:3" x14ac:dyDescent="0.2">
      <c r="B2" s="35" t="s">
        <v>127</v>
      </c>
      <c r="C2" s="35"/>
    </row>
    <row r="3" spans="1:3" x14ac:dyDescent="0.2">
      <c r="A3" s="40" t="s">
        <v>2</v>
      </c>
      <c r="B3" s="14" t="s">
        <v>5</v>
      </c>
      <c r="C3" s="14" t="s">
        <v>6</v>
      </c>
    </row>
    <row r="4" spans="1:3" x14ac:dyDescent="0.2">
      <c r="A4" s="41"/>
      <c r="B4" s="5">
        <v>105</v>
      </c>
      <c r="C4" s="5">
        <v>156</v>
      </c>
    </row>
    <row r="5" spans="1:3" x14ac:dyDescent="0.2">
      <c r="A5" s="41"/>
      <c r="B5" s="5">
        <v>108</v>
      </c>
      <c r="C5" s="5">
        <v>137</v>
      </c>
    </row>
    <row r="6" spans="1:3" x14ac:dyDescent="0.2">
      <c r="A6" s="41"/>
      <c r="B6" s="5">
        <v>130</v>
      </c>
      <c r="C6" s="5">
        <v>144</v>
      </c>
    </row>
    <row r="7" spans="1:3" x14ac:dyDescent="0.2">
      <c r="A7" s="41"/>
      <c r="B7" s="5">
        <v>152</v>
      </c>
      <c r="C7" s="5">
        <v>139</v>
      </c>
    </row>
    <row r="8" spans="1:3" x14ac:dyDescent="0.2">
      <c r="A8" s="41"/>
      <c r="B8" s="5">
        <v>17</v>
      </c>
      <c r="C8" s="5">
        <v>179</v>
      </c>
    </row>
    <row r="9" spans="1:3" x14ac:dyDescent="0.2">
      <c r="A9" s="41"/>
      <c r="B9" s="5">
        <v>46</v>
      </c>
      <c r="C9" s="5">
        <v>83</v>
      </c>
    </row>
    <row r="10" spans="1:3" x14ac:dyDescent="0.2">
      <c r="A10" s="41"/>
      <c r="B10" s="5">
        <v>57</v>
      </c>
      <c r="C10" s="5">
        <v>205</v>
      </c>
    </row>
    <row r="11" spans="1:3" x14ac:dyDescent="0.2">
      <c r="A11" s="41"/>
      <c r="B11" s="5">
        <v>141</v>
      </c>
      <c r="C11" s="5">
        <v>114</v>
      </c>
    </row>
    <row r="12" spans="1:3" x14ac:dyDescent="0.2">
      <c r="A12" s="41"/>
      <c r="B12" s="5">
        <v>34</v>
      </c>
      <c r="C12" s="5">
        <v>181</v>
      </c>
    </row>
    <row r="13" spans="1:3" x14ac:dyDescent="0.2">
      <c r="A13" s="41"/>
      <c r="B13" s="1"/>
      <c r="C13" s="5">
        <v>74</v>
      </c>
    </row>
  </sheetData>
  <mergeCells count="1">
    <mergeCell ref="B2:C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199F-E670-834C-948E-DB8A796AEDFD}">
  <dimension ref="A2:C13"/>
  <sheetViews>
    <sheetView workbookViewId="0">
      <selection activeCell="M16" sqref="M16"/>
    </sheetView>
  </sheetViews>
  <sheetFormatPr baseColWidth="10" defaultRowHeight="16" x14ac:dyDescent="0.2"/>
  <cols>
    <col min="1" max="1" width="10.83203125" style="2"/>
    <col min="2" max="2" width="18.1640625" style="2" customWidth="1"/>
    <col min="3" max="3" width="19.1640625" style="2" customWidth="1"/>
    <col min="4" max="16384" width="10.83203125" style="2"/>
  </cols>
  <sheetData>
    <row r="2" spans="1:3" x14ac:dyDescent="0.2">
      <c r="B2" s="35" t="s">
        <v>128</v>
      </c>
      <c r="C2" s="35"/>
    </row>
    <row r="3" spans="1:3" x14ac:dyDescent="0.2">
      <c r="A3" s="40" t="s">
        <v>2</v>
      </c>
      <c r="B3" s="14" t="s">
        <v>5</v>
      </c>
      <c r="C3" s="14" t="s">
        <v>6</v>
      </c>
    </row>
    <row r="4" spans="1:3" x14ac:dyDescent="0.2">
      <c r="A4" s="41"/>
      <c r="B4" s="5">
        <v>84</v>
      </c>
      <c r="C4" s="5">
        <v>183</v>
      </c>
    </row>
    <row r="5" spans="1:3" x14ac:dyDescent="0.2">
      <c r="A5" s="41"/>
      <c r="B5" s="5">
        <v>47</v>
      </c>
      <c r="C5" s="5">
        <v>209</v>
      </c>
    </row>
    <row r="6" spans="1:3" x14ac:dyDescent="0.2">
      <c r="A6" s="41"/>
      <c r="B6" s="5">
        <v>99</v>
      </c>
      <c r="C6" s="5">
        <v>148</v>
      </c>
    </row>
    <row r="7" spans="1:3" x14ac:dyDescent="0.2">
      <c r="A7" s="41"/>
      <c r="B7" s="5">
        <v>83</v>
      </c>
      <c r="C7" s="5">
        <v>127</v>
      </c>
    </row>
    <row r="8" spans="1:3" x14ac:dyDescent="0.2">
      <c r="A8" s="41"/>
      <c r="B8" s="5">
        <v>110</v>
      </c>
      <c r="C8" s="5">
        <v>114</v>
      </c>
    </row>
    <row r="9" spans="1:3" x14ac:dyDescent="0.2">
      <c r="A9" s="41"/>
      <c r="B9" s="5">
        <v>60</v>
      </c>
      <c r="C9" s="5">
        <v>119</v>
      </c>
    </row>
    <row r="10" spans="1:3" x14ac:dyDescent="0.2">
      <c r="A10" s="41"/>
      <c r="B10" s="5">
        <v>24</v>
      </c>
      <c r="C10" s="5">
        <v>159</v>
      </c>
    </row>
    <row r="11" spans="1:3" x14ac:dyDescent="0.2">
      <c r="A11" s="41"/>
      <c r="B11" s="5">
        <v>127</v>
      </c>
      <c r="C11" s="5">
        <v>142</v>
      </c>
    </row>
    <row r="12" spans="1:3" x14ac:dyDescent="0.2">
      <c r="A12" s="41"/>
      <c r="B12" s="5">
        <v>119</v>
      </c>
      <c r="C12" s="5">
        <v>172</v>
      </c>
    </row>
    <row r="13" spans="1:3" x14ac:dyDescent="0.2">
      <c r="A13" s="41"/>
      <c r="B13" s="6"/>
      <c r="C13" s="5">
        <v>181</v>
      </c>
    </row>
  </sheetData>
  <mergeCells count="1">
    <mergeCell ref="B2:C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4E3CC-3D28-9345-A750-791D2030501F}">
  <dimension ref="B2:L7"/>
  <sheetViews>
    <sheetView workbookViewId="0">
      <selection activeCell="F28" sqref="F28"/>
    </sheetView>
  </sheetViews>
  <sheetFormatPr baseColWidth="10" defaultRowHeight="16" x14ac:dyDescent="0.2"/>
  <cols>
    <col min="1" max="16384" width="10.83203125" style="2"/>
  </cols>
  <sheetData>
    <row r="2" spans="2:12" x14ac:dyDescent="0.2">
      <c r="C2" s="35" t="s">
        <v>143</v>
      </c>
      <c r="D2" s="35"/>
      <c r="E2" s="35"/>
      <c r="F2" s="35"/>
      <c r="G2" s="35"/>
      <c r="H2" s="35"/>
      <c r="I2" s="35"/>
      <c r="J2" s="35"/>
    </row>
    <row r="3" spans="2:12" x14ac:dyDescent="0.2">
      <c r="B3" s="15" t="s">
        <v>2</v>
      </c>
      <c r="C3" s="22" t="s">
        <v>3</v>
      </c>
      <c r="D3" s="22"/>
      <c r="E3" s="22"/>
      <c r="F3" s="22"/>
      <c r="G3" s="22" t="s">
        <v>4</v>
      </c>
      <c r="H3" s="22"/>
      <c r="I3" s="22"/>
      <c r="J3" s="22"/>
      <c r="K3" s="13"/>
      <c r="L3" s="13"/>
    </row>
    <row r="4" spans="2:12" x14ac:dyDescent="0.2">
      <c r="B4" s="15" t="s">
        <v>90</v>
      </c>
      <c r="C4" s="5">
        <v>2.1082000000000001</v>
      </c>
      <c r="D4" s="5">
        <v>1.1128</v>
      </c>
      <c r="E4" s="5">
        <v>1.9137999999999999</v>
      </c>
      <c r="F4" s="5">
        <v>1.8261000000000001</v>
      </c>
      <c r="G4" s="5">
        <v>3.2681</v>
      </c>
      <c r="H4" s="5">
        <v>2.2439</v>
      </c>
      <c r="I4" s="5">
        <v>2.2991000000000001</v>
      </c>
      <c r="J4" s="5">
        <v>2.4651000000000001</v>
      </c>
      <c r="L4" s="7"/>
    </row>
    <row r="5" spans="2:12" x14ac:dyDescent="0.2">
      <c r="B5" s="15" t="s">
        <v>91</v>
      </c>
      <c r="C5" s="5">
        <v>1.5608</v>
      </c>
      <c r="D5" s="5">
        <v>1.2309000000000001</v>
      </c>
      <c r="E5" s="5">
        <v>1.7609999999999999</v>
      </c>
      <c r="F5" s="5">
        <v>1.4807999999999999</v>
      </c>
      <c r="G5" s="5">
        <v>2.4443000000000001</v>
      </c>
      <c r="H5" s="5">
        <v>1.9532</v>
      </c>
      <c r="I5" s="5">
        <v>1.861</v>
      </c>
      <c r="J5" s="5">
        <v>2.5503999999999998</v>
      </c>
      <c r="L5" s="7"/>
    </row>
    <row r="6" spans="2:12" x14ac:dyDescent="0.2">
      <c r="B6" s="15" t="s">
        <v>92</v>
      </c>
      <c r="C6" s="5">
        <v>1.5028999999999999</v>
      </c>
      <c r="D6" s="5">
        <v>0.94140000000000001</v>
      </c>
      <c r="E6" s="5">
        <v>1.1662999999999999</v>
      </c>
      <c r="F6" s="5">
        <v>1.0586</v>
      </c>
      <c r="G6" s="5">
        <v>1.8931</v>
      </c>
      <c r="H6" s="5">
        <v>1.3728</v>
      </c>
      <c r="I6" s="5">
        <v>1.6751</v>
      </c>
      <c r="J6" s="5">
        <v>1.9111</v>
      </c>
      <c r="L6" s="7"/>
    </row>
    <row r="7" spans="2:12" x14ac:dyDescent="0.2">
      <c r="B7" s="15" t="s">
        <v>93</v>
      </c>
      <c r="C7" s="5">
        <v>0.82569999999999999</v>
      </c>
      <c r="D7" s="5">
        <v>0.31409999999999999</v>
      </c>
      <c r="E7" s="5">
        <v>0.80710000000000004</v>
      </c>
      <c r="F7" s="5">
        <v>1.1604000000000001</v>
      </c>
      <c r="G7" s="5">
        <v>1.9906999999999999</v>
      </c>
      <c r="H7" s="5">
        <v>2.4942000000000002</v>
      </c>
      <c r="I7" s="5">
        <v>1.6881999999999999</v>
      </c>
      <c r="J7" s="5">
        <v>1.9719</v>
      </c>
      <c r="L7" s="7"/>
    </row>
  </sheetData>
  <mergeCells count="3">
    <mergeCell ref="C3:F3"/>
    <mergeCell ref="G3:J3"/>
    <mergeCell ref="C2:J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4296-D76D-1242-B92A-0427738C3BBD}">
  <dimension ref="B2:J10"/>
  <sheetViews>
    <sheetView workbookViewId="0">
      <selection activeCell="B3" sqref="B3"/>
    </sheetView>
  </sheetViews>
  <sheetFormatPr baseColWidth="10" defaultRowHeight="16" x14ac:dyDescent="0.2"/>
  <cols>
    <col min="2" max="2" width="16.83203125" customWidth="1"/>
  </cols>
  <sheetData>
    <row r="2" spans="2:10" x14ac:dyDescent="0.2">
      <c r="C2" s="35" t="s">
        <v>144</v>
      </c>
      <c r="D2" s="35"/>
      <c r="E2" s="35"/>
      <c r="F2" s="35"/>
      <c r="G2" s="35"/>
      <c r="H2" s="35"/>
      <c r="I2" s="35"/>
      <c r="J2" s="35"/>
    </row>
    <row r="3" spans="2:10" x14ac:dyDescent="0.2">
      <c r="B3" s="15" t="s">
        <v>2</v>
      </c>
      <c r="C3" s="22" t="s">
        <v>3</v>
      </c>
      <c r="D3" s="22"/>
      <c r="E3" s="22"/>
      <c r="F3" s="22"/>
      <c r="G3" s="22" t="s">
        <v>4</v>
      </c>
      <c r="H3" s="22"/>
      <c r="I3" s="22"/>
      <c r="J3" s="22"/>
    </row>
    <row r="4" spans="2:10" x14ac:dyDescent="0.2">
      <c r="B4" s="15" t="s">
        <v>94</v>
      </c>
      <c r="C4" s="5">
        <v>1.1433</v>
      </c>
      <c r="D4" s="5">
        <v>1.4083000000000001</v>
      </c>
      <c r="E4" s="5">
        <v>1.1217999999999999</v>
      </c>
      <c r="F4" s="5">
        <v>1.3361000000000001</v>
      </c>
      <c r="G4" s="5">
        <v>1.3839999999999999</v>
      </c>
      <c r="H4" s="5">
        <v>1.1749000000000001</v>
      </c>
      <c r="I4" s="5">
        <v>1.0663</v>
      </c>
      <c r="J4" s="5">
        <v>1.0916999999999999</v>
      </c>
    </row>
    <row r="5" spans="2:10" x14ac:dyDescent="0.2">
      <c r="B5" s="15" t="s">
        <v>95</v>
      </c>
      <c r="C5" s="5">
        <v>1.1947000000000001</v>
      </c>
      <c r="D5" s="5">
        <v>1.0859000000000001</v>
      </c>
      <c r="E5" s="5">
        <v>1.18</v>
      </c>
      <c r="F5" s="5">
        <v>1.6749000000000001</v>
      </c>
      <c r="G5" s="5">
        <v>1.7896000000000001</v>
      </c>
      <c r="H5" s="5">
        <v>1.1956</v>
      </c>
      <c r="I5" s="5">
        <v>1.4986999999999999</v>
      </c>
      <c r="J5" s="5">
        <v>1.1940999999999999</v>
      </c>
    </row>
    <row r="6" spans="2:10" x14ac:dyDescent="0.2">
      <c r="B6" s="15" t="s">
        <v>96</v>
      </c>
      <c r="C6" s="5">
        <v>1.2121999999999999</v>
      </c>
      <c r="D6" s="5">
        <v>1.1225000000000001</v>
      </c>
      <c r="E6" s="5">
        <v>1.3298000000000001</v>
      </c>
      <c r="F6" s="5">
        <v>1.8652</v>
      </c>
      <c r="G6" s="5">
        <v>1.7924</v>
      </c>
      <c r="H6" s="5">
        <v>1.0501</v>
      </c>
      <c r="I6" s="5">
        <v>1.0135000000000001</v>
      </c>
      <c r="J6" s="5">
        <v>1.3192999999999999</v>
      </c>
    </row>
    <row r="7" spans="2:10" x14ac:dyDescent="0.2">
      <c r="B7" s="15" t="s">
        <v>97</v>
      </c>
      <c r="C7" s="5">
        <v>0.60699999999999998</v>
      </c>
      <c r="D7" s="5">
        <v>0.39710000000000001</v>
      </c>
      <c r="E7" s="5">
        <v>0.39710000000000001</v>
      </c>
      <c r="F7" s="5">
        <v>0.39710000000000001</v>
      </c>
      <c r="G7" s="5">
        <v>0.39710000000000001</v>
      </c>
      <c r="H7" s="5">
        <v>0.39710000000000001</v>
      </c>
      <c r="I7" s="5">
        <v>0.39710000000000001</v>
      </c>
      <c r="J7" s="5">
        <v>0.39710000000000001</v>
      </c>
    </row>
    <row r="8" spans="2:10" x14ac:dyDescent="0.2">
      <c r="B8" s="15" t="s">
        <v>98</v>
      </c>
      <c r="C8" s="5">
        <v>0.76249999999999996</v>
      </c>
      <c r="D8" s="5">
        <v>0.61260000000000003</v>
      </c>
      <c r="E8" s="5">
        <v>0.74980000000000002</v>
      </c>
      <c r="F8" s="5">
        <v>2.3108</v>
      </c>
      <c r="G8" s="5">
        <v>1.2567999999999999</v>
      </c>
      <c r="H8" s="5">
        <v>0.62919999999999998</v>
      </c>
      <c r="I8" s="5">
        <v>0.85360000000000003</v>
      </c>
      <c r="J8" s="5">
        <v>0.67589999999999995</v>
      </c>
    </row>
    <row r="9" spans="2:10" x14ac:dyDescent="0.2">
      <c r="B9" s="15" t="s">
        <v>99</v>
      </c>
      <c r="C9" s="5">
        <v>0.92010000000000003</v>
      </c>
      <c r="D9" s="5">
        <v>0.79879999999999995</v>
      </c>
      <c r="E9" s="5">
        <v>0.80179999999999996</v>
      </c>
      <c r="F9" s="5">
        <v>1.5185</v>
      </c>
      <c r="G9" s="5">
        <v>1.6668000000000001</v>
      </c>
      <c r="H9" s="5">
        <v>0.57979999999999998</v>
      </c>
      <c r="I9" s="5">
        <v>0.75080000000000002</v>
      </c>
      <c r="J9" s="5">
        <v>0.68179999999999996</v>
      </c>
    </row>
    <row r="10" spans="2:10" x14ac:dyDescent="0.2">
      <c r="B10" s="15" t="s">
        <v>100</v>
      </c>
      <c r="C10" s="5">
        <v>0.75090000000000001</v>
      </c>
      <c r="D10" s="5">
        <v>0.65110000000000001</v>
      </c>
      <c r="E10" s="5">
        <v>0.64680000000000004</v>
      </c>
      <c r="F10" s="5">
        <v>1.1694</v>
      </c>
      <c r="G10" s="5">
        <v>1.3395999999999999</v>
      </c>
      <c r="H10" s="5">
        <v>0.46629999999999999</v>
      </c>
      <c r="I10" s="5">
        <v>0.62060000000000004</v>
      </c>
      <c r="J10" s="5">
        <v>0.57499999999999996</v>
      </c>
    </row>
  </sheetData>
  <mergeCells count="3">
    <mergeCell ref="C3:F3"/>
    <mergeCell ref="G3:J3"/>
    <mergeCell ref="C2:J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80E8-9ED9-2A4F-9332-58ACEB1C69A5}">
  <dimension ref="B2:J8"/>
  <sheetViews>
    <sheetView workbookViewId="0">
      <selection activeCell="C2" sqref="C2:J2"/>
    </sheetView>
  </sheetViews>
  <sheetFormatPr baseColWidth="10" defaultRowHeight="16" x14ac:dyDescent="0.2"/>
  <sheetData>
    <row r="2" spans="2:10" x14ac:dyDescent="0.2">
      <c r="C2" s="69" t="s">
        <v>145</v>
      </c>
      <c r="D2" s="70"/>
      <c r="E2" s="70"/>
      <c r="F2" s="70"/>
      <c r="G2" s="70"/>
      <c r="H2" s="70"/>
      <c r="I2" s="70"/>
      <c r="J2" s="71"/>
    </row>
    <row r="3" spans="2:10" x14ac:dyDescent="0.2">
      <c r="B3" s="15" t="s">
        <v>2</v>
      </c>
      <c r="C3" s="22" t="s">
        <v>3</v>
      </c>
      <c r="D3" s="22"/>
      <c r="E3" s="22"/>
      <c r="F3" s="22"/>
      <c r="G3" s="22" t="s">
        <v>4</v>
      </c>
      <c r="H3" s="22"/>
      <c r="I3" s="22"/>
      <c r="J3" s="22"/>
    </row>
    <row r="4" spans="2:10" x14ac:dyDescent="0.2">
      <c r="B4" s="15" t="s">
        <v>101</v>
      </c>
      <c r="C4" s="5">
        <v>1.2786999999999999</v>
      </c>
      <c r="D4" s="5">
        <v>1.6825000000000001</v>
      </c>
      <c r="E4" s="5">
        <v>1.2962</v>
      </c>
      <c r="F4" s="5">
        <v>1.2168000000000001</v>
      </c>
      <c r="G4" s="5">
        <v>1.0132000000000001</v>
      </c>
      <c r="H4" s="5">
        <v>1.1657999999999999</v>
      </c>
      <c r="I4" s="5">
        <v>1.1184000000000001</v>
      </c>
      <c r="J4" s="5">
        <v>0.81910000000000005</v>
      </c>
    </row>
    <row r="5" spans="2:10" x14ac:dyDescent="0.2">
      <c r="B5" s="15" t="s">
        <v>102</v>
      </c>
      <c r="C5" s="5">
        <v>1.5494000000000001</v>
      </c>
      <c r="D5" s="5">
        <v>1.1278999999999999</v>
      </c>
      <c r="E5" s="5">
        <v>1.1813</v>
      </c>
      <c r="F5" s="5">
        <v>1.1287</v>
      </c>
      <c r="G5" s="5">
        <v>1.2663</v>
      </c>
      <c r="H5" s="5">
        <v>1.0569</v>
      </c>
      <c r="I5" s="5">
        <v>1.159</v>
      </c>
      <c r="J5" s="5">
        <v>1.0465</v>
      </c>
    </row>
    <row r="6" spans="2:10" x14ac:dyDescent="0.2">
      <c r="B6" s="15" t="s">
        <v>103</v>
      </c>
      <c r="C6" s="5">
        <v>1.1475</v>
      </c>
      <c r="D6" s="5">
        <v>0.96540000000000004</v>
      </c>
      <c r="E6" s="5">
        <v>1.0615000000000001</v>
      </c>
      <c r="F6" s="5">
        <v>1.0223</v>
      </c>
      <c r="G6" s="5">
        <v>1.0889</v>
      </c>
      <c r="H6" s="5">
        <v>0.83340000000000003</v>
      </c>
      <c r="I6" s="5">
        <v>1.1508</v>
      </c>
      <c r="J6" s="5">
        <v>0.9294</v>
      </c>
    </row>
    <row r="7" spans="2:10" x14ac:dyDescent="0.2">
      <c r="B7" s="15" t="s">
        <v>104</v>
      </c>
      <c r="C7" s="5">
        <v>0.95240000000000002</v>
      </c>
      <c r="D7" s="5">
        <v>0.92630000000000001</v>
      </c>
      <c r="E7" s="5">
        <v>0.95450000000000002</v>
      </c>
      <c r="F7" s="5">
        <v>0.8508</v>
      </c>
      <c r="G7" s="5">
        <v>0.82799999999999996</v>
      </c>
      <c r="H7" s="5">
        <v>0.64290000000000003</v>
      </c>
      <c r="I7" s="5">
        <v>0.86409999999999998</v>
      </c>
      <c r="J7" s="5">
        <v>0.71419999999999995</v>
      </c>
    </row>
    <row r="8" spans="2:10" x14ac:dyDescent="0.2">
      <c r="B8" s="15" t="s">
        <v>105</v>
      </c>
      <c r="C8" s="5">
        <v>1.0287999999999999</v>
      </c>
      <c r="D8" s="5">
        <v>0.92979999999999996</v>
      </c>
      <c r="E8" s="5">
        <v>0.91290000000000004</v>
      </c>
      <c r="F8" s="5">
        <v>1.2034</v>
      </c>
      <c r="G8" s="5">
        <v>1.0911</v>
      </c>
      <c r="H8" s="5">
        <v>0.76529999999999998</v>
      </c>
      <c r="I8" s="5">
        <v>1.7121</v>
      </c>
      <c r="J8" s="5">
        <v>0.99670000000000003</v>
      </c>
    </row>
  </sheetData>
  <mergeCells count="3">
    <mergeCell ref="C3:F3"/>
    <mergeCell ref="G3:J3"/>
    <mergeCell ref="C2:J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47E6A-5F4E-F14D-926D-18C9AD302E39}">
  <dimension ref="B2:J9"/>
  <sheetViews>
    <sheetView workbookViewId="0">
      <selection activeCell="C2" sqref="C2:J2"/>
    </sheetView>
  </sheetViews>
  <sheetFormatPr baseColWidth="10" defaultRowHeight="16" x14ac:dyDescent="0.2"/>
  <sheetData>
    <row r="2" spans="2:10" x14ac:dyDescent="0.2">
      <c r="C2" s="69" t="s">
        <v>146</v>
      </c>
      <c r="D2" s="70"/>
      <c r="E2" s="70"/>
      <c r="F2" s="70"/>
      <c r="G2" s="70"/>
      <c r="H2" s="70"/>
      <c r="I2" s="70"/>
      <c r="J2" s="71"/>
    </row>
    <row r="3" spans="2:10" x14ac:dyDescent="0.2">
      <c r="B3" s="15" t="s">
        <v>2</v>
      </c>
      <c r="C3" s="22" t="s">
        <v>3</v>
      </c>
      <c r="D3" s="22"/>
      <c r="E3" s="22"/>
      <c r="F3" s="22"/>
      <c r="G3" s="22" t="s">
        <v>4</v>
      </c>
      <c r="H3" s="22"/>
      <c r="I3" s="22"/>
      <c r="J3" s="22"/>
    </row>
    <row r="4" spans="2:10" x14ac:dyDescent="0.2">
      <c r="B4" s="15" t="s">
        <v>106</v>
      </c>
      <c r="C4" s="5">
        <v>1.4205000000000001</v>
      </c>
      <c r="D4" s="5">
        <v>1.4886999999999999</v>
      </c>
      <c r="E4" s="5">
        <v>1.1736</v>
      </c>
      <c r="F4" s="5">
        <v>1.1049</v>
      </c>
      <c r="G4" s="5">
        <v>1.3495999999999999</v>
      </c>
      <c r="H4" s="5">
        <v>1.4077</v>
      </c>
      <c r="I4" s="5">
        <v>1.3504</v>
      </c>
      <c r="J4" s="5">
        <v>1.1756</v>
      </c>
    </row>
    <row r="5" spans="2:10" x14ac:dyDescent="0.2">
      <c r="B5" s="15" t="s">
        <v>107</v>
      </c>
      <c r="C5" s="5">
        <v>1</v>
      </c>
      <c r="D5" s="5">
        <v>0.92300000000000004</v>
      </c>
      <c r="E5" s="5">
        <v>1.5398000000000001</v>
      </c>
      <c r="F5" s="5">
        <v>0.77769999999999995</v>
      </c>
      <c r="G5" s="5">
        <v>1.1286</v>
      </c>
      <c r="H5" s="5">
        <v>0.92369999999999997</v>
      </c>
      <c r="I5" s="5">
        <v>1.2418</v>
      </c>
      <c r="J5" s="5">
        <v>0.60109999999999997</v>
      </c>
    </row>
    <row r="6" spans="2:10" x14ac:dyDescent="0.2">
      <c r="B6" s="15" t="s">
        <v>108</v>
      </c>
      <c r="C6" s="5">
        <v>1.0206</v>
      </c>
      <c r="D6" s="5">
        <v>1.3559000000000001</v>
      </c>
      <c r="E6" s="5">
        <v>1.0229999999999999</v>
      </c>
      <c r="F6" s="5">
        <v>0.97289999999999999</v>
      </c>
      <c r="G6" s="5">
        <v>0.97540000000000004</v>
      </c>
      <c r="H6" s="5">
        <v>1.0723</v>
      </c>
      <c r="I6" s="5">
        <v>1.0666</v>
      </c>
      <c r="J6" s="5">
        <v>0.84189999999999998</v>
      </c>
    </row>
    <row r="7" spans="2:10" x14ac:dyDescent="0.2">
      <c r="B7" s="15" t="s">
        <v>109</v>
      </c>
      <c r="C7" s="5">
        <v>1.4225000000000001</v>
      </c>
      <c r="D7" s="5">
        <v>1.3202</v>
      </c>
      <c r="E7" s="5">
        <v>1.2202999999999999</v>
      </c>
      <c r="F7" s="5">
        <v>1.2716000000000001</v>
      </c>
      <c r="G7" s="5">
        <v>1.0361</v>
      </c>
      <c r="H7" s="5">
        <v>1.1380999999999999</v>
      </c>
      <c r="I7" s="5">
        <v>1.1409</v>
      </c>
      <c r="J7" s="5">
        <v>1.0846</v>
      </c>
    </row>
    <row r="8" spans="2:10" x14ac:dyDescent="0.2">
      <c r="B8" s="15" t="s">
        <v>110</v>
      </c>
      <c r="C8" s="5">
        <v>1.1426000000000001</v>
      </c>
      <c r="D8" s="5">
        <v>1.3965000000000001</v>
      </c>
      <c r="E8" s="5">
        <v>1.2377</v>
      </c>
      <c r="F8" s="5">
        <v>1.266</v>
      </c>
      <c r="G8" s="5">
        <v>1.256</v>
      </c>
      <c r="H8" s="5">
        <v>1.0519000000000001</v>
      </c>
      <c r="I8" s="5">
        <v>0.98099999999999998</v>
      </c>
      <c r="J8" s="5">
        <v>0.95130000000000003</v>
      </c>
    </row>
    <row r="9" spans="2:10" x14ac:dyDescent="0.2">
      <c r="B9" s="15" t="s">
        <v>9</v>
      </c>
      <c r="C9" s="5">
        <v>1.2005999999999999</v>
      </c>
      <c r="D9" s="5">
        <v>1.1060000000000001</v>
      </c>
      <c r="E9" s="5">
        <v>1.1850000000000001</v>
      </c>
      <c r="F9" s="5">
        <v>1.1666000000000001</v>
      </c>
      <c r="G9" s="5">
        <v>0.89159999999999995</v>
      </c>
      <c r="H9" s="5">
        <v>0.86070000000000002</v>
      </c>
      <c r="I9" s="5">
        <v>1.0219</v>
      </c>
      <c r="J9" s="5">
        <v>1.0006999999999999</v>
      </c>
    </row>
  </sheetData>
  <mergeCells count="3">
    <mergeCell ref="C3:F3"/>
    <mergeCell ref="G3:J3"/>
    <mergeCell ref="C2:J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3A7A5-F8DA-1246-A450-ABE31A00474C}">
  <dimension ref="B2:L9"/>
  <sheetViews>
    <sheetView workbookViewId="0">
      <selection activeCell="C2" sqref="C2:L2"/>
    </sheetView>
  </sheetViews>
  <sheetFormatPr baseColWidth="10" defaultRowHeight="16" x14ac:dyDescent="0.2"/>
  <sheetData>
    <row r="2" spans="2:12" x14ac:dyDescent="0.2">
      <c r="C2" s="72" t="s">
        <v>147</v>
      </c>
      <c r="D2" s="72"/>
      <c r="E2" s="72"/>
      <c r="F2" s="72"/>
      <c r="G2" s="72"/>
      <c r="H2" s="72"/>
      <c r="I2" s="72"/>
      <c r="J2" s="72"/>
      <c r="K2" s="72"/>
      <c r="L2" s="72"/>
    </row>
    <row r="3" spans="2:12" x14ac:dyDescent="0.2">
      <c r="B3" s="15" t="s">
        <v>2</v>
      </c>
      <c r="C3" s="22" t="s">
        <v>3</v>
      </c>
      <c r="D3" s="22"/>
      <c r="E3" s="22"/>
      <c r="F3" s="22"/>
      <c r="G3" s="22"/>
      <c r="H3" s="22" t="s">
        <v>4</v>
      </c>
      <c r="I3" s="22"/>
      <c r="J3" s="22"/>
      <c r="K3" s="22"/>
      <c r="L3" s="22"/>
    </row>
    <row r="4" spans="2:12" x14ac:dyDescent="0.2">
      <c r="B4" s="15" t="s">
        <v>111</v>
      </c>
      <c r="C4" s="5">
        <v>1.0995064800000001</v>
      </c>
      <c r="D4" s="5">
        <v>0.88909293</v>
      </c>
      <c r="E4" s="5">
        <v>0.88297179999999997</v>
      </c>
      <c r="F4" s="5">
        <v>1.0214621800000001</v>
      </c>
      <c r="G4" s="5">
        <v>0.97708404999999998</v>
      </c>
      <c r="H4" s="5">
        <v>1.0864990999999999</v>
      </c>
      <c r="I4" s="5">
        <v>0.88450209000000002</v>
      </c>
      <c r="J4" s="5">
        <v>0.94724357999999997</v>
      </c>
      <c r="K4" s="5">
        <v>0.69627759</v>
      </c>
      <c r="L4" s="5">
        <v>0.78656413999999997</v>
      </c>
    </row>
    <row r="5" spans="2:12" x14ac:dyDescent="0.2">
      <c r="B5" s="15" t="s">
        <v>112</v>
      </c>
      <c r="C5" s="5">
        <v>1.21360544</v>
      </c>
      <c r="D5" s="5">
        <v>0.77823129000000002</v>
      </c>
      <c r="E5" s="5">
        <v>0.8</v>
      </c>
      <c r="F5" s="5">
        <v>0.94693877999999998</v>
      </c>
      <c r="G5" s="5">
        <v>1.13741497</v>
      </c>
      <c r="H5" s="5">
        <v>1.2625850300000001</v>
      </c>
      <c r="I5" s="5">
        <v>0.90340136000000004</v>
      </c>
      <c r="J5" s="5">
        <v>0.75102040999999997</v>
      </c>
      <c r="K5" s="5">
        <v>0.53333333000000005</v>
      </c>
      <c r="L5" s="5">
        <v>0.66394558000000004</v>
      </c>
    </row>
    <row r="6" spans="2:12" x14ac:dyDescent="0.2">
      <c r="B6" s="15"/>
      <c r="C6" s="5"/>
      <c r="D6" s="5"/>
      <c r="E6" s="5"/>
      <c r="F6" s="5"/>
      <c r="G6" s="5"/>
      <c r="H6" s="5"/>
      <c r="I6" s="5"/>
      <c r="J6" s="5"/>
      <c r="K6" s="5"/>
      <c r="L6" s="5"/>
    </row>
    <row r="7" spans="2:12" x14ac:dyDescent="0.2">
      <c r="B7" s="15" t="s">
        <v>113</v>
      </c>
      <c r="C7" s="5">
        <v>1.2394840199999999</v>
      </c>
      <c r="D7" s="5">
        <v>0.84127874000000002</v>
      </c>
      <c r="E7" s="5">
        <v>0.79080201999999999</v>
      </c>
      <c r="F7" s="5">
        <v>1.1020751499999999</v>
      </c>
      <c r="G7" s="5">
        <v>1.0908580999999999</v>
      </c>
      <c r="H7" s="5">
        <v>1.17218172</v>
      </c>
      <c r="I7" s="5">
        <v>0.82445316999999996</v>
      </c>
      <c r="J7" s="5">
        <v>0.74593381999999997</v>
      </c>
      <c r="K7" s="5">
        <v>0.72910823999999996</v>
      </c>
      <c r="L7" s="5">
        <v>0.70106561999999994</v>
      </c>
    </row>
    <row r="8" spans="2:12" x14ac:dyDescent="0.2">
      <c r="B8" s="15" t="s">
        <v>114</v>
      </c>
      <c r="C8" s="5">
        <v>1.2307692299999999</v>
      </c>
      <c r="D8" s="5">
        <v>0.66843501000000005</v>
      </c>
      <c r="E8" s="5">
        <v>0.67904509000000002</v>
      </c>
      <c r="F8" s="5">
        <v>0.88063659999999999</v>
      </c>
      <c r="G8" s="5">
        <v>1.15649867</v>
      </c>
      <c r="H8" s="5">
        <v>1.0716180399999999</v>
      </c>
      <c r="I8" s="5">
        <v>0.84880637000000003</v>
      </c>
      <c r="J8" s="5">
        <v>0.76392572999999997</v>
      </c>
      <c r="K8" s="5">
        <v>0.58355438000000004</v>
      </c>
      <c r="L8" s="5">
        <v>0.65782492999999997</v>
      </c>
    </row>
    <row r="9" spans="2:12" x14ac:dyDescent="0.2">
      <c r="B9" s="15" t="s">
        <v>115</v>
      </c>
      <c r="C9" s="5">
        <v>1.18139343</v>
      </c>
      <c r="D9" s="5">
        <v>0.93070383999999995</v>
      </c>
      <c r="E9" s="5">
        <v>0.85489652000000005</v>
      </c>
      <c r="F9" s="5">
        <v>0.95997597999999995</v>
      </c>
      <c r="G9" s="5">
        <v>0.94646576000000004</v>
      </c>
      <c r="H9" s="5">
        <v>1.13936164</v>
      </c>
      <c r="I9" s="5">
        <v>0.88416865</v>
      </c>
      <c r="J9" s="5">
        <v>0.95772427999999998</v>
      </c>
      <c r="K9" s="5">
        <v>0.68226595999999995</v>
      </c>
      <c r="L9" s="5">
        <v>0.77758804999999998</v>
      </c>
    </row>
  </sheetData>
  <mergeCells count="3">
    <mergeCell ref="C3:G3"/>
    <mergeCell ref="H3:L3"/>
    <mergeCell ref="C2:L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42261-4573-DD4B-9668-7F4E60CF2AF7}">
  <dimension ref="AB2:AE16"/>
  <sheetViews>
    <sheetView topLeftCell="AB1" workbookViewId="0">
      <selection activeCell="AJ9" sqref="AJ9"/>
    </sheetView>
  </sheetViews>
  <sheetFormatPr baseColWidth="10" defaultRowHeight="16" x14ac:dyDescent="0.2"/>
  <sheetData>
    <row r="2" spans="28:31" x14ac:dyDescent="0.2">
      <c r="AB2" s="2"/>
      <c r="AC2" s="35" t="s">
        <v>148</v>
      </c>
      <c r="AD2" s="35"/>
      <c r="AE2" s="35"/>
    </row>
    <row r="3" spans="28:31" x14ac:dyDescent="0.2">
      <c r="AB3" s="36" t="s">
        <v>2</v>
      </c>
      <c r="AC3" s="14" t="s">
        <v>0</v>
      </c>
      <c r="AD3" s="14" t="s">
        <v>1</v>
      </c>
      <c r="AE3" s="14" t="s">
        <v>116</v>
      </c>
    </row>
    <row r="4" spans="28:31" x14ac:dyDescent="0.2">
      <c r="AB4" s="36"/>
      <c r="AC4" s="5">
        <v>9.9892339999999997</v>
      </c>
      <c r="AD4" s="5">
        <v>10.30584</v>
      </c>
      <c r="AE4" s="5">
        <v>66.670760000000001</v>
      </c>
    </row>
    <row r="5" spans="28:31" x14ac:dyDescent="0.2">
      <c r="AB5" s="36"/>
      <c r="AC5" s="5">
        <v>21.479209999999998</v>
      </c>
      <c r="AD5" s="5">
        <v>8.5206619999999997</v>
      </c>
      <c r="AE5" s="5">
        <v>61.51943</v>
      </c>
    </row>
    <row r="6" spans="28:31" x14ac:dyDescent="0.2">
      <c r="AB6" s="36"/>
      <c r="AC6" s="5">
        <v>12.878119999999999</v>
      </c>
      <c r="AD6" s="5">
        <v>12.4171</v>
      </c>
      <c r="AE6" s="5">
        <v>47.28237</v>
      </c>
    </row>
    <row r="7" spans="28:31" x14ac:dyDescent="0.2">
      <c r="AB7" s="36"/>
      <c r="AC7" s="5">
        <v>9.4649619999999999</v>
      </c>
      <c r="AD7" s="5">
        <v>10.42817</v>
      </c>
      <c r="AE7" s="5">
        <v>35.017749999999999</v>
      </c>
    </row>
    <row r="8" spans="28:31" x14ac:dyDescent="0.2">
      <c r="AB8" s="36"/>
      <c r="AC8" s="5">
        <v>21.170120000000001</v>
      </c>
      <c r="AD8" s="5">
        <v>12.64804</v>
      </c>
      <c r="AE8" s="5"/>
    </row>
    <row r="9" spans="28:31" x14ac:dyDescent="0.2">
      <c r="AB9" s="36"/>
      <c r="AC9" s="5">
        <v>8.6477489999999992</v>
      </c>
      <c r="AD9" s="5">
        <v>14.12269</v>
      </c>
      <c r="AE9" s="5"/>
    </row>
    <row r="10" spans="28:31" x14ac:dyDescent="0.2">
      <c r="AB10" s="36"/>
      <c r="AC10" s="5">
        <v>14.900779999999999</v>
      </c>
      <c r="AD10" s="5">
        <v>22.979520000000001</v>
      </c>
      <c r="AE10" s="5"/>
    </row>
    <row r="11" spans="28:31" x14ac:dyDescent="0.2">
      <c r="AB11" s="36"/>
      <c r="AC11" s="5">
        <v>9.503285</v>
      </c>
      <c r="AD11" s="5">
        <v>10.34822</v>
      </c>
      <c r="AE11" s="5"/>
    </row>
    <row r="12" spans="28:31" x14ac:dyDescent="0.2">
      <c r="AB12" s="36"/>
      <c r="AC12" s="5">
        <v>14.047499999999999</v>
      </c>
      <c r="AD12" s="5">
        <v>11.60412</v>
      </c>
      <c r="AE12" s="5"/>
    </row>
    <row r="13" spans="28:31" x14ac:dyDescent="0.2">
      <c r="AB13" s="36"/>
      <c r="AC13" s="5">
        <v>10.385859999999999</v>
      </c>
      <c r="AD13" s="5"/>
      <c r="AE13" s="5"/>
    </row>
    <row r="14" spans="28:31" x14ac:dyDescent="0.2">
      <c r="AB14" s="2"/>
      <c r="AC14" s="2"/>
      <c r="AD14" s="2"/>
      <c r="AE14" s="2"/>
    </row>
    <row r="15" spans="28:31" x14ac:dyDescent="0.2">
      <c r="AB15" s="2"/>
      <c r="AC15" s="2"/>
      <c r="AD15" s="2"/>
      <c r="AE15" s="2"/>
    </row>
    <row r="16" spans="28:31" x14ac:dyDescent="0.2">
      <c r="AB16" s="2"/>
      <c r="AC16" s="2"/>
      <c r="AD16" s="2"/>
      <c r="AE16" s="2"/>
    </row>
  </sheetData>
  <mergeCells count="1">
    <mergeCell ref="AC2:AE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91AA-3FF2-774D-9EAF-968A874152F7}">
  <dimension ref="A2:C7"/>
  <sheetViews>
    <sheetView workbookViewId="0">
      <selection activeCell="A3" sqref="A3:A7"/>
    </sheetView>
  </sheetViews>
  <sheetFormatPr baseColWidth="10" defaultRowHeight="16" x14ac:dyDescent="0.2"/>
  <cols>
    <col min="2" max="2" width="17.33203125" customWidth="1"/>
    <col min="3" max="3" width="17" customWidth="1"/>
  </cols>
  <sheetData>
    <row r="2" spans="1:3" x14ac:dyDescent="0.2">
      <c r="B2" s="35" t="s">
        <v>149</v>
      </c>
      <c r="C2" s="35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38.700000000000003</v>
      </c>
      <c r="C4" s="5">
        <v>31.3</v>
      </c>
    </row>
    <row r="5" spans="1:3" x14ac:dyDescent="0.2">
      <c r="A5" s="36"/>
      <c r="B5" s="5">
        <v>39.700000000000003</v>
      </c>
      <c r="C5" s="5">
        <v>36.6</v>
      </c>
    </row>
    <row r="6" spans="1:3" x14ac:dyDescent="0.2">
      <c r="A6" s="36"/>
      <c r="B6" s="5">
        <v>24.2</v>
      </c>
      <c r="C6" s="5">
        <v>24.3</v>
      </c>
    </row>
    <row r="7" spans="1:3" x14ac:dyDescent="0.2">
      <c r="A7" s="36"/>
      <c r="B7" s="5">
        <v>36.1</v>
      </c>
      <c r="C7" s="5">
        <v>32.299999999999997</v>
      </c>
    </row>
  </sheetData>
  <mergeCells count="1">
    <mergeCell ref="B2:C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1C54-208F-CB4E-9A1D-009E86CFEFF1}">
  <dimension ref="A2:C7"/>
  <sheetViews>
    <sheetView workbookViewId="0">
      <selection activeCell="A3" sqref="A3:A7"/>
    </sheetView>
  </sheetViews>
  <sheetFormatPr baseColWidth="10" defaultRowHeight="16" x14ac:dyDescent="0.2"/>
  <cols>
    <col min="2" max="2" width="17.33203125" customWidth="1"/>
    <col min="3" max="3" width="17" customWidth="1"/>
  </cols>
  <sheetData>
    <row r="2" spans="1:3" x14ac:dyDescent="0.2">
      <c r="B2" s="35" t="s">
        <v>150</v>
      </c>
      <c r="C2" s="35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35.6</v>
      </c>
      <c r="C4" s="5">
        <v>45.6</v>
      </c>
    </row>
    <row r="5" spans="1:3" x14ac:dyDescent="0.2">
      <c r="A5" s="36"/>
      <c r="B5" s="5">
        <v>36.200000000000003</v>
      </c>
      <c r="C5" s="5">
        <v>39</v>
      </c>
    </row>
    <row r="6" spans="1:3" x14ac:dyDescent="0.2">
      <c r="A6" s="36"/>
      <c r="B6" s="5">
        <v>63.7</v>
      </c>
      <c r="C6" s="5">
        <v>66</v>
      </c>
    </row>
    <row r="7" spans="1:3" x14ac:dyDescent="0.2">
      <c r="A7" s="36"/>
      <c r="B7" s="5">
        <v>44.9</v>
      </c>
      <c r="C7" s="5">
        <v>54.4</v>
      </c>
    </row>
  </sheetData>
  <mergeCells count="1">
    <mergeCell ref="B2:C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E0A6E-E07F-674D-BC31-99D6BB0B6339}">
  <dimension ref="A2:C7"/>
  <sheetViews>
    <sheetView workbookViewId="0">
      <selection activeCell="A3" sqref="A3:A7"/>
    </sheetView>
  </sheetViews>
  <sheetFormatPr baseColWidth="10" defaultRowHeight="16" x14ac:dyDescent="0.2"/>
  <cols>
    <col min="2" max="2" width="17.33203125" customWidth="1"/>
    <col min="3" max="3" width="17" customWidth="1"/>
  </cols>
  <sheetData>
    <row r="2" spans="1:3" x14ac:dyDescent="0.2">
      <c r="B2" s="69" t="s">
        <v>151</v>
      </c>
      <c r="C2" s="71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67.8</v>
      </c>
      <c r="C4" s="5">
        <v>72</v>
      </c>
    </row>
    <row r="5" spans="1:3" x14ac:dyDescent="0.2">
      <c r="A5" s="36"/>
      <c r="B5" s="5">
        <v>70.5</v>
      </c>
      <c r="C5" s="5">
        <v>62.6</v>
      </c>
    </row>
    <row r="6" spans="1:3" x14ac:dyDescent="0.2">
      <c r="A6" s="36"/>
      <c r="B6" s="5">
        <v>75</v>
      </c>
      <c r="C6" s="5">
        <v>73</v>
      </c>
    </row>
    <row r="7" spans="1:3" x14ac:dyDescent="0.2">
      <c r="A7" s="36"/>
      <c r="B7" s="5">
        <v>77.8</v>
      </c>
      <c r="C7" s="5">
        <v>69.599999999999994</v>
      </c>
    </row>
  </sheetData>
  <mergeCells count="1">
    <mergeCell ref="B2:C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F796C-7CF6-9145-8B72-347498A5EBA1}">
  <dimension ref="A2:C7"/>
  <sheetViews>
    <sheetView workbookViewId="0">
      <selection activeCell="A3" sqref="A3:A7"/>
    </sheetView>
  </sheetViews>
  <sheetFormatPr baseColWidth="10" defaultRowHeight="16" x14ac:dyDescent="0.2"/>
  <cols>
    <col min="2" max="2" width="17.33203125" customWidth="1"/>
    <col min="3" max="3" width="17" customWidth="1"/>
  </cols>
  <sheetData>
    <row r="2" spans="1:3" x14ac:dyDescent="0.2">
      <c r="B2" s="69" t="s">
        <v>152</v>
      </c>
      <c r="C2" s="71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21.5</v>
      </c>
      <c r="C4" s="5">
        <v>15.2</v>
      </c>
    </row>
    <row r="5" spans="1:3" x14ac:dyDescent="0.2">
      <c r="A5" s="36"/>
      <c r="B5" s="5">
        <v>16.5</v>
      </c>
      <c r="C5" s="5">
        <v>13.3</v>
      </c>
    </row>
    <row r="6" spans="1:3" x14ac:dyDescent="0.2">
      <c r="A6" s="36"/>
      <c r="B6" s="5">
        <v>16.899999999999999</v>
      </c>
      <c r="C6" s="5">
        <v>19</v>
      </c>
    </row>
    <row r="7" spans="1:3" x14ac:dyDescent="0.2">
      <c r="A7" s="36"/>
      <c r="B7" s="5">
        <v>12.2</v>
      </c>
      <c r="C7" s="5">
        <v>20.7</v>
      </c>
    </row>
  </sheetData>
  <mergeCells count="1">
    <mergeCell ref="B2:C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EB064-8AB4-0E44-AEFB-223F0230BD0D}">
  <dimension ref="A2:C7"/>
  <sheetViews>
    <sheetView workbookViewId="0">
      <selection activeCell="B2" sqref="B2:C2"/>
    </sheetView>
  </sheetViews>
  <sheetFormatPr baseColWidth="10" defaultRowHeight="16" x14ac:dyDescent="0.2"/>
  <cols>
    <col min="2" max="2" width="17.33203125" customWidth="1"/>
    <col min="3" max="3" width="17.83203125" customWidth="1"/>
  </cols>
  <sheetData>
    <row r="2" spans="1:3" x14ac:dyDescent="0.2">
      <c r="B2" s="69" t="s">
        <v>153</v>
      </c>
      <c r="C2" s="74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19.7</v>
      </c>
      <c r="C4" s="5">
        <v>18.600000000000001</v>
      </c>
    </row>
    <row r="5" spans="1:3" x14ac:dyDescent="0.2">
      <c r="A5" s="36"/>
      <c r="B5" s="5">
        <v>17.3</v>
      </c>
      <c r="C5" s="5">
        <v>22.1</v>
      </c>
    </row>
    <row r="6" spans="1:3" x14ac:dyDescent="0.2">
      <c r="A6" s="36"/>
      <c r="B6" s="5">
        <v>16</v>
      </c>
      <c r="C6" s="5">
        <v>11.3</v>
      </c>
    </row>
    <row r="7" spans="1:3" x14ac:dyDescent="0.2">
      <c r="A7" s="36"/>
      <c r="B7" s="5">
        <v>16.3</v>
      </c>
      <c r="C7" s="5">
        <v>13</v>
      </c>
    </row>
  </sheetData>
  <mergeCells count="1">
    <mergeCell ref="B2:C2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9990-C40D-E645-82A3-0B6CAC53890A}">
  <dimension ref="A2:C7"/>
  <sheetViews>
    <sheetView workbookViewId="0">
      <selection activeCell="B2" sqref="B2:C2"/>
    </sheetView>
  </sheetViews>
  <sheetFormatPr baseColWidth="10" defaultRowHeight="16" x14ac:dyDescent="0.2"/>
  <cols>
    <col min="2" max="2" width="17.33203125" customWidth="1"/>
    <col min="3" max="3" width="17" customWidth="1"/>
  </cols>
  <sheetData>
    <row r="2" spans="1:3" x14ac:dyDescent="0.2">
      <c r="B2" s="69" t="s">
        <v>154</v>
      </c>
      <c r="C2" s="74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9.18</v>
      </c>
      <c r="C4" s="5">
        <v>6.63</v>
      </c>
    </row>
    <row r="5" spans="1:3" x14ac:dyDescent="0.2">
      <c r="A5" s="36"/>
      <c r="B5" s="5">
        <v>8.26</v>
      </c>
      <c r="C5" s="5">
        <v>6.85</v>
      </c>
    </row>
    <row r="6" spans="1:3" x14ac:dyDescent="0.2">
      <c r="A6" s="36"/>
      <c r="B6" s="5">
        <v>3.25</v>
      </c>
      <c r="C6" s="5">
        <v>3.63</v>
      </c>
    </row>
    <row r="7" spans="1:3" x14ac:dyDescent="0.2">
      <c r="A7" s="36"/>
      <c r="B7" s="5">
        <v>4.8499999999999996</v>
      </c>
      <c r="C7" s="5">
        <v>4.58</v>
      </c>
    </row>
  </sheetData>
  <mergeCells count="1">
    <mergeCell ref="B2:C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7A257-4BD5-7341-8F40-C338819683C7}">
  <dimension ref="A2:C7"/>
  <sheetViews>
    <sheetView workbookViewId="0">
      <selection activeCell="H7" sqref="H7"/>
    </sheetView>
  </sheetViews>
  <sheetFormatPr baseColWidth="10" defaultRowHeight="16" x14ac:dyDescent="0.2"/>
  <cols>
    <col min="2" max="2" width="17.33203125" customWidth="1"/>
    <col min="3" max="3" width="18.33203125" customWidth="1"/>
  </cols>
  <sheetData>
    <row r="2" spans="1:3" x14ac:dyDescent="0.2">
      <c r="B2" s="69" t="s">
        <v>155</v>
      </c>
      <c r="C2" s="74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30</v>
      </c>
      <c r="C4" s="5">
        <v>37.4</v>
      </c>
    </row>
    <row r="5" spans="1:3" x14ac:dyDescent="0.2">
      <c r="A5" s="36"/>
      <c r="B5" s="5">
        <v>27.9</v>
      </c>
      <c r="C5" s="5">
        <v>25.3</v>
      </c>
    </row>
    <row r="6" spans="1:3" x14ac:dyDescent="0.2">
      <c r="A6" s="36"/>
      <c r="B6" s="5">
        <v>20.3</v>
      </c>
      <c r="C6" s="5">
        <v>25.9</v>
      </c>
    </row>
    <row r="7" spans="1:3" x14ac:dyDescent="0.2">
      <c r="A7" s="36"/>
      <c r="B7" s="5">
        <v>30.7</v>
      </c>
      <c r="C7" s="5">
        <v>28.6</v>
      </c>
    </row>
  </sheetData>
  <mergeCells count="1">
    <mergeCell ref="B2:C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85D01-1CCD-BA4B-82C1-BA9C853E239C}">
  <dimension ref="A2:C7"/>
  <sheetViews>
    <sheetView workbookViewId="0">
      <selection activeCell="A3" sqref="A3:A7"/>
    </sheetView>
  </sheetViews>
  <sheetFormatPr baseColWidth="10" defaultRowHeight="16" x14ac:dyDescent="0.2"/>
  <cols>
    <col min="2" max="2" width="17.33203125" customWidth="1"/>
    <col min="3" max="3" width="18.33203125" customWidth="1"/>
  </cols>
  <sheetData>
    <row r="2" spans="1:3" x14ac:dyDescent="0.2">
      <c r="B2" s="69" t="s">
        <v>156</v>
      </c>
      <c r="C2" s="74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0.31</v>
      </c>
      <c r="C4" s="5">
        <v>0.25</v>
      </c>
    </row>
    <row r="5" spans="1:3" x14ac:dyDescent="0.2">
      <c r="A5" s="36"/>
      <c r="B5" s="5">
        <v>0.19</v>
      </c>
      <c r="C5" s="5">
        <v>0.19</v>
      </c>
    </row>
    <row r="6" spans="1:3" x14ac:dyDescent="0.2">
      <c r="A6" s="36"/>
      <c r="B6" s="5">
        <v>0.28000000000000003</v>
      </c>
      <c r="C6" s="5">
        <v>0.33</v>
      </c>
    </row>
    <row r="7" spans="1:3" x14ac:dyDescent="0.2">
      <c r="A7" s="36"/>
      <c r="B7" s="5">
        <v>0.3</v>
      </c>
      <c r="C7" s="5">
        <v>0.78</v>
      </c>
    </row>
  </sheetData>
  <mergeCells count="1">
    <mergeCell ref="B2:C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B1485-5191-5A4B-8D6E-FCF45CCB1AE2}">
  <dimension ref="A2:C7"/>
  <sheetViews>
    <sheetView workbookViewId="0">
      <selection activeCell="B2" sqref="B2:C2"/>
    </sheetView>
  </sheetViews>
  <sheetFormatPr baseColWidth="10" defaultRowHeight="16" x14ac:dyDescent="0.2"/>
  <cols>
    <col min="2" max="2" width="17.33203125" customWidth="1"/>
    <col min="3" max="3" width="17" customWidth="1"/>
  </cols>
  <sheetData>
    <row r="2" spans="1:3" x14ac:dyDescent="0.2">
      <c r="B2" s="69" t="s">
        <v>157</v>
      </c>
      <c r="C2" s="74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0.99</v>
      </c>
      <c r="C4" s="5">
        <v>0.61</v>
      </c>
    </row>
    <row r="5" spans="1:3" x14ac:dyDescent="0.2">
      <c r="A5" s="36"/>
      <c r="B5" s="5">
        <v>0.5</v>
      </c>
      <c r="C5" s="5">
        <v>0.54</v>
      </c>
    </row>
    <row r="6" spans="1:3" x14ac:dyDescent="0.2">
      <c r="A6" s="36"/>
      <c r="B6" s="5">
        <v>1.22</v>
      </c>
      <c r="C6" s="5">
        <v>0.92</v>
      </c>
    </row>
    <row r="7" spans="1:3" x14ac:dyDescent="0.2">
      <c r="A7" s="36"/>
      <c r="B7" s="5">
        <v>1.3</v>
      </c>
      <c r="C7" s="5">
        <v>1.08</v>
      </c>
    </row>
  </sheetData>
  <mergeCells count="1">
    <mergeCell ref="B2:C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DDEE-BF8D-B248-B596-2C8389DCB56B}">
  <dimension ref="A2:C7"/>
  <sheetViews>
    <sheetView workbookViewId="0">
      <selection activeCell="A3" sqref="A3:A7"/>
    </sheetView>
  </sheetViews>
  <sheetFormatPr baseColWidth="10" defaultRowHeight="16" x14ac:dyDescent="0.2"/>
  <cols>
    <col min="2" max="2" width="17.33203125" customWidth="1"/>
    <col min="3" max="3" width="18.5" customWidth="1"/>
  </cols>
  <sheetData>
    <row r="2" spans="1:3" x14ac:dyDescent="0.2">
      <c r="B2" s="69" t="s">
        <v>159</v>
      </c>
      <c r="C2" s="74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10.3</v>
      </c>
      <c r="C4" s="5">
        <v>11.4</v>
      </c>
    </row>
    <row r="5" spans="1:3" x14ac:dyDescent="0.2">
      <c r="A5" s="36"/>
      <c r="B5" s="5">
        <v>10.4</v>
      </c>
      <c r="C5" s="5">
        <v>10.5</v>
      </c>
    </row>
    <row r="6" spans="1:3" x14ac:dyDescent="0.2">
      <c r="A6" s="36"/>
      <c r="B6" s="5">
        <v>15.8</v>
      </c>
      <c r="C6" s="5">
        <v>19.600000000000001</v>
      </c>
    </row>
    <row r="7" spans="1:3" x14ac:dyDescent="0.2">
      <c r="A7" s="36"/>
      <c r="B7" s="5">
        <v>18.399999999999999</v>
      </c>
      <c r="C7" s="5">
        <v>16.3</v>
      </c>
    </row>
  </sheetData>
  <mergeCells count="1">
    <mergeCell ref="B2:C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61D10-74D3-7F4F-8088-FF1B41B92925}">
  <dimension ref="A2:C7"/>
  <sheetViews>
    <sheetView workbookViewId="0">
      <selection activeCell="A3" sqref="A3:A7"/>
    </sheetView>
  </sheetViews>
  <sheetFormatPr baseColWidth="10" defaultRowHeight="16" x14ac:dyDescent="0.2"/>
  <cols>
    <col min="2" max="2" width="17.33203125" customWidth="1"/>
    <col min="3" max="3" width="18.6640625" customWidth="1"/>
  </cols>
  <sheetData>
    <row r="2" spans="1:3" x14ac:dyDescent="0.2">
      <c r="B2" s="69" t="s">
        <v>158</v>
      </c>
      <c r="C2" s="74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39.6</v>
      </c>
      <c r="C4" s="5">
        <v>19.899999999999999</v>
      </c>
    </row>
    <row r="5" spans="1:3" x14ac:dyDescent="0.2">
      <c r="A5" s="36"/>
      <c r="B5" s="5">
        <v>26.5</v>
      </c>
      <c r="C5" s="5">
        <v>19.899999999999999</v>
      </c>
    </row>
    <row r="6" spans="1:3" x14ac:dyDescent="0.2">
      <c r="A6" s="36"/>
      <c r="B6" s="5">
        <v>44.4</v>
      </c>
      <c r="C6" s="5">
        <v>32.799999999999997</v>
      </c>
    </row>
    <row r="7" spans="1:3" x14ac:dyDescent="0.2">
      <c r="A7" s="36"/>
      <c r="B7" s="5">
        <v>41.2</v>
      </c>
      <c r="C7" s="5">
        <v>32.700000000000003</v>
      </c>
    </row>
  </sheetData>
  <mergeCells count="1">
    <mergeCell ref="B2:C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B352-21DF-3B4F-B17B-34467B5F7BDE}">
  <dimension ref="A2:C8"/>
  <sheetViews>
    <sheetView workbookViewId="0">
      <selection activeCell="M24" sqref="M24"/>
    </sheetView>
  </sheetViews>
  <sheetFormatPr baseColWidth="10" defaultRowHeight="16" x14ac:dyDescent="0.2"/>
  <cols>
    <col min="2" max="2" width="17.33203125" customWidth="1"/>
    <col min="3" max="3" width="17" customWidth="1"/>
  </cols>
  <sheetData>
    <row r="2" spans="1:3" x14ac:dyDescent="0.2">
      <c r="B2" s="69" t="s">
        <v>162</v>
      </c>
      <c r="C2" s="71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1.0246</v>
      </c>
      <c r="C4" s="5">
        <v>1.778</v>
      </c>
    </row>
    <row r="5" spans="1:3" x14ac:dyDescent="0.2">
      <c r="A5" s="36"/>
      <c r="B5" s="5">
        <v>1.2156</v>
      </c>
      <c r="C5" s="5">
        <v>1.5291999999999999</v>
      </c>
    </row>
    <row r="6" spans="1:3" x14ac:dyDescent="0.2">
      <c r="A6" s="36"/>
      <c r="B6" s="5">
        <v>1.3513999999999999</v>
      </c>
      <c r="C6" s="5">
        <v>0.74529999999999996</v>
      </c>
    </row>
    <row r="7" spans="1:3" x14ac:dyDescent="0.2">
      <c r="A7" s="36"/>
      <c r="B7" s="5">
        <v>1.3889</v>
      </c>
      <c r="C7" s="5">
        <v>1.3982000000000001</v>
      </c>
    </row>
    <row r="8" spans="1:3" x14ac:dyDescent="0.2">
      <c r="B8" s="30"/>
    </row>
  </sheetData>
  <mergeCells count="1">
    <mergeCell ref="B2:C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37A30-9552-3649-ABF3-A546AF3376DE}">
  <dimension ref="A2:C8"/>
  <sheetViews>
    <sheetView workbookViewId="0">
      <selection activeCell="C19" sqref="C19"/>
    </sheetView>
  </sheetViews>
  <sheetFormatPr baseColWidth="10" defaultRowHeight="16" x14ac:dyDescent="0.2"/>
  <cols>
    <col min="2" max="2" width="17.33203125" customWidth="1"/>
    <col min="3" max="3" width="17" customWidth="1"/>
  </cols>
  <sheetData>
    <row r="2" spans="1:3" x14ac:dyDescent="0.2">
      <c r="B2" s="35" t="s">
        <v>161</v>
      </c>
      <c r="C2" s="35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0.77559999999999996</v>
      </c>
      <c r="C4" s="5">
        <v>0.63839999999999997</v>
      </c>
    </row>
    <row r="5" spans="1:3" x14ac:dyDescent="0.2">
      <c r="A5" s="36"/>
      <c r="B5" s="5">
        <v>0.7268</v>
      </c>
      <c r="C5" s="5">
        <v>0.87070000000000003</v>
      </c>
    </row>
    <row r="6" spans="1:3" x14ac:dyDescent="0.2">
      <c r="A6" s="36"/>
      <c r="B6" s="5">
        <v>0.71989999999999998</v>
      </c>
      <c r="C6" s="5">
        <v>0.84340000000000004</v>
      </c>
    </row>
    <row r="7" spans="1:3" x14ac:dyDescent="0.2">
      <c r="A7" s="36"/>
      <c r="B7" s="5">
        <v>0.74980000000000002</v>
      </c>
      <c r="C7" s="5">
        <v>0.78</v>
      </c>
    </row>
    <row r="8" spans="1:3" x14ac:dyDescent="0.2">
      <c r="B8" s="31"/>
    </row>
  </sheetData>
  <mergeCells count="1">
    <mergeCell ref="B2:C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161A7-35A0-6B49-A100-344C1401058E}">
  <dimension ref="A2:C8"/>
  <sheetViews>
    <sheetView workbookViewId="0">
      <selection activeCell="B2" sqref="B2:C2"/>
    </sheetView>
  </sheetViews>
  <sheetFormatPr baseColWidth="10" defaultRowHeight="16" x14ac:dyDescent="0.2"/>
  <cols>
    <col min="2" max="2" width="17.33203125" customWidth="1"/>
    <col min="3" max="3" width="17" customWidth="1"/>
  </cols>
  <sheetData>
    <row r="2" spans="1:3" x14ac:dyDescent="0.2">
      <c r="A2" s="2"/>
      <c r="B2" s="35" t="s">
        <v>160</v>
      </c>
      <c r="C2" s="35"/>
    </row>
    <row r="3" spans="1:3" x14ac:dyDescent="0.2">
      <c r="A3" s="36" t="s">
        <v>2</v>
      </c>
      <c r="B3" s="14" t="s">
        <v>3</v>
      </c>
      <c r="C3" s="14" t="s">
        <v>4</v>
      </c>
    </row>
    <row r="4" spans="1:3" x14ac:dyDescent="0.2">
      <c r="A4" s="36"/>
      <c r="B4" s="5">
        <v>1.2118</v>
      </c>
      <c r="C4" s="5">
        <v>2.2732000000000001</v>
      </c>
    </row>
    <row r="5" spans="1:3" x14ac:dyDescent="0.2">
      <c r="A5" s="36"/>
      <c r="B5" s="5">
        <v>0.89459999999999995</v>
      </c>
      <c r="C5" s="5">
        <v>1.7646999999999999</v>
      </c>
    </row>
    <row r="6" spans="1:3" x14ac:dyDescent="0.2">
      <c r="A6" s="36"/>
      <c r="B6" s="5">
        <v>1.3526</v>
      </c>
      <c r="C6" s="5">
        <v>0.6764</v>
      </c>
    </row>
    <row r="7" spans="1:3" x14ac:dyDescent="0.2">
      <c r="A7" s="36"/>
      <c r="B7" s="5">
        <v>1.5378000000000001</v>
      </c>
      <c r="C7" s="5">
        <v>1.4817</v>
      </c>
    </row>
    <row r="8" spans="1:3" x14ac:dyDescent="0.2">
      <c r="B8" s="30"/>
    </row>
  </sheetData>
  <mergeCells count="1">
    <mergeCell ref="B2:C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52DC-B4A9-9B4E-BAED-C01BE54056A1}">
  <dimension ref="A2:I25"/>
  <sheetViews>
    <sheetView workbookViewId="0">
      <selection activeCell="B2" sqref="B2:E2"/>
    </sheetView>
  </sheetViews>
  <sheetFormatPr baseColWidth="10" defaultRowHeight="16" x14ac:dyDescent="0.2"/>
  <cols>
    <col min="2" max="3" width="18" customWidth="1"/>
    <col min="4" max="4" width="28.5" customWidth="1"/>
    <col min="5" max="5" width="31.83203125" customWidth="1"/>
  </cols>
  <sheetData>
    <row r="2" spans="1:5" ht="18" x14ac:dyDescent="0.2">
      <c r="B2" s="35" t="s">
        <v>163</v>
      </c>
      <c r="C2" s="35"/>
      <c r="D2" s="35"/>
      <c r="E2" s="35"/>
    </row>
    <row r="3" spans="1:5" x14ac:dyDescent="0.2">
      <c r="A3" s="36" t="s">
        <v>2</v>
      </c>
      <c r="B3" s="14" t="s">
        <v>3</v>
      </c>
      <c r="C3" s="14" t="s">
        <v>4</v>
      </c>
      <c r="D3" s="14" t="s">
        <v>60</v>
      </c>
      <c r="E3" s="14" t="s">
        <v>61</v>
      </c>
    </row>
    <row r="4" spans="1:5" x14ac:dyDescent="0.2">
      <c r="A4" s="36"/>
      <c r="B4" s="33">
        <v>192.98249999999999</v>
      </c>
      <c r="C4" s="33">
        <v>98.370559999999998</v>
      </c>
      <c r="D4" s="33">
        <v>158.73689999999999</v>
      </c>
      <c r="E4" s="33">
        <v>106.8</v>
      </c>
    </row>
    <row r="5" spans="1:5" x14ac:dyDescent="0.2">
      <c r="A5" s="36"/>
      <c r="B5" s="33">
        <v>166.62459999999999</v>
      </c>
      <c r="C5" s="33">
        <v>80.390379999999993</v>
      </c>
      <c r="D5" s="33">
        <v>171.76150000000001</v>
      </c>
      <c r="E5" s="33">
        <v>117</v>
      </c>
    </row>
    <row r="6" spans="1:5" x14ac:dyDescent="0.2">
      <c r="A6" s="36"/>
      <c r="B6" s="33">
        <v>167.52590000000001</v>
      </c>
      <c r="C6" s="33">
        <v>107.4303</v>
      </c>
      <c r="D6" s="33"/>
      <c r="E6" s="33">
        <v>101.3</v>
      </c>
    </row>
    <row r="7" spans="1:5" x14ac:dyDescent="0.2">
      <c r="A7" s="36"/>
      <c r="B7" s="33">
        <v>163.75280000000001</v>
      </c>
      <c r="C7" s="33">
        <v>113.4509</v>
      </c>
      <c r="D7" s="33"/>
      <c r="E7" s="33">
        <v>130.56610000000001</v>
      </c>
    </row>
    <row r="8" spans="1:5" x14ac:dyDescent="0.2">
      <c r="A8" s="36"/>
      <c r="B8" s="34"/>
      <c r="C8" s="33"/>
      <c r="D8" s="33"/>
      <c r="E8" s="33">
        <v>68.5</v>
      </c>
    </row>
    <row r="25" spans="9:9" x14ac:dyDescent="0.2">
      <c r="I25" t="s">
        <v>89</v>
      </c>
    </row>
  </sheetData>
  <mergeCells count="1">
    <mergeCell ref="B2:E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F015E-111C-9A4B-BD44-CDCFD41FFC3F}">
  <dimension ref="A2:E8"/>
  <sheetViews>
    <sheetView workbookViewId="0">
      <selection activeCell="A3" sqref="A3:A8"/>
    </sheetView>
  </sheetViews>
  <sheetFormatPr baseColWidth="10" defaultRowHeight="16" x14ac:dyDescent="0.2"/>
  <cols>
    <col min="2" max="2" width="20" customWidth="1"/>
    <col min="3" max="3" width="21.1640625" customWidth="1"/>
    <col min="4" max="4" width="26.33203125" customWidth="1"/>
    <col min="5" max="5" width="33" customWidth="1"/>
  </cols>
  <sheetData>
    <row r="2" spans="1:5" ht="18" x14ac:dyDescent="0.2">
      <c r="B2" s="35" t="s">
        <v>164</v>
      </c>
      <c r="C2" s="35"/>
      <c r="D2" s="35"/>
      <c r="E2" s="35"/>
    </row>
    <row r="3" spans="1:5" x14ac:dyDescent="0.2">
      <c r="A3" s="36" t="s">
        <v>2</v>
      </c>
      <c r="B3" s="14" t="s">
        <v>3</v>
      </c>
      <c r="C3" s="14" t="s">
        <v>4</v>
      </c>
      <c r="D3" s="14" t="s">
        <v>60</v>
      </c>
      <c r="E3" s="14" t="s">
        <v>61</v>
      </c>
    </row>
    <row r="4" spans="1:5" x14ac:dyDescent="0.2">
      <c r="A4" s="36"/>
      <c r="B4" s="33">
        <v>186.70869999999999</v>
      </c>
      <c r="C4" s="33">
        <v>104.1793</v>
      </c>
      <c r="D4" s="33">
        <v>145.8836</v>
      </c>
      <c r="E4" s="33">
        <v>118.7</v>
      </c>
    </row>
    <row r="5" spans="1:5" x14ac:dyDescent="0.2">
      <c r="A5" s="36"/>
      <c r="B5" s="33">
        <v>193.40309999999999</v>
      </c>
      <c r="C5" s="33">
        <v>66.223209999999995</v>
      </c>
      <c r="D5" s="33">
        <v>169.15299999999999</v>
      </c>
      <c r="E5" s="33">
        <v>119</v>
      </c>
    </row>
    <row r="6" spans="1:5" x14ac:dyDescent="0.2">
      <c r="A6" s="36"/>
      <c r="B6" s="33">
        <v>135.4485</v>
      </c>
      <c r="C6" s="33">
        <v>98.593990000000005</v>
      </c>
      <c r="D6" s="33"/>
      <c r="E6" s="33">
        <v>118.5</v>
      </c>
    </row>
    <row r="7" spans="1:5" x14ac:dyDescent="0.2">
      <c r="A7" s="36"/>
      <c r="B7" s="33">
        <v>149.91220000000001</v>
      </c>
      <c r="C7" s="33">
        <v>94.026629999999997</v>
      </c>
      <c r="D7" s="33"/>
      <c r="E7" s="33">
        <v>114.4842</v>
      </c>
    </row>
    <row r="8" spans="1:5" x14ac:dyDescent="0.2">
      <c r="A8" s="36"/>
      <c r="B8" s="33">
        <v>179.7851</v>
      </c>
      <c r="C8" s="33"/>
      <c r="D8" s="33"/>
      <c r="E8" s="33">
        <v>99.2</v>
      </c>
    </row>
  </sheetData>
  <mergeCells count="1">
    <mergeCell ref="B2:E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E9612-F76D-BE4A-8896-3BF0491BB460}">
  <dimension ref="A2:E8"/>
  <sheetViews>
    <sheetView workbookViewId="0">
      <selection activeCell="A3" sqref="A3:A8"/>
    </sheetView>
  </sheetViews>
  <sheetFormatPr baseColWidth="10" defaultRowHeight="16" x14ac:dyDescent="0.2"/>
  <cols>
    <col min="2" max="2" width="20" customWidth="1"/>
    <col min="3" max="3" width="21.1640625" customWidth="1"/>
    <col min="4" max="4" width="26.33203125" customWidth="1"/>
    <col min="5" max="5" width="33" customWidth="1"/>
  </cols>
  <sheetData>
    <row r="2" spans="1:5" ht="18" x14ac:dyDescent="0.2">
      <c r="B2" s="69" t="s">
        <v>165</v>
      </c>
      <c r="C2" s="70"/>
      <c r="D2" s="70"/>
      <c r="E2" s="71"/>
    </row>
    <row r="3" spans="1:5" x14ac:dyDescent="0.2">
      <c r="A3" s="36" t="s">
        <v>2</v>
      </c>
      <c r="B3" s="14" t="s">
        <v>3</v>
      </c>
      <c r="C3" s="14" t="s">
        <v>4</v>
      </c>
      <c r="D3" s="14" t="s">
        <v>60</v>
      </c>
      <c r="E3" s="14" t="s">
        <v>61</v>
      </c>
    </row>
    <row r="4" spans="1:5" x14ac:dyDescent="0.2">
      <c r="A4" s="36"/>
      <c r="B4" s="33">
        <v>364.37172900000002</v>
      </c>
      <c r="C4" s="33">
        <v>295.553899</v>
      </c>
      <c r="D4" s="33">
        <v>418.191371</v>
      </c>
      <c r="E4" s="33">
        <v>318.35233699999998</v>
      </c>
    </row>
    <row r="5" spans="1:5" x14ac:dyDescent="0.2">
      <c r="A5" s="36"/>
      <c r="B5" s="33">
        <v>396.25169399999999</v>
      </c>
      <c r="C5" s="33">
        <v>312.15114699999998</v>
      </c>
      <c r="D5" s="33">
        <v>385.75998600000003</v>
      </c>
      <c r="E5" s="33">
        <v>334.65390100000002</v>
      </c>
    </row>
    <row r="6" spans="1:5" x14ac:dyDescent="0.2">
      <c r="A6" s="36"/>
      <c r="B6" s="33">
        <v>344.492816</v>
      </c>
      <c r="C6" s="33">
        <v>363.15802100000002</v>
      </c>
      <c r="D6" s="33">
        <v>343.66615100000001</v>
      </c>
      <c r="E6" s="33">
        <v>329.41166399999997</v>
      </c>
    </row>
    <row r="7" spans="1:5" x14ac:dyDescent="0.2">
      <c r="A7" s="36"/>
      <c r="B7" s="33">
        <v>374.02110499999998</v>
      </c>
      <c r="C7" s="33"/>
      <c r="D7" s="33">
        <v>428.57045699999998</v>
      </c>
      <c r="E7" s="33">
        <v>266.48735399999998</v>
      </c>
    </row>
    <row r="8" spans="1:5" x14ac:dyDescent="0.2">
      <c r="A8" s="36"/>
      <c r="B8" s="33"/>
      <c r="C8" s="33"/>
      <c r="D8" s="33"/>
      <c r="E8" s="33">
        <v>334.08054199999998</v>
      </c>
    </row>
  </sheetData>
  <mergeCells count="1">
    <mergeCell ref="B2:E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EB14-075C-3942-9FDB-5F89910E4195}">
  <dimension ref="A2:E8"/>
  <sheetViews>
    <sheetView workbookViewId="0">
      <selection activeCell="A3" sqref="A3:A8"/>
    </sheetView>
  </sheetViews>
  <sheetFormatPr baseColWidth="10" defaultRowHeight="16" x14ac:dyDescent="0.2"/>
  <cols>
    <col min="2" max="2" width="20" customWidth="1"/>
    <col min="3" max="3" width="21.1640625" customWidth="1"/>
    <col min="4" max="4" width="26.33203125" customWidth="1"/>
    <col min="5" max="5" width="33" customWidth="1"/>
  </cols>
  <sheetData>
    <row r="2" spans="1:5" ht="18" x14ac:dyDescent="0.2">
      <c r="B2" s="69" t="s">
        <v>166</v>
      </c>
      <c r="C2" s="70"/>
      <c r="D2" s="70"/>
      <c r="E2" s="71"/>
    </row>
    <row r="3" spans="1:5" x14ac:dyDescent="0.2">
      <c r="A3" s="36" t="s">
        <v>2</v>
      </c>
      <c r="B3" s="14" t="s">
        <v>3</v>
      </c>
      <c r="C3" s="14" t="s">
        <v>4</v>
      </c>
      <c r="D3" s="14" t="s">
        <v>60</v>
      </c>
      <c r="E3" s="14" t="s">
        <v>61</v>
      </c>
    </row>
    <row r="4" spans="1:5" x14ac:dyDescent="0.2">
      <c r="A4" s="36"/>
      <c r="B4" s="33">
        <v>450.76396999999997</v>
      </c>
      <c r="C4" s="33">
        <v>343.14562100000001</v>
      </c>
      <c r="D4" s="33">
        <v>455.06775900000002</v>
      </c>
      <c r="E4" s="33">
        <v>358.53703999999999</v>
      </c>
    </row>
    <row r="5" spans="1:5" x14ac:dyDescent="0.2">
      <c r="A5" s="36"/>
      <c r="B5" s="33">
        <v>480.921783</v>
      </c>
      <c r="C5" s="33">
        <v>317.56269099999997</v>
      </c>
      <c r="D5" s="33">
        <v>429.76265899999999</v>
      </c>
      <c r="E5" s="33">
        <v>381.94564500000001</v>
      </c>
    </row>
    <row r="6" spans="1:5" x14ac:dyDescent="0.2">
      <c r="A6" s="36"/>
      <c r="B6" s="33">
        <v>423.82245799999998</v>
      </c>
      <c r="C6" s="33">
        <v>274.26927999999998</v>
      </c>
      <c r="D6" s="33">
        <v>427.708597</v>
      </c>
      <c r="E6" s="33">
        <v>350.625224</v>
      </c>
    </row>
    <row r="7" spans="1:5" x14ac:dyDescent="0.2">
      <c r="A7" s="36"/>
      <c r="B7" s="33">
        <v>443.10153400000002</v>
      </c>
      <c r="C7" s="33"/>
      <c r="D7" s="33">
        <v>461.084744</v>
      </c>
      <c r="E7" s="33">
        <v>370.55254500000001</v>
      </c>
    </row>
    <row r="8" spans="1:5" x14ac:dyDescent="0.2">
      <c r="A8" s="36"/>
      <c r="B8" s="33">
        <v>397.71160600000002</v>
      </c>
      <c r="C8" s="33"/>
      <c r="D8" s="33"/>
      <c r="E8" s="33">
        <v>343.05632400000002</v>
      </c>
    </row>
  </sheetData>
  <mergeCells count="1">
    <mergeCell ref="B2:E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94012-7FFF-1045-A494-0883FCD021C4}">
  <dimension ref="A2:E8"/>
  <sheetViews>
    <sheetView workbookViewId="0">
      <selection activeCell="G21" sqref="G21"/>
    </sheetView>
  </sheetViews>
  <sheetFormatPr baseColWidth="10" defaultRowHeight="16" x14ac:dyDescent="0.2"/>
  <cols>
    <col min="2" max="2" width="20" customWidth="1"/>
    <col min="3" max="3" width="21.1640625" customWidth="1"/>
    <col min="4" max="4" width="26.33203125" customWidth="1"/>
    <col min="5" max="5" width="33" customWidth="1"/>
  </cols>
  <sheetData>
    <row r="2" spans="1:5" ht="18" x14ac:dyDescent="0.2">
      <c r="B2" s="69" t="s">
        <v>167</v>
      </c>
      <c r="C2" s="70"/>
      <c r="D2" s="70"/>
      <c r="E2" s="71"/>
    </row>
    <row r="3" spans="1:5" x14ac:dyDescent="0.2">
      <c r="A3" s="36" t="s">
        <v>2</v>
      </c>
      <c r="B3" s="14" t="s">
        <v>3</v>
      </c>
      <c r="C3" s="14" t="s">
        <v>4</v>
      </c>
      <c r="D3" s="14" t="s">
        <v>60</v>
      </c>
      <c r="E3" s="14" t="s">
        <v>61</v>
      </c>
    </row>
    <row r="4" spans="1:5" x14ac:dyDescent="0.2">
      <c r="A4" s="36"/>
      <c r="B4" s="33">
        <v>49.1289351</v>
      </c>
      <c r="C4" s="33">
        <v>18.126970100000001</v>
      </c>
      <c r="D4" s="33">
        <v>56.7666222</v>
      </c>
      <c r="E4" s="33">
        <v>18.980293100000001</v>
      </c>
    </row>
    <row r="5" spans="1:5" x14ac:dyDescent="0.2">
      <c r="A5" s="36"/>
      <c r="B5" s="33">
        <v>54.267422500000002</v>
      </c>
      <c r="C5" s="33">
        <v>23.588589899999999</v>
      </c>
      <c r="D5" s="33">
        <v>49.591974399999998</v>
      </c>
      <c r="E5" s="33">
        <v>24.980437299999998</v>
      </c>
    </row>
    <row r="6" spans="1:5" x14ac:dyDescent="0.2">
      <c r="A6" s="36"/>
      <c r="B6" s="33">
        <v>39.7131775</v>
      </c>
      <c r="C6" s="33">
        <v>25.303954999999998</v>
      </c>
      <c r="D6" s="33">
        <v>51.129241100000002</v>
      </c>
      <c r="E6" s="33">
        <v>21.463508099999999</v>
      </c>
    </row>
    <row r="7" spans="1:5" x14ac:dyDescent="0.2">
      <c r="A7" s="36"/>
      <c r="B7" s="33">
        <v>55.466233500000001</v>
      </c>
      <c r="C7" s="33">
        <v>25.78764</v>
      </c>
      <c r="D7" s="33">
        <v>46.475826099999999</v>
      </c>
      <c r="E7" s="33">
        <v>27.824099499999999</v>
      </c>
    </row>
    <row r="8" spans="1:5" x14ac:dyDescent="0.2">
      <c r="A8" s="36"/>
      <c r="B8" s="33">
        <v>53.793687599999998</v>
      </c>
      <c r="C8" s="33"/>
      <c r="D8" s="33"/>
      <c r="E8" s="33">
        <v>25.4983091</v>
      </c>
    </row>
  </sheetData>
  <mergeCells count="1">
    <mergeCell ref="B2:E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9523-5364-7D4B-8A35-C1CC43B9FB4F}">
  <dimension ref="A2:E8"/>
  <sheetViews>
    <sheetView workbookViewId="0">
      <selection activeCell="D17" sqref="D17"/>
    </sheetView>
  </sheetViews>
  <sheetFormatPr baseColWidth="10" defaultRowHeight="16" x14ac:dyDescent="0.2"/>
  <cols>
    <col min="2" max="2" width="20" customWidth="1"/>
    <col min="3" max="3" width="21.1640625" customWidth="1"/>
    <col min="4" max="4" width="26.33203125" customWidth="1"/>
    <col min="5" max="5" width="33" customWidth="1"/>
  </cols>
  <sheetData>
    <row r="2" spans="1:5" ht="18" x14ac:dyDescent="0.2">
      <c r="B2" s="69" t="s">
        <v>168</v>
      </c>
      <c r="C2" s="70"/>
      <c r="D2" s="70"/>
      <c r="E2" s="71"/>
    </row>
    <row r="3" spans="1:5" x14ac:dyDescent="0.2">
      <c r="A3" s="36" t="s">
        <v>2</v>
      </c>
      <c r="B3" s="14" t="s">
        <v>3</v>
      </c>
      <c r="C3" s="14" t="s">
        <v>4</v>
      </c>
      <c r="D3" s="14" t="s">
        <v>60</v>
      </c>
      <c r="E3" s="14" t="s">
        <v>61</v>
      </c>
    </row>
    <row r="4" spans="1:5" x14ac:dyDescent="0.2">
      <c r="A4" s="36"/>
      <c r="B4" s="33">
        <v>52.4087891</v>
      </c>
      <c r="C4" s="33">
        <v>21.0105863</v>
      </c>
      <c r="D4" s="33">
        <v>62.367036200000001</v>
      </c>
      <c r="E4" s="33">
        <v>22.180944100000001</v>
      </c>
    </row>
    <row r="5" spans="1:5" x14ac:dyDescent="0.2">
      <c r="A5" s="36"/>
      <c r="B5" s="33">
        <v>50.332532499999999</v>
      </c>
      <c r="C5" s="33">
        <v>23.516504600000001</v>
      </c>
      <c r="D5" s="33">
        <v>54.171196399999999</v>
      </c>
      <c r="E5" s="33">
        <v>25.128194199999999</v>
      </c>
    </row>
    <row r="6" spans="1:5" x14ac:dyDescent="0.2">
      <c r="A6" s="36"/>
      <c r="B6" s="33">
        <v>40.052761400000001</v>
      </c>
      <c r="C6" s="33">
        <v>26.691754299999999</v>
      </c>
      <c r="D6" s="33">
        <v>48.002673299999998</v>
      </c>
      <c r="E6" s="33">
        <v>23.359387699999999</v>
      </c>
    </row>
    <row r="7" spans="1:5" x14ac:dyDescent="0.2">
      <c r="A7" s="36"/>
      <c r="B7" s="33">
        <v>47.746424699999999</v>
      </c>
      <c r="C7" s="33">
        <v>19.6273208</v>
      </c>
      <c r="D7" s="33">
        <v>47.262494799999999</v>
      </c>
      <c r="E7" s="33">
        <v>23.834913</v>
      </c>
    </row>
    <row r="8" spans="1:5" x14ac:dyDescent="0.2">
      <c r="A8" s="36"/>
      <c r="B8" s="33">
        <v>40.025765</v>
      </c>
      <c r="C8" s="33"/>
      <c r="D8" s="33"/>
      <c r="E8" s="33">
        <v>22.764857899999999</v>
      </c>
    </row>
  </sheetData>
  <mergeCells count="1">
    <mergeCell ref="B2:E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2E71-4693-F546-BFEF-8958933E3C2A}">
  <dimension ref="B2:V9"/>
  <sheetViews>
    <sheetView workbookViewId="0">
      <selection activeCell="C2" sqref="C2:V2"/>
    </sheetView>
  </sheetViews>
  <sheetFormatPr baseColWidth="10" defaultRowHeight="16" x14ac:dyDescent="0.2"/>
  <sheetData>
    <row r="2" spans="2:22" x14ac:dyDescent="0.2">
      <c r="C2" s="72" t="s">
        <v>147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2:22" x14ac:dyDescent="0.2">
      <c r="B3" s="14" t="s">
        <v>2</v>
      </c>
      <c r="C3" s="22" t="s">
        <v>3</v>
      </c>
      <c r="D3" s="22"/>
      <c r="E3" s="22"/>
      <c r="F3" s="22"/>
      <c r="G3" s="22"/>
      <c r="H3" s="22" t="s">
        <v>4</v>
      </c>
      <c r="I3" s="22"/>
      <c r="J3" s="22"/>
      <c r="K3" s="22"/>
      <c r="L3" s="22"/>
      <c r="M3" s="22" t="s">
        <v>65</v>
      </c>
      <c r="N3" s="22"/>
      <c r="O3" s="22"/>
      <c r="P3" s="22"/>
      <c r="Q3" s="22"/>
      <c r="R3" s="22" t="s">
        <v>117</v>
      </c>
      <c r="S3" s="22"/>
      <c r="T3" s="22"/>
      <c r="U3" s="22"/>
      <c r="V3" s="22"/>
    </row>
    <row r="4" spans="2:22" x14ac:dyDescent="0.2">
      <c r="B4" s="15" t="s">
        <v>111</v>
      </c>
      <c r="C4" s="5">
        <v>1.0995064800000001</v>
      </c>
      <c r="D4" s="5">
        <v>0.88909293</v>
      </c>
      <c r="E4" s="5">
        <v>0.88297179999999997</v>
      </c>
      <c r="F4" s="5">
        <v>1.0214621800000001</v>
      </c>
      <c r="G4" s="5">
        <v>0.97708404999999998</v>
      </c>
      <c r="H4" s="5">
        <v>1.0864990999999999</v>
      </c>
      <c r="I4" s="5">
        <v>0.88450209000000002</v>
      </c>
      <c r="J4" s="5">
        <v>0.94724357999999997</v>
      </c>
      <c r="K4" s="5">
        <v>0.69627759</v>
      </c>
      <c r="L4" s="5">
        <v>0.78656413999999997</v>
      </c>
      <c r="M4" s="5">
        <v>0.99162170999999999</v>
      </c>
      <c r="N4" s="5">
        <v>0.91587282999999997</v>
      </c>
      <c r="O4" s="5">
        <v>1.14005892</v>
      </c>
      <c r="P4" s="5">
        <v>0.80798806000000001</v>
      </c>
      <c r="Q4" s="5">
        <v>1.1683691</v>
      </c>
      <c r="R4" s="5">
        <v>0.79268525999999995</v>
      </c>
      <c r="S4" s="5">
        <v>1.1446497600000001</v>
      </c>
      <c r="T4" s="5">
        <v>1.2563602300000001</v>
      </c>
      <c r="U4" s="5">
        <v>1.37801752</v>
      </c>
      <c r="V4" s="5">
        <v>1.1331726499999999</v>
      </c>
    </row>
    <row r="5" spans="2:22" x14ac:dyDescent="0.2">
      <c r="B5" s="15" t="s">
        <v>112</v>
      </c>
      <c r="C5" s="5">
        <v>1.21360544</v>
      </c>
      <c r="D5" s="5">
        <v>0.77823129000000002</v>
      </c>
      <c r="E5" s="5">
        <v>0.8</v>
      </c>
      <c r="F5" s="5">
        <v>0.94693877999999998</v>
      </c>
      <c r="G5" s="5">
        <v>1.13741497</v>
      </c>
      <c r="H5" s="5">
        <v>1.2625850300000001</v>
      </c>
      <c r="I5" s="5">
        <v>0.90340136000000004</v>
      </c>
      <c r="J5" s="5">
        <v>0.75102040999999997</v>
      </c>
      <c r="K5" s="5">
        <v>0.53333333000000005</v>
      </c>
      <c r="L5" s="5">
        <v>0.66394558000000004</v>
      </c>
      <c r="M5" s="5">
        <v>0.93061223999999998</v>
      </c>
      <c r="N5" s="5">
        <v>0.90884354000000001</v>
      </c>
      <c r="O5" s="5">
        <v>1.1809523799999999</v>
      </c>
      <c r="P5" s="5">
        <v>0.91972788999999999</v>
      </c>
      <c r="Q5" s="5">
        <v>0.91972788999999999</v>
      </c>
      <c r="R5" s="5">
        <v>1.3115646299999999</v>
      </c>
      <c r="S5" s="5">
        <v>1.3278911600000001</v>
      </c>
      <c r="T5" s="5">
        <v>1.14829932</v>
      </c>
      <c r="U5" s="5">
        <v>1.00680272</v>
      </c>
      <c r="V5" s="5">
        <v>1.35510204</v>
      </c>
    </row>
    <row r="6" spans="2:22" x14ac:dyDescent="0.2">
      <c r="B6" s="1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2:22" x14ac:dyDescent="0.2">
      <c r="B7" s="15" t="s">
        <v>113</v>
      </c>
      <c r="C7" s="5">
        <v>1.2394840199999999</v>
      </c>
      <c r="D7" s="5">
        <v>0.84127874000000002</v>
      </c>
      <c r="E7" s="5">
        <v>0.79080201999999999</v>
      </c>
      <c r="F7" s="5">
        <v>1.1020751499999999</v>
      </c>
      <c r="G7" s="5">
        <v>1.0908580999999999</v>
      </c>
      <c r="H7" s="5">
        <v>1.17218172</v>
      </c>
      <c r="I7" s="5">
        <v>0.82445316999999996</v>
      </c>
      <c r="J7" s="5">
        <v>0.74593381999999997</v>
      </c>
      <c r="K7" s="5">
        <v>0.72910823999999996</v>
      </c>
      <c r="L7" s="5">
        <v>0.70106561999999994</v>
      </c>
      <c r="M7" s="5">
        <v>0.98429613000000005</v>
      </c>
      <c r="N7" s="5">
        <v>1.16937745</v>
      </c>
      <c r="O7" s="5">
        <v>1.1833987699999999</v>
      </c>
      <c r="P7" s="5">
        <v>1.02916433</v>
      </c>
      <c r="Q7" s="5">
        <v>0.88334268000000005</v>
      </c>
      <c r="R7" s="5">
        <v>1.0459898999999999</v>
      </c>
      <c r="S7" s="5">
        <v>1.0067302300000001</v>
      </c>
      <c r="T7" s="5">
        <v>1.2114413900000001</v>
      </c>
      <c r="U7" s="5">
        <v>1.0375771199999999</v>
      </c>
      <c r="V7" s="5">
        <v>1.2114413900000001</v>
      </c>
    </row>
    <row r="8" spans="2:22" x14ac:dyDescent="0.2">
      <c r="B8" s="15" t="s">
        <v>114</v>
      </c>
      <c r="C8" s="5">
        <v>1.2307692299999999</v>
      </c>
      <c r="D8" s="5">
        <v>0.66843501000000005</v>
      </c>
      <c r="E8" s="5">
        <v>0.67904509000000002</v>
      </c>
      <c r="F8" s="5">
        <v>0.88063659999999999</v>
      </c>
      <c r="G8" s="5">
        <v>1.15649867</v>
      </c>
      <c r="H8" s="5">
        <v>1.0716180399999999</v>
      </c>
      <c r="I8" s="5">
        <v>0.84880637000000003</v>
      </c>
      <c r="J8" s="5">
        <v>0.76392572999999997</v>
      </c>
      <c r="K8" s="5">
        <v>0.58355438000000004</v>
      </c>
      <c r="L8" s="5">
        <v>0.65782492999999997</v>
      </c>
      <c r="M8" s="5">
        <v>0.94429708000000001</v>
      </c>
      <c r="N8" s="5">
        <v>1.0291777200000001</v>
      </c>
      <c r="O8" s="5">
        <v>1.8779840800000001</v>
      </c>
      <c r="P8" s="5">
        <v>1.0079575599999999</v>
      </c>
      <c r="Q8" s="5">
        <v>1.0397878</v>
      </c>
      <c r="R8" s="5">
        <v>1.1034482800000001</v>
      </c>
      <c r="S8" s="5">
        <v>1.13527851</v>
      </c>
      <c r="T8" s="5">
        <v>1.2625994700000001</v>
      </c>
      <c r="U8" s="5">
        <v>0.80636604999999995</v>
      </c>
      <c r="V8" s="5">
        <v>1.2519893900000001</v>
      </c>
    </row>
    <row r="9" spans="2:22" x14ac:dyDescent="0.2">
      <c r="B9" s="15" t="s">
        <v>115</v>
      </c>
      <c r="C9" s="5">
        <v>1.18139343</v>
      </c>
      <c r="D9" s="5">
        <v>0.93070383999999995</v>
      </c>
      <c r="E9" s="5">
        <v>0.85489652000000005</v>
      </c>
      <c r="F9" s="5">
        <v>0.95997597999999995</v>
      </c>
      <c r="G9" s="5">
        <v>0.94646576000000004</v>
      </c>
      <c r="H9" s="5">
        <v>1.13936164</v>
      </c>
      <c r="I9" s="5">
        <v>0.88416865</v>
      </c>
      <c r="J9" s="5">
        <v>0.95772427999999998</v>
      </c>
      <c r="K9" s="5">
        <v>0.68226595999999995</v>
      </c>
      <c r="L9" s="5">
        <v>0.77758804999999998</v>
      </c>
      <c r="M9" s="5">
        <v>1.012891</v>
      </c>
      <c r="N9" s="5">
        <v>0.85939991999999998</v>
      </c>
      <c r="O9" s="5">
        <v>1.1667573600000001</v>
      </c>
      <c r="P9" s="5">
        <v>0.79485110999999997</v>
      </c>
      <c r="Q9" s="5">
        <v>1.02414951</v>
      </c>
      <c r="R9" s="5">
        <v>0.83388061999999996</v>
      </c>
      <c r="S9" s="5">
        <v>1.09545344</v>
      </c>
      <c r="T9" s="5">
        <v>1.3063629400000001</v>
      </c>
      <c r="U9" s="5">
        <v>1.34726887</v>
      </c>
      <c r="V9" s="5">
        <v>1.2444411099999999</v>
      </c>
    </row>
  </sheetData>
  <mergeCells count="5">
    <mergeCell ref="C3:G3"/>
    <mergeCell ref="H3:L3"/>
    <mergeCell ref="M3:Q3"/>
    <mergeCell ref="R3:V3"/>
    <mergeCell ref="C2:V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EF88-366C-8A4E-96F4-A7416108484F}">
  <dimension ref="A2:E8"/>
  <sheetViews>
    <sheetView workbookViewId="0">
      <selection activeCell="E17" sqref="E17"/>
    </sheetView>
  </sheetViews>
  <sheetFormatPr baseColWidth="10" defaultRowHeight="16" x14ac:dyDescent="0.2"/>
  <cols>
    <col min="2" max="2" width="20.1640625" customWidth="1"/>
    <col min="3" max="3" width="19.5" customWidth="1"/>
    <col min="4" max="4" width="23.6640625" customWidth="1"/>
    <col min="5" max="5" width="23.83203125" customWidth="1"/>
  </cols>
  <sheetData>
    <row r="2" spans="1:5" x14ac:dyDescent="0.2">
      <c r="B2" s="72" t="s">
        <v>169</v>
      </c>
      <c r="C2" s="72"/>
      <c r="D2" s="72"/>
      <c r="E2" s="72"/>
    </row>
    <row r="3" spans="1:5" x14ac:dyDescent="0.2">
      <c r="A3" s="36" t="s">
        <v>2</v>
      </c>
      <c r="B3" s="14" t="s">
        <v>3</v>
      </c>
      <c r="C3" s="14" t="s">
        <v>4</v>
      </c>
      <c r="D3" s="14" t="s">
        <v>65</v>
      </c>
      <c r="E3" s="14" t="s">
        <v>117</v>
      </c>
    </row>
    <row r="4" spans="1:5" x14ac:dyDescent="0.2">
      <c r="A4" s="36"/>
      <c r="B4" s="5">
        <v>0.64639806</v>
      </c>
      <c r="C4" s="5">
        <v>0.65686860000000002</v>
      </c>
      <c r="D4" s="5">
        <v>0.96245974000000001</v>
      </c>
      <c r="E4" s="5">
        <v>2.29370479</v>
      </c>
    </row>
    <row r="5" spans="1:5" x14ac:dyDescent="0.2">
      <c r="A5" s="36"/>
      <c r="B5" s="5">
        <v>0.41241354000000002</v>
      </c>
      <c r="C5" s="5">
        <v>0.54816973999999996</v>
      </c>
      <c r="D5" s="5">
        <v>1.3364304600000001</v>
      </c>
      <c r="E5" s="5">
        <v>1.8748801799999999</v>
      </c>
    </row>
    <row r="6" spans="1:5" x14ac:dyDescent="0.2">
      <c r="A6" s="36"/>
      <c r="B6" s="5">
        <v>0.42629884000000001</v>
      </c>
      <c r="C6" s="5">
        <v>0.35652709999999999</v>
      </c>
      <c r="D6" s="5">
        <v>0.68522176999999995</v>
      </c>
      <c r="E6" s="5">
        <v>0.98211702999999995</v>
      </c>
    </row>
    <row r="7" spans="1:5" x14ac:dyDescent="0.2">
      <c r="A7" s="36"/>
      <c r="B7" s="5">
        <v>0.91432356000000004</v>
      </c>
      <c r="C7" s="5">
        <v>0.50175329999999996</v>
      </c>
      <c r="D7" s="5">
        <v>1.01094277</v>
      </c>
      <c r="E7" s="5">
        <v>1.4615374000000001</v>
      </c>
    </row>
    <row r="8" spans="1:5" x14ac:dyDescent="0.2">
      <c r="A8" s="36"/>
      <c r="B8" s="5">
        <v>0.77573451999999998</v>
      </c>
      <c r="C8" s="5">
        <v>0.71993366000000003</v>
      </c>
      <c r="D8" s="5">
        <v>0.93144811999999999</v>
      </c>
      <c r="E8" s="5">
        <v>2.5028368200000002</v>
      </c>
    </row>
  </sheetData>
  <mergeCells count="1">
    <mergeCell ref="B2:E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ABAE-A61C-7443-8853-2BFCC873AD9C}">
  <dimension ref="B2:R26"/>
  <sheetViews>
    <sheetView tabSelected="1" workbookViewId="0">
      <selection activeCell="K29" sqref="K29"/>
    </sheetView>
  </sheetViews>
  <sheetFormatPr baseColWidth="10" defaultRowHeight="16" x14ac:dyDescent="0.2"/>
  <cols>
    <col min="2" max="2" width="30.6640625" customWidth="1"/>
  </cols>
  <sheetData>
    <row r="2" spans="2:18" x14ac:dyDescent="0.2">
      <c r="C2" s="35" t="s">
        <v>137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2:18" x14ac:dyDescent="0.2">
      <c r="B3" s="15" t="s">
        <v>2</v>
      </c>
      <c r="C3" s="22" t="s">
        <v>0</v>
      </c>
      <c r="D3" s="22"/>
      <c r="E3" s="22"/>
      <c r="F3" s="22"/>
      <c r="G3" s="22" t="s">
        <v>1</v>
      </c>
      <c r="H3" s="22"/>
      <c r="I3" s="22"/>
      <c r="J3" s="22"/>
      <c r="K3" s="22" t="s">
        <v>3</v>
      </c>
      <c r="L3" s="22"/>
      <c r="M3" s="22"/>
      <c r="N3" s="22"/>
      <c r="O3" s="22" t="s">
        <v>4</v>
      </c>
      <c r="P3" s="22"/>
      <c r="Q3" s="22"/>
      <c r="R3" s="22"/>
    </row>
    <row r="4" spans="2:18" x14ac:dyDescent="0.2">
      <c r="B4" s="15" t="s">
        <v>79</v>
      </c>
      <c r="C4" s="5">
        <v>7.7073590000000003</v>
      </c>
      <c r="D4" s="5">
        <v>8.4304520000000007</v>
      </c>
      <c r="E4" s="5">
        <v>9.1823940000000004</v>
      </c>
      <c r="F4" s="5">
        <v>8.0056250000000002</v>
      </c>
      <c r="G4" s="5">
        <v>1.584962</v>
      </c>
      <c r="H4" s="5">
        <v>9.2923209999999994</v>
      </c>
      <c r="I4" s="5">
        <v>7.6438560000000004</v>
      </c>
      <c r="J4" s="5">
        <v>4.2479279999999999</v>
      </c>
      <c r="K4" s="5">
        <v>8.0874620000000004</v>
      </c>
      <c r="L4" s="5">
        <v>7.1996719999999996</v>
      </c>
      <c r="M4" s="5">
        <v>11.009829999999999</v>
      </c>
      <c r="N4" s="5">
        <v>10.5265</v>
      </c>
      <c r="O4" s="5">
        <v>6.8073550000000003</v>
      </c>
      <c r="P4" s="5">
        <v>6.8201790000000004</v>
      </c>
      <c r="Q4" s="5">
        <v>7.8887429999999998</v>
      </c>
      <c r="R4" s="5">
        <v>8.3706870000000002</v>
      </c>
    </row>
    <row r="5" spans="2:18" x14ac:dyDescent="0.2">
      <c r="B5" s="15" t="s">
        <v>71</v>
      </c>
      <c r="C5" s="5">
        <v>13.667999999999999</v>
      </c>
      <c r="D5" s="5">
        <v>12.660439999999999</v>
      </c>
      <c r="E5" s="5">
        <v>9.8041309999999999</v>
      </c>
      <c r="F5" s="5">
        <v>10.421010000000001</v>
      </c>
      <c r="G5" s="5">
        <v>12.855650000000001</v>
      </c>
      <c r="H5" s="5">
        <v>11.646559999999999</v>
      </c>
      <c r="I5" s="5">
        <v>11.22279</v>
      </c>
      <c r="J5" s="5">
        <v>12.919980000000001</v>
      </c>
      <c r="K5" s="5">
        <v>11.568910000000001</v>
      </c>
      <c r="L5" s="5">
        <v>11.2738</v>
      </c>
      <c r="M5" s="5">
        <v>12.909330000000001</v>
      </c>
      <c r="N5" s="5">
        <v>12.824960000000001</v>
      </c>
      <c r="O5" s="5">
        <v>11.961449999999999</v>
      </c>
      <c r="P5" s="5">
        <v>10.213100000000001</v>
      </c>
      <c r="Q5" s="5">
        <v>11.548819999999999</v>
      </c>
      <c r="R5" s="5">
        <v>12.215529999999999</v>
      </c>
    </row>
    <row r="6" spans="2:18" x14ac:dyDescent="0.2">
      <c r="B6" s="15" t="s">
        <v>67</v>
      </c>
      <c r="C6" s="5">
        <v>15.14673</v>
      </c>
      <c r="D6" s="5">
        <v>14.347759999999999</v>
      </c>
      <c r="E6" s="5">
        <v>14.79467</v>
      </c>
      <c r="F6" s="5">
        <v>14.999739999999999</v>
      </c>
      <c r="G6" s="5">
        <v>15.26202</v>
      </c>
      <c r="H6" s="5">
        <v>14.824310000000001</v>
      </c>
      <c r="I6" s="5">
        <v>14.66578</v>
      </c>
      <c r="J6" s="5">
        <v>16.890640000000001</v>
      </c>
      <c r="K6" s="5">
        <v>15.4282</v>
      </c>
      <c r="L6" s="5">
        <v>14.80977</v>
      </c>
      <c r="M6" s="5">
        <v>16.34497</v>
      </c>
      <c r="N6" s="5">
        <v>15.866099999999999</v>
      </c>
      <c r="O6" s="5">
        <v>15.0679</v>
      </c>
      <c r="P6" s="5">
        <v>13.8451</v>
      </c>
      <c r="Q6" s="5">
        <v>15.320309999999999</v>
      </c>
      <c r="R6" s="5">
        <v>15.76422</v>
      </c>
    </row>
    <row r="7" spans="2:18" x14ac:dyDescent="0.2">
      <c r="B7" s="15" t="s">
        <v>76</v>
      </c>
      <c r="C7" s="5">
        <v>9.0084289999999996</v>
      </c>
      <c r="D7" s="5">
        <v>7.4594319999999996</v>
      </c>
      <c r="E7" s="5">
        <v>6.8328899999999999</v>
      </c>
      <c r="F7" s="5">
        <v>9.6110249999999997</v>
      </c>
      <c r="G7" s="5">
        <v>9.6348109999999991</v>
      </c>
      <c r="H7" s="5">
        <v>8.1292829999999991</v>
      </c>
      <c r="I7" s="5">
        <v>9.9815670000000001</v>
      </c>
      <c r="J7" s="5">
        <v>10.63753</v>
      </c>
      <c r="K7" s="5">
        <v>8.661778</v>
      </c>
      <c r="L7" s="5">
        <v>9.1873520000000006</v>
      </c>
      <c r="M7" s="5">
        <v>5.9068899999999998</v>
      </c>
      <c r="N7" s="5">
        <v>7.475733</v>
      </c>
      <c r="O7" s="5">
        <v>10.01262</v>
      </c>
      <c r="P7" s="5">
        <v>8.3575520000000001</v>
      </c>
      <c r="Q7" s="5">
        <v>9.5196360000000002</v>
      </c>
      <c r="R7" s="5">
        <v>9.6934869999999993</v>
      </c>
    </row>
    <row r="8" spans="2:18" x14ac:dyDescent="0.2">
      <c r="B8" s="15" t="s">
        <v>118</v>
      </c>
      <c r="C8" s="5">
        <v>7.2094533656289492</v>
      </c>
      <c r="D8" s="5">
        <v>6.7548875021634691</v>
      </c>
      <c r="E8" s="5">
        <v>7.6724253419714952</v>
      </c>
      <c r="F8" s="5">
        <v>8.5507467853832431</v>
      </c>
      <c r="G8" s="5">
        <v>6.3575520046180847</v>
      </c>
      <c r="H8" s="5">
        <v>7.7142455176661224</v>
      </c>
      <c r="I8" s="5">
        <v>8.1799090900149345</v>
      </c>
      <c r="J8" s="5">
        <v>7.0334230015374501</v>
      </c>
      <c r="K8" s="5">
        <v>6.1898245588800176</v>
      </c>
      <c r="L8" s="5">
        <v>6.4594316186372982</v>
      </c>
      <c r="M8" s="5">
        <v>10.06339508128851</v>
      </c>
      <c r="N8" s="5">
        <v>9.9068905956085196</v>
      </c>
      <c r="O8" s="5">
        <v>5.9068905956085187</v>
      </c>
      <c r="P8" s="5">
        <v>6.9425145053392399</v>
      </c>
      <c r="Q8" s="5">
        <v>6.6582114827517955</v>
      </c>
      <c r="R8" s="5">
        <v>7.5235619560570131</v>
      </c>
    </row>
    <row r="9" spans="2:18" x14ac:dyDescent="0.2">
      <c r="B9" s="15" t="s">
        <v>119</v>
      </c>
      <c r="C9" s="5">
        <v>5.8826430493618416</v>
      </c>
      <c r="D9" s="5">
        <v>2.8073549220576042</v>
      </c>
      <c r="E9" s="5">
        <v>2.3219280948873622</v>
      </c>
      <c r="F9" s="5">
        <v>6.9307373375628867</v>
      </c>
      <c r="G9" s="5">
        <v>3.9068905956085187</v>
      </c>
      <c r="H9" s="5">
        <v>6.0443941193584534</v>
      </c>
      <c r="I9" s="5">
        <v>4.1699250014423122</v>
      </c>
      <c r="J9" s="5">
        <v>5.9772799234999168</v>
      </c>
      <c r="K9" s="5">
        <v>9.3219280948873617</v>
      </c>
      <c r="L9" s="5">
        <v>9.105908508571158</v>
      </c>
      <c r="M9" s="5">
        <v>3.5849625007211565</v>
      </c>
      <c r="N9" s="5">
        <v>6.0443941193584534</v>
      </c>
      <c r="O9" s="5">
        <v>8.0927571409198524</v>
      </c>
      <c r="P9" s="5">
        <v>5.08746284125034</v>
      </c>
      <c r="Q9" s="5">
        <v>7.9008668079807496</v>
      </c>
      <c r="R9" s="5">
        <v>10.018200178813226</v>
      </c>
    </row>
    <row r="10" spans="2:18" x14ac:dyDescent="0.2">
      <c r="B10" s="15" t="s">
        <v>78</v>
      </c>
      <c r="C10" s="5">
        <v>7.7414670000000001</v>
      </c>
      <c r="D10" s="5">
        <v>7.076816</v>
      </c>
      <c r="E10" s="5">
        <v>6.9541959999999996</v>
      </c>
      <c r="F10" s="5">
        <v>8.8610869999999995</v>
      </c>
      <c r="G10" s="5">
        <v>4.5235620000000001</v>
      </c>
      <c r="H10" s="5">
        <v>5.9772800000000004</v>
      </c>
      <c r="I10" s="5">
        <v>7.033423</v>
      </c>
      <c r="J10" s="5">
        <v>5.2479279999999999</v>
      </c>
      <c r="K10" s="5">
        <v>8.7073590000000003</v>
      </c>
      <c r="L10" s="5">
        <v>8.2992080000000001</v>
      </c>
      <c r="M10" s="5">
        <v>6.8703649999999996</v>
      </c>
      <c r="N10" s="5">
        <v>7.3837039999999998</v>
      </c>
      <c r="O10" s="5">
        <v>8.5849630000000001</v>
      </c>
      <c r="P10" s="5">
        <v>7.8887429999999998</v>
      </c>
      <c r="Q10" s="5">
        <v>8.3966049999999992</v>
      </c>
      <c r="R10" s="5">
        <v>9.9585519999999992</v>
      </c>
    </row>
    <row r="11" spans="2:18" x14ac:dyDescent="0.2">
      <c r="B11" s="15" t="s">
        <v>120</v>
      </c>
      <c r="C11" s="5">
        <v>7.4998458870832057</v>
      </c>
      <c r="D11" s="5">
        <v>5.3575520046180838</v>
      </c>
      <c r="E11" s="5">
        <v>6.7004397181410917</v>
      </c>
      <c r="F11" s="5">
        <v>4.6438561897747244</v>
      </c>
      <c r="G11" s="5">
        <v>3.5849625007211565</v>
      </c>
      <c r="H11" s="5">
        <v>6.9886846867721664</v>
      </c>
      <c r="I11" s="5">
        <v>3.9068905956085187</v>
      </c>
      <c r="J11" s="5">
        <v>0</v>
      </c>
      <c r="K11" s="5">
        <v>8.5999128421871287</v>
      </c>
      <c r="L11" s="5">
        <v>7.7347096202258392</v>
      </c>
      <c r="M11" s="5">
        <v>7.5622424242210728</v>
      </c>
      <c r="N11" s="5">
        <v>6.5391588111080319</v>
      </c>
      <c r="O11" s="5">
        <v>6.209453365628951</v>
      </c>
      <c r="P11" s="5">
        <v>6.6724253419714952</v>
      </c>
      <c r="Q11" s="5">
        <v>7.7615512324444795</v>
      </c>
      <c r="R11" s="5">
        <v>7.4998458870832057</v>
      </c>
    </row>
    <row r="12" spans="2:18" x14ac:dyDescent="0.2">
      <c r="B12" s="15" t="s">
        <v>121</v>
      </c>
      <c r="C12" s="5">
        <v>5.9307373375628867</v>
      </c>
      <c r="D12" s="5">
        <v>5.7548875021634691</v>
      </c>
      <c r="E12" s="5">
        <v>4.3219280948873626</v>
      </c>
      <c r="F12" s="5">
        <v>6.10852445677817</v>
      </c>
      <c r="G12" s="5">
        <v>3.3219280948873626</v>
      </c>
      <c r="H12" s="5">
        <v>5.7279204545631996</v>
      </c>
      <c r="I12" s="5">
        <v>4.1699250014423122</v>
      </c>
      <c r="J12" s="5">
        <v>3.4594316186372978</v>
      </c>
      <c r="K12" s="5">
        <v>5.7548875021634691</v>
      </c>
      <c r="L12" s="5">
        <v>5.6724253419714961</v>
      </c>
      <c r="M12" s="5">
        <v>7.5849625007211561</v>
      </c>
      <c r="N12" s="5">
        <v>6.9886846867721664</v>
      </c>
      <c r="O12" s="5">
        <v>6.08746284125034</v>
      </c>
      <c r="P12" s="5">
        <v>3.4594316186372978</v>
      </c>
      <c r="Q12" s="5">
        <v>5.7004397181410926</v>
      </c>
      <c r="R12" s="5">
        <v>6.5391588111080319</v>
      </c>
    </row>
    <row r="13" spans="2:18" x14ac:dyDescent="0.2">
      <c r="B13" s="15" t="s">
        <v>68</v>
      </c>
      <c r="C13" s="5">
        <v>14.397869999999999</v>
      </c>
      <c r="D13" s="5">
        <v>12.9542</v>
      </c>
      <c r="E13" s="5">
        <v>12.4901</v>
      </c>
      <c r="F13" s="5">
        <v>14.162710000000001</v>
      </c>
      <c r="G13" s="5">
        <v>13.645659999999999</v>
      </c>
      <c r="H13" s="5">
        <v>13.717460000000001</v>
      </c>
      <c r="I13" s="5">
        <v>13.328110000000001</v>
      </c>
      <c r="J13" s="5">
        <v>14.867520000000001</v>
      </c>
      <c r="K13" s="5">
        <v>14.713229999999999</v>
      </c>
      <c r="L13" s="5">
        <v>14.551170000000001</v>
      </c>
      <c r="M13" s="5">
        <v>12.56105</v>
      </c>
      <c r="N13" s="5">
        <v>12.75906</v>
      </c>
      <c r="O13" s="5">
        <v>14.74898</v>
      </c>
      <c r="P13" s="5">
        <v>13.186730000000001</v>
      </c>
      <c r="Q13" s="5">
        <v>14.931850000000001</v>
      </c>
      <c r="R13" s="5">
        <v>15.120279999999999</v>
      </c>
    </row>
    <row r="14" spans="2:18" x14ac:dyDescent="0.2">
      <c r="B14" s="15" t="s">
        <v>75</v>
      </c>
      <c r="C14" s="5">
        <v>10.258570000000001</v>
      </c>
      <c r="D14" s="5">
        <v>10.400880000000001</v>
      </c>
      <c r="E14" s="5">
        <v>10.5265</v>
      </c>
      <c r="F14" s="5">
        <v>11.17118</v>
      </c>
      <c r="G14" s="5">
        <v>7.5235620000000001</v>
      </c>
      <c r="H14" s="5">
        <v>7.7347099999999998</v>
      </c>
      <c r="I14" s="5">
        <v>7.8948179999999999</v>
      </c>
      <c r="J14" s="5">
        <v>2.8073549999999998</v>
      </c>
      <c r="K14" s="5">
        <v>10.697839999999999</v>
      </c>
      <c r="L14" s="5">
        <v>10.81218</v>
      </c>
      <c r="M14" s="5">
        <v>12.20182</v>
      </c>
      <c r="N14" s="5">
        <v>11.572229999999999</v>
      </c>
      <c r="O14" s="5">
        <v>6.3398500000000002</v>
      </c>
      <c r="P14" s="5">
        <v>7.1996719999999996</v>
      </c>
      <c r="Q14" s="5">
        <v>9.2312209999999997</v>
      </c>
      <c r="R14" s="5">
        <v>9.6054790000000008</v>
      </c>
    </row>
    <row r="15" spans="2:18" x14ac:dyDescent="0.2">
      <c r="B15" s="15" t="s">
        <v>122</v>
      </c>
      <c r="C15" s="5">
        <v>8.6183855022586062</v>
      </c>
      <c r="D15" s="5">
        <v>7.5156998382840436</v>
      </c>
      <c r="E15" s="5">
        <v>6.9541963103868758</v>
      </c>
      <c r="F15" s="5">
        <v>8.7879025593914317</v>
      </c>
      <c r="G15" s="5">
        <v>1</v>
      </c>
      <c r="H15" s="5">
        <v>8.0279059965698849</v>
      </c>
      <c r="I15" s="5">
        <v>1</v>
      </c>
      <c r="J15" s="5">
        <v>0</v>
      </c>
      <c r="K15" s="5">
        <v>9.5755392468345306</v>
      </c>
      <c r="L15" s="5">
        <v>9.6617780977719878</v>
      </c>
      <c r="M15" s="5">
        <v>8.0334230015374501</v>
      </c>
      <c r="N15" s="5">
        <v>8.0714623625566251</v>
      </c>
      <c r="O15" s="5">
        <v>10.062046137720492</v>
      </c>
      <c r="P15" s="5">
        <v>7.8201789624151887</v>
      </c>
      <c r="Q15" s="5">
        <v>9.9585527154310114</v>
      </c>
      <c r="R15" s="5">
        <v>10.184875342908283</v>
      </c>
    </row>
    <row r="16" spans="2:18" x14ac:dyDescent="0.2">
      <c r="B16" s="15" t="s">
        <v>74</v>
      </c>
      <c r="C16" s="5">
        <v>7.6934870000000002</v>
      </c>
      <c r="D16" s="5">
        <v>7.8887429999999998</v>
      </c>
      <c r="E16" s="5">
        <v>8.4220649999999999</v>
      </c>
      <c r="F16" s="5">
        <v>9.6882509999999993</v>
      </c>
      <c r="G16" s="5">
        <v>11.49935</v>
      </c>
      <c r="H16" s="5">
        <v>9.0306669999999993</v>
      </c>
      <c r="I16" s="5">
        <v>10.607329999999999</v>
      </c>
      <c r="J16" s="5">
        <v>12.30635</v>
      </c>
      <c r="K16" s="5">
        <v>9.002815</v>
      </c>
      <c r="L16" s="5">
        <v>8.2667870000000008</v>
      </c>
      <c r="M16" s="5">
        <v>8.0821500000000004</v>
      </c>
      <c r="N16" s="5">
        <v>8.2620939999999994</v>
      </c>
      <c r="O16" s="5">
        <v>10.08614</v>
      </c>
      <c r="P16" s="5">
        <v>8.6293559999999996</v>
      </c>
      <c r="Q16" s="5">
        <v>10.509779999999999</v>
      </c>
      <c r="R16" s="5">
        <v>10.278449999999999</v>
      </c>
    </row>
    <row r="17" spans="2:18" x14ac:dyDescent="0.2">
      <c r="B17" s="15" t="s">
        <v>70</v>
      </c>
      <c r="C17" s="5">
        <v>13.5265</v>
      </c>
      <c r="D17" s="5">
        <v>12.10033</v>
      </c>
      <c r="E17" s="5">
        <v>11.66578</v>
      </c>
      <c r="F17" s="5">
        <v>11.66933</v>
      </c>
      <c r="G17" s="5">
        <v>10.7211</v>
      </c>
      <c r="H17" s="5">
        <v>12.00878</v>
      </c>
      <c r="I17" s="5">
        <v>10.448119999999999</v>
      </c>
      <c r="J17" s="5">
        <v>11.66933</v>
      </c>
      <c r="K17" s="5">
        <v>11.0921</v>
      </c>
      <c r="L17" s="5">
        <v>10.979430000000001</v>
      </c>
      <c r="M17" s="5">
        <v>11.728770000000001</v>
      </c>
      <c r="N17" s="5">
        <v>11.71425</v>
      </c>
      <c r="O17" s="5">
        <v>11.39124</v>
      </c>
      <c r="P17" s="5">
        <v>10.06878</v>
      </c>
      <c r="Q17" s="5">
        <v>12.130890000000001</v>
      </c>
      <c r="R17" s="5">
        <v>11.7181</v>
      </c>
    </row>
    <row r="18" spans="2:18" x14ac:dyDescent="0.2">
      <c r="B18" s="15" t="s">
        <v>77</v>
      </c>
      <c r="C18" s="5">
        <v>6.0443941193584534</v>
      </c>
      <c r="D18" s="5">
        <v>8.3128829552843566</v>
      </c>
      <c r="E18" s="5">
        <v>5.6438561897747244</v>
      </c>
      <c r="F18" s="5">
        <v>9.1898245588800176</v>
      </c>
      <c r="G18" s="5">
        <v>7.8454900509443757</v>
      </c>
      <c r="H18" s="5">
        <v>8.968666793195208</v>
      </c>
      <c r="I18" s="5">
        <v>11.412040514551652</v>
      </c>
      <c r="J18" s="5">
        <v>9.5736471874933233</v>
      </c>
      <c r="K18" s="5">
        <v>7.5313814605163119</v>
      </c>
      <c r="L18" s="5">
        <v>6.2288186904958804</v>
      </c>
      <c r="M18" s="5">
        <v>8.1292830169449655</v>
      </c>
      <c r="N18" s="5">
        <v>9.8703647195834048</v>
      </c>
      <c r="O18" s="5">
        <v>8.3837042924740537</v>
      </c>
      <c r="P18" s="5">
        <v>6.6724253419714952</v>
      </c>
      <c r="Q18" s="5">
        <v>8.539158811108031</v>
      </c>
      <c r="R18" s="5">
        <v>9.1369911120802296</v>
      </c>
    </row>
    <row r="19" spans="2:18" x14ac:dyDescent="0.2">
      <c r="B19" s="15" t="s">
        <v>73</v>
      </c>
      <c r="C19" s="5">
        <v>10.79035</v>
      </c>
      <c r="D19" s="5">
        <v>10.372859999999999</v>
      </c>
      <c r="E19" s="5">
        <v>11.05528</v>
      </c>
      <c r="F19" s="5">
        <v>11.16616</v>
      </c>
      <c r="G19" s="5">
        <v>11.401949999999999</v>
      </c>
      <c r="H19" s="5">
        <v>11.333159999999999</v>
      </c>
      <c r="I19" s="5">
        <v>10.832890000000001</v>
      </c>
      <c r="J19" s="5">
        <v>13.895200000000001</v>
      </c>
      <c r="K19" s="5">
        <v>11.429410000000001</v>
      </c>
      <c r="L19" s="5">
        <v>11.54593</v>
      </c>
      <c r="M19" s="5">
        <v>11.05325</v>
      </c>
      <c r="N19" s="5">
        <v>11.879200000000001</v>
      </c>
      <c r="O19" s="5">
        <v>11.869210000000001</v>
      </c>
      <c r="P19" s="5">
        <v>10.08348</v>
      </c>
      <c r="Q19" s="5">
        <v>11.668889999999999</v>
      </c>
      <c r="R19" s="5">
        <v>12.200290000000001</v>
      </c>
    </row>
    <row r="20" spans="2:18" x14ac:dyDescent="0.2">
      <c r="B20" s="15" t="s">
        <v>69</v>
      </c>
      <c r="C20" s="5">
        <v>11.867279999999999</v>
      </c>
      <c r="D20" s="5">
        <v>10.802519999999999</v>
      </c>
      <c r="E20" s="5">
        <v>11.53187</v>
      </c>
      <c r="F20" s="5">
        <v>12.69979</v>
      </c>
      <c r="G20" s="5">
        <v>13.304779999999999</v>
      </c>
      <c r="H20" s="5">
        <v>13.24644</v>
      </c>
      <c r="I20" s="5">
        <v>12.20701</v>
      </c>
      <c r="J20" s="5">
        <v>14.06255</v>
      </c>
      <c r="K20" s="5">
        <v>13.285399999999999</v>
      </c>
      <c r="L20" s="5">
        <v>13.05325</v>
      </c>
      <c r="M20" s="5">
        <v>11.801299999999999</v>
      </c>
      <c r="N20" s="5">
        <v>12.2393</v>
      </c>
      <c r="O20" s="5">
        <v>13.42718</v>
      </c>
      <c r="P20" s="5">
        <v>11.66844</v>
      </c>
      <c r="Q20" s="5">
        <v>13.555429999999999</v>
      </c>
      <c r="R20" s="5">
        <v>13.8606</v>
      </c>
    </row>
    <row r="21" spans="2:18" x14ac:dyDescent="0.2">
      <c r="B21" s="15" t="s">
        <v>72</v>
      </c>
      <c r="C21" s="5">
        <v>10.09803</v>
      </c>
      <c r="D21" s="5">
        <v>12.221590000000001</v>
      </c>
      <c r="E21" s="5">
        <v>3.3219280000000002</v>
      </c>
      <c r="F21" s="5">
        <v>8.3706870000000002</v>
      </c>
      <c r="G21" s="5">
        <v>12.946719999999999</v>
      </c>
      <c r="H21" s="5">
        <v>10.867279999999999</v>
      </c>
      <c r="I21" s="5">
        <v>12.9542</v>
      </c>
      <c r="J21" s="5">
        <v>5.584962</v>
      </c>
      <c r="K21" s="5">
        <v>13.04627</v>
      </c>
      <c r="L21" s="5">
        <v>12.26708</v>
      </c>
      <c r="M21" s="5">
        <v>15.15549</v>
      </c>
      <c r="N21" s="5">
        <v>15.057270000000001</v>
      </c>
      <c r="O21" s="5">
        <v>12.305490000000001</v>
      </c>
      <c r="P21" s="5">
        <v>11.94581</v>
      </c>
      <c r="Q21" s="5">
        <v>12.957470000000001</v>
      </c>
      <c r="R21" s="5">
        <v>12.51323</v>
      </c>
    </row>
    <row r="24" spans="2:18" x14ac:dyDescent="0.2">
      <c r="I24" t="s">
        <v>89</v>
      </c>
    </row>
    <row r="26" spans="2:18" x14ac:dyDescent="0.2">
      <c r="G26" t="s">
        <v>89</v>
      </c>
    </row>
  </sheetData>
  <sortState xmlns:xlrd2="http://schemas.microsoft.com/office/spreadsheetml/2017/richdata2" ref="B4:R21">
    <sortCondition ref="B4"/>
  </sortState>
  <mergeCells count="5">
    <mergeCell ref="C3:F3"/>
    <mergeCell ref="G3:J3"/>
    <mergeCell ref="K3:N3"/>
    <mergeCell ref="O3:R3"/>
    <mergeCell ref="C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74</vt:i4>
      </vt:variant>
    </vt:vector>
  </HeadingPairs>
  <TitlesOfParts>
    <vt:vector size="74" baseType="lpstr">
      <vt:lpstr>Fig1B</vt:lpstr>
      <vt:lpstr>Fig1C</vt:lpstr>
      <vt:lpstr>Fig1D</vt:lpstr>
      <vt:lpstr>Fig1E</vt:lpstr>
      <vt:lpstr>Fig1F</vt:lpstr>
      <vt:lpstr>Fig1H</vt:lpstr>
      <vt:lpstr>Fig1I</vt:lpstr>
      <vt:lpstr>Fig2B</vt:lpstr>
      <vt:lpstr>Fig2C</vt:lpstr>
      <vt:lpstr>Fig2D</vt:lpstr>
      <vt:lpstr>Fig2E</vt:lpstr>
      <vt:lpstr>Fig2F</vt:lpstr>
      <vt:lpstr>Fig2G</vt:lpstr>
      <vt:lpstr>Fig2H</vt:lpstr>
      <vt:lpstr>Fig2I</vt:lpstr>
      <vt:lpstr>Fig3B</vt:lpstr>
      <vt:lpstr>Fig3C</vt:lpstr>
      <vt:lpstr>Fig3D</vt:lpstr>
      <vt:lpstr>Fig3E</vt:lpstr>
      <vt:lpstr>Fig3F</vt:lpstr>
      <vt:lpstr>Fig3G</vt:lpstr>
      <vt:lpstr>Fig3H</vt:lpstr>
      <vt:lpstr>Fig4B</vt:lpstr>
      <vt:lpstr>Fig4D</vt:lpstr>
      <vt:lpstr>Fig4F</vt:lpstr>
      <vt:lpstr>Fig5B</vt:lpstr>
      <vt:lpstr>Fig5C</vt:lpstr>
      <vt:lpstr>Fig5D</vt:lpstr>
      <vt:lpstr>Fig5E</vt:lpstr>
      <vt:lpstr>Fig5F</vt:lpstr>
      <vt:lpstr>Fig5G</vt:lpstr>
      <vt:lpstr>Fig5H</vt:lpstr>
      <vt:lpstr>SuppFig1A</vt:lpstr>
      <vt:lpstr>SuppFig1B</vt:lpstr>
      <vt:lpstr>SuppFig1C</vt:lpstr>
      <vt:lpstr>SuppFig1D</vt:lpstr>
      <vt:lpstr>SuppFIg1E</vt:lpstr>
      <vt:lpstr>SuppFig1F</vt:lpstr>
      <vt:lpstr>SuppFig1G</vt:lpstr>
      <vt:lpstr>SuppFig1H</vt:lpstr>
      <vt:lpstr>SuppFig2B</vt:lpstr>
      <vt:lpstr>SuppFig2C</vt:lpstr>
      <vt:lpstr>SuppFig2D</vt:lpstr>
      <vt:lpstr>SuppFig2E</vt:lpstr>
      <vt:lpstr>SuppFig2F</vt:lpstr>
      <vt:lpstr>SuppFig3A</vt:lpstr>
      <vt:lpstr>SuppFig3B</vt:lpstr>
      <vt:lpstr>SuppFig3C</vt:lpstr>
      <vt:lpstr>SuppFig3D</vt:lpstr>
      <vt:lpstr>SuppFig3E</vt:lpstr>
      <vt:lpstr>SuppFig3F</vt:lpstr>
      <vt:lpstr>SuppFig4A</vt:lpstr>
      <vt:lpstr>SuppFig4B</vt:lpstr>
      <vt:lpstr>SuppFig4C</vt:lpstr>
      <vt:lpstr>SuppFig4D</vt:lpstr>
      <vt:lpstr>SuppFig4E</vt:lpstr>
      <vt:lpstr>SuppFig4F</vt:lpstr>
      <vt:lpstr>SuppFig4G</vt:lpstr>
      <vt:lpstr>SuppFig4H</vt:lpstr>
      <vt:lpstr>SuppFig4I</vt:lpstr>
      <vt:lpstr>SuppFig4J</vt:lpstr>
      <vt:lpstr>SuppFig4K</vt:lpstr>
      <vt:lpstr>SuppFig4L</vt:lpstr>
      <vt:lpstr>SuppFig4M</vt:lpstr>
      <vt:lpstr>SuppFig4N</vt:lpstr>
      <vt:lpstr>SuppFig5A</vt:lpstr>
      <vt:lpstr>SuppFig5B</vt:lpstr>
      <vt:lpstr>SuppFig5C</vt:lpstr>
      <vt:lpstr>SuppFig5D</vt:lpstr>
      <vt:lpstr>SuppFig5E</vt:lpstr>
      <vt:lpstr>SuppFig5F</vt:lpstr>
      <vt:lpstr>SuppFig6A</vt:lpstr>
      <vt:lpstr>SuppFig6B</vt:lpstr>
      <vt:lpstr>SuppFig7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2020-10-13T11:54:02Z</dcterms:created>
  <dcterms:modified xsi:type="dcterms:W3CDTF">2020-10-23T10:39:21Z</dcterms:modified>
</cp:coreProperties>
</file>