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eberle\Dropbox\Paper\2022_Permann_a-GA_pharmacology\260618_submitted_APSB_4\"/>
    </mc:Choice>
  </mc:AlternateContent>
  <xr:revisionPtr revIDLastSave="0" documentId="13_ncr:1_{BA82B3F0-6CA1-42D4-BFD9-DE0BB2827B4E}" xr6:coauthVersionLast="47" xr6:coauthVersionMax="47" xr10:uidLastSave="{00000000-0000-0000-0000-000000000000}"/>
  <bookViews>
    <workbookView xWindow="-120" yWindow="-120" windowWidth="29040" windowHeight="15720" xr2:uid="{22CACB12-8211-449E-A478-7FC41626BABF}"/>
  </bookViews>
  <sheets>
    <sheet name="Mean + S.E.M." sheetId="12" r:id="rId1"/>
    <sheet name="Single data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K72" i="12" l="1"/>
  <c r="CK8" i="12"/>
  <c r="BM72" i="12"/>
  <c r="BM8" i="12"/>
  <c r="BL8" i="12"/>
  <c r="BJ75" i="12"/>
  <c r="BJ59" i="12"/>
  <c r="BJ8" i="12"/>
  <c r="BG60" i="12"/>
  <c r="BG8" i="12"/>
  <c r="S9" i="12"/>
  <c r="U9" i="12"/>
  <c r="V9" i="12"/>
  <c r="X9" i="12"/>
  <c r="Y9" i="12"/>
  <c r="AA9" i="12"/>
  <c r="AB9" i="12"/>
  <c r="AD9" i="12"/>
  <c r="AE9" i="12"/>
  <c r="AG9" i="12"/>
  <c r="AH9" i="12"/>
  <c r="AJ9" i="12"/>
  <c r="AK9" i="12"/>
  <c r="AM9" i="12"/>
  <c r="AN9" i="12"/>
  <c r="AP9" i="12"/>
  <c r="AQ9" i="12"/>
  <c r="AS9" i="12"/>
  <c r="AT9" i="12"/>
  <c r="AV9" i="12"/>
  <c r="AW9" i="12"/>
  <c r="AY9" i="12"/>
  <c r="AZ9" i="12"/>
  <c r="BB9" i="12"/>
  <c r="S10" i="12"/>
  <c r="U10" i="12"/>
  <c r="V10" i="12"/>
  <c r="X10" i="12"/>
  <c r="Y10" i="12"/>
  <c r="AA10" i="12"/>
  <c r="AB10" i="12"/>
  <c r="AD10" i="12"/>
  <c r="AE10" i="12"/>
  <c r="AG10" i="12"/>
  <c r="AH10" i="12"/>
  <c r="AJ10" i="12"/>
  <c r="AK10" i="12"/>
  <c r="AM10" i="12"/>
  <c r="AN10" i="12"/>
  <c r="AP10" i="12"/>
  <c r="AQ10" i="12"/>
  <c r="AS10" i="12"/>
  <c r="AT10" i="12"/>
  <c r="AV10" i="12"/>
  <c r="AW10" i="12"/>
  <c r="AY10" i="12"/>
  <c r="AZ10" i="12"/>
  <c r="BB10" i="12"/>
  <c r="S11" i="12"/>
  <c r="U11" i="12"/>
  <c r="V11" i="12"/>
  <c r="X11" i="12"/>
  <c r="Y11" i="12"/>
  <c r="AA11" i="12"/>
  <c r="AB11" i="12"/>
  <c r="AD11" i="12"/>
  <c r="AE11" i="12"/>
  <c r="AG11" i="12"/>
  <c r="AH11" i="12"/>
  <c r="AJ11" i="12"/>
  <c r="AK11" i="12"/>
  <c r="AM11" i="12"/>
  <c r="AN11" i="12"/>
  <c r="AP11" i="12"/>
  <c r="AQ11" i="12"/>
  <c r="AS11" i="12"/>
  <c r="AT11" i="12"/>
  <c r="AV11" i="12"/>
  <c r="AW11" i="12"/>
  <c r="AY11" i="12"/>
  <c r="AZ11" i="12"/>
  <c r="BB11" i="12"/>
  <c r="S12" i="12"/>
  <c r="U12" i="12"/>
  <c r="V12" i="12"/>
  <c r="X12" i="12"/>
  <c r="Y12" i="12"/>
  <c r="AA12" i="12"/>
  <c r="AB12" i="12"/>
  <c r="AD12" i="12"/>
  <c r="AE12" i="12"/>
  <c r="AG12" i="12"/>
  <c r="AH12" i="12"/>
  <c r="AJ12" i="12"/>
  <c r="AK12" i="12"/>
  <c r="AM12" i="12"/>
  <c r="AN12" i="12"/>
  <c r="AP12" i="12"/>
  <c r="AQ12" i="12"/>
  <c r="AS12" i="12"/>
  <c r="AT12" i="12"/>
  <c r="AV12" i="12"/>
  <c r="AW12" i="12"/>
  <c r="AY12" i="12"/>
  <c r="AZ12" i="12"/>
  <c r="BB12" i="12"/>
  <c r="S13" i="12"/>
  <c r="U13" i="12"/>
  <c r="V13" i="12"/>
  <c r="X13" i="12"/>
  <c r="Y13" i="12"/>
  <c r="AA13" i="12"/>
  <c r="AB13" i="12"/>
  <c r="AD13" i="12"/>
  <c r="AE13" i="12"/>
  <c r="AG13" i="12"/>
  <c r="AH13" i="12"/>
  <c r="AJ13" i="12"/>
  <c r="AK13" i="12"/>
  <c r="AM13" i="12"/>
  <c r="AN13" i="12"/>
  <c r="AP13" i="12"/>
  <c r="AQ13" i="12"/>
  <c r="AS13" i="12"/>
  <c r="AT13" i="12"/>
  <c r="AV13" i="12"/>
  <c r="AW13" i="12"/>
  <c r="AY13" i="12"/>
  <c r="AZ13" i="12"/>
  <c r="BB13" i="12"/>
  <c r="S14" i="12"/>
  <c r="U14" i="12"/>
  <c r="V14" i="12"/>
  <c r="X14" i="12"/>
  <c r="Y14" i="12"/>
  <c r="AA14" i="12"/>
  <c r="AB14" i="12"/>
  <c r="AD14" i="12"/>
  <c r="AE14" i="12"/>
  <c r="AG14" i="12"/>
  <c r="AH14" i="12"/>
  <c r="AJ14" i="12"/>
  <c r="AK14" i="12"/>
  <c r="AM14" i="12"/>
  <c r="AN14" i="12"/>
  <c r="AP14" i="12"/>
  <c r="AQ14" i="12"/>
  <c r="AS14" i="12"/>
  <c r="AT14" i="12"/>
  <c r="AV14" i="12"/>
  <c r="AW14" i="12"/>
  <c r="AY14" i="12"/>
  <c r="AZ14" i="12"/>
  <c r="BB14" i="12"/>
  <c r="S15" i="12"/>
  <c r="U15" i="12"/>
  <c r="V15" i="12"/>
  <c r="X15" i="12"/>
  <c r="Y15" i="12"/>
  <c r="AA15" i="12"/>
  <c r="AB15" i="12"/>
  <c r="AD15" i="12"/>
  <c r="AE15" i="12"/>
  <c r="AG15" i="12"/>
  <c r="AH15" i="12"/>
  <c r="AJ15" i="12"/>
  <c r="AK15" i="12"/>
  <c r="AM15" i="12"/>
  <c r="AN15" i="12"/>
  <c r="AP15" i="12"/>
  <c r="AQ15" i="12"/>
  <c r="AS15" i="12"/>
  <c r="AT15" i="12"/>
  <c r="AV15" i="12"/>
  <c r="AW15" i="12"/>
  <c r="AY15" i="12"/>
  <c r="AZ15" i="12"/>
  <c r="BB15" i="12"/>
  <c r="S16" i="12"/>
  <c r="U16" i="12"/>
  <c r="V16" i="12"/>
  <c r="X16" i="12"/>
  <c r="Y16" i="12"/>
  <c r="AA16" i="12"/>
  <c r="AB16" i="12"/>
  <c r="AD16" i="12"/>
  <c r="AE16" i="12"/>
  <c r="AG16" i="12"/>
  <c r="AH16" i="12"/>
  <c r="AJ16" i="12"/>
  <c r="AK16" i="12"/>
  <c r="AM16" i="12"/>
  <c r="AN16" i="12"/>
  <c r="AP16" i="12"/>
  <c r="AQ16" i="12"/>
  <c r="AS16" i="12"/>
  <c r="AT16" i="12"/>
  <c r="AV16" i="12"/>
  <c r="AW16" i="12"/>
  <c r="AY16" i="12"/>
  <c r="AZ16" i="12"/>
  <c r="BB16" i="12"/>
  <c r="S17" i="12"/>
  <c r="U17" i="12"/>
  <c r="V17" i="12"/>
  <c r="X17" i="12"/>
  <c r="Y17" i="12"/>
  <c r="AA17" i="12"/>
  <c r="AB17" i="12"/>
  <c r="AD17" i="12"/>
  <c r="AE17" i="12"/>
  <c r="AG17" i="12"/>
  <c r="AH17" i="12"/>
  <c r="AJ17" i="12"/>
  <c r="AK17" i="12"/>
  <c r="AM17" i="12"/>
  <c r="AN17" i="12"/>
  <c r="AP17" i="12"/>
  <c r="AQ17" i="12"/>
  <c r="AS17" i="12"/>
  <c r="AT17" i="12"/>
  <c r="AV17" i="12"/>
  <c r="AW17" i="12"/>
  <c r="AY17" i="12"/>
  <c r="AZ17" i="12"/>
  <c r="BB17" i="12"/>
  <c r="S18" i="12"/>
  <c r="U18" i="12"/>
  <c r="V18" i="12"/>
  <c r="X18" i="12"/>
  <c r="Y18" i="12"/>
  <c r="AA18" i="12"/>
  <c r="AB18" i="12"/>
  <c r="AD18" i="12"/>
  <c r="AE18" i="12"/>
  <c r="AG18" i="12"/>
  <c r="AH18" i="12"/>
  <c r="AJ18" i="12"/>
  <c r="AK18" i="12"/>
  <c r="AM18" i="12"/>
  <c r="AN18" i="12"/>
  <c r="AP18" i="12"/>
  <c r="AQ18" i="12"/>
  <c r="AS18" i="12"/>
  <c r="AT18" i="12"/>
  <c r="AV18" i="12"/>
  <c r="AW18" i="12"/>
  <c r="AY18" i="12"/>
  <c r="AZ18" i="12"/>
  <c r="BB18" i="12"/>
  <c r="S19" i="12"/>
  <c r="U19" i="12"/>
  <c r="V19" i="12"/>
  <c r="X19" i="12"/>
  <c r="Y19" i="12"/>
  <c r="AA19" i="12"/>
  <c r="AB19" i="12"/>
  <c r="AD19" i="12"/>
  <c r="AE19" i="12"/>
  <c r="AG19" i="12"/>
  <c r="AH19" i="12"/>
  <c r="AJ19" i="12"/>
  <c r="AK19" i="12"/>
  <c r="AM19" i="12"/>
  <c r="AN19" i="12"/>
  <c r="AP19" i="12"/>
  <c r="AQ19" i="12"/>
  <c r="AS19" i="12"/>
  <c r="AT19" i="12"/>
  <c r="AV19" i="12"/>
  <c r="AW19" i="12"/>
  <c r="AY19" i="12"/>
  <c r="AZ19" i="12"/>
  <c r="BB19" i="12"/>
  <c r="S20" i="12"/>
  <c r="U20" i="12"/>
  <c r="V20" i="12"/>
  <c r="X20" i="12"/>
  <c r="Y20" i="12"/>
  <c r="AA20" i="12"/>
  <c r="AB20" i="12"/>
  <c r="AD20" i="12"/>
  <c r="AE20" i="12"/>
  <c r="AG20" i="12"/>
  <c r="AH20" i="12"/>
  <c r="AJ20" i="12"/>
  <c r="AK20" i="12"/>
  <c r="AM20" i="12"/>
  <c r="AN20" i="12"/>
  <c r="AP20" i="12"/>
  <c r="AQ20" i="12"/>
  <c r="AS20" i="12"/>
  <c r="AT20" i="12"/>
  <c r="AV20" i="12"/>
  <c r="AW20" i="12"/>
  <c r="AY20" i="12"/>
  <c r="AZ20" i="12"/>
  <c r="BB20" i="12"/>
  <c r="S21" i="12"/>
  <c r="U21" i="12"/>
  <c r="V21" i="12"/>
  <c r="X21" i="12"/>
  <c r="Y21" i="12"/>
  <c r="AA21" i="12"/>
  <c r="AB21" i="12"/>
  <c r="AD21" i="12"/>
  <c r="AE21" i="12"/>
  <c r="AG21" i="12"/>
  <c r="AH21" i="12"/>
  <c r="AJ21" i="12"/>
  <c r="AK21" i="12"/>
  <c r="AM21" i="12"/>
  <c r="AN21" i="12"/>
  <c r="AP21" i="12"/>
  <c r="AQ21" i="12"/>
  <c r="AS21" i="12"/>
  <c r="AT21" i="12"/>
  <c r="AV21" i="12"/>
  <c r="AW21" i="12"/>
  <c r="AY21" i="12"/>
  <c r="AZ21" i="12"/>
  <c r="BB21" i="12"/>
  <c r="S22" i="12"/>
  <c r="U22" i="12"/>
  <c r="V22" i="12"/>
  <c r="X22" i="12"/>
  <c r="Y22" i="12"/>
  <c r="AA22" i="12"/>
  <c r="AB22" i="12"/>
  <c r="AD22" i="12"/>
  <c r="AE22" i="12"/>
  <c r="AG22" i="12"/>
  <c r="AH22" i="12"/>
  <c r="AJ22" i="12"/>
  <c r="AK22" i="12"/>
  <c r="AM22" i="12"/>
  <c r="AN22" i="12"/>
  <c r="AP22" i="12"/>
  <c r="AQ22" i="12"/>
  <c r="AS22" i="12"/>
  <c r="AT22" i="12"/>
  <c r="AV22" i="12"/>
  <c r="AW22" i="12"/>
  <c r="AY22" i="12"/>
  <c r="AZ22" i="12"/>
  <c r="BB22" i="12"/>
  <c r="S23" i="12"/>
  <c r="U23" i="12"/>
  <c r="V23" i="12"/>
  <c r="X23" i="12"/>
  <c r="Y23" i="12"/>
  <c r="AA23" i="12"/>
  <c r="AB23" i="12"/>
  <c r="AD23" i="12"/>
  <c r="AE23" i="12"/>
  <c r="AG23" i="12"/>
  <c r="AH23" i="12"/>
  <c r="AJ23" i="12"/>
  <c r="AK23" i="12"/>
  <c r="AM23" i="12"/>
  <c r="AN23" i="12"/>
  <c r="AP23" i="12"/>
  <c r="AQ23" i="12"/>
  <c r="AS23" i="12"/>
  <c r="AT23" i="12"/>
  <c r="AV23" i="12"/>
  <c r="AW23" i="12"/>
  <c r="AY23" i="12"/>
  <c r="AZ23" i="12"/>
  <c r="BB23" i="12"/>
  <c r="S24" i="12"/>
  <c r="U24" i="12"/>
  <c r="V24" i="12"/>
  <c r="X24" i="12"/>
  <c r="Y24" i="12"/>
  <c r="AA24" i="12"/>
  <c r="AB24" i="12"/>
  <c r="AD24" i="12"/>
  <c r="AE24" i="12"/>
  <c r="AG24" i="12"/>
  <c r="AH24" i="12"/>
  <c r="AJ24" i="12"/>
  <c r="AK24" i="12"/>
  <c r="AM24" i="12"/>
  <c r="AN24" i="12"/>
  <c r="AP24" i="12"/>
  <c r="AQ24" i="12"/>
  <c r="AS24" i="12"/>
  <c r="AT24" i="12"/>
  <c r="AV24" i="12"/>
  <c r="AW24" i="12"/>
  <c r="AY24" i="12"/>
  <c r="AZ24" i="12"/>
  <c r="BB24" i="12"/>
  <c r="S25" i="12"/>
  <c r="U25" i="12"/>
  <c r="V25" i="12"/>
  <c r="X25" i="12"/>
  <c r="Y25" i="12"/>
  <c r="AA25" i="12"/>
  <c r="AB25" i="12"/>
  <c r="AD25" i="12"/>
  <c r="AE25" i="12"/>
  <c r="AG25" i="12"/>
  <c r="AH25" i="12"/>
  <c r="AJ25" i="12"/>
  <c r="AK25" i="12"/>
  <c r="AM25" i="12"/>
  <c r="AN25" i="12"/>
  <c r="AP25" i="12"/>
  <c r="AQ25" i="12"/>
  <c r="AS25" i="12"/>
  <c r="AT25" i="12"/>
  <c r="AV25" i="12"/>
  <c r="AW25" i="12"/>
  <c r="AY25" i="12"/>
  <c r="AZ25" i="12"/>
  <c r="BB25" i="12"/>
  <c r="S26" i="12"/>
  <c r="U26" i="12"/>
  <c r="V26" i="12"/>
  <c r="X26" i="12"/>
  <c r="Y26" i="12"/>
  <c r="AA26" i="12"/>
  <c r="AB26" i="12"/>
  <c r="AD26" i="12"/>
  <c r="AE26" i="12"/>
  <c r="AG26" i="12"/>
  <c r="AH26" i="12"/>
  <c r="AJ26" i="12"/>
  <c r="AK26" i="12"/>
  <c r="AM26" i="12"/>
  <c r="AN26" i="12"/>
  <c r="AP26" i="12"/>
  <c r="AQ26" i="12"/>
  <c r="AS26" i="12"/>
  <c r="AT26" i="12"/>
  <c r="AV26" i="12"/>
  <c r="AW26" i="12"/>
  <c r="AY26" i="12"/>
  <c r="AZ26" i="12"/>
  <c r="BB26" i="12"/>
  <c r="S27" i="12"/>
  <c r="U27" i="12"/>
  <c r="V27" i="12"/>
  <c r="X27" i="12"/>
  <c r="Y27" i="12"/>
  <c r="AA27" i="12"/>
  <c r="AB27" i="12"/>
  <c r="AD27" i="12"/>
  <c r="AE27" i="12"/>
  <c r="AG27" i="12"/>
  <c r="AH27" i="12"/>
  <c r="AJ27" i="12"/>
  <c r="AK27" i="12"/>
  <c r="AM27" i="12"/>
  <c r="AN27" i="12"/>
  <c r="AP27" i="12"/>
  <c r="AQ27" i="12"/>
  <c r="AS27" i="12"/>
  <c r="AT27" i="12"/>
  <c r="AV27" i="12"/>
  <c r="AW27" i="12"/>
  <c r="AY27" i="12"/>
  <c r="AZ27" i="12"/>
  <c r="BB27" i="12"/>
  <c r="S28" i="12"/>
  <c r="U28" i="12"/>
  <c r="V28" i="12"/>
  <c r="X28" i="12"/>
  <c r="Y28" i="12"/>
  <c r="AA28" i="12"/>
  <c r="AB28" i="12"/>
  <c r="AD28" i="12"/>
  <c r="AE28" i="12"/>
  <c r="AG28" i="12"/>
  <c r="AH28" i="12"/>
  <c r="AJ28" i="12"/>
  <c r="AK28" i="12"/>
  <c r="AM28" i="12"/>
  <c r="AN28" i="12"/>
  <c r="AP28" i="12"/>
  <c r="AQ28" i="12"/>
  <c r="AS28" i="12"/>
  <c r="AT28" i="12"/>
  <c r="AV28" i="12"/>
  <c r="AW28" i="12"/>
  <c r="AY28" i="12"/>
  <c r="AZ28" i="12"/>
  <c r="BB28" i="12"/>
  <c r="S29" i="12"/>
  <c r="U29" i="12"/>
  <c r="V29" i="12"/>
  <c r="X29" i="12"/>
  <c r="Y29" i="12"/>
  <c r="AA29" i="12"/>
  <c r="AB29" i="12"/>
  <c r="AD29" i="12"/>
  <c r="AE29" i="12"/>
  <c r="AG29" i="12"/>
  <c r="AH29" i="12"/>
  <c r="AJ29" i="12"/>
  <c r="AK29" i="12"/>
  <c r="AM29" i="12"/>
  <c r="AN29" i="12"/>
  <c r="AP29" i="12"/>
  <c r="AQ29" i="12"/>
  <c r="AS29" i="12"/>
  <c r="AT29" i="12"/>
  <c r="AV29" i="12"/>
  <c r="AW29" i="12"/>
  <c r="AY29" i="12"/>
  <c r="AZ29" i="12"/>
  <c r="BB29" i="12"/>
  <c r="S35" i="12"/>
  <c r="U35" i="12"/>
  <c r="V35" i="12"/>
  <c r="X35" i="12"/>
  <c r="Y35" i="12"/>
  <c r="AA35" i="12"/>
  <c r="AB35" i="12"/>
  <c r="AD35" i="12"/>
  <c r="AE35" i="12"/>
  <c r="AG35" i="12"/>
  <c r="AH35" i="12"/>
  <c r="AJ35" i="12"/>
  <c r="AK35" i="12"/>
  <c r="AM35" i="12"/>
  <c r="AN35" i="12"/>
  <c r="AP35" i="12"/>
  <c r="AQ35" i="12"/>
  <c r="AS35" i="12"/>
  <c r="AT35" i="12"/>
  <c r="AV35" i="12"/>
  <c r="AW35" i="12"/>
  <c r="AY35" i="12"/>
  <c r="AZ35" i="12"/>
  <c r="BB35" i="12"/>
  <c r="S37" i="12"/>
  <c r="U37" i="12"/>
  <c r="V37" i="12"/>
  <c r="X37" i="12"/>
  <c r="Y37" i="12"/>
  <c r="AA37" i="12"/>
  <c r="AB37" i="12"/>
  <c r="AD37" i="12"/>
  <c r="AE37" i="12"/>
  <c r="AG37" i="12"/>
  <c r="AH37" i="12"/>
  <c r="AJ37" i="12"/>
  <c r="AK37" i="12"/>
  <c r="AM37" i="12"/>
  <c r="AN37" i="12"/>
  <c r="AP37" i="12"/>
  <c r="AQ37" i="12"/>
  <c r="AS37" i="12"/>
  <c r="AT37" i="12"/>
  <c r="AV37" i="12"/>
  <c r="AW37" i="12"/>
  <c r="AY37" i="12"/>
  <c r="AZ37" i="12"/>
  <c r="BB37" i="12"/>
  <c r="S38" i="12"/>
  <c r="U38" i="12"/>
  <c r="V38" i="12"/>
  <c r="X38" i="12"/>
  <c r="Y38" i="12"/>
  <c r="AA38" i="12"/>
  <c r="AB38" i="12"/>
  <c r="AD38" i="12"/>
  <c r="AE38" i="12"/>
  <c r="AG38" i="12"/>
  <c r="AH38" i="12"/>
  <c r="AJ38" i="12"/>
  <c r="AK38" i="12"/>
  <c r="AM38" i="12"/>
  <c r="AN38" i="12"/>
  <c r="AP38" i="12"/>
  <c r="AQ38" i="12"/>
  <c r="AS38" i="12"/>
  <c r="AT38" i="12"/>
  <c r="AV38" i="12"/>
  <c r="AW38" i="12"/>
  <c r="AY38" i="12"/>
  <c r="AZ38" i="12"/>
  <c r="BB38" i="12"/>
  <c r="S39" i="12"/>
  <c r="U39" i="12"/>
  <c r="V39" i="12"/>
  <c r="X39" i="12"/>
  <c r="Y39" i="12"/>
  <c r="AA39" i="12"/>
  <c r="AB39" i="12"/>
  <c r="AD39" i="12"/>
  <c r="AE39" i="12"/>
  <c r="AG39" i="12"/>
  <c r="AH39" i="12"/>
  <c r="AJ39" i="12"/>
  <c r="AK39" i="12"/>
  <c r="AM39" i="12"/>
  <c r="AN39" i="12"/>
  <c r="AP39" i="12"/>
  <c r="AQ39" i="12"/>
  <c r="AS39" i="12"/>
  <c r="AT39" i="12"/>
  <c r="AV39" i="12"/>
  <c r="AW39" i="12"/>
  <c r="AY39" i="12"/>
  <c r="AZ39" i="12"/>
  <c r="BB39" i="12"/>
  <c r="S41" i="12"/>
  <c r="U41" i="12"/>
  <c r="V41" i="12"/>
  <c r="X41" i="12"/>
  <c r="Y41" i="12"/>
  <c r="AA41" i="12"/>
  <c r="AB41" i="12"/>
  <c r="AD41" i="12"/>
  <c r="AE41" i="12"/>
  <c r="AG41" i="12"/>
  <c r="AH41" i="12"/>
  <c r="AJ41" i="12"/>
  <c r="AK41" i="12"/>
  <c r="AM41" i="12"/>
  <c r="AN41" i="12"/>
  <c r="AP41" i="12"/>
  <c r="AQ41" i="12"/>
  <c r="AS41" i="12"/>
  <c r="AT41" i="12"/>
  <c r="AV41" i="12"/>
  <c r="AW41" i="12"/>
  <c r="AY41" i="12"/>
  <c r="AZ41" i="12"/>
  <c r="BB41" i="12"/>
  <c r="S44" i="12"/>
  <c r="U44" i="12"/>
  <c r="V44" i="12"/>
  <c r="X44" i="12"/>
  <c r="Y44" i="12"/>
  <c r="AA44" i="12"/>
  <c r="AB44" i="12"/>
  <c r="AD44" i="12"/>
  <c r="AE44" i="12"/>
  <c r="AG44" i="12"/>
  <c r="AH44" i="12"/>
  <c r="AJ44" i="12"/>
  <c r="AK44" i="12"/>
  <c r="AM44" i="12"/>
  <c r="AN44" i="12"/>
  <c r="AP44" i="12"/>
  <c r="AQ44" i="12"/>
  <c r="AS44" i="12"/>
  <c r="AT44" i="12"/>
  <c r="AV44" i="12"/>
  <c r="AW44" i="12"/>
  <c r="AY44" i="12"/>
  <c r="AZ44" i="12"/>
  <c r="BB44" i="12"/>
  <c r="S45" i="12"/>
  <c r="U45" i="12"/>
  <c r="V45" i="12"/>
  <c r="X45" i="12"/>
  <c r="Y45" i="12"/>
  <c r="AA45" i="12"/>
  <c r="AB45" i="12"/>
  <c r="AD45" i="12"/>
  <c r="AE45" i="12"/>
  <c r="AG45" i="12"/>
  <c r="AH45" i="12"/>
  <c r="AJ45" i="12"/>
  <c r="AK45" i="12"/>
  <c r="AM45" i="12"/>
  <c r="AN45" i="12"/>
  <c r="AP45" i="12"/>
  <c r="AQ45" i="12"/>
  <c r="AS45" i="12"/>
  <c r="AT45" i="12"/>
  <c r="AV45" i="12"/>
  <c r="AW45" i="12"/>
  <c r="AY45" i="12"/>
  <c r="AZ45" i="12"/>
  <c r="BB45" i="12"/>
  <c r="S46" i="12"/>
  <c r="U46" i="12"/>
  <c r="V46" i="12"/>
  <c r="X46" i="12"/>
  <c r="Y46" i="12"/>
  <c r="AA46" i="12"/>
  <c r="AB46" i="12"/>
  <c r="AD46" i="12"/>
  <c r="AE46" i="12"/>
  <c r="AG46" i="12"/>
  <c r="AH46" i="12"/>
  <c r="AJ46" i="12"/>
  <c r="AK46" i="12"/>
  <c r="AM46" i="12"/>
  <c r="AN46" i="12"/>
  <c r="AP46" i="12"/>
  <c r="AQ46" i="12"/>
  <c r="AS46" i="12"/>
  <c r="AT46" i="12"/>
  <c r="AV46" i="12"/>
  <c r="AW46" i="12"/>
  <c r="AY46" i="12"/>
  <c r="AZ46" i="12"/>
  <c r="BB46" i="12"/>
  <c r="S47" i="12"/>
  <c r="U47" i="12"/>
  <c r="V47" i="12"/>
  <c r="X47" i="12"/>
  <c r="Y47" i="12"/>
  <c r="AA47" i="12"/>
  <c r="AB47" i="12"/>
  <c r="AD47" i="12"/>
  <c r="AE47" i="12"/>
  <c r="AG47" i="12"/>
  <c r="AH47" i="12"/>
  <c r="AJ47" i="12"/>
  <c r="AK47" i="12"/>
  <c r="AM47" i="12"/>
  <c r="AN47" i="12"/>
  <c r="AP47" i="12"/>
  <c r="AQ47" i="12"/>
  <c r="AS47" i="12"/>
  <c r="AT47" i="12"/>
  <c r="AV47" i="12"/>
  <c r="AW47" i="12"/>
  <c r="AY47" i="12"/>
  <c r="AZ47" i="12"/>
  <c r="BB47" i="12"/>
  <c r="S48" i="12"/>
  <c r="U48" i="12"/>
  <c r="V48" i="12"/>
  <c r="X48" i="12"/>
  <c r="Y48" i="12"/>
  <c r="AA48" i="12"/>
  <c r="AB48" i="12"/>
  <c r="AD48" i="12"/>
  <c r="AE48" i="12"/>
  <c r="AG48" i="12"/>
  <c r="AH48" i="12"/>
  <c r="AJ48" i="12"/>
  <c r="AK48" i="12"/>
  <c r="AM48" i="12"/>
  <c r="AN48" i="12"/>
  <c r="AP48" i="12"/>
  <c r="AQ48" i="12"/>
  <c r="AS48" i="12"/>
  <c r="AT48" i="12"/>
  <c r="AV48" i="12"/>
  <c r="AW48" i="12"/>
  <c r="AY48" i="12"/>
  <c r="AZ48" i="12"/>
  <c r="BB48" i="12"/>
  <c r="S49" i="12"/>
  <c r="U49" i="12"/>
  <c r="V49" i="12"/>
  <c r="X49" i="12"/>
  <c r="Y49" i="12"/>
  <c r="AA49" i="12"/>
  <c r="AB49" i="12"/>
  <c r="AD49" i="12"/>
  <c r="AE49" i="12"/>
  <c r="AG49" i="12"/>
  <c r="AH49" i="12"/>
  <c r="AJ49" i="12"/>
  <c r="AK49" i="12"/>
  <c r="AM49" i="12"/>
  <c r="AN49" i="12"/>
  <c r="AP49" i="12"/>
  <c r="AQ49" i="12"/>
  <c r="AS49" i="12"/>
  <c r="AT49" i="12"/>
  <c r="AV49" i="12"/>
  <c r="AW49" i="12"/>
  <c r="AY49" i="12"/>
  <c r="AZ49" i="12"/>
  <c r="BB49" i="12"/>
  <c r="S50" i="12"/>
  <c r="U50" i="12"/>
  <c r="V50" i="12"/>
  <c r="X50" i="12"/>
  <c r="Y50" i="12"/>
  <c r="AA50" i="12"/>
  <c r="AB50" i="12"/>
  <c r="AD50" i="12"/>
  <c r="AE50" i="12"/>
  <c r="AG50" i="12"/>
  <c r="AH50" i="12"/>
  <c r="AJ50" i="12"/>
  <c r="AK50" i="12"/>
  <c r="AM50" i="12"/>
  <c r="AN50" i="12"/>
  <c r="AP50" i="12"/>
  <c r="AQ50" i="12"/>
  <c r="AS50" i="12"/>
  <c r="AT50" i="12"/>
  <c r="AV50" i="12"/>
  <c r="AW50" i="12"/>
  <c r="AY50" i="12"/>
  <c r="AZ50" i="12"/>
  <c r="BB50" i="12"/>
  <c r="S51" i="12"/>
  <c r="U51" i="12"/>
  <c r="V51" i="12"/>
  <c r="X51" i="12"/>
  <c r="Y51" i="12"/>
  <c r="AA51" i="12"/>
  <c r="AB51" i="12"/>
  <c r="AD51" i="12"/>
  <c r="AE51" i="12"/>
  <c r="AG51" i="12"/>
  <c r="AH51" i="12"/>
  <c r="AJ51" i="12"/>
  <c r="AK51" i="12"/>
  <c r="AM51" i="12"/>
  <c r="AN51" i="12"/>
  <c r="AP51" i="12"/>
  <c r="AQ51" i="12"/>
  <c r="AS51" i="12"/>
  <c r="AT51" i="12"/>
  <c r="AV51" i="12"/>
  <c r="AW51" i="12"/>
  <c r="AY51" i="12"/>
  <c r="AZ51" i="12"/>
  <c r="BB51" i="12"/>
  <c r="S52" i="12"/>
  <c r="U52" i="12"/>
  <c r="V52" i="12"/>
  <c r="X52" i="12"/>
  <c r="Y52" i="12"/>
  <c r="AA52" i="12"/>
  <c r="AB52" i="12"/>
  <c r="AD52" i="12"/>
  <c r="AE52" i="12"/>
  <c r="AG52" i="12"/>
  <c r="AH52" i="12"/>
  <c r="AJ52" i="12"/>
  <c r="AK52" i="12"/>
  <c r="AM52" i="12"/>
  <c r="AN52" i="12"/>
  <c r="AP52" i="12"/>
  <c r="AQ52" i="12"/>
  <c r="AS52" i="12"/>
  <c r="AT52" i="12"/>
  <c r="AV52" i="12"/>
  <c r="AW52" i="12"/>
  <c r="AY52" i="12"/>
  <c r="AZ52" i="12"/>
  <c r="BB52" i="12"/>
  <c r="S53" i="12"/>
  <c r="U53" i="12"/>
  <c r="V53" i="12"/>
  <c r="X53" i="12"/>
  <c r="Y53" i="12"/>
  <c r="AA53" i="12"/>
  <c r="AB53" i="12"/>
  <c r="AD53" i="12"/>
  <c r="AE53" i="12"/>
  <c r="AG53" i="12"/>
  <c r="AH53" i="12"/>
  <c r="AJ53" i="12"/>
  <c r="AK53" i="12"/>
  <c r="AM53" i="12"/>
  <c r="AN53" i="12"/>
  <c r="AP53" i="12"/>
  <c r="AQ53" i="12"/>
  <c r="AS53" i="12"/>
  <c r="AT53" i="12"/>
  <c r="AV53" i="12"/>
  <c r="AW53" i="12"/>
  <c r="AY53" i="12"/>
  <c r="AZ53" i="12"/>
  <c r="BB53" i="12"/>
  <c r="S54" i="12"/>
  <c r="U54" i="12"/>
  <c r="V54" i="12"/>
  <c r="X54" i="12"/>
  <c r="Y54" i="12"/>
  <c r="AA54" i="12"/>
  <c r="AB54" i="12"/>
  <c r="AD54" i="12"/>
  <c r="AE54" i="12"/>
  <c r="AG54" i="12"/>
  <c r="AH54" i="12"/>
  <c r="AJ54" i="12"/>
  <c r="AK54" i="12"/>
  <c r="AM54" i="12"/>
  <c r="AN54" i="12"/>
  <c r="AP54" i="12"/>
  <c r="AQ54" i="12"/>
  <c r="AS54" i="12"/>
  <c r="AT54" i="12"/>
  <c r="AV54" i="12"/>
  <c r="AW54" i="12"/>
  <c r="AY54" i="12"/>
  <c r="AZ54" i="12"/>
  <c r="BB54" i="12"/>
  <c r="S55" i="12"/>
  <c r="U55" i="12"/>
  <c r="V55" i="12"/>
  <c r="X55" i="12"/>
  <c r="Y55" i="12"/>
  <c r="AA55" i="12"/>
  <c r="AB55" i="12"/>
  <c r="AD55" i="12"/>
  <c r="AE55" i="12"/>
  <c r="AG55" i="12"/>
  <c r="AH55" i="12"/>
  <c r="AJ55" i="12"/>
  <c r="AK55" i="12"/>
  <c r="AM55" i="12"/>
  <c r="AN55" i="12"/>
  <c r="AP55" i="12"/>
  <c r="AQ55" i="12"/>
  <c r="AS55" i="12"/>
  <c r="AT55" i="12"/>
  <c r="AV55" i="12"/>
  <c r="AW55" i="12"/>
  <c r="AY55" i="12"/>
  <c r="AZ55" i="12"/>
  <c r="BB55" i="12"/>
  <c r="S56" i="12"/>
  <c r="U56" i="12"/>
  <c r="V56" i="12"/>
  <c r="X56" i="12"/>
  <c r="Y56" i="12"/>
  <c r="AA56" i="12"/>
  <c r="AB56" i="12"/>
  <c r="AD56" i="12"/>
  <c r="AE56" i="12"/>
  <c r="AG56" i="12"/>
  <c r="AH56" i="12"/>
  <c r="AJ56" i="12"/>
  <c r="AK56" i="12"/>
  <c r="AM56" i="12"/>
  <c r="AN56" i="12"/>
  <c r="AP56" i="12"/>
  <c r="AQ56" i="12"/>
  <c r="AS56" i="12"/>
  <c r="AT56" i="12"/>
  <c r="AV56" i="12"/>
  <c r="AW56" i="12"/>
  <c r="AY56" i="12"/>
  <c r="AZ56" i="12"/>
  <c r="BB56" i="12"/>
  <c r="S57" i="12"/>
  <c r="U57" i="12"/>
  <c r="V57" i="12"/>
  <c r="X57" i="12"/>
  <c r="Y57" i="12"/>
  <c r="AA57" i="12"/>
  <c r="AB57" i="12"/>
  <c r="AD57" i="12"/>
  <c r="AE57" i="12"/>
  <c r="AG57" i="12"/>
  <c r="AH57" i="12"/>
  <c r="AJ57" i="12"/>
  <c r="AK57" i="12"/>
  <c r="AM57" i="12"/>
  <c r="AN57" i="12"/>
  <c r="AP57" i="12"/>
  <c r="AQ57" i="12"/>
  <c r="AS57" i="12"/>
  <c r="AT57" i="12"/>
  <c r="AV57" i="12"/>
  <c r="AW57" i="12"/>
  <c r="AY57" i="12"/>
  <c r="AZ57" i="12"/>
  <c r="BB57" i="12"/>
  <c r="S58" i="12"/>
  <c r="U58" i="12"/>
  <c r="V58" i="12"/>
  <c r="X58" i="12"/>
  <c r="Y58" i="12"/>
  <c r="AA58" i="12"/>
  <c r="AB58" i="12"/>
  <c r="AD58" i="12"/>
  <c r="AE58" i="12"/>
  <c r="AG58" i="12"/>
  <c r="AH58" i="12"/>
  <c r="AJ58" i="12"/>
  <c r="AK58" i="12"/>
  <c r="AM58" i="12"/>
  <c r="AN58" i="12"/>
  <c r="AP58" i="12"/>
  <c r="AQ58" i="12"/>
  <c r="AS58" i="12"/>
  <c r="AT58" i="12"/>
  <c r="AV58" i="12"/>
  <c r="AW58" i="12"/>
  <c r="AY58" i="12"/>
  <c r="AZ58" i="12"/>
  <c r="BB58" i="12"/>
  <c r="S59" i="12"/>
  <c r="U59" i="12"/>
  <c r="V59" i="12"/>
  <c r="X59" i="12"/>
  <c r="Y59" i="12"/>
  <c r="AA59" i="12"/>
  <c r="AB59" i="12"/>
  <c r="AD59" i="12"/>
  <c r="AE59" i="12"/>
  <c r="AG59" i="12"/>
  <c r="AH59" i="12"/>
  <c r="AJ59" i="12"/>
  <c r="AK59" i="12"/>
  <c r="AM59" i="12"/>
  <c r="AN59" i="12"/>
  <c r="AP59" i="12"/>
  <c r="AQ59" i="12"/>
  <c r="AS59" i="12"/>
  <c r="AT59" i="12"/>
  <c r="AV59" i="12"/>
  <c r="AW59" i="12"/>
  <c r="AY59" i="12"/>
  <c r="AZ59" i="12"/>
  <c r="BB59" i="12"/>
  <c r="S60" i="12"/>
  <c r="U60" i="12"/>
  <c r="V60" i="12"/>
  <c r="X60" i="12"/>
  <c r="Y60" i="12"/>
  <c r="AA60" i="12"/>
  <c r="AB60" i="12"/>
  <c r="AD60" i="12"/>
  <c r="AE60" i="12"/>
  <c r="AG60" i="12"/>
  <c r="AH60" i="12"/>
  <c r="AJ60" i="12"/>
  <c r="AK60" i="12"/>
  <c r="AM60" i="12"/>
  <c r="AN60" i="12"/>
  <c r="AP60" i="12"/>
  <c r="AQ60" i="12"/>
  <c r="AS60" i="12"/>
  <c r="AT60" i="12"/>
  <c r="AV60" i="12"/>
  <c r="AW60" i="12"/>
  <c r="AY60" i="12"/>
  <c r="AZ60" i="12"/>
  <c r="BB60" i="12"/>
  <c r="S61" i="12"/>
  <c r="U61" i="12"/>
  <c r="V61" i="12"/>
  <c r="X61" i="12"/>
  <c r="Y61" i="12"/>
  <c r="AA61" i="12"/>
  <c r="AB61" i="12"/>
  <c r="AD61" i="12"/>
  <c r="AE61" i="12"/>
  <c r="AG61" i="12"/>
  <c r="AH61" i="12"/>
  <c r="AJ61" i="12"/>
  <c r="AK61" i="12"/>
  <c r="AM61" i="12"/>
  <c r="AN61" i="12"/>
  <c r="AP61" i="12"/>
  <c r="AQ61" i="12"/>
  <c r="AS61" i="12"/>
  <c r="AT61" i="12"/>
  <c r="AV61" i="12"/>
  <c r="AW61" i="12"/>
  <c r="AY61" i="12"/>
  <c r="AZ61" i="12"/>
  <c r="BB61" i="12"/>
  <c r="S62" i="12"/>
  <c r="U62" i="12"/>
  <c r="V62" i="12"/>
  <c r="X62" i="12"/>
  <c r="Y62" i="12"/>
  <c r="AA62" i="12"/>
  <c r="AB62" i="12"/>
  <c r="AD62" i="12"/>
  <c r="AE62" i="12"/>
  <c r="AG62" i="12"/>
  <c r="AH62" i="12"/>
  <c r="AJ62" i="12"/>
  <c r="AK62" i="12"/>
  <c r="AM62" i="12"/>
  <c r="AN62" i="12"/>
  <c r="AP62" i="12"/>
  <c r="AQ62" i="12"/>
  <c r="AS62" i="12"/>
  <c r="AT62" i="12"/>
  <c r="AV62" i="12"/>
  <c r="AW62" i="12"/>
  <c r="AY62" i="12"/>
  <c r="AZ62" i="12"/>
  <c r="BB62" i="12"/>
  <c r="S63" i="12"/>
  <c r="U63" i="12"/>
  <c r="V63" i="12"/>
  <c r="X63" i="12"/>
  <c r="Y63" i="12"/>
  <c r="AA63" i="12"/>
  <c r="AB63" i="12"/>
  <c r="AD63" i="12"/>
  <c r="AE63" i="12"/>
  <c r="AG63" i="12"/>
  <c r="AH63" i="12"/>
  <c r="AJ63" i="12"/>
  <c r="AK63" i="12"/>
  <c r="AM63" i="12"/>
  <c r="AN63" i="12"/>
  <c r="AP63" i="12"/>
  <c r="AQ63" i="12"/>
  <c r="AS63" i="12"/>
  <c r="AT63" i="12"/>
  <c r="AV63" i="12"/>
  <c r="AW63" i="12"/>
  <c r="AY63" i="12"/>
  <c r="AZ63" i="12"/>
  <c r="BB63" i="12"/>
  <c r="S64" i="12"/>
  <c r="U64" i="12"/>
  <c r="V64" i="12"/>
  <c r="X64" i="12"/>
  <c r="Y64" i="12"/>
  <c r="AA64" i="12"/>
  <c r="AB64" i="12"/>
  <c r="AD64" i="12"/>
  <c r="AE64" i="12"/>
  <c r="AG64" i="12"/>
  <c r="AH64" i="12"/>
  <c r="AJ64" i="12"/>
  <c r="AK64" i="12"/>
  <c r="AM64" i="12"/>
  <c r="AN64" i="12"/>
  <c r="AP64" i="12"/>
  <c r="AQ64" i="12"/>
  <c r="AS64" i="12"/>
  <c r="AT64" i="12"/>
  <c r="AV64" i="12"/>
  <c r="AW64" i="12"/>
  <c r="AY64" i="12"/>
  <c r="AZ64" i="12"/>
  <c r="BB64" i="12"/>
  <c r="S65" i="12"/>
  <c r="U65" i="12"/>
  <c r="V65" i="12"/>
  <c r="X65" i="12"/>
  <c r="Y65" i="12"/>
  <c r="AA65" i="12"/>
  <c r="AB65" i="12"/>
  <c r="AD65" i="12"/>
  <c r="AE65" i="12"/>
  <c r="AG65" i="12"/>
  <c r="AH65" i="12"/>
  <c r="AJ65" i="12"/>
  <c r="AK65" i="12"/>
  <c r="AM65" i="12"/>
  <c r="AN65" i="12"/>
  <c r="AP65" i="12"/>
  <c r="AQ65" i="12"/>
  <c r="AS65" i="12"/>
  <c r="AT65" i="12"/>
  <c r="AV65" i="12"/>
  <c r="AW65" i="12"/>
  <c r="AY65" i="12"/>
  <c r="AZ65" i="12"/>
  <c r="BB65" i="12"/>
  <c r="S71" i="12"/>
  <c r="U71" i="12"/>
  <c r="V71" i="12"/>
  <c r="X71" i="12"/>
  <c r="Y71" i="12"/>
  <c r="AA71" i="12"/>
  <c r="AB71" i="12"/>
  <c r="AD71" i="12"/>
  <c r="AE71" i="12"/>
  <c r="AG71" i="12"/>
  <c r="AH71" i="12"/>
  <c r="AJ71" i="12"/>
  <c r="AK71" i="12"/>
  <c r="AM71" i="12"/>
  <c r="AN71" i="12"/>
  <c r="AP71" i="12"/>
  <c r="AQ71" i="12"/>
  <c r="AS71" i="12"/>
  <c r="AT71" i="12"/>
  <c r="AV71" i="12"/>
  <c r="AW71" i="12"/>
  <c r="AY71" i="12"/>
  <c r="AZ71" i="12"/>
  <c r="BB71" i="12"/>
  <c r="S73" i="12"/>
  <c r="U73" i="12"/>
  <c r="V73" i="12"/>
  <c r="X73" i="12"/>
  <c r="Y73" i="12"/>
  <c r="AA73" i="12"/>
  <c r="AB73" i="12"/>
  <c r="AD73" i="12"/>
  <c r="AE73" i="12"/>
  <c r="AG73" i="12"/>
  <c r="AH73" i="12"/>
  <c r="AJ73" i="12"/>
  <c r="AK73" i="12"/>
  <c r="AM73" i="12"/>
  <c r="AN73" i="12"/>
  <c r="AP73" i="12"/>
  <c r="AQ73" i="12"/>
  <c r="AS73" i="12"/>
  <c r="AT73" i="12"/>
  <c r="AV73" i="12"/>
  <c r="AW73" i="12"/>
  <c r="AY73" i="12"/>
  <c r="AZ73" i="12"/>
  <c r="BB73" i="12"/>
  <c r="S74" i="12"/>
  <c r="U74" i="12"/>
  <c r="V74" i="12"/>
  <c r="X74" i="12"/>
  <c r="Y74" i="12"/>
  <c r="AA74" i="12"/>
  <c r="AB74" i="12"/>
  <c r="AD74" i="12"/>
  <c r="AE74" i="12"/>
  <c r="AG74" i="12"/>
  <c r="AH74" i="12"/>
  <c r="AJ74" i="12"/>
  <c r="AK74" i="12"/>
  <c r="AM74" i="12"/>
  <c r="AN74" i="12"/>
  <c r="AP74" i="12"/>
  <c r="AQ74" i="12"/>
  <c r="AS74" i="12"/>
  <c r="AT74" i="12"/>
  <c r="AV74" i="12"/>
  <c r="AW74" i="12"/>
  <c r="AY74" i="12"/>
  <c r="AZ74" i="12"/>
  <c r="BB74" i="12"/>
  <c r="S75" i="12"/>
  <c r="U75" i="12"/>
  <c r="V75" i="12"/>
  <c r="X75" i="12"/>
  <c r="Y75" i="12"/>
  <c r="AA75" i="12"/>
  <c r="AB75" i="12"/>
  <c r="AD75" i="12"/>
  <c r="AE75" i="12"/>
  <c r="AG75" i="12"/>
  <c r="AH75" i="12"/>
  <c r="AJ75" i="12"/>
  <c r="AK75" i="12"/>
  <c r="AM75" i="12"/>
  <c r="AN75" i="12"/>
  <c r="AP75" i="12"/>
  <c r="AQ75" i="12"/>
  <c r="AS75" i="12"/>
  <c r="AT75" i="12"/>
  <c r="AV75" i="12"/>
  <c r="AW75" i="12"/>
  <c r="AY75" i="12"/>
  <c r="AZ75" i="12"/>
  <c r="BB75" i="12"/>
  <c r="S77" i="12"/>
  <c r="U77" i="12"/>
  <c r="V77" i="12"/>
  <c r="X77" i="12"/>
  <c r="Y77" i="12"/>
  <c r="AA77" i="12"/>
  <c r="AB77" i="12"/>
  <c r="AD77" i="12"/>
  <c r="AE77" i="12"/>
  <c r="AG77" i="12"/>
  <c r="AH77" i="12"/>
  <c r="AJ77" i="12"/>
  <c r="AK77" i="12"/>
  <c r="AM77" i="12"/>
  <c r="AN77" i="12"/>
  <c r="AP77" i="12"/>
  <c r="AQ77" i="12"/>
  <c r="AS77" i="12"/>
  <c r="AT77" i="12"/>
  <c r="AV77" i="12"/>
  <c r="AW77" i="12"/>
  <c r="AY77" i="12"/>
  <c r="AZ77" i="12"/>
  <c r="BB77" i="12"/>
  <c r="P9" i="12"/>
  <c r="R9" i="12"/>
  <c r="P10" i="12"/>
  <c r="R10" i="12"/>
  <c r="P11" i="12"/>
  <c r="R11" i="12"/>
  <c r="P12" i="12"/>
  <c r="R12" i="12"/>
  <c r="P13" i="12"/>
  <c r="R13" i="12"/>
  <c r="P14" i="12"/>
  <c r="R14" i="12"/>
  <c r="P15" i="12"/>
  <c r="R15" i="12"/>
  <c r="P16" i="12"/>
  <c r="R16" i="12"/>
  <c r="P17" i="12"/>
  <c r="R17" i="12"/>
  <c r="P18" i="12"/>
  <c r="R18" i="12"/>
  <c r="P19" i="12"/>
  <c r="R19" i="12"/>
  <c r="P20" i="12"/>
  <c r="R20" i="12"/>
  <c r="P21" i="12"/>
  <c r="R21" i="12"/>
  <c r="P22" i="12"/>
  <c r="R22" i="12"/>
  <c r="P23" i="12"/>
  <c r="R23" i="12"/>
  <c r="P24" i="12"/>
  <c r="R24" i="12"/>
  <c r="P25" i="12"/>
  <c r="R25" i="12"/>
  <c r="P26" i="12"/>
  <c r="R26" i="12"/>
  <c r="P27" i="12"/>
  <c r="R27" i="12"/>
  <c r="P28" i="12"/>
  <c r="R28" i="12"/>
  <c r="P29" i="12"/>
  <c r="R29" i="12"/>
  <c r="P35" i="12"/>
  <c r="R35" i="12"/>
  <c r="P37" i="12"/>
  <c r="R37" i="12"/>
  <c r="P38" i="12"/>
  <c r="R38" i="12"/>
  <c r="P39" i="12"/>
  <c r="R39" i="12"/>
  <c r="P41" i="12"/>
  <c r="R41" i="12"/>
  <c r="P44" i="12"/>
  <c r="R44" i="12"/>
  <c r="P45" i="12"/>
  <c r="R45" i="12"/>
  <c r="P46" i="12"/>
  <c r="R46" i="12"/>
  <c r="P47" i="12"/>
  <c r="R47" i="12"/>
  <c r="P48" i="12"/>
  <c r="R48" i="12"/>
  <c r="P49" i="12"/>
  <c r="R49" i="12"/>
  <c r="P50" i="12"/>
  <c r="R50" i="12"/>
  <c r="P51" i="12"/>
  <c r="R51" i="12"/>
  <c r="P52" i="12"/>
  <c r="R52" i="12"/>
  <c r="P53" i="12"/>
  <c r="R53" i="12"/>
  <c r="P54" i="12"/>
  <c r="R54" i="12"/>
  <c r="P55" i="12"/>
  <c r="R55" i="12"/>
  <c r="P56" i="12"/>
  <c r="R56" i="12"/>
  <c r="P57" i="12"/>
  <c r="R57" i="12"/>
  <c r="P58" i="12"/>
  <c r="R58" i="12"/>
  <c r="P59" i="12"/>
  <c r="R59" i="12"/>
  <c r="P60" i="12"/>
  <c r="R60" i="12"/>
  <c r="P61" i="12"/>
  <c r="R61" i="12"/>
  <c r="P62" i="12"/>
  <c r="R62" i="12"/>
  <c r="P63" i="12"/>
  <c r="R63" i="12"/>
  <c r="P64" i="12"/>
  <c r="R64" i="12"/>
  <c r="P65" i="12"/>
  <c r="R65" i="12"/>
  <c r="P71" i="12"/>
  <c r="R71" i="12"/>
  <c r="P73" i="12"/>
  <c r="R73" i="12"/>
  <c r="P74" i="12"/>
  <c r="R74" i="12"/>
  <c r="P75" i="12"/>
  <c r="R75" i="12"/>
  <c r="P77" i="12"/>
  <c r="R77" i="12"/>
  <c r="M9" i="12"/>
  <c r="O9" i="12"/>
  <c r="M10" i="12"/>
  <c r="O10" i="12"/>
  <c r="M11" i="12"/>
  <c r="O11" i="12"/>
  <c r="M12" i="12"/>
  <c r="O12" i="12"/>
  <c r="M13" i="12"/>
  <c r="O13" i="12"/>
  <c r="M14" i="12"/>
  <c r="O14" i="12"/>
  <c r="M15" i="12"/>
  <c r="O15" i="12"/>
  <c r="M16" i="12"/>
  <c r="O16" i="12"/>
  <c r="M17" i="12"/>
  <c r="O17" i="12"/>
  <c r="M18" i="12"/>
  <c r="O18" i="12"/>
  <c r="M19" i="12"/>
  <c r="O19" i="12"/>
  <c r="M20" i="12"/>
  <c r="O20" i="12"/>
  <c r="M21" i="12"/>
  <c r="O21" i="12"/>
  <c r="M22" i="12"/>
  <c r="O22" i="12"/>
  <c r="M23" i="12"/>
  <c r="O23" i="12"/>
  <c r="M24" i="12"/>
  <c r="O24" i="12"/>
  <c r="M25" i="12"/>
  <c r="O25" i="12"/>
  <c r="M26" i="12"/>
  <c r="O26" i="12"/>
  <c r="M27" i="12"/>
  <c r="O27" i="12"/>
  <c r="M28" i="12"/>
  <c r="O28" i="12"/>
  <c r="M29" i="12"/>
  <c r="O29" i="12"/>
  <c r="M35" i="12"/>
  <c r="O35" i="12"/>
  <c r="M37" i="12"/>
  <c r="O37" i="12"/>
  <c r="M38" i="12"/>
  <c r="O38" i="12"/>
  <c r="M39" i="12"/>
  <c r="O39" i="12"/>
  <c r="M41" i="12"/>
  <c r="O41" i="12"/>
  <c r="M44" i="12"/>
  <c r="O44" i="12"/>
  <c r="M45" i="12"/>
  <c r="O45" i="12"/>
  <c r="M46" i="12"/>
  <c r="O46" i="12"/>
  <c r="M47" i="12"/>
  <c r="O47" i="12"/>
  <c r="M48" i="12"/>
  <c r="O48" i="12"/>
  <c r="M49" i="12"/>
  <c r="O49" i="12"/>
  <c r="M50" i="12"/>
  <c r="O50" i="12"/>
  <c r="M51" i="12"/>
  <c r="O51" i="12"/>
  <c r="M52" i="12"/>
  <c r="O52" i="12"/>
  <c r="M53" i="12"/>
  <c r="O53" i="12"/>
  <c r="M54" i="12"/>
  <c r="O54" i="12"/>
  <c r="M55" i="12"/>
  <c r="O55" i="12"/>
  <c r="M56" i="12"/>
  <c r="O56" i="12"/>
  <c r="M57" i="12"/>
  <c r="O57" i="12"/>
  <c r="M58" i="12"/>
  <c r="O58" i="12"/>
  <c r="M59" i="12"/>
  <c r="O59" i="12"/>
  <c r="M60" i="12"/>
  <c r="O60" i="12"/>
  <c r="M61" i="12"/>
  <c r="O61" i="12"/>
  <c r="M62" i="12"/>
  <c r="O62" i="12"/>
  <c r="M63" i="12"/>
  <c r="O63" i="12"/>
  <c r="M64" i="12"/>
  <c r="O64" i="12"/>
  <c r="M65" i="12"/>
  <c r="O65" i="12"/>
  <c r="M71" i="12"/>
  <c r="O71" i="12"/>
  <c r="M73" i="12"/>
  <c r="O73" i="12"/>
  <c r="M74" i="12"/>
  <c r="O74" i="12"/>
  <c r="M75" i="12"/>
  <c r="O75" i="12"/>
  <c r="M77" i="12"/>
  <c r="O77" i="12"/>
  <c r="J75" i="12"/>
  <c r="L75" i="12"/>
  <c r="J76" i="12"/>
  <c r="L76" i="12"/>
  <c r="J77" i="12"/>
  <c r="L77" i="12"/>
  <c r="L74" i="12"/>
  <c r="J74" i="12"/>
  <c r="L73" i="12"/>
  <c r="J73" i="12"/>
  <c r="L71" i="12"/>
  <c r="J71" i="12"/>
  <c r="J63" i="12"/>
  <c r="L63" i="12"/>
  <c r="J64" i="12"/>
  <c r="L64" i="12"/>
  <c r="J65" i="12"/>
  <c r="L65" i="12"/>
  <c r="L62" i="12"/>
  <c r="J62" i="12"/>
  <c r="L60" i="12"/>
  <c r="J60" i="12"/>
  <c r="L59" i="12"/>
  <c r="J59" i="12"/>
  <c r="J54" i="12"/>
  <c r="L54" i="12"/>
  <c r="J55" i="12"/>
  <c r="L55" i="12"/>
  <c r="J56" i="12"/>
  <c r="L56" i="12"/>
  <c r="J57" i="12"/>
  <c r="L57" i="12"/>
  <c r="L53" i="12"/>
  <c r="J53" i="12"/>
  <c r="J45" i="12"/>
  <c r="L45" i="12"/>
  <c r="J46" i="12"/>
  <c r="L46" i="12"/>
  <c r="J47" i="12"/>
  <c r="L47" i="12"/>
  <c r="J48" i="12"/>
  <c r="L48" i="12"/>
  <c r="J49" i="12"/>
  <c r="L49" i="12"/>
  <c r="J50" i="12"/>
  <c r="L50" i="12"/>
  <c r="L44" i="12"/>
  <c r="J44" i="12"/>
  <c r="J38" i="12"/>
  <c r="L38" i="12"/>
  <c r="J39" i="12"/>
  <c r="L39" i="12"/>
  <c r="J40" i="12"/>
  <c r="L40" i="12"/>
  <c r="J41" i="12"/>
  <c r="L41" i="12"/>
  <c r="L37" i="12"/>
  <c r="J37" i="12"/>
  <c r="L35" i="12"/>
  <c r="J35" i="12"/>
  <c r="J18" i="12"/>
  <c r="L18" i="12"/>
  <c r="J19" i="12"/>
  <c r="L19" i="12"/>
  <c r="J20" i="12"/>
  <c r="L20" i="12"/>
  <c r="J21" i="12"/>
  <c r="L21" i="12"/>
  <c r="J22" i="12"/>
  <c r="L22" i="12"/>
  <c r="J23" i="12"/>
  <c r="L23" i="12"/>
  <c r="J24" i="12"/>
  <c r="L24" i="12"/>
  <c r="J25" i="12"/>
  <c r="L25" i="12"/>
  <c r="J26" i="12"/>
  <c r="L26" i="12"/>
  <c r="J27" i="12"/>
  <c r="L27" i="12"/>
  <c r="J28" i="12"/>
  <c r="L28" i="12"/>
  <c r="J29" i="12"/>
  <c r="L29" i="12"/>
  <c r="L17" i="12"/>
  <c r="J17" i="12"/>
  <c r="J13" i="12"/>
  <c r="L13" i="12"/>
  <c r="J14" i="12"/>
  <c r="L14" i="12"/>
  <c r="J15" i="12"/>
  <c r="L15" i="12"/>
  <c r="L12" i="12"/>
  <c r="J12" i="12"/>
  <c r="G74" i="12"/>
  <c r="I74" i="12"/>
  <c r="G75" i="12"/>
  <c r="I75" i="12"/>
  <c r="G76" i="12"/>
  <c r="I76" i="12"/>
  <c r="G77" i="12"/>
  <c r="I77" i="12"/>
  <c r="I73" i="12"/>
  <c r="G73" i="12"/>
  <c r="I71" i="12"/>
  <c r="G71" i="12"/>
  <c r="G45" i="12"/>
  <c r="I45" i="12"/>
  <c r="G46" i="12"/>
  <c r="I46" i="12"/>
  <c r="G47" i="12"/>
  <c r="I47" i="12"/>
  <c r="G48" i="12"/>
  <c r="I48" i="12"/>
  <c r="G49" i="12"/>
  <c r="I49" i="12"/>
  <c r="G50" i="12"/>
  <c r="I50" i="12"/>
  <c r="G51" i="12"/>
  <c r="I51" i="12"/>
  <c r="G52" i="12"/>
  <c r="I52" i="12"/>
  <c r="G53" i="12"/>
  <c r="I53" i="12"/>
  <c r="G54" i="12"/>
  <c r="I54" i="12"/>
  <c r="G55" i="12"/>
  <c r="I55" i="12"/>
  <c r="G56" i="12"/>
  <c r="I56" i="12"/>
  <c r="G57" i="12"/>
  <c r="I57" i="12"/>
  <c r="G58" i="12"/>
  <c r="I58" i="12"/>
  <c r="G59" i="12"/>
  <c r="I59" i="12"/>
  <c r="G60" i="12"/>
  <c r="I60" i="12"/>
  <c r="G61" i="12"/>
  <c r="I61" i="12"/>
  <c r="G62" i="12"/>
  <c r="I62" i="12"/>
  <c r="G63" i="12"/>
  <c r="I63" i="12"/>
  <c r="G64" i="12"/>
  <c r="I64" i="12"/>
  <c r="G65" i="12"/>
  <c r="I65" i="12"/>
  <c r="I44" i="12"/>
  <c r="G44" i="12"/>
  <c r="G38" i="12"/>
  <c r="I38" i="12"/>
  <c r="G39" i="12"/>
  <c r="I39" i="12"/>
  <c r="G40" i="12"/>
  <c r="I40" i="12"/>
  <c r="G41" i="12"/>
  <c r="I41" i="12"/>
  <c r="I37" i="12"/>
  <c r="G37" i="12"/>
  <c r="I35" i="12"/>
  <c r="G35" i="12"/>
  <c r="G9" i="12"/>
  <c r="I9" i="12"/>
  <c r="G10" i="12"/>
  <c r="I10" i="12"/>
  <c r="G11" i="12"/>
  <c r="I11" i="12"/>
  <c r="G12" i="12"/>
  <c r="I12" i="12"/>
  <c r="G13" i="12"/>
  <c r="I13" i="12"/>
  <c r="G14" i="12"/>
  <c r="I14" i="12"/>
  <c r="G15" i="12"/>
  <c r="I15" i="12"/>
  <c r="G16" i="12"/>
  <c r="I16" i="12"/>
  <c r="G17" i="12"/>
  <c r="I17" i="12"/>
  <c r="G18" i="12"/>
  <c r="I18" i="12"/>
  <c r="G19" i="12"/>
  <c r="I19" i="12"/>
  <c r="G20" i="12"/>
  <c r="I20" i="12"/>
  <c r="G21" i="12"/>
  <c r="I21" i="12"/>
  <c r="G22" i="12"/>
  <c r="I22" i="12"/>
  <c r="G23" i="12"/>
  <c r="I23" i="12"/>
  <c r="G24" i="12"/>
  <c r="I24" i="12"/>
  <c r="G25" i="12"/>
  <c r="I25" i="12"/>
  <c r="G26" i="12"/>
  <c r="I26" i="12"/>
  <c r="G27" i="12"/>
  <c r="I27" i="12"/>
  <c r="G28" i="12"/>
  <c r="I28" i="12"/>
  <c r="G29" i="12"/>
  <c r="I29" i="12"/>
  <c r="D38" i="12"/>
  <c r="F38" i="12"/>
  <c r="D39" i="12"/>
  <c r="F39" i="12"/>
  <c r="D40" i="12"/>
  <c r="F40" i="12"/>
  <c r="D41" i="12"/>
  <c r="F41" i="12"/>
  <c r="F37" i="12"/>
  <c r="D37" i="12"/>
  <c r="F35" i="12"/>
  <c r="D35" i="12"/>
  <c r="D9" i="12"/>
  <c r="F9" i="12"/>
  <c r="D10" i="12"/>
  <c r="F10" i="12"/>
  <c r="D11" i="12"/>
  <c r="F11" i="12"/>
  <c r="D12" i="12"/>
  <c r="F12" i="12"/>
  <c r="D13" i="12"/>
  <c r="F13" i="12"/>
  <c r="D14" i="12"/>
  <c r="F14" i="12"/>
  <c r="D15" i="12"/>
  <c r="F15" i="12"/>
  <c r="D16" i="12"/>
  <c r="F16" i="12"/>
  <c r="D17" i="12"/>
  <c r="F17" i="12"/>
  <c r="D18" i="12"/>
  <c r="F18" i="12"/>
  <c r="D19" i="12"/>
  <c r="F19" i="12"/>
  <c r="D20" i="12"/>
  <c r="F20" i="12"/>
  <c r="D21" i="12"/>
  <c r="F21" i="12"/>
  <c r="D22" i="12"/>
  <c r="F22" i="12"/>
  <c r="D23" i="12"/>
  <c r="F23" i="12"/>
  <c r="D24" i="12"/>
  <c r="F24" i="12"/>
  <c r="D25" i="12"/>
  <c r="F25" i="12"/>
  <c r="D26" i="12"/>
  <c r="F26" i="12"/>
  <c r="D27" i="12"/>
  <c r="F27" i="12"/>
  <c r="D28" i="12"/>
  <c r="F28" i="12"/>
  <c r="D29" i="12"/>
  <c r="F29" i="12"/>
  <c r="AK8" i="12"/>
  <c r="AH8" i="12"/>
  <c r="G8" i="12"/>
  <c r="D8" i="12"/>
  <c r="BG31" i="12"/>
  <c r="BI31" i="12"/>
  <c r="BY31" i="12"/>
  <c r="CA31" i="12"/>
  <c r="CB31" i="12"/>
  <c r="CD31" i="12"/>
  <c r="BJ31" i="12"/>
  <c r="BL31" i="12"/>
  <c r="BG9" i="12"/>
  <c r="BI9" i="12"/>
  <c r="BJ9" i="12"/>
  <c r="BL9" i="12"/>
  <c r="BM9" i="12"/>
  <c r="BO9" i="12"/>
  <c r="BP9" i="12"/>
  <c r="BR9" i="12"/>
  <c r="BS9" i="12"/>
  <c r="BU9" i="12"/>
  <c r="BV9" i="12"/>
  <c r="BX9" i="12"/>
  <c r="BY9" i="12"/>
  <c r="CA9" i="12"/>
  <c r="CB9" i="12"/>
  <c r="CD9" i="12"/>
  <c r="CE9" i="12"/>
  <c r="CG9" i="12"/>
  <c r="CH9" i="12"/>
  <c r="CJ9" i="12"/>
  <c r="CK9" i="12"/>
  <c r="CM9" i="12"/>
  <c r="CN9" i="12"/>
  <c r="CP9" i="12"/>
  <c r="CQ9" i="12"/>
  <c r="CS9" i="12"/>
  <c r="CT9" i="12"/>
  <c r="CV9" i="12"/>
  <c r="CW9" i="12"/>
  <c r="CY9" i="12"/>
  <c r="CZ9" i="12"/>
  <c r="DB9" i="12"/>
  <c r="BG10" i="12"/>
  <c r="BI10" i="12"/>
  <c r="BJ10" i="12"/>
  <c r="BL10" i="12"/>
  <c r="BM10" i="12"/>
  <c r="BO10" i="12"/>
  <c r="BP10" i="12"/>
  <c r="BR10" i="12"/>
  <c r="BS10" i="12"/>
  <c r="BU10" i="12"/>
  <c r="BV10" i="12"/>
  <c r="BX10" i="12"/>
  <c r="BY10" i="12"/>
  <c r="CA10" i="12"/>
  <c r="CB10" i="12"/>
  <c r="CD10" i="12"/>
  <c r="CE10" i="12"/>
  <c r="CG10" i="12"/>
  <c r="CH10" i="12"/>
  <c r="CJ10" i="12"/>
  <c r="CK10" i="12"/>
  <c r="CM10" i="12"/>
  <c r="CN10" i="12"/>
  <c r="CP10" i="12"/>
  <c r="CQ10" i="12"/>
  <c r="CS10" i="12"/>
  <c r="CT10" i="12"/>
  <c r="CV10" i="12"/>
  <c r="CW10" i="12"/>
  <c r="CY10" i="12"/>
  <c r="CZ10" i="12"/>
  <c r="DB10" i="12"/>
  <c r="BG11" i="12"/>
  <c r="BI11" i="12"/>
  <c r="BJ11" i="12"/>
  <c r="BL11" i="12"/>
  <c r="BM11" i="12"/>
  <c r="BO11" i="12"/>
  <c r="BP11" i="12"/>
  <c r="BR11" i="12"/>
  <c r="BS11" i="12"/>
  <c r="BU11" i="12"/>
  <c r="BV11" i="12"/>
  <c r="BX11" i="12"/>
  <c r="BY11" i="12"/>
  <c r="CA11" i="12"/>
  <c r="CB11" i="12"/>
  <c r="CD11" i="12"/>
  <c r="CE11" i="12"/>
  <c r="CG11" i="12"/>
  <c r="CH11" i="12"/>
  <c r="CJ11" i="12"/>
  <c r="CK11" i="12"/>
  <c r="CM11" i="12"/>
  <c r="CN11" i="12"/>
  <c r="CP11" i="12"/>
  <c r="CQ11" i="12"/>
  <c r="CS11" i="12"/>
  <c r="CT11" i="12"/>
  <c r="CV11" i="12"/>
  <c r="CW11" i="12"/>
  <c r="CY11" i="12"/>
  <c r="CZ11" i="12"/>
  <c r="DB11" i="12"/>
  <c r="BG12" i="12"/>
  <c r="BI12" i="12"/>
  <c r="BJ12" i="12"/>
  <c r="BL12" i="12"/>
  <c r="BM12" i="12"/>
  <c r="BO12" i="12"/>
  <c r="BP12" i="12"/>
  <c r="BR12" i="12"/>
  <c r="BS12" i="12"/>
  <c r="BU12" i="12"/>
  <c r="BV12" i="12"/>
  <c r="BX12" i="12"/>
  <c r="BY12" i="12"/>
  <c r="CA12" i="12"/>
  <c r="CB12" i="12"/>
  <c r="CD12" i="12"/>
  <c r="CE12" i="12"/>
  <c r="CG12" i="12"/>
  <c r="CH12" i="12"/>
  <c r="CJ12" i="12"/>
  <c r="CK12" i="12"/>
  <c r="CM12" i="12"/>
  <c r="CN12" i="12"/>
  <c r="CP12" i="12"/>
  <c r="CQ12" i="12"/>
  <c r="CS12" i="12"/>
  <c r="CT12" i="12"/>
  <c r="CV12" i="12"/>
  <c r="CW12" i="12"/>
  <c r="CY12" i="12"/>
  <c r="CZ12" i="12"/>
  <c r="DB12" i="12"/>
  <c r="BG13" i="12"/>
  <c r="BI13" i="12"/>
  <c r="BJ13" i="12"/>
  <c r="BL13" i="12"/>
  <c r="BM13" i="12"/>
  <c r="BO13" i="12"/>
  <c r="BP13" i="12"/>
  <c r="BR13" i="12"/>
  <c r="BS13" i="12"/>
  <c r="BU13" i="12"/>
  <c r="BV13" i="12"/>
  <c r="BX13" i="12"/>
  <c r="BY13" i="12"/>
  <c r="CA13" i="12"/>
  <c r="CB13" i="12"/>
  <c r="CD13" i="12"/>
  <c r="CE13" i="12"/>
  <c r="CG13" i="12"/>
  <c r="CH13" i="12"/>
  <c r="CJ13" i="12"/>
  <c r="CK13" i="12"/>
  <c r="CM13" i="12"/>
  <c r="CN13" i="12"/>
  <c r="CP13" i="12"/>
  <c r="CQ13" i="12"/>
  <c r="CS13" i="12"/>
  <c r="CT13" i="12"/>
  <c r="CV13" i="12"/>
  <c r="CW13" i="12"/>
  <c r="CY13" i="12"/>
  <c r="CZ13" i="12"/>
  <c r="DB13" i="12"/>
  <c r="BG14" i="12"/>
  <c r="BI14" i="12"/>
  <c r="BJ14" i="12"/>
  <c r="BL14" i="12"/>
  <c r="BM14" i="12"/>
  <c r="BO14" i="12"/>
  <c r="BP14" i="12"/>
  <c r="BR14" i="12"/>
  <c r="BS14" i="12"/>
  <c r="BU14" i="12"/>
  <c r="BV14" i="12"/>
  <c r="BX14" i="12"/>
  <c r="BY14" i="12"/>
  <c r="CA14" i="12"/>
  <c r="CB14" i="12"/>
  <c r="CD14" i="12"/>
  <c r="CE14" i="12"/>
  <c r="CG14" i="12"/>
  <c r="CH14" i="12"/>
  <c r="CJ14" i="12"/>
  <c r="CK14" i="12"/>
  <c r="CM14" i="12"/>
  <c r="CN14" i="12"/>
  <c r="CP14" i="12"/>
  <c r="CQ14" i="12"/>
  <c r="CS14" i="12"/>
  <c r="CT14" i="12"/>
  <c r="CV14" i="12"/>
  <c r="CW14" i="12"/>
  <c r="CY14" i="12"/>
  <c r="CZ14" i="12"/>
  <c r="DB14" i="12"/>
  <c r="BG15" i="12"/>
  <c r="BI15" i="12"/>
  <c r="BJ15" i="12"/>
  <c r="BL15" i="12"/>
  <c r="BM15" i="12"/>
  <c r="BO15" i="12"/>
  <c r="BP15" i="12"/>
  <c r="BR15" i="12"/>
  <c r="BS15" i="12"/>
  <c r="BU15" i="12"/>
  <c r="BV15" i="12"/>
  <c r="BX15" i="12"/>
  <c r="BY15" i="12"/>
  <c r="CA15" i="12"/>
  <c r="CB15" i="12"/>
  <c r="CD15" i="12"/>
  <c r="CE15" i="12"/>
  <c r="CG15" i="12"/>
  <c r="CH15" i="12"/>
  <c r="CJ15" i="12"/>
  <c r="CK15" i="12"/>
  <c r="CM15" i="12"/>
  <c r="CN15" i="12"/>
  <c r="CP15" i="12"/>
  <c r="CQ15" i="12"/>
  <c r="CS15" i="12"/>
  <c r="CT15" i="12"/>
  <c r="CV15" i="12"/>
  <c r="CW15" i="12"/>
  <c r="CY15" i="12"/>
  <c r="CZ15" i="12"/>
  <c r="DB15" i="12"/>
  <c r="BG16" i="12"/>
  <c r="BI16" i="12"/>
  <c r="BJ16" i="12"/>
  <c r="BL16" i="12"/>
  <c r="BM16" i="12"/>
  <c r="BO16" i="12"/>
  <c r="BP16" i="12"/>
  <c r="BR16" i="12"/>
  <c r="BS16" i="12"/>
  <c r="BU16" i="12"/>
  <c r="BV16" i="12"/>
  <c r="BX16" i="12"/>
  <c r="BY16" i="12"/>
  <c r="CA16" i="12"/>
  <c r="CB16" i="12"/>
  <c r="CD16" i="12"/>
  <c r="CE16" i="12"/>
  <c r="CG16" i="12"/>
  <c r="CH16" i="12"/>
  <c r="CJ16" i="12"/>
  <c r="CK16" i="12"/>
  <c r="CM16" i="12"/>
  <c r="CN16" i="12"/>
  <c r="CP16" i="12"/>
  <c r="CQ16" i="12"/>
  <c r="CS16" i="12"/>
  <c r="CT16" i="12"/>
  <c r="CV16" i="12"/>
  <c r="CW16" i="12"/>
  <c r="CY16" i="12"/>
  <c r="CZ16" i="12"/>
  <c r="DB16" i="12"/>
  <c r="BG17" i="12"/>
  <c r="BI17" i="12"/>
  <c r="BJ17" i="12"/>
  <c r="BL17" i="12"/>
  <c r="BM17" i="12"/>
  <c r="BO17" i="12"/>
  <c r="BP17" i="12"/>
  <c r="BR17" i="12"/>
  <c r="BS17" i="12"/>
  <c r="BU17" i="12"/>
  <c r="BV17" i="12"/>
  <c r="BX17" i="12"/>
  <c r="BY17" i="12"/>
  <c r="CA17" i="12"/>
  <c r="CB17" i="12"/>
  <c r="CD17" i="12"/>
  <c r="CE17" i="12"/>
  <c r="CG17" i="12"/>
  <c r="CH17" i="12"/>
  <c r="CJ17" i="12"/>
  <c r="CK17" i="12"/>
  <c r="CM17" i="12"/>
  <c r="CN17" i="12"/>
  <c r="CP17" i="12"/>
  <c r="CQ17" i="12"/>
  <c r="CS17" i="12"/>
  <c r="CT17" i="12"/>
  <c r="CV17" i="12"/>
  <c r="CW17" i="12"/>
  <c r="CY17" i="12"/>
  <c r="CZ17" i="12"/>
  <c r="DB17" i="12"/>
  <c r="BG18" i="12"/>
  <c r="BI18" i="12"/>
  <c r="BJ18" i="12"/>
  <c r="BL18" i="12"/>
  <c r="BM18" i="12"/>
  <c r="BO18" i="12"/>
  <c r="BP18" i="12"/>
  <c r="BR18" i="12"/>
  <c r="BS18" i="12"/>
  <c r="BU18" i="12"/>
  <c r="BV18" i="12"/>
  <c r="BX18" i="12"/>
  <c r="BY18" i="12"/>
  <c r="CA18" i="12"/>
  <c r="CB18" i="12"/>
  <c r="CD18" i="12"/>
  <c r="CE18" i="12"/>
  <c r="CG18" i="12"/>
  <c r="CH18" i="12"/>
  <c r="CJ18" i="12"/>
  <c r="CK18" i="12"/>
  <c r="CM18" i="12"/>
  <c r="CN18" i="12"/>
  <c r="CP18" i="12"/>
  <c r="CQ18" i="12"/>
  <c r="CS18" i="12"/>
  <c r="CT18" i="12"/>
  <c r="CV18" i="12"/>
  <c r="CW18" i="12"/>
  <c r="CY18" i="12"/>
  <c r="CZ18" i="12"/>
  <c r="DB18" i="12"/>
  <c r="BG19" i="12"/>
  <c r="BI19" i="12"/>
  <c r="BJ19" i="12"/>
  <c r="BL19" i="12"/>
  <c r="BM19" i="12"/>
  <c r="BO19" i="12"/>
  <c r="BP19" i="12"/>
  <c r="BR19" i="12"/>
  <c r="BS19" i="12"/>
  <c r="BU19" i="12"/>
  <c r="BV19" i="12"/>
  <c r="BX19" i="12"/>
  <c r="BY19" i="12"/>
  <c r="CA19" i="12"/>
  <c r="CB19" i="12"/>
  <c r="CD19" i="12"/>
  <c r="CE19" i="12"/>
  <c r="CG19" i="12"/>
  <c r="CH19" i="12"/>
  <c r="CJ19" i="12"/>
  <c r="CK19" i="12"/>
  <c r="CM19" i="12"/>
  <c r="CN19" i="12"/>
  <c r="CP19" i="12"/>
  <c r="CQ19" i="12"/>
  <c r="CS19" i="12"/>
  <c r="CT19" i="12"/>
  <c r="CV19" i="12"/>
  <c r="CW19" i="12"/>
  <c r="CY19" i="12"/>
  <c r="CZ19" i="12"/>
  <c r="DB19" i="12"/>
  <c r="BG20" i="12"/>
  <c r="BI20" i="12"/>
  <c r="BJ20" i="12"/>
  <c r="BL20" i="12"/>
  <c r="BM20" i="12"/>
  <c r="BO20" i="12"/>
  <c r="BP20" i="12"/>
  <c r="BR20" i="12"/>
  <c r="BS20" i="12"/>
  <c r="BU20" i="12"/>
  <c r="BV20" i="12"/>
  <c r="BX20" i="12"/>
  <c r="BY20" i="12"/>
  <c r="CA20" i="12"/>
  <c r="CB20" i="12"/>
  <c r="CD20" i="12"/>
  <c r="CE20" i="12"/>
  <c r="CG20" i="12"/>
  <c r="CH20" i="12"/>
  <c r="CJ20" i="12"/>
  <c r="CK20" i="12"/>
  <c r="CM20" i="12"/>
  <c r="CN20" i="12"/>
  <c r="CP20" i="12"/>
  <c r="CQ20" i="12"/>
  <c r="CS20" i="12"/>
  <c r="CT20" i="12"/>
  <c r="CV20" i="12"/>
  <c r="CW20" i="12"/>
  <c r="CY20" i="12"/>
  <c r="CZ20" i="12"/>
  <c r="DB20" i="12"/>
  <c r="BG21" i="12"/>
  <c r="BI21" i="12"/>
  <c r="BJ21" i="12"/>
  <c r="BL21" i="12"/>
  <c r="BM21" i="12"/>
  <c r="BO21" i="12"/>
  <c r="BP21" i="12"/>
  <c r="BR21" i="12"/>
  <c r="BS21" i="12"/>
  <c r="BU21" i="12"/>
  <c r="BV21" i="12"/>
  <c r="BX21" i="12"/>
  <c r="BY21" i="12"/>
  <c r="CA21" i="12"/>
  <c r="CB21" i="12"/>
  <c r="CD21" i="12"/>
  <c r="CE21" i="12"/>
  <c r="CG21" i="12"/>
  <c r="CH21" i="12"/>
  <c r="CJ21" i="12"/>
  <c r="CK21" i="12"/>
  <c r="CM21" i="12"/>
  <c r="CN21" i="12"/>
  <c r="CP21" i="12"/>
  <c r="CQ21" i="12"/>
  <c r="CS21" i="12"/>
  <c r="CT21" i="12"/>
  <c r="CV21" i="12"/>
  <c r="CW21" i="12"/>
  <c r="CY21" i="12"/>
  <c r="CZ21" i="12"/>
  <c r="DB21" i="12"/>
  <c r="BG22" i="12"/>
  <c r="BI22" i="12"/>
  <c r="BJ22" i="12"/>
  <c r="BL22" i="12"/>
  <c r="BM22" i="12"/>
  <c r="BO22" i="12"/>
  <c r="BP22" i="12"/>
  <c r="BR22" i="12"/>
  <c r="BS22" i="12"/>
  <c r="BU22" i="12"/>
  <c r="BV22" i="12"/>
  <c r="BX22" i="12"/>
  <c r="BY22" i="12"/>
  <c r="CA22" i="12"/>
  <c r="CB22" i="12"/>
  <c r="CD22" i="12"/>
  <c r="CE22" i="12"/>
  <c r="CG22" i="12"/>
  <c r="CH22" i="12"/>
  <c r="CJ22" i="12"/>
  <c r="CK22" i="12"/>
  <c r="CM22" i="12"/>
  <c r="CN22" i="12"/>
  <c r="CP22" i="12"/>
  <c r="CQ22" i="12"/>
  <c r="CS22" i="12"/>
  <c r="CT22" i="12"/>
  <c r="CV22" i="12"/>
  <c r="CW22" i="12"/>
  <c r="CY22" i="12"/>
  <c r="CZ22" i="12"/>
  <c r="DB22" i="12"/>
  <c r="BG23" i="12"/>
  <c r="BI23" i="12"/>
  <c r="BJ23" i="12"/>
  <c r="BL23" i="12"/>
  <c r="BM23" i="12"/>
  <c r="BO23" i="12"/>
  <c r="BP23" i="12"/>
  <c r="BR23" i="12"/>
  <c r="BS23" i="12"/>
  <c r="BU23" i="12"/>
  <c r="BV23" i="12"/>
  <c r="BX23" i="12"/>
  <c r="BY23" i="12"/>
  <c r="CA23" i="12"/>
  <c r="CB23" i="12"/>
  <c r="CD23" i="12"/>
  <c r="CE23" i="12"/>
  <c r="CG23" i="12"/>
  <c r="CH23" i="12"/>
  <c r="CJ23" i="12"/>
  <c r="CK23" i="12"/>
  <c r="CM23" i="12"/>
  <c r="CN23" i="12"/>
  <c r="CP23" i="12"/>
  <c r="CQ23" i="12"/>
  <c r="CS23" i="12"/>
  <c r="CT23" i="12"/>
  <c r="CV23" i="12"/>
  <c r="CW23" i="12"/>
  <c r="CY23" i="12"/>
  <c r="CZ23" i="12"/>
  <c r="DB23" i="12"/>
  <c r="BG24" i="12"/>
  <c r="BI24" i="12"/>
  <c r="BJ24" i="12"/>
  <c r="BL24" i="12"/>
  <c r="BM24" i="12"/>
  <c r="BO24" i="12"/>
  <c r="BP24" i="12"/>
  <c r="BR24" i="12"/>
  <c r="BS24" i="12"/>
  <c r="BU24" i="12"/>
  <c r="BV24" i="12"/>
  <c r="BX24" i="12"/>
  <c r="BY24" i="12"/>
  <c r="CA24" i="12"/>
  <c r="CB24" i="12"/>
  <c r="CD24" i="12"/>
  <c r="CE24" i="12"/>
  <c r="CG24" i="12"/>
  <c r="CH24" i="12"/>
  <c r="CJ24" i="12"/>
  <c r="CK24" i="12"/>
  <c r="CM24" i="12"/>
  <c r="CN24" i="12"/>
  <c r="CP24" i="12"/>
  <c r="CQ24" i="12"/>
  <c r="CS24" i="12"/>
  <c r="CT24" i="12"/>
  <c r="CV24" i="12"/>
  <c r="CW24" i="12"/>
  <c r="CY24" i="12"/>
  <c r="CZ24" i="12"/>
  <c r="DB24" i="12"/>
  <c r="BG25" i="12"/>
  <c r="BI25" i="12"/>
  <c r="BJ25" i="12"/>
  <c r="BL25" i="12"/>
  <c r="BM25" i="12"/>
  <c r="BO25" i="12"/>
  <c r="BP25" i="12"/>
  <c r="BR25" i="12"/>
  <c r="BS25" i="12"/>
  <c r="BU25" i="12"/>
  <c r="BV25" i="12"/>
  <c r="BX25" i="12"/>
  <c r="BY25" i="12"/>
  <c r="CA25" i="12"/>
  <c r="CB25" i="12"/>
  <c r="CD25" i="12"/>
  <c r="CE25" i="12"/>
  <c r="CG25" i="12"/>
  <c r="CH25" i="12"/>
  <c r="CJ25" i="12"/>
  <c r="CK25" i="12"/>
  <c r="CM25" i="12"/>
  <c r="CN25" i="12"/>
  <c r="CP25" i="12"/>
  <c r="CQ25" i="12"/>
  <c r="CS25" i="12"/>
  <c r="CT25" i="12"/>
  <c r="CV25" i="12"/>
  <c r="CW25" i="12"/>
  <c r="CY25" i="12"/>
  <c r="CZ25" i="12"/>
  <c r="DB25" i="12"/>
  <c r="BG26" i="12"/>
  <c r="BI26" i="12"/>
  <c r="BJ26" i="12"/>
  <c r="BL26" i="12"/>
  <c r="BM26" i="12"/>
  <c r="BO26" i="12"/>
  <c r="BP26" i="12"/>
  <c r="BR26" i="12"/>
  <c r="BS26" i="12"/>
  <c r="BU26" i="12"/>
  <c r="BV26" i="12"/>
  <c r="BX26" i="12"/>
  <c r="BY26" i="12"/>
  <c r="CA26" i="12"/>
  <c r="CB26" i="12"/>
  <c r="CD26" i="12"/>
  <c r="CE26" i="12"/>
  <c r="CG26" i="12"/>
  <c r="CH26" i="12"/>
  <c r="CJ26" i="12"/>
  <c r="CK26" i="12"/>
  <c r="CM26" i="12"/>
  <c r="CN26" i="12"/>
  <c r="CP26" i="12"/>
  <c r="CQ26" i="12"/>
  <c r="CS26" i="12"/>
  <c r="CT26" i="12"/>
  <c r="CV26" i="12"/>
  <c r="CW26" i="12"/>
  <c r="CY26" i="12"/>
  <c r="CZ26" i="12"/>
  <c r="DB26" i="12"/>
  <c r="BG27" i="12"/>
  <c r="BI27" i="12"/>
  <c r="BJ27" i="12"/>
  <c r="BL27" i="12"/>
  <c r="BM27" i="12"/>
  <c r="BO27" i="12"/>
  <c r="BP27" i="12"/>
  <c r="BR27" i="12"/>
  <c r="BS27" i="12"/>
  <c r="BU27" i="12"/>
  <c r="BV27" i="12"/>
  <c r="BX27" i="12"/>
  <c r="BY27" i="12"/>
  <c r="CA27" i="12"/>
  <c r="CB27" i="12"/>
  <c r="CD27" i="12"/>
  <c r="CE27" i="12"/>
  <c r="CG27" i="12"/>
  <c r="CH27" i="12"/>
  <c r="CJ27" i="12"/>
  <c r="CK27" i="12"/>
  <c r="CM27" i="12"/>
  <c r="CN27" i="12"/>
  <c r="CP27" i="12"/>
  <c r="CQ27" i="12"/>
  <c r="CS27" i="12"/>
  <c r="CT27" i="12"/>
  <c r="CV27" i="12"/>
  <c r="CW27" i="12"/>
  <c r="CY27" i="12"/>
  <c r="CZ27" i="12"/>
  <c r="DB27" i="12"/>
  <c r="BG28" i="12"/>
  <c r="BI28" i="12"/>
  <c r="BJ28" i="12"/>
  <c r="BL28" i="12"/>
  <c r="BM28" i="12"/>
  <c r="BO28" i="12"/>
  <c r="BP28" i="12"/>
  <c r="BR28" i="12"/>
  <c r="BS28" i="12"/>
  <c r="BU28" i="12"/>
  <c r="BV28" i="12"/>
  <c r="BX28" i="12"/>
  <c r="BY28" i="12"/>
  <c r="CA28" i="12"/>
  <c r="CB28" i="12"/>
  <c r="CD28" i="12"/>
  <c r="CE28" i="12"/>
  <c r="CG28" i="12"/>
  <c r="CH28" i="12"/>
  <c r="CJ28" i="12"/>
  <c r="CK28" i="12"/>
  <c r="CM28" i="12"/>
  <c r="CN28" i="12"/>
  <c r="CP28" i="12"/>
  <c r="CQ28" i="12"/>
  <c r="CS28" i="12"/>
  <c r="CT28" i="12"/>
  <c r="CV28" i="12"/>
  <c r="CW28" i="12"/>
  <c r="CY28" i="12"/>
  <c r="CZ28" i="12"/>
  <c r="DB28" i="12"/>
  <c r="BG29" i="12"/>
  <c r="BI29" i="12"/>
  <c r="BJ29" i="12"/>
  <c r="BL29" i="12"/>
  <c r="BM29" i="12"/>
  <c r="BO29" i="12"/>
  <c r="BP29" i="12"/>
  <c r="BR29" i="12"/>
  <c r="BS29" i="12"/>
  <c r="BU29" i="12"/>
  <c r="BV29" i="12"/>
  <c r="BX29" i="12"/>
  <c r="BY29" i="12"/>
  <c r="CA29" i="12"/>
  <c r="CB29" i="12"/>
  <c r="CD29" i="12"/>
  <c r="CE29" i="12"/>
  <c r="CG29" i="12"/>
  <c r="CH29" i="12"/>
  <c r="CJ29" i="12"/>
  <c r="CK29" i="12"/>
  <c r="CM29" i="12"/>
  <c r="CN29" i="12"/>
  <c r="CP29" i="12"/>
  <c r="CQ29" i="12"/>
  <c r="CS29" i="12"/>
  <c r="CT29" i="12"/>
  <c r="CV29" i="12"/>
  <c r="CW29" i="12"/>
  <c r="CY29" i="12"/>
  <c r="CZ29" i="12"/>
  <c r="DB29" i="12"/>
  <c r="BM30" i="12"/>
  <c r="BO30" i="12"/>
  <c r="BP30" i="12"/>
  <c r="BR30" i="12"/>
  <c r="BS30" i="12"/>
  <c r="BU30" i="12"/>
  <c r="BV30" i="12"/>
  <c r="BX30" i="12"/>
  <c r="CE30" i="12"/>
  <c r="CG30" i="12"/>
  <c r="CH30" i="12"/>
  <c r="CJ30" i="12"/>
  <c r="CK30" i="12"/>
  <c r="CM30" i="12"/>
  <c r="CN30" i="12"/>
  <c r="CP30" i="12"/>
  <c r="CQ30" i="12"/>
  <c r="CS30" i="12"/>
  <c r="CT30" i="12"/>
  <c r="CV30" i="12"/>
  <c r="CW30" i="12"/>
  <c r="CY30" i="12"/>
  <c r="CZ30" i="12"/>
  <c r="DB30" i="12"/>
  <c r="BM31" i="12"/>
  <c r="BO31" i="12"/>
  <c r="BP31" i="12"/>
  <c r="BR31" i="12"/>
  <c r="BS31" i="12"/>
  <c r="BU31" i="12"/>
  <c r="BV31" i="12"/>
  <c r="BX31" i="12"/>
  <c r="CE31" i="12"/>
  <c r="CG31" i="12"/>
  <c r="CH31" i="12"/>
  <c r="CJ31" i="12"/>
  <c r="CK31" i="12"/>
  <c r="CM31" i="12"/>
  <c r="CN31" i="12"/>
  <c r="CP31" i="12"/>
  <c r="CQ31" i="12"/>
  <c r="CS31" i="12"/>
  <c r="CT31" i="12"/>
  <c r="CV31" i="12"/>
  <c r="CW31" i="12"/>
  <c r="CY31" i="12"/>
  <c r="CZ31" i="12"/>
  <c r="DB31" i="12"/>
  <c r="BM32" i="12"/>
  <c r="BO32" i="12"/>
  <c r="BP32" i="12"/>
  <c r="BR32" i="12"/>
  <c r="BS32" i="12"/>
  <c r="BU32" i="12"/>
  <c r="BV32" i="12"/>
  <c r="BX32" i="12"/>
  <c r="CE32" i="12"/>
  <c r="CG32" i="12"/>
  <c r="CH32" i="12"/>
  <c r="CJ32" i="12"/>
  <c r="CK32" i="12"/>
  <c r="CM32" i="12"/>
  <c r="CN32" i="12"/>
  <c r="CP32" i="12"/>
  <c r="CQ32" i="12"/>
  <c r="CS32" i="12"/>
  <c r="CT32" i="12"/>
  <c r="CV32" i="12"/>
  <c r="CW32" i="12"/>
  <c r="CY32" i="12"/>
  <c r="CZ32" i="12"/>
  <c r="DB32" i="12"/>
  <c r="BG33" i="12"/>
  <c r="BI33" i="12"/>
  <c r="BJ33" i="12"/>
  <c r="BL33" i="12"/>
  <c r="BM33" i="12"/>
  <c r="BO33" i="12"/>
  <c r="BP33" i="12"/>
  <c r="BR33" i="12"/>
  <c r="BS33" i="12"/>
  <c r="BU33" i="12"/>
  <c r="BV33" i="12"/>
  <c r="BX33" i="12"/>
  <c r="BY33" i="12"/>
  <c r="CA33" i="12"/>
  <c r="CB33" i="12"/>
  <c r="CD33" i="12"/>
  <c r="CE33" i="12"/>
  <c r="CG33" i="12"/>
  <c r="CH33" i="12"/>
  <c r="CJ33" i="12"/>
  <c r="CK33" i="12"/>
  <c r="CM33" i="12"/>
  <c r="CN33" i="12"/>
  <c r="CP33" i="12"/>
  <c r="CQ33" i="12"/>
  <c r="CS33" i="12"/>
  <c r="CT33" i="12"/>
  <c r="CV33" i="12"/>
  <c r="CW33" i="12"/>
  <c r="CY33" i="12"/>
  <c r="CZ33" i="12"/>
  <c r="DB33" i="12"/>
  <c r="BG34" i="12"/>
  <c r="BI34" i="12"/>
  <c r="BJ34" i="12"/>
  <c r="BL34" i="12"/>
  <c r="BM34" i="12"/>
  <c r="BO34" i="12"/>
  <c r="BP34" i="12"/>
  <c r="BR34" i="12"/>
  <c r="BS34" i="12"/>
  <c r="BU34" i="12"/>
  <c r="BV34" i="12"/>
  <c r="BX34" i="12"/>
  <c r="BY34" i="12"/>
  <c r="CA34" i="12"/>
  <c r="CB34" i="12"/>
  <c r="CD34" i="12"/>
  <c r="CE34" i="12"/>
  <c r="CG34" i="12"/>
  <c r="CH34" i="12"/>
  <c r="CJ34" i="12"/>
  <c r="CK34" i="12"/>
  <c r="CM34" i="12"/>
  <c r="CN34" i="12"/>
  <c r="CP34" i="12"/>
  <c r="CQ34" i="12"/>
  <c r="CS34" i="12"/>
  <c r="CT34" i="12"/>
  <c r="CV34" i="12"/>
  <c r="CW34" i="12"/>
  <c r="CY34" i="12"/>
  <c r="CZ34" i="12"/>
  <c r="DB34" i="12"/>
  <c r="BG35" i="12"/>
  <c r="BI35" i="12"/>
  <c r="BJ35" i="12"/>
  <c r="BL35" i="12"/>
  <c r="BM35" i="12"/>
  <c r="BO35" i="12"/>
  <c r="BP35" i="12"/>
  <c r="BR35" i="12"/>
  <c r="BS35" i="12"/>
  <c r="BU35" i="12"/>
  <c r="BV35" i="12"/>
  <c r="BX35" i="12"/>
  <c r="BY35" i="12"/>
  <c r="CA35" i="12"/>
  <c r="CB35" i="12"/>
  <c r="CD35" i="12"/>
  <c r="CE35" i="12"/>
  <c r="CG35" i="12"/>
  <c r="CH35" i="12"/>
  <c r="CJ35" i="12"/>
  <c r="CK35" i="12"/>
  <c r="CM35" i="12"/>
  <c r="CN35" i="12"/>
  <c r="CP35" i="12"/>
  <c r="CQ35" i="12"/>
  <c r="CS35" i="12"/>
  <c r="CT35" i="12"/>
  <c r="CV35" i="12"/>
  <c r="CW35" i="12"/>
  <c r="CY35" i="12"/>
  <c r="CZ35" i="12"/>
  <c r="DB35" i="12"/>
  <c r="BG36" i="12"/>
  <c r="BI36" i="12"/>
  <c r="BJ36" i="12"/>
  <c r="BL36" i="12"/>
  <c r="BM36" i="12"/>
  <c r="BO36" i="12"/>
  <c r="BP36" i="12"/>
  <c r="BR36" i="12"/>
  <c r="BS36" i="12"/>
  <c r="BU36" i="12"/>
  <c r="BV36" i="12"/>
  <c r="BX36" i="12"/>
  <c r="BY36" i="12"/>
  <c r="CA36" i="12"/>
  <c r="CB36" i="12"/>
  <c r="CD36" i="12"/>
  <c r="CE36" i="12"/>
  <c r="CG36" i="12"/>
  <c r="CH36" i="12"/>
  <c r="CJ36" i="12"/>
  <c r="CK36" i="12"/>
  <c r="CM36" i="12"/>
  <c r="CN36" i="12"/>
  <c r="CP36" i="12"/>
  <c r="CQ36" i="12"/>
  <c r="CS36" i="12"/>
  <c r="CT36" i="12"/>
  <c r="CV36" i="12"/>
  <c r="CW36" i="12"/>
  <c r="CY36" i="12"/>
  <c r="CZ36" i="12"/>
  <c r="DB36" i="12"/>
  <c r="BG37" i="12"/>
  <c r="BI37" i="12"/>
  <c r="BJ37" i="12"/>
  <c r="BL37" i="12"/>
  <c r="BM37" i="12"/>
  <c r="BO37" i="12"/>
  <c r="BP37" i="12"/>
  <c r="BR37" i="12"/>
  <c r="BS37" i="12"/>
  <c r="BU37" i="12"/>
  <c r="BV37" i="12"/>
  <c r="BX37" i="12"/>
  <c r="BY37" i="12"/>
  <c r="CA37" i="12"/>
  <c r="CB37" i="12"/>
  <c r="CD37" i="12"/>
  <c r="CE37" i="12"/>
  <c r="CG37" i="12"/>
  <c r="CH37" i="12"/>
  <c r="CJ37" i="12"/>
  <c r="CK37" i="12"/>
  <c r="CM37" i="12"/>
  <c r="CN37" i="12"/>
  <c r="CP37" i="12"/>
  <c r="CQ37" i="12"/>
  <c r="CS37" i="12"/>
  <c r="CT37" i="12"/>
  <c r="CV37" i="12"/>
  <c r="CW37" i="12"/>
  <c r="CY37" i="12"/>
  <c r="CZ37" i="12"/>
  <c r="DB37" i="12"/>
  <c r="BG38" i="12"/>
  <c r="BI38" i="12"/>
  <c r="BJ38" i="12"/>
  <c r="BL38" i="12"/>
  <c r="BM38" i="12"/>
  <c r="BO38" i="12"/>
  <c r="BP38" i="12"/>
  <c r="BR38" i="12"/>
  <c r="BS38" i="12"/>
  <c r="BU38" i="12"/>
  <c r="BV38" i="12"/>
  <c r="BX38" i="12"/>
  <c r="BY38" i="12"/>
  <c r="CA38" i="12"/>
  <c r="CB38" i="12"/>
  <c r="CD38" i="12"/>
  <c r="CE38" i="12"/>
  <c r="CG38" i="12"/>
  <c r="CH38" i="12"/>
  <c r="CJ38" i="12"/>
  <c r="CK38" i="12"/>
  <c r="CM38" i="12"/>
  <c r="CN38" i="12"/>
  <c r="CP38" i="12"/>
  <c r="CQ38" i="12"/>
  <c r="CS38" i="12"/>
  <c r="CT38" i="12"/>
  <c r="CV38" i="12"/>
  <c r="CW38" i="12"/>
  <c r="CY38" i="12"/>
  <c r="CZ38" i="12"/>
  <c r="DB38" i="12"/>
  <c r="BG39" i="12"/>
  <c r="BI39" i="12"/>
  <c r="BJ39" i="12"/>
  <c r="BL39" i="12"/>
  <c r="BM39" i="12"/>
  <c r="BO39" i="12"/>
  <c r="BP39" i="12"/>
  <c r="BR39" i="12"/>
  <c r="BS39" i="12"/>
  <c r="BU39" i="12"/>
  <c r="BV39" i="12"/>
  <c r="BX39" i="12"/>
  <c r="BY39" i="12"/>
  <c r="CA39" i="12"/>
  <c r="CB39" i="12"/>
  <c r="CD39" i="12"/>
  <c r="CE39" i="12"/>
  <c r="CG39" i="12"/>
  <c r="CH39" i="12"/>
  <c r="CJ39" i="12"/>
  <c r="CK39" i="12"/>
  <c r="CM39" i="12"/>
  <c r="CN39" i="12"/>
  <c r="CP39" i="12"/>
  <c r="CQ39" i="12"/>
  <c r="CS39" i="12"/>
  <c r="CT39" i="12"/>
  <c r="CV39" i="12"/>
  <c r="CW39" i="12"/>
  <c r="CY39" i="12"/>
  <c r="CZ39" i="12"/>
  <c r="DB39" i="12"/>
  <c r="BG40" i="12"/>
  <c r="BI40" i="12"/>
  <c r="BJ40" i="12"/>
  <c r="BL40" i="12"/>
  <c r="BM40" i="12"/>
  <c r="BO40" i="12"/>
  <c r="BP40" i="12"/>
  <c r="BR40" i="12"/>
  <c r="BS40" i="12"/>
  <c r="BU40" i="12"/>
  <c r="BV40" i="12"/>
  <c r="BX40" i="12"/>
  <c r="BY40" i="12"/>
  <c r="CA40" i="12"/>
  <c r="CB40" i="12"/>
  <c r="CD40" i="12"/>
  <c r="CE40" i="12"/>
  <c r="CG40" i="12"/>
  <c r="CH40" i="12"/>
  <c r="CJ40" i="12"/>
  <c r="CK40" i="12"/>
  <c r="CM40" i="12"/>
  <c r="CN40" i="12"/>
  <c r="CP40" i="12"/>
  <c r="CQ40" i="12"/>
  <c r="CS40" i="12"/>
  <c r="CT40" i="12"/>
  <c r="CV40" i="12"/>
  <c r="CW40" i="12"/>
  <c r="CY40" i="12"/>
  <c r="CZ40" i="12"/>
  <c r="DB40" i="12"/>
  <c r="BG41" i="12"/>
  <c r="BI41" i="12"/>
  <c r="BJ41" i="12"/>
  <c r="BL41" i="12"/>
  <c r="BM41" i="12"/>
  <c r="BO41" i="12"/>
  <c r="BP41" i="12"/>
  <c r="BR41" i="12"/>
  <c r="BS41" i="12"/>
  <c r="BU41" i="12"/>
  <c r="BV41" i="12"/>
  <c r="BX41" i="12"/>
  <c r="BY41" i="12"/>
  <c r="CA41" i="12"/>
  <c r="CB41" i="12"/>
  <c r="CD41" i="12"/>
  <c r="CE41" i="12"/>
  <c r="CG41" i="12"/>
  <c r="CH41" i="12"/>
  <c r="CJ41" i="12"/>
  <c r="CK41" i="12"/>
  <c r="CM41" i="12"/>
  <c r="CN41" i="12"/>
  <c r="CP41" i="12"/>
  <c r="CQ41" i="12"/>
  <c r="CS41" i="12"/>
  <c r="CT41" i="12"/>
  <c r="CV41" i="12"/>
  <c r="CW41" i="12"/>
  <c r="CY41" i="12"/>
  <c r="CZ41" i="12"/>
  <c r="DB41" i="12"/>
  <c r="BG44" i="12"/>
  <c r="BI44" i="12"/>
  <c r="BJ44" i="12"/>
  <c r="BL44" i="12"/>
  <c r="BM44" i="12"/>
  <c r="BO44" i="12"/>
  <c r="BP44" i="12"/>
  <c r="BR44" i="12"/>
  <c r="BS44" i="12"/>
  <c r="BU44" i="12"/>
  <c r="BV44" i="12"/>
  <c r="BX44" i="12"/>
  <c r="BY44" i="12"/>
  <c r="CA44" i="12"/>
  <c r="CB44" i="12"/>
  <c r="CD44" i="12"/>
  <c r="CE44" i="12"/>
  <c r="CG44" i="12"/>
  <c r="CH44" i="12"/>
  <c r="CJ44" i="12"/>
  <c r="CK44" i="12"/>
  <c r="CM44" i="12"/>
  <c r="CN44" i="12"/>
  <c r="CP44" i="12"/>
  <c r="CQ44" i="12"/>
  <c r="CS44" i="12"/>
  <c r="CT44" i="12"/>
  <c r="CV44" i="12"/>
  <c r="CW44" i="12"/>
  <c r="CY44" i="12"/>
  <c r="CZ44" i="12"/>
  <c r="DB44" i="12"/>
  <c r="BG45" i="12"/>
  <c r="BI45" i="12"/>
  <c r="BJ45" i="12"/>
  <c r="BL45" i="12"/>
  <c r="BM45" i="12"/>
  <c r="BO45" i="12"/>
  <c r="BP45" i="12"/>
  <c r="BR45" i="12"/>
  <c r="BS45" i="12"/>
  <c r="BU45" i="12"/>
  <c r="BV45" i="12"/>
  <c r="BX45" i="12"/>
  <c r="BY45" i="12"/>
  <c r="CA45" i="12"/>
  <c r="CB45" i="12"/>
  <c r="CD45" i="12"/>
  <c r="CE45" i="12"/>
  <c r="CG45" i="12"/>
  <c r="CH45" i="12"/>
  <c r="CJ45" i="12"/>
  <c r="CK45" i="12"/>
  <c r="CM45" i="12"/>
  <c r="CN45" i="12"/>
  <c r="CP45" i="12"/>
  <c r="CQ45" i="12"/>
  <c r="CS45" i="12"/>
  <c r="CT45" i="12"/>
  <c r="CV45" i="12"/>
  <c r="CW45" i="12"/>
  <c r="CY45" i="12"/>
  <c r="CZ45" i="12"/>
  <c r="DB45" i="12"/>
  <c r="BG46" i="12"/>
  <c r="BI46" i="12"/>
  <c r="BJ46" i="12"/>
  <c r="BL46" i="12"/>
  <c r="BM46" i="12"/>
  <c r="BO46" i="12"/>
  <c r="BP46" i="12"/>
  <c r="BR46" i="12"/>
  <c r="BS46" i="12"/>
  <c r="BU46" i="12"/>
  <c r="BV46" i="12"/>
  <c r="BX46" i="12"/>
  <c r="BY46" i="12"/>
  <c r="CA46" i="12"/>
  <c r="CB46" i="12"/>
  <c r="CD46" i="12"/>
  <c r="CE46" i="12"/>
  <c r="CG46" i="12"/>
  <c r="CH46" i="12"/>
  <c r="CJ46" i="12"/>
  <c r="CK46" i="12"/>
  <c r="CM46" i="12"/>
  <c r="CN46" i="12"/>
  <c r="CP46" i="12"/>
  <c r="CQ46" i="12"/>
  <c r="CS46" i="12"/>
  <c r="CT46" i="12"/>
  <c r="CV46" i="12"/>
  <c r="CW46" i="12"/>
  <c r="CY46" i="12"/>
  <c r="CZ46" i="12"/>
  <c r="DB46" i="12"/>
  <c r="BG47" i="12"/>
  <c r="BI47" i="12"/>
  <c r="BJ47" i="12"/>
  <c r="BL47" i="12"/>
  <c r="BM47" i="12"/>
  <c r="BO47" i="12"/>
  <c r="BP47" i="12"/>
  <c r="BR47" i="12"/>
  <c r="BS47" i="12"/>
  <c r="BU47" i="12"/>
  <c r="BV47" i="12"/>
  <c r="BX47" i="12"/>
  <c r="BY47" i="12"/>
  <c r="CA47" i="12"/>
  <c r="CB47" i="12"/>
  <c r="CD47" i="12"/>
  <c r="CE47" i="12"/>
  <c r="CG47" i="12"/>
  <c r="CH47" i="12"/>
  <c r="CJ47" i="12"/>
  <c r="CK47" i="12"/>
  <c r="CM47" i="12"/>
  <c r="CN47" i="12"/>
  <c r="CP47" i="12"/>
  <c r="CQ47" i="12"/>
  <c r="CS47" i="12"/>
  <c r="CT47" i="12"/>
  <c r="CV47" i="12"/>
  <c r="CW47" i="12"/>
  <c r="CY47" i="12"/>
  <c r="CZ47" i="12"/>
  <c r="DB47" i="12"/>
  <c r="BG48" i="12"/>
  <c r="BI48" i="12"/>
  <c r="BJ48" i="12"/>
  <c r="BL48" i="12"/>
  <c r="BM48" i="12"/>
  <c r="BO48" i="12"/>
  <c r="BP48" i="12"/>
  <c r="BR48" i="12"/>
  <c r="BS48" i="12"/>
  <c r="BU48" i="12"/>
  <c r="BV48" i="12"/>
  <c r="BX48" i="12"/>
  <c r="BY48" i="12"/>
  <c r="CA48" i="12"/>
  <c r="CB48" i="12"/>
  <c r="CD48" i="12"/>
  <c r="CE48" i="12"/>
  <c r="CG48" i="12"/>
  <c r="CH48" i="12"/>
  <c r="CJ48" i="12"/>
  <c r="CK48" i="12"/>
  <c r="CM48" i="12"/>
  <c r="CN48" i="12"/>
  <c r="CP48" i="12"/>
  <c r="CQ48" i="12"/>
  <c r="CS48" i="12"/>
  <c r="CT48" i="12"/>
  <c r="CV48" i="12"/>
  <c r="CW48" i="12"/>
  <c r="CY48" i="12"/>
  <c r="CZ48" i="12"/>
  <c r="DB48" i="12"/>
  <c r="BG49" i="12"/>
  <c r="BI49" i="12"/>
  <c r="BJ49" i="12"/>
  <c r="BL49" i="12"/>
  <c r="BM49" i="12"/>
  <c r="BO49" i="12"/>
  <c r="BP49" i="12"/>
  <c r="BR49" i="12"/>
  <c r="BS49" i="12"/>
  <c r="BU49" i="12"/>
  <c r="BV49" i="12"/>
  <c r="BX49" i="12"/>
  <c r="BY49" i="12"/>
  <c r="CA49" i="12"/>
  <c r="CB49" i="12"/>
  <c r="CD49" i="12"/>
  <c r="CE49" i="12"/>
  <c r="CG49" i="12"/>
  <c r="CH49" i="12"/>
  <c r="CJ49" i="12"/>
  <c r="CK49" i="12"/>
  <c r="CM49" i="12"/>
  <c r="CN49" i="12"/>
  <c r="CP49" i="12"/>
  <c r="CQ49" i="12"/>
  <c r="CS49" i="12"/>
  <c r="CT49" i="12"/>
  <c r="CV49" i="12"/>
  <c r="CW49" i="12"/>
  <c r="CY49" i="12"/>
  <c r="CZ49" i="12"/>
  <c r="DB49" i="12"/>
  <c r="BG50" i="12"/>
  <c r="BI50" i="12"/>
  <c r="BJ50" i="12"/>
  <c r="BL50" i="12"/>
  <c r="BM50" i="12"/>
  <c r="BO50" i="12"/>
  <c r="BP50" i="12"/>
  <c r="BR50" i="12"/>
  <c r="BS50" i="12"/>
  <c r="BU50" i="12"/>
  <c r="BV50" i="12"/>
  <c r="BX50" i="12"/>
  <c r="BY50" i="12"/>
  <c r="CA50" i="12"/>
  <c r="CB50" i="12"/>
  <c r="CD50" i="12"/>
  <c r="CE50" i="12"/>
  <c r="CG50" i="12"/>
  <c r="CH50" i="12"/>
  <c r="CJ50" i="12"/>
  <c r="CK50" i="12"/>
  <c r="CM50" i="12"/>
  <c r="CN50" i="12"/>
  <c r="CP50" i="12"/>
  <c r="CQ50" i="12"/>
  <c r="CS50" i="12"/>
  <c r="CT50" i="12"/>
  <c r="CV50" i="12"/>
  <c r="CW50" i="12"/>
  <c r="CY50" i="12"/>
  <c r="CZ50" i="12"/>
  <c r="DB50" i="12"/>
  <c r="BG51" i="12"/>
  <c r="BI51" i="12"/>
  <c r="BJ51" i="12"/>
  <c r="BL51" i="12"/>
  <c r="BM51" i="12"/>
  <c r="BO51" i="12"/>
  <c r="BP51" i="12"/>
  <c r="BR51" i="12"/>
  <c r="BS51" i="12"/>
  <c r="BU51" i="12"/>
  <c r="BV51" i="12"/>
  <c r="BX51" i="12"/>
  <c r="BY51" i="12"/>
  <c r="CA51" i="12"/>
  <c r="CB51" i="12"/>
  <c r="CD51" i="12"/>
  <c r="CE51" i="12"/>
  <c r="CG51" i="12"/>
  <c r="CH51" i="12"/>
  <c r="CJ51" i="12"/>
  <c r="CK51" i="12"/>
  <c r="CM51" i="12"/>
  <c r="CN51" i="12"/>
  <c r="CP51" i="12"/>
  <c r="CQ51" i="12"/>
  <c r="CS51" i="12"/>
  <c r="CT51" i="12"/>
  <c r="CV51" i="12"/>
  <c r="CW51" i="12"/>
  <c r="CY51" i="12"/>
  <c r="CZ51" i="12"/>
  <c r="DB51" i="12"/>
  <c r="BG52" i="12"/>
  <c r="BI52" i="12"/>
  <c r="BJ52" i="12"/>
  <c r="BL52" i="12"/>
  <c r="BM52" i="12"/>
  <c r="BO52" i="12"/>
  <c r="BP52" i="12"/>
  <c r="BR52" i="12"/>
  <c r="BS52" i="12"/>
  <c r="BU52" i="12"/>
  <c r="BV52" i="12"/>
  <c r="BX52" i="12"/>
  <c r="BY52" i="12"/>
  <c r="CA52" i="12"/>
  <c r="CB52" i="12"/>
  <c r="CD52" i="12"/>
  <c r="CE52" i="12"/>
  <c r="CG52" i="12"/>
  <c r="CH52" i="12"/>
  <c r="CJ52" i="12"/>
  <c r="CK52" i="12"/>
  <c r="CM52" i="12"/>
  <c r="CN52" i="12"/>
  <c r="CP52" i="12"/>
  <c r="CQ52" i="12"/>
  <c r="CS52" i="12"/>
  <c r="CT52" i="12"/>
  <c r="CV52" i="12"/>
  <c r="CW52" i="12"/>
  <c r="CY52" i="12"/>
  <c r="CZ52" i="12"/>
  <c r="DB52" i="12"/>
  <c r="BG53" i="12"/>
  <c r="BI53" i="12"/>
  <c r="BJ53" i="12"/>
  <c r="BL53" i="12"/>
  <c r="BM53" i="12"/>
  <c r="BO53" i="12"/>
  <c r="BP53" i="12"/>
  <c r="BR53" i="12"/>
  <c r="BS53" i="12"/>
  <c r="BU53" i="12"/>
  <c r="BV53" i="12"/>
  <c r="BX53" i="12"/>
  <c r="BY53" i="12"/>
  <c r="CA53" i="12"/>
  <c r="CB53" i="12"/>
  <c r="CD53" i="12"/>
  <c r="CE53" i="12"/>
  <c r="CG53" i="12"/>
  <c r="CH53" i="12"/>
  <c r="CJ53" i="12"/>
  <c r="CK53" i="12"/>
  <c r="CM53" i="12"/>
  <c r="CN53" i="12"/>
  <c r="CP53" i="12"/>
  <c r="CQ53" i="12"/>
  <c r="CS53" i="12"/>
  <c r="CT53" i="12"/>
  <c r="CV53" i="12"/>
  <c r="CW53" i="12"/>
  <c r="CY53" i="12"/>
  <c r="CZ53" i="12"/>
  <c r="DB53" i="12"/>
  <c r="BG54" i="12"/>
  <c r="BI54" i="12"/>
  <c r="BJ54" i="12"/>
  <c r="BL54" i="12"/>
  <c r="BM54" i="12"/>
  <c r="BO54" i="12"/>
  <c r="BP54" i="12"/>
  <c r="BR54" i="12"/>
  <c r="BS54" i="12"/>
  <c r="BU54" i="12"/>
  <c r="BV54" i="12"/>
  <c r="BX54" i="12"/>
  <c r="BY54" i="12"/>
  <c r="CA54" i="12"/>
  <c r="CB54" i="12"/>
  <c r="CD54" i="12"/>
  <c r="CE54" i="12"/>
  <c r="CG54" i="12"/>
  <c r="CH54" i="12"/>
  <c r="CJ54" i="12"/>
  <c r="CK54" i="12"/>
  <c r="CM54" i="12"/>
  <c r="CN54" i="12"/>
  <c r="CP54" i="12"/>
  <c r="CQ54" i="12"/>
  <c r="CS54" i="12"/>
  <c r="CT54" i="12"/>
  <c r="CV54" i="12"/>
  <c r="CW54" i="12"/>
  <c r="CY54" i="12"/>
  <c r="CZ54" i="12"/>
  <c r="DB54" i="12"/>
  <c r="BG55" i="12"/>
  <c r="BI55" i="12"/>
  <c r="BJ55" i="12"/>
  <c r="BL55" i="12"/>
  <c r="BM55" i="12"/>
  <c r="BO55" i="12"/>
  <c r="BP55" i="12"/>
  <c r="BR55" i="12"/>
  <c r="BS55" i="12"/>
  <c r="BU55" i="12"/>
  <c r="BV55" i="12"/>
  <c r="BX55" i="12"/>
  <c r="BY55" i="12"/>
  <c r="CA55" i="12"/>
  <c r="CB55" i="12"/>
  <c r="CD55" i="12"/>
  <c r="CE55" i="12"/>
  <c r="CG55" i="12"/>
  <c r="CH55" i="12"/>
  <c r="CJ55" i="12"/>
  <c r="CK55" i="12"/>
  <c r="CM55" i="12"/>
  <c r="CN55" i="12"/>
  <c r="CP55" i="12"/>
  <c r="CQ55" i="12"/>
  <c r="CS55" i="12"/>
  <c r="CT55" i="12"/>
  <c r="CV55" i="12"/>
  <c r="CW55" i="12"/>
  <c r="CY55" i="12"/>
  <c r="CZ55" i="12"/>
  <c r="DB55" i="12"/>
  <c r="BG56" i="12"/>
  <c r="BI56" i="12"/>
  <c r="BJ56" i="12"/>
  <c r="BL56" i="12"/>
  <c r="BM56" i="12"/>
  <c r="BO56" i="12"/>
  <c r="BP56" i="12"/>
  <c r="BR56" i="12"/>
  <c r="BS56" i="12"/>
  <c r="BU56" i="12"/>
  <c r="BV56" i="12"/>
  <c r="BX56" i="12"/>
  <c r="BY56" i="12"/>
  <c r="CA56" i="12"/>
  <c r="CB56" i="12"/>
  <c r="CD56" i="12"/>
  <c r="CE56" i="12"/>
  <c r="CG56" i="12"/>
  <c r="CH56" i="12"/>
  <c r="CJ56" i="12"/>
  <c r="CK56" i="12"/>
  <c r="CM56" i="12"/>
  <c r="CN56" i="12"/>
  <c r="CP56" i="12"/>
  <c r="CQ56" i="12"/>
  <c r="CS56" i="12"/>
  <c r="CT56" i="12"/>
  <c r="CV56" i="12"/>
  <c r="CW56" i="12"/>
  <c r="CY56" i="12"/>
  <c r="CZ56" i="12"/>
  <c r="DB56" i="12"/>
  <c r="BG57" i="12"/>
  <c r="BI57" i="12"/>
  <c r="BJ57" i="12"/>
  <c r="BL57" i="12"/>
  <c r="BM57" i="12"/>
  <c r="BO57" i="12"/>
  <c r="BP57" i="12"/>
  <c r="BR57" i="12"/>
  <c r="BS57" i="12"/>
  <c r="BU57" i="12"/>
  <c r="BV57" i="12"/>
  <c r="BX57" i="12"/>
  <c r="BY57" i="12"/>
  <c r="CA57" i="12"/>
  <c r="CB57" i="12"/>
  <c r="CD57" i="12"/>
  <c r="CE57" i="12"/>
  <c r="CG57" i="12"/>
  <c r="CH57" i="12"/>
  <c r="CJ57" i="12"/>
  <c r="CK57" i="12"/>
  <c r="CM57" i="12"/>
  <c r="CN57" i="12"/>
  <c r="CP57" i="12"/>
  <c r="CQ57" i="12"/>
  <c r="CS57" i="12"/>
  <c r="CT57" i="12"/>
  <c r="CV57" i="12"/>
  <c r="CW57" i="12"/>
  <c r="CY57" i="12"/>
  <c r="CZ57" i="12"/>
  <c r="DB57" i="12"/>
  <c r="BG58" i="12"/>
  <c r="BI58" i="12"/>
  <c r="BJ58" i="12"/>
  <c r="BL58" i="12"/>
  <c r="BM58" i="12"/>
  <c r="BO58" i="12"/>
  <c r="BP58" i="12"/>
  <c r="BR58" i="12"/>
  <c r="BS58" i="12"/>
  <c r="BU58" i="12"/>
  <c r="BV58" i="12"/>
  <c r="BX58" i="12"/>
  <c r="BY58" i="12"/>
  <c r="CA58" i="12"/>
  <c r="CB58" i="12"/>
  <c r="CD58" i="12"/>
  <c r="CE58" i="12"/>
  <c r="CG58" i="12"/>
  <c r="CH58" i="12"/>
  <c r="CJ58" i="12"/>
  <c r="CK58" i="12"/>
  <c r="CM58" i="12"/>
  <c r="CN58" i="12"/>
  <c r="CP58" i="12"/>
  <c r="CQ58" i="12"/>
  <c r="CS58" i="12"/>
  <c r="CT58" i="12"/>
  <c r="CV58" i="12"/>
  <c r="CW58" i="12"/>
  <c r="CY58" i="12"/>
  <c r="CZ58" i="12"/>
  <c r="DB58" i="12"/>
  <c r="BG59" i="12"/>
  <c r="BI59" i="12"/>
  <c r="BL59" i="12"/>
  <c r="BM59" i="12"/>
  <c r="BO59" i="12"/>
  <c r="BP59" i="12"/>
  <c r="BR59" i="12"/>
  <c r="BS59" i="12"/>
  <c r="BU59" i="12"/>
  <c r="BV59" i="12"/>
  <c r="BX59" i="12"/>
  <c r="BY59" i="12"/>
  <c r="CA59" i="12"/>
  <c r="CB59" i="12"/>
  <c r="CD59" i="12"/>
  <c r="CE59" i="12"/>
  <c r="CG59" i="12"/>
  <c r="CH59" i="12"/>
  <c r="CJ59" i="12"/>
  <c r="CK59" i="12"/>
  <c r="CM59" i="12"/>
  <c r="CN59" i="12"/>
  <c r="CP59" i="12"/>
  <c r="CQ59" i="12"/>
  <c r="CS59" i="12"/>
  <c r="CT59" i="12"/>
  <c r="CV59" i="12"/>
  <c r="CW59" i="12"/>
  <c r="CY59" i="12"/>
  <c r="CZ59" i="12"/>
  <c r="DB59" i="12"/>
  <c r="BI60" i="12"/>
  <c r="BJ60" i="12"/>
  <c r="BL60" i="12"/>
  <c r="BM60" i="12"/>
  <c r="BO60" i="12"/>
  <c r="BP60" i="12"/>
  <c r="BR60" i="12"/>
  <c r="BS60" i="12"/>
  <c r="BU60" i="12"/>
  <c r="BV60" i="12"/>
  <c r="BX60" i="12"/>
  <c r="BY60" i="12"/>
  <c r="CA60" i="12"/>
  <c r="CB60" i="12"/>
  <c r="CD60" i="12"/>
  <c r="CE60" i="12"/>
  <c r="CG60" i="12"/>
  <c r="CH60" i="12"/>
  <c r="CJ60" i="12"/>
  <c r="CK60" i="12"/>
  <c r="CM60" i="12"/>
  <c r="CN60" i="12"/>
  <c r="CP60" i="12"/>
  <c r="CQ60" i="12"/>
  <c r="CS60" i="12"/>
  <c r="CT60" i="12"/>
  <c r="CV60" i="12"/>
  <c r="CW60" i="12"/>
  <c r="CY60" i="12"/>
  <c r="CZ60" i="12"/>
  <c r="DB60" i="12"/>
  <c r="BG61" i="12"/>
  <c r="BI61" i="12"/>
  <c r="BJ61" i="12"/>
  <c r="BL61" i="12"/>
  <c r="BM61" i="12"/>
  <c r="BO61" i="12"/>
  <c r="BP61" i="12"/>
  <c r="BR61" i="12"/>
  <c r="BS61" i="12"/>
  <c r="BU61" i="12"/>
  <c r="BV61" i="12"/>
  <c r="BX61" i="12"/>
  <c r="BY61" i="12"/>
  <c r="CA61" i="12"/>
  <c r="CB61" i="12"/>
  <c r="CD61" i="12"/>
  <c r="CE61" i="12"/>
  <c r="CG61" i="12"/>
  <c r="CH61" i="12"/>
  <c r="CJ61" i="12"/>
  <c r="CK61" i="12"/>
  <c r="CM61" i="12"/>
  <c r="CN61" i="12"/>
  <c r="CP61" i="12"/>
  <c r="CQ61" i="12"/>
  <c r="CS61" i="12"/>
  <c r="CT61" i="12"/>
  <c r="CV61" i="12"/>
  <c r="CW61" i="12"/>
  <c r="CY61" i="12"/>
  <c r="CZ61" i="12"/>
  <c r="DB61" i="12"/>
  <c r="BG62" i="12"/>
  <c r="BI62" i="12"/>
  <c r="BJ62" i="12"/>
  <c r="BL62" i="12"/>
  <c r="BM62" i="12"/>
  <c r="BO62" i="12"/>
  <c r="BP62" i="12"/>
  <c r="BR62" i="12"/>
  <c r="BS62" i="12"/>
  <c r="BU62" i="12"/>
  <c r="BV62" i="12"/>
  <c r="BX62" i="12"/>
  <c r="BY62" i="12"/>
  <c r="CA62" i="12"/>
  <c r="CB62" i="12"/>
  <c r="CD62" i="12"/>
  <c r="CE62" i="12"/>
  <c r="CG62" i="12"/>
  <c r="CH62" i="12"/>
  <c r="CJ62" i="12"/>
  <c r="CK62" i="12"/>
  <c r="CM62" i="12"/>
  <c r="CN62" i="12"/>
  <c r="CP62" i="12"/>
  <c r="CQ62" i="12"/>
  <c r="CS62" i="12"/>
  <c r="CT62" i="12"/>
  <c r="CV62" i="12"/>
  <c r="CW62" i="12"/>
  <c r="CY62" i="12"/>
  <c r="CZ62" i="12"/>
  <c r="DB62" i="12"/>
  <c r="BG63" i="12"/>
  <c r="BI63" i="12"/>
  <c r="BJ63" i="12"/>
  <c r="BL63" i="12"/>
  <c r="BM63" i="12"/>
  <c r="BO63" i="12"/>
  <c r="BP63" i="12"/>
  <c r="BR63" i="12"/>
  <c r="BS63" i="12"/>
  <c r="BU63" i="12"/>
  <c r="BV63" i="12"/>
  <c r="BX63" i="12"/>
  <c r="BY63" i="12"/>
  <c r="CA63" i="12"/>
  <c r="CB63" i="12"/>
  <c r="CD63" i="12"/>
  <c r="CE63" i="12"/>
  <c r="CG63" i="12"/>
  <c r="CH63" i="12"/>
  <c r="CJ63" i="12"/>
  <c r="CK63" i="12"/>
  <c r="CM63" i="12"/>
  <c r="CN63" i="12"/>
  <c r="CP63" i="12"/>
  <c r="CQ63" i="12"/>
  <c r="CS63" i="12"/>
  <c r="CT63" i="12"/>
  <c r="CV63" i="12"/>
  <c r="CW63" i="12"/>
  <c r="CY63" i="12"/>
  <c r="CZ63" i="12"/>
  <c r="DB63" i="12"/>
  <c r="BG64" i="12"/>
  <c r="BI64" i="12"/>
  <c r="BJ64" i="12"/>
  <c r="BL64" i="12"/>
  <c r="BM64" i="12"/>
  <c r="BO64" i="12"/>
  <c r="BP64" i="12"/>
  <c r="BR64" i="12"/>
  <c r="BS64" i="12"/>
  <c r="BU64" i="12"/>
  <c r="BV64" i="12"/>
  <c r="BX64" i="12"/>
  <c r="BY64" i="12"/>
  <c r="CA64" i="12"/>
  <c r="CB64" i="12"/>
  <c r="CD64" i="12"/>
  <c r="CE64" i="12"/>
  <c r="CG64" i="12"/>
  <c r="CH64" i="12"/>
  <c r="CJ64" i="12"/>
  <c r="CK64" i="12"/>
  <c r="CM64" i="12"/>
  <c r="CN64" i="12"/>
  <c r="CP64" i="12"/>
  <c r="CQ64" i="12"/>
  <c r="CS64" i="12"/>
  <c r="CT64" i="12"/>
  <c r="CV64" i="12"/>
  <c r="CW64" i="12"/>
  <c r="CY64" i="12"/>
  <c r="CZ64" i="12"/>
  <c r="DB64" i="12"/>
  <c r="BG65" i="12"/>
  <c r="BI65" i="12"/>
  <c r="BJ65" i="12"/>
  <c r="BL65" i="12"/>
  <c r="BM65" i="12"/>
  <c r="BO65" i="12"/>
  <c r="BP65" i="12"/>
  <c r="BR65" i="12"/>
  <c r="BS65" i="12"/>
  <c r="BU65" i="12"/>
  <c r="BV65" i="12"/>
  <c r="BX65" i="12"/>
  <c r="BY65" i="12"/>
  <c r="CA65" i="12"/>
  <c r="CB65" i="12"/>
  <c r="CD65" i="12"/>
  <c r="CE65" i="12"/>
  <c r="CG65" i="12"/>
  <c r="CH65" i="12"/>
  <c r="CJ65" i="12"/>
  <c r="CK65" i="12"/>
  <c r="CM65" i="12"/>
  <c r="CN65" i="12"/>
  <c r="CP65" i="12"/>
  <c r="CQ65" i="12"/>
  <c r="CS65" i="12"/>
  <c r="CT65" i="12"/>
  <c r="CV65" i="12"/>
  <c r="CW65" i="12"/>
  <c r="CY65" i="12"/>
  <c r="CZ65" i="12"/>
  <c r="DB65" i="12"/>
  <c r="BM66" i="12"/>
  <c r="BO66" i="12"/>
  <c r="BP66" i="12"/>
  <c r="BR66" i="12"/>
  <c r="BS66" i="12"/>
  <c r="BU66" i="12"/>
  <c r="BV66" i="12"/>
  <c r="BX66" i="12"/>
  <c r="CE66" i="12"/>
  <c r="CG66" i="12"/>
  <c r="CH66" i="12"/>
  <c r="CJ66" i="12"/>
  <c r="CK66" i="12"/>
  <c r="CM66" i="12"/>
  <c r="CN66" i="12"/>
  <c r="CP66" i="12"/>
  <c r="CQ66" i="12"/>
  <c r="CS66" i="12"/>
  <c r="CT66" i="12"/>
  <c r="CV66" i="12"/>
  <c r="CW66" i="12"/>
  <c r="CY66" i="12"/>
  <c r="CZ66" i="12"/>
  <c r="DB66" i="12"/>
  <c r="BG67" i="12"/>
  <c r="BI67" i="12"/>
  <c r="BJ67" i="12"/>
  <c r="BL67" i="12"/>
  <c r="BM67" i="12"/>
  <c r="BO67" i="12"/>
  <c r="BP67" i="12"/>
  <c r="BR67" i="12"/>
  <c r="BS67" i="12"/>
  <c r="BU67" i="12"/>
  <c r="BV67" i="12"/>
  <c r="BX67" i="12"/>
  <c r="BY67" i="12"/>
  <c r="CA67" i="12"/>
  <c r="CB67" i="12"/>
  <c r="CD67" i="12"/>
  <c r="CE67" i="12"/>
  <c r="CG67" i="12"/>
  <c r="CH67" i="12"/>
  <c r="CJ67" i="12"/>
  <c r="CK67" i="12"/>
  <c r="CM67" i="12"/>
  <c r="CN67" i="12"/>
  <c r="CP67" i="12"/>
  <c r="CQ67" i="12"/>
  <c r="CS67" i="12"/>
  <c r="CT67" i="12"/>
  <c r="CV67" i="12"/>
  <c r="CW67" i="12"/>
  <c r="CY67" i="12"/>
  <c r="CZ67" i="12"/>
  <c r="DB67" i="12"/>
  <c r="BM68" i="12"/>
  <c r="BO68" i="12"/>
  <c r="BP68" i="12"/>
  <c r="BR68" i="12"/>
  <c r="BS68" i="12"/>
  <c r="BU68" i="12"/>
  <c r="BV68" i="12"/>
  <c r="BX68" i="12"/>
  <c r="CE68" i="12"/>
  <c r="CG68" i="12"/>
  <c r="CH68" i="12"/>
  <c r="CJ68" i="12"/>
  <c r="CK68" i="12"/>
  <c r="CM68" i="12"/>
  <c r="CN68" i="12"/>
  <c r="CP68" i="12"/>
  <c r="CQ68" i="12"/>
  <c r="CS68" i="12"/>
  <c r="CT68" i="12"/>
  <c r="CV68" i="12"/>
  <c r="CW68" i="12"/>
  <c r="CY68" i="12"/>
  <c r="CZ68" i="12"/>
  <c r="DB68" i="12"/>
  <c r="BG69" i="12"/>
  <c r="BI69" i="12"/>
  <c r="BJ69" i="12"/>
  <c r="BL69" i="12"/>
  <c r="BM69" i="12"/>
  <c r="BO69" i="12"/>
  <c r="BP69" i="12"/>
  <c r="BR69" i="12"/>
  <c r="BS69" i="12"/>
  <c r="BU69" i="12"/>
  <c r="BV69" i="12"/>
  <c r="BX69" i="12"/>
  <c r="BY69" i="12"/>
  <c r="CA69" i="12"/>
  <c r="CB69" i="12"/>
  <c r="CD69" i="12"/>
  <c r="CE69" i="12"/>
  <c r="CG69" i="12"/>
  <c r="CH69" i="12"/>
  <c r="CJ69" i="12"/>
  <c r="CK69" i="12"/>
  <c r="CM69" i="12"/>
  <c r="CN69" i="12"/>
  <c r="CP69" i="12"/>
  <c r="CQ69" i="12"/>
  <c r="CS69" i="12"/>
  <c r="CT69" i="12"/>
  <c r="CV69" i="12"/>
  <c r="CW69" i="12"/>
  <c r="CY69" i="12"/>
  <c r="CZ69" i="12"/>
  <c r="DB69" i="12"/>
  <c r="BG70" i="12"/>
  <c r="BI70" i="12"/>
  <c r="BJ70" i="12"/>
  <c r="BL70" i="12"/>
  <c r="BM70" i="12"/>
  <c r="BO70" i="12"/>
  <c r="BP70" i="12"/>
  <c r="BR70" i="12"/>
  <c r="BS70" i="12"/>
  <c r="BU70" i="12"/>
  <c r="BV70" i="12"/>
  <c r="BX70" i="12"/>
  <c r="BY70" i="12"/>
  <c r="CA70" i="12"/>
  <c r="CB70" i="12"/>
  <c r="CD70" i="12"/>
  <c r="CE70" i="12"/>
  <c r="CG70" i="12"/>
  <c r="CH70" i="12"/>
  <c r="CJ70" i="12"/>
  <c r="CK70" i="12"/>
  <c r="CM70" i="12"/>
  <c r="CN70" i="12"/>
  <c r="CP70" i="12"/>
  <c r="CQ70" i="12"/>
  <c r="CS70" i="12"/>
  <c r="CT70" i="12"/>
  <c r="CV70" i="12"/>
  <c r="CW70" i="12"/>
  <c r="CY70" i="12"/>
  <c r="CZ70" i="12"/>
  <c r="DB70" i="12"/>
  <c r="BG71" i="12"/>
  <c r="BI71" i="12"/>
  <c r="BJ71" i="12"/>
  <c r="BL71" i="12"/>
  <c r="BM71" i="12"/>
  <c r="BO71" i="12"/>
  <c r="BP71" i="12"/>
  <c r="BR71" i="12"/>
  <c r="BS71" i="12"/>
  <c r="BU71" i="12"/>
  <c r="BV71" i="12"/>
  <c r="BX71" i="12"/>
  <c r="BY71" i="12"/>
  <c r="CA71" i="12"/>
  <c r="CB71" i="12"/>
  <c r="CD71" i="12"/>
  <c r="CE71" i="12"/>
  <c r="CG71" i="12"/>
  <c r="CH71" i="12"/>
  <c r="CJ71" i="12"/>
  <c r="CK71" i="12"/>
  <c r="CM71" i="12"/>
  <c r="CN71" i="12"/>
  <c r="CP71" i="12"/>
  <c r="CQ71" i="12"/>
  <c r="CS71" i="12"/>
  <c r="CT71" i="12"/>
  <c r="CV71" i="12"/>
  <c r="CW71" i="12"/>
  <c r="CY71" i="12"/>
  <c r="CZ71" i="12"/>
  <c r="DB71" i="12"/>
  <c r="BG72" i="12"/>
  <c r="BI72" i="12"/>
  <c r="BJ72" i="12"/>
  <c r="BL72" i="12"/>
  <c r="BO72" i="12"/>
  <c r="BP72" i="12"/>
  <c r="BR72" i="12"/>
  <c r="BS72" i="12"/>
  <c r="BU72" i="12"/>
  <c r="BV72" i="12"/>
  <c r="BX72" i="12"/>
  <c r="BY72" i="12"/>
  <c r="CA72" i="12"/>
  <c r="CB72" i="12"/>
  <c r="CD72" i="12"/>
  <c r="CE72" i="12"/>
  <c r="CG72" i="12"/>
  <c r="CH72" i="12"/>
  <c r="CJ72" i="12"/>
  <c r="CM72" i="12"/>
  <c r="CN72" i="12"/>
  <c r="CP72" i="12"/>
  <c r="CQ72" i="12"/>
  <c r="CS72" i="12"/>
  <c r="CT72" i="12"/>
  <c r="CV72" i="12"/>
  <c r="CW72" i="12"/>
  <c r="CY72" i="12"/>
  <c r="CZ72" i="12"/>
  <c r="DB72" i="12"/>
  <c r="BG73" i="12"/>
  <c r="BI73" i="12"/>
  <c r="BJ73" i="12"/>
  <c r="BL73" i="12"/>
  <c r="BM73" i="12"/>
  <c r="BO73" i="12"/>
  <c r="BP73" i="12"/>
  <c r="BR73" i="12"/>
  <c r="BS73" i="12"/>
  <c r="BU73" i="12"/>
  <c r="BV73" i="12"/>
  <c r="BX73" i="12"/>
  <c r="BY73" i="12"/>
  <c r="CA73" i="12"/>
  <c r="CB73" i="12"/>
  <c r="CD73" i="12"/>
  <c r="CE73" i="12"/>
  <c r="CG73" i="12"/>
  <c r="CH73" i="12"/>
  <c r="CJ73" i="12"/>
  <c r="CK73" i="12"/>
  <c r="CM73" i="12"/>
  <c r="CN73" i="12"/>
  <c r="CP73" i="12"/>
  <c r="CQ73" i="12"/>
  <c r="CS73" i="12"/>
  <c r="CT73" i="12"/>
  <c r="CV73" i="12"/>
  <c r="CW73" i="12"/>
  <c r="CY73" i="12"/>
  <c r="CZ73" i="12"/>
  <c r="DB73" i="12"/>
  <c r="BG74" i="12"/>
  <c r="BI74" i="12"/>
  <c r="BJ74" i="12"/>
  <c r="BL74" i="12"/>
  <c r="BM74" i="12"/>
  <c r="BO74" i="12"/>
  <c r="BP74" i="12"/>
  <c r="BR74" i="12"/>
  <c r="BS74" i="12"/>
  <c r="BU74" i="12"/>
  <c r="BV74" i="12"/>
  <c r="BX74" i="12"/>
  <c r="BY74" i="12"/>
  <c r="CA74" i="12"/>
  <c r="CB74" i="12"/>
  <c r="CD74" i="12"/>
  <c r="CE74" i="12"/>
  <c r="CG74" i="12"/>
  <c r="CH74" i="12"/>
  <c r="CJ74" i="12"/>
  <c r="CK74" i="12"/>
  <c r="CM74" i="12"/>
  <c r="CN74" i="12"/>
  <c r="CP74" i="12"/>
  <c r="CQ74" i="12"/>
  <c r="CS74" i="12"/>
  <c r="CT74" i="12"/>
  <c r="CV74" i="12"/>
  <c r="CW74" i="12"/>
  <c r="CY74" i="12"/>
  <c r="CZ74" i="12"/>
  <c r="DB74" i="12"/>
  <c r="BG75" i="12"/>
  <c r="BI75" i="12"/>
  <c r="BL75" i="12"/>
  <c r="BM75" i="12"/>
  <c r="BO75" i="12"/>
  <c r="BP75" i="12"/>
  <c r="BR75" i="12"/>
  <c r="BS75" i="12"/>
  <c r="BU75" i="12"/>
  <c r="BV75" i="12"/>
  <c r="BX75" i="12"/>
  <c r="BY75" i="12"/>
  <c r="CA75" i="12"/>
  <c r="CB75" i="12"/>
  <c r="CD75" i="12"/>
  <c r="CE75" i="12"/>
  <c r="CG75" i="12"/>
  <c r="CH75" i="12"/>
  <c r="CJ75" i="12"/>
  <c r="CK75" i="12"/>
  <c r="CM75" i="12"/>
  <c r="CN75" i="12"/>
  <c r="CP75" i="12"/>
  <c r="CQ75" i="12"/>
  <c r="CS75" i="12"/>
  <c r="CT75" i="12"/>
  <c r="CV75" i="12"/>
  <c r="CW75" i="12"/>
  <c r="CY75" i="12"/>
  <c r="CZ75" i="12"/>
  <c r="DB75" i="12"/>
  <c r="BG76" i="12"/>
  <c r="BI76" i="12"/>
  <c r="BJ76" i="12"/>
  <c r="BL76" i="12"/>
  <c r="BM76" i="12"/>
  <c r="BO76" i="12"/>
  <c r="BP76" i="12"/>
  <c r="BR76" i="12"/>
  <c r="BS76" i="12"/>
  <c r="BU76" i="12"/>
  <c r="BV76" i="12"/>
  <c r="BX76" i="12"/>
  <c r="BY76" i="12"/>
  <c r="CA76" i="12"/>
  <c r="CB76" i="12"/>
  <c r="CD76" i="12"/>
  <c r="CE76" i="12"/>
  <c r="CG76" i="12"/>
  <c r="CH76" i="12"/>
  <c r="CJ76" i="12"/>
  <c r="CK76" i="12"/>
  <c r="CM76" i="12"/>
  <c r="CN76" i="12"/>
  <c r="CP76" i="12"/>
  <c r="CQ76" i="12"/>
  <c r="CS76" i="12"/>
  <c r="CT76" i="12"/>
  <c r="CV76" i="12"/>
  <c r="CW76" i="12"/>
  <c r="CY76" i="12"/>
  <c r="CZ76" i="12"/>
  <c r="DB76" i="12"/>
  <c r="BG77" i="12"/>
  <c r="BI77" i="12"/>
  <c r="BJ77" i="12"/>
  <c r="BL77" i="12"/>
  <c r="BM77" i="12"/>
  <c r="BO77" i="12"/>
  <c r="BP77" i="12"/>
  <c r="BR77" i="12"/>
  <c r="BS77" i="12"/>
  <c r="BU77" i="12"/>
  <c r="BV77" i="12"/>
  <c r="BX77" i="12"/>
  <c r="BY77" i="12"/>
  <c r="CA77" i="12"/>
  <c r="CB77" i="12"/>
  <c r="CD77" i="12"/>
  <c r="CE77" i="12"/>
  <c r="CG77" i="12"/>
  <c r="CH77" i="12"/>
  <c r="CJ77" i="12"/>
  <c r="CK77" i="12"/>
  <c r="CM77" i="12"/>
  <c r="CN77" i="12"/>
  <c r="CP77" i="12"/>
  <c r="CQ77" i="12"/>
  <c r="CS77" i="12"/>
  <c r="CT77" i="12"/>
  <c r="CV77" i="12"/>
  <c r="CW77" i="12"/>
  <c r="CY77" i="12"/>
  <c r="CZ77" i="12"/>
  <c r="DB77" i="12"/>
  <c r="DB8" i="12"/>
  <c r="CY8" i="12"/>
  <c r="CZ8" i="12"/>
  <c r="CW8" i="12"/>
  <c r="CV8" i="12"/>
  <c r="CT8" i="12"/>
  <c r="CS8" i="12"/>
  <c r="CQ8" i="12"/>
  <c r="CP8" i="12"/>
  <c r="CN8" i="12"/>
  <c r="CM8" i="12"/>
  <c r="CJ8" i="12"/>
  <c r="CH8" i="12"/>
  <c r="CG8" i="12"/>
  <c r="CE8" i="12"/>
  <c r="CD8" i="12"/>
  <c r="CB8" i="12"/>
  <c r="CA8" i="12"/>
  <c r="BY8" i="12"/>
  <c r="BX8" i="12"/>
  <c r="BV8" i="12"/>
  <c r="BU8" i="12"/>
  <c r="BS8" i="12"/>
  <c r="BR8" i="12"/>
  <c r="BP8" i="12"/>
  <c r="BO8" i="12"/>
  <c r="BI8" i="12"/>
  <c r="BD9" i="12"/>
  <c r="BF9" i="12"/>
  <c r="BD10" i="12"/>
  <c r="BF10" i="12"/>
  <c r="BD11" i="12"/>
  <c r="BF11" i="12"/>
  <c r="BD12" i="12"/>
  <c r="BF12" i="12"/>
  <c r="BD13" i="12"/>
  <c r="BF13" i="12"/>
  <c r="BD14" i="12"/>
  <c r="BF14" i="12"/>
  <c r="BD15" i="12"/>
  <c r="BF15" i="12"/>
  <c r="BD16" i="12"/>
  <c r="BF16" i="12"/>
  <c r="BD17" i="12"/>
  <c r="BF17" i="12"/>
  <c r="BD18" i="12"/>
  <c r="BF18" i="12"/>
  <c r="BD19" i="12"/>
  <c r="BF19" i="12"/>
  <c r="BD20" i="12"/>
  <c r="BF20" i="12"/>
  <c r="BD21" i="12"/>
  <c r="BF21" i="12"/>
  <c r="BD22" i="12"/>
  <c r="BF22" i="12"/>
  <c r="BD23" i="12"/>
  <c r="BF23" i="12"/>
  <c r="BD24" i="12"/>
  <c r="BF24" i="12"/>
  <c r="BD25" i="12"/>
  <c r="BF25" i="12"/>
  <c r="BD26" i="12"/>
  <c r="BF26" i="12"/>
  <c r="BD27" i="12"/>
  <c r="BF27" i="12"/>
  <c r="BD28" i="12"/>
  <c r="BF28" i="12"/>
  <c r="BD29" i="12"/>
  <c r="BF29" i="12"/>
  <c r="BD30" i="12"/>
  <c r="BF30" i="12"/>
  <c r="BD31" i="12"/>
  <c r="BF31" i="12"/>
  <c r="BD32" i="12"/>
  <c r="BF32" i="12"/>
  <c r="BD33" i="12"/>
  <c r="BF33" i="12"/>
  <c r="BD34" i="12"/>
  <c r="BF34" i="12"/>
  <c r="BD35" i="12"/>
  <c r="BF35" i="12"/>
  <c r="BD36" i="12"/>
  <c r="BF36" i="12"/>
  <c r="BD37" i="12"/>
  <c r="BF37" i="12"/>
  <c r="BD38" i="12"/>
  <c r="BF38" i="12"/>
  <c r="BD39" i="12"/>
  <c r="BF39" i="12"/>
  <c r="BD40" i="12"/>
  <c r="BF40" i="12"/>
  <c r="BD41" i="12"/>
  <c r="BF41" i="12"/>
  <c r="BD44" i="12"/>
  <c r="BF44" i="12"/>
  <c r="BD45" i="12"/>
  <c r="BF45" i="12"/>
  <c r="BD46" i="12"/>
  <c r="BF46" i="12"/>
  <c r="BD47" i="12"/>
  <c r="BF47" i="12"/>
  <c r="BD48" i="12"/>
  <c r="BF48" i="12"/>
  <c r="BD49" i="12"/>
  <c r="BF49" i="12"/>
  <c r="BD50" i="12"/>
  <c r="BF50" i="12"/>
  <c r="BD51" i="12"/>
  <c r="BF51" i="12"/>
  <c r="BD52" i="12"/>
  <c r="BF52" i="12"/>
  <c r="BD53" i="12"/>
  <c r="BF53" i="12"/>
  <c r="BD54" i="12"/>
  <c r="BF54" i="12"/>
  <c r="BD55" i="12"/>
  <c r="BF55" i="12"/>
  <c r="BD56" i="12"/>
  <c r="BF56" i="12"/>
  <c r="BD57" i="12"/>
  <c r="BF57" i="12"/>
  <c r="BD58" i="12"/>
  <c r="BF58" i="12"/>
  <c r="BD59" i="12"/>
  <c r="BF59" i="12"/>
  <c r="BD60" i="12"/>
  <c r="BF60" i="12"/>
  <c r="BD61" i="12"/>
  <c r="BF61" i="12"/>
  <c r="BD62" i="12"/>
  <c r="BF62" i="12"/>
  <c r="BD63" i="12"/>
  <c r="BF63" i="12"/>
  <c r="BD64" i="12"/>
  <c r="BF64" i="12"/>
  <c r="BD65" i="12"/>
  <c r="BF65" i="12"/>
  <c r="BD66" i="12"/>
  <c r="BF66" i="12"/>
  <c r="BD67" i="12"/>
  <c r="BF67" i="12"/>
  <c r="BD68" i="12"/>
  <c r="BF68" i="12"/>
  <c r="BD69" i="12"/>
  <c r="BF69" i="12"/>
  <c r="BD70" i="12"/>
  <c r="BF70" i="12"/>
  <c r="BD71" i="12"/>
  <c r="BF71" i="12"/>
  <c r="BD72" i="12"/>
  <c r="BF72" i="12"/>
  <c r="BD73" i="12"/>
  <c r="BF73" i="12"/>
  <c r="BD74" i="12"/>
  <c r="BF74" i="12"/>
  <c r="BD75" i="12"/>
  <c r="BF75" i="12"/>
  <c r="BD76" i="12"/>
  <c r="BF76" i="12"/>
  <c r="BD77" i="12"/>
  <c r="BF77" i="12"/>
  <c r="BF8" i="12"/>
  <c r="BD8" i="12"/>
  <c r="BB8" i="12"/>
  <c r="AZ8" i="12"/>
  <c r="AY8" i="12"/>
  <c r="AW8" i="12"/>
  <c r="AV8" i="12"/>
  <c r="AT8" i="12"/>
  <c r="AS8" i="12"/>
  <c r="AQ8" i="12"/>
  <c r="AP8" i="12"/>
  <c r="AN8" i="12"/>
  <c r="AM8" i="12"/>
  <c r="AJ8" i="12"/>
  <c r="AG8" i="12"/>
  <c r="AE8" i="12"/>
  <c r="AD8" i="12"/>
  <c r="AB8" i="12"/>
  <c r="AA8" i="12"/>
  <c r="Y8" i="12"/>
  <c r="X8" i="12"/>
  <c r="V8" i="12"/>
  <c r="U8" i="12"/>
  <c r="S8" i="12"/>
  <c r="R8" i="12"/>
  <c r="P8" i="12"/>
  <c r="O8" i="12"/>
  <c r="M8" i="12"/>
  <c r="L8" i="12"/>
  <c r="J8" i="12"/>
  <c r="I8" i="12"/>
  <c r="D44" i="12"/>
  <c r="F44" i="12"/>
  <c r="D45" i="12"/>
  <c r="F45" i="12"/>
  <c r="D46" i="12"/>
  <c r="F46" i="12"/>
  <c r="D47" i="12"/>
  <c r="F47" i="12"/>
  <c r="D48" i="12"/>
  <c r="F48" i="12"/>
  <c r="D49" i="12"/>
  <c r="F49" i="12"/>
  <c r="D50" i="12"/>
  <c r="F50" i="12"/>
  <c r="D51" i="12"/>
  <c r="F51" i="12"/>
  <c r="D52" i="12"/>
  <c r="F52" i="12"/>
  <c r="D53" i="12"/>
  <c r="F53" i="12"/>
  <c r="D54" i="12"/>
  <c r="F54" i="12"/>
  <c r="D55" i="12"/>
  <c r="F55" i="12"/>
  <c r="D56" i="12"/>
  <c r="F56" i="12"/>
  <c r="D57" i="12"/>
  <c r="F57" i="12"/>
  <c r="D58" i="12"/>
  <c r="F58" i="12"/>
  <c r="D59" i="12"/>
  <c r="F59" i="12"/>
  <c r="D60" i="12"/>
  <c r="F60" i="12"/>
  <c r="D61" i="12"/>
  <c r="F61" i="12"/>
  <c r="D62" i="12"/>
  <c r="F62" i="12"/>
  <c r="D63" i="12"/>
  <c r="F63" i="12"/>
  <c r="D64" i="12"/>
  <c r="F64" i="12"/>
  <c r="D65" i="12"/>
  <c r="F65" i="12"/>
  <c r="D71" i="12"/>
  <c r="F71" i="12"/>
  <c r="D73" i="12"/>
  <c r="F73" i="12"/>
  <c r="D74" i="12"/>
  <c r="F74" i="12"/>
  <c r="D75" i="12"/>
  <c r="F75" i="12"/>
  <c r="D76" i="12"/>
  <c r="F76" i="12"/>
  <c r="D77" i="12"/>
  <c r="F77" i="12"/>
  <c r="F8" i="12"/>
</calcChain>
</file>

<file path=xl/sharedStrings.xml><?xml version="1.0" encoding="utf-8"?>
<sst xmlns="http://schemas.openxmlformats.org/spreadsheetml/2006/main" count="2875" uniqueCount="72">
  <si>
    <t>conc [µM]</t>
  </si>
  <si>
    <t>17-HDHA</t>
  </si>
  <si>
    <t>17-HDPA</t>
  </si>
  <si>
    <t>15-HEPE</t>
  </si>
  <si>
    <t>15-HETE</t>
  </si>
  <si>
    <t>14-HDHA</t>
  </si>
  <si>
    <t>14-HDPA</t>
  </si>
  <si>
    <t>12-HEPE</t>
  </si>
  <si>
    <t>12-HETE</t>
  </si>
  <si>
    <t>5-HEPE</t>
  </si>
  <si>
    <t>5-HETE</t>
  </si>
  <si>
    <t>AA</t>
  </si>
  <si>
    <t>EPA</t>
  </si>
  <si>
    <t>DHA</t>
  </si>
  <si>
    <t>DPA</t>
  </si>
  <si>
    <t>5.6-EET</t>
  </si>
  <si>
    <t>11.12-EET</t>
  </si>
  <si>
    <t xml:space="preserve">14.15-EET </t>
  </si>
  <si>
    <t>7-HDHA</t>
  </si>
  <si>
    <t>4-HDHA</t>
  </si>
  <si>
    <t>7-HDPA</t>
  </si>
  <si>
    <t>18-HEPE</t>
  </si>
  <si>
    <t>11-HEPE</t>
  </si>
  <si>
    <t>11-HETE</t>
  </si>
  <si>
    <t>8-HETE</t>
  </si>
  <si>
    <t>9-HODE</t>
  </si>
  <si>
    <t>PUFA</t>
  </si>
  <si>
    <t>EET</t>
  </si>
  <si>
    <r>
      <t>pg per 2 * 10</t>
    </r>
    <r>
      <rPr>
        <vertAlign val="superscript"/>
        <sz val="24"/>
        <color theme="1"/>
        <rFont val="Arial"/>
        <family val="2"/>
      </rPr>
      <t>6</t>
    </r>
    <r>
      <rPr>
        <sz val="24"/>
        <color theme="1"/>
        <rFont val="Arial"/>
        <family val="2"/>
      </rPr>
      <t xml:space="preserve"> cells</t>
    </r>
  </si>
  <si>
    <t>compound</t>
  </si>
  <si>
    <t>vehicle (0.1% DMSO)</t>
  </si>
  <si>
    <t>mean</t>
  </si>
  <si>
    <t>±</t>
  </si>
  <si>
    <t>S.E.M.</t>
  </si>
  <si>
    <t>cpd</t>
  </si>
  <si>
    <t>DMSO</t>
  </si>
  <si>
    <t>nothing</t>
  </si>
  <si>
    <t>SACM</t>
  </si>
  <si>
    <t>stimulation</t>
  </si>
  <si>
    <t>unstim.</t>
  </si>
  <si>
    <t>n2</t>
  </si>
  <si>
    <t>n3</t>
  </si>
  <si>
    <t>n4</t>
  </si>
  <si>
    <t>n5</t>
  </si>
  <si>
    <t>n1</t>
  </si>
  <si>
    <t>a</t>
  </si>
  <si>
    <t>e</t>
  </si>
  <si>
    <t>g</t>
  </si>
  <si>
    <t>o</t>
  </si>
  <si>
    <t>i</t>
  </si>
  <si>
    <t>c</t>
  </si>
  <si>
    <t>k</t>
  </si>
  <si>
    <t>Cell Type</t>
  </si>
  <si>
    <t>M1</t>
  </si>
  <si>
    <t>Stimulus</t>
  </si>
  <si>
    <t>SPM precursor</t>
  </si>
  <si>
    <t>LTB4 isomers</t>
  </si>
  <si>
    <t>LTB4</t>
  </si>
  <si>
    <t>PGE2</t>
  </si>
  <si>
    <t>15-ketoPGE2</t>
  </si>
  <si>
    <t>PGD2</t>
  </si>
  <si>
    <t>PGF2a</t>
  </si>
  <si>
    <t>TXB2</t>
  </si>
  <si>
    <t>PGE1/PGD1</t>
  </si>
  <si>
    <t>8.9-EET</t>
  </si>
  <si>
    <t>et + t-LTB4</t>
  </si>
  <si>
    <t>Table S5 Effect of LCMs on the lipid mediator profile of SACM-challenged and unchallenged M1 macrophages</t>
  </si>
  <si>
    <t>% of control</t>
  </si>
  <si>
    <t>ALOX
12/157</t>
  </si>
  <si>
    <t>ALOX5</t>
  </si>
  <si>
    <t>PTGS</t>
  </si>
  <si>
    <t>%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</si>
</sst>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2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24"/>
      <color theme="1"/>
      <name val="Arial"/>
      <family val="2"/>
    </font>
    <font>
      <vertAlign val="superscript"/>
      <sz val="24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2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2" fontId="4" fillId="0" borderId="0" xfId="0" applyNumberFormat="1" applyFont="1"/>
    <xf numFmtId="2" fontId="4" fillId="3" borderId="0" xfId="0" applyNumberFormat="1" applyFont="1" applyFill="1"/>
    <xf numFmtId="0" fontId="4" fillId="0" borderId="3" xfId="0" applyFont="1" applyBorder="1"/>
    <xf numFmtId="0" fontId="4" fillId="0" borderId="4" xfId="0" applyFont="1" applyBorder="1"/>
    <xf numFmtId="0" fontId="7" fillId="0" borderId="0" xfId="0" applyFont="1" applyAlignment="1">
      <alignment horizontal="center" wrapText="1"/>
    </xf>
    <xf numFmtId="0" fontId="3" fillId="3" borderId="0" xfId="0" applyFont="1" applyFill="1"/>
    <xf numFmtId="2" fontId="1" fillId="3" borderId="0" xfId="0" applyNumberFormat="1" applyFont="1" applyFill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3" fillId="3" borderId="0" xfId="0" applyNumberFormat="1" applyFont="1" applyFill="1"/>
    <xf numFmtId="2" fontId="3" fillId="0" borderId="0" xfId="0" applyNumberFormat="1" applyFont="1"/>
    <xf numFmtId="0" fontId="2" fillId="0" borderId="0" xfId="0" applyFont="1"/>
    <xf numFmtId="0" fontId="1" fillId="3" borderId="0" xfId="0" applyFont="1" applyFill="1"/>
    <xf numFmtId="0" fontId="1" fillId="0" borderId="0" xfId="0" applyFont="1" applyAlignment="1">
      <alignment vertical="center" textRotation="90" wrapText="1"/>
    </xf>
    <xf numFmtId="0" fontId="4" fillId="3" borderId="0" xfId="0" applyFont="1" applyFill="1" applyAlignment="1">
      <alignment horizontal="center" vertical="center"/>
    </xf>
    <xf numFmtId="1" fontId="9" fillId="0" borderId="0" xfId="0" applyNumberFormat="1" applyFont="1" applyAlignment="1">
      <alignment horizontal="center"/>
    </xf>
    <xf numFmtId="2" fontId="9" fillId="0" borderId="0" xfId="0" applyNumberFormat="1" applyFont="1"/>
    <xf numFmtId="0" fontId="5" fillId="0" borderId="0" xfId="0" applyFont="1" applyAlignment="1">
      <alignment vertical="center" textRotation="90" wrapText="1"/>
    </xf>
    <xf numFmtId="0" fontId="9" fillId="0" borderId="0" xfId="0" applyFont="1"/>
    <xf numFmtId="0" fontId="0" fillId="0" borderId="3" xfId="0" applyBorder="1"/>
    <xf numFmtId="1" fontId="9" fillId="0" borderId="3" xfId="0" applyNumberFormat="1" applyFont="1" applyBorder="1" applyAlignment="1">
      <alignment horizontal="center"/>
    </xf>
    <xf numFmtId="2" fontId="9" fillId="0" borderId="3" xfId="0" applyNumberFormat="1" applyFont="1" applyBorder="1"/>
    <xf numFmtId="0" fontId="9" fillId="0" borderId="3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2" fontId="4" fillId="3" borderId="0" xfId="0" applyNumberFormat="1" applyFont="1" applyFill="1" applyBorder="1"/>
    <xf numFmtId="0" fontId="4" fillId="0" borderId="6" xfId="0" applyFont="1" applyBorder="1"/>
    <xf numFmtId="0" fontId="2" fillId="0" borderId="0" xfId="0" applyFont="1" applyBorder="1"/>
    <xf numFmtId="0" fontId="3" fillId="0" borderId="0" xfId="0" applyFont="1" applyBorder="1"/>
    <xf numFmtId="0" fontId="9" fillId="0" borderId="0" xfId="0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2" fontId="9" fillId="0" borderId="0" xfId="0" applyNumberFormat="1" applyFont="1" applyBorder="1"/>
    <xf numFmtId="0" fontId="0" fillId="0" borderId="0" xfId="0" applyBorder="1"/>
    <xf numFmtId="0" fontId="9" fillId="0" borderId="0" xfId="0" applyFont="1" applyBorder="1"/>
    <xf numFmtId="0" fontId="1" fillId="0" borderId="0" xfId="0" applyFont="1" applyBorder="1"/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1" fontId="1" fillId="4" borderId="0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4" xfId="0" applyNumberFormat="1" applyFont="1" applyBorder="1"/>
    <xf numFmtId="0" fontId="0" fillId="0" borderId="0" xfId="0" applyBorder="1" applyAlignment="1">
      <alignment horizontal="center"/>
    </xf>
    <xf numFmtId="0" fontId="5" fillId="2" borderId="0" xfId="0" applyFont="1" applyFill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4" borderId="0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13EA-4CAD-4F0D-8CEF-3DBBB2C69531}">
  <dimension ref="A1:DC231"/>
  <sheetViews>
    <sheetView tabSelected="1" zoomScale="70" zoomScaleNormal="70" workbookViewId="0"/>
  </sheetViews>
  <sheetFormatPr baseColWidth="10" defaultColWidth="9.140625" defaultRowHeight="14.25" x14ac:dyDescent="0.2"/>
  <cols>
    <col min="1" max="1" width="7.7109375" style="5" customWidth="1"/>
    <col min="2" max="2" width="12.140625" style="5" bestFit="1" customWidth="1"/>
    <col min="3" max="3" width="19.42578125" style="5" bestFit="1" customWidth="1"/>
    <col min="4" max="4" width="15.28515625" style="5" customWidth="1"/>
    <col min="5" max="5" width="2.42578125" style="5" customWidth="1"/>
    <col min="6" max="7" width="15.28515625" style="5" customWidth="1"/>
    <col min="8" max="8" width="2.42578125" style="5" customWidth="1"/>
    <col min="9" max="10" width="15.28515625" style="5" customWidth="1"/>
    <col min="11" max="11" width="2.42578125" style="5" customWidth="1"/>
    <col min="12" max="13" width="15.28515625" style="5" customWidth="1"/>
    <col min="14" max="14" width="2.42578125" style="5" customWidth="1"/>
    <col min="15" max="16" width="15.28515625" style="5" customWidth="1"/>
    <col min="17" max="17" width="2.7109375" style="5" bestFit="1" customWidth="1"/>
    <col min="18" max="19" width="15.28515625" style="5" customWidth="1"/>
    <col min="20" max="20" width="2.7109375" style="5" bestFit="1" customWidth="1"/>
    <col min="21" max="22" width="15.28515625" style="5" customWidth="1"/>
    <col min="23" max="23" width="2.7109375" style="5" bestFit="1" customWidth="1"/>
    <col min="24" max="25" width="15.28515625" style="5" customWidth="1"/>
    <col min="26" max="26" width="2.7109375" style="5" bestFit="1" customWidth="1"/>
    <col min="27" max="28" width="15.28515625" style="5" customWidth="1"/>
    <col min="29" max="29" width="2.7109375" style="5" bestFit="1" customWidth="1"/>
    <col min="30" max="31" width="15.28515625" style="5" customWidth="1"/>
    <col min="32" max="32" width="2.7109375" style="5" bestFit="1" customWidth="1"/>
    <col min="33" max="34" width="15.28515625" style="5" customWidth="1"/>
    <col min="35" max="35" width="2.7109375" style="5" bestFit="1" customWidth="1"/>
    <col min="36" max="37" width="15.28515625" style="5" customWidth="1"/>
    <col min="38" max="38" width="2.7109375" style="5" bestFit="1" customWidth="1"/>
    <col min="39" max="40" width="15.28515625" style="5" customWidth="1"/>
    <col min="41" max="41" width="2.7109375" style="5" bestFit="1" customWidth="1"/>
    <col min="42" max="43" width="15.28515625" style="5" customWidth="1"/>
    <col min="44" max="44" width="2.7109375" style="5" bestFit="1" customWidth="1"/>
    <col min="45" max="46" width="15.28515625" style="5" customWidth="1"/>
    <col min="47" max="47" width="2.7109375" style="5" bestFit="1" customWidth="1"/>
    <col min="48" max="49" width="15.28515625" style="5" customWidth="1"/>
    <col min="50" max="50" width="2.7109375" style="5" bestFit="1" customWidth="1"/>
    <col min="51" max="52" width="15.28515625" style="5" customWidth="1"/>
    <col min="53" max="53" width="2.7109375" style="5" bestFit="1" customWidth="1"/>
    <col min="54" max="59" width="15.28515625" style="5" customWidth="1"/>
    <col min="60" max="60" width="3" style="5" bestFit="1" customWidth="1"/>
    <col min="61" max="62" width="15.28515625" style="5" customWidth="1"/>
    <col min="63" max="63" width="3" style="5" bestFit="1" customWidth="1"/>
    <col min="64" max="65" width="15.28515625" style="5" customWidth="1"/>
    <col min="66" max="66" width="3" style="5" bestFit="1" customWidth="1"/>
    <col min="67" max="68" width="15.28515625" style="5" customWidth="1"/>
    <col min="69" max="69" width="3" style="5" bestFit="1" customWidth="1"/>
    <col min="70" max="71" width="15.28515625" style="5" customWidth="1"/>
    <col min="72" max="72" width="3" style="5" bestFit="1" customWidth="1"/>
    <col min="73" max="73" width="15.28515625" style="5" customWidth="1"/>
    <col min="74" max="74" width="20.140625" style="5" bestFit="1" customWidth="1"/>
    <col min="75" max="75" width="3" style="5" bestFit="1" customWidth="1"/>
    <col min="76" max="76" width="17.42578125" style="5" bestFit="1" customWidth="1"/>
    <col min="77" max="77" width="14.7109375" style="5" bestFit="1" customWidth="1"/>
    <col min="78" max="78" width="3" style="5" bestFit="1" customWidth="1"/>
    <col min="79" max="79" width="19.7109375" style="5" bestFit="1" customWidth="1"/>
    <col min="80" max="80" width="16.140625" style="5" bestFit="1" customWidth="1"/>
    <col min="81" max="81" width="3" style="5" bestFit="1" customWidth="1"/>
    <col min="82" max="83" width="14.7109375" style="5" bestFit="1" customWidth="1"/>
    <col min="84" max="84" width="3" style="5" bestFit="1" customWidth="1"/>
    <col min="85" max="85" width="15.42578125" style="5" bestFit="1" customWidth="1"/>
    <col min="86" max="86" width="14.7109375" style="5" bestFit="1" customWidth="1"/>
    <col min="87" max="87" width="3" style="5" bestFit="1" customWidth="1"/>
    <col min="88" max="89" width="14.7109375" style="5" bestFit="1" customWidth="1"/>
    <col min="90" max="90" width="3" style="5" bestFit="1" customWidth="1"/>
    <col min="91" max="91" width="17.140625" style="5" bestFit="1" customWidth="1"/>
    <col min="92" max="92" width="14.7109375" style="5" bestFit="1" customWidth="1"/>
    <col min="93" max="93" width="3" style="5" bestFit="1" customWidth="1"/>
    <col min="94" max="94" width="14.7109375" style="5" bestFit="1" customWidth="1"/>
    <col min="95" max="95" width="15.42578125" style="5" bestFit="1" customWidth="1"/>
    <col min="96" max="96" width="3" style="5" bestFit="1" customWidth="1"/>
    <col min="97" max="98" width="14.7109375" style="5" bestFit="1" customWidth="1"/>
    <col min="99" max="99" width="3" style="5" bestFit="1" customWidth="1"/>
    <col min="100" max="101" width="14.7109375" style="5" bestFit="1" customWidth="1"/>
    <col min="102" max="102" width="3" style="5" bestFit="1" customWidth="1"/>
    <col min="103" max="104" width="14.7109375" style="5" bestFit="1" customWidth="1"/>
    <col min="105" max="105" width="3" style="5" bestFit="1" customWidth="1"/>
    <col min="106" max="106" width="14.7109375" style="5" bestFit="1" customWidth="1"/>
    <col min="107" max="107" width="30.140625" style="5" bestFit="1" customWidth="1"/>
    <col min="108" max="108" width="17.7109375" style="5" bestFit="1" customWidth="1"/>
    <col min="109" max="16384" width="9.140625" style="5"/>
  </cols>
  <sheetData>
    <row r="1" spans="1:107" s="24" customFormat="1" ht="30" customHeight="1" x14ac:dyDescent="0.35">
      <c r="A1" s="24" t="s">
        <v>66</v>
      </c>
    </row>
    <row r="3" spans="1:107" s="6" customFormat="1" ht="18" x14ac:dyDescent="0.25">
      <c r="B3" s="18"/>
      <c r="C3" s="4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13"/>
      <c r="BW3" s="13"/>
      <c r="BX3" s="13"/>
      <c r="BY3" s="13"/>
      <c r="BZ3" s="13"/>
      <c r="CA3" s="7"/>
      <c r="CB3" s="7"/>
    </row>
    <row r="4" spans="1:107" s="9" customFormat="1" ht="18" x14ac:dyDescent="0.25">
      <c r="A4" s="8"/>
      <c r="B4" s="8"/>
      <c r="C4" s="3" t="s">
        <v>29</v>
      </c>
      <c r="D4" s="25" t="s">
        <v>30</v>
      </c>
      <c r="E4" s="25"/>
      <c r="F4" s="25"/>
      <c r="G4" s="9">
        <v>1</v>
      </c>
      <c r="M4" s="9">
        <v>2</v>
      </c>
      <c r="S4" s="9">
        <v>3</v>
      </c>
      <c r="Y4" s="9">
        <v>4</v>
      </c>
      <c r="AE4" s="9">
        <v>5</v>
      </c>
      <c r="AK4" s="9">
        <v>6</v>
      </c>
      <c r="AQ4" s="9">
        <v>7</v>
      </c>
      <c r="AW4" s="9">
        <v>8</v>
      </c>
      <c r="BC4" s="1"/>
      <c r="BD4" s="25" t="s">
        <v>30</v>
      </c>
      <c r="BE4" s="25"/>
      <c r="BF4" s="25"/>
      <c r="BG4" s="9">
        <v>1</v>
      </c>
      <c r="BM4" s="9">
        <v>2</v>
      </c>
      <c r="BS4" s="9">
        <v>3</v>
      </c>
      <c r="BY4" s="9">
        <v>4</v>
      </c>
      <c r="CE4" s="9">
        <v>5</v>
      </c>
      <c r="CK4" s="9">
        <v>6</v>
      </c>
      <c r="CQ4" s="9">
        <v>7</v>
      </c>
      <c r="CW4" s="9">
        <v>8</v>
      </c>
    </row>
    <row r="5" spans="1:107" ht="18" x14ac:dyDescent="0.25">
      <c r="A5" s="10"/>
      <c r="B5" s="10"/>
      <c r="C5" s="2" t="s">
        <v>0</v>
      </c>
      <c r="D5" s="19"/>
      <c r="E5" s="19"/>
      <c r="F5" s="19"/>
      <c r="G5" s="13">
        <v>0.3</v>
      </c>
      <c r="H5" s="13"/>
      <c r="I5" s="17"/>
      <c r="J5" s="16">
        <v>3</v>
      </c>
      <c r="K5" s="13"/>
      <c r="L5" s="17"/>
      <c r="M5" s="13">
        <v>0.3</v>
      </c>
      <c r="N5" s="13"/>
      <c r="O5" s="17"/>
      <c r="P5" s="16">
        <v>3</v>
      </c>
      <c r="Q5" s="13"/>
      <c r="R5" s="17"/>
      <c r="S5" s="13">
        <v>0.3</v>
      </c>
      <c r="T5" s="13"/>
      <c r="U5" s="17"/>
      <c r="V5" s="16">
        <v>3</v>
      </c>
      <c r="W5" s="13"/>
      <c r="X5" s="17"/>
      <c r="Y5" s="13">
        <v>0.3</v>
      </c>
      <c r="Z5" s="13"/>
      <c r="AA5" s="17"/>
      <c r="AB5" s="16">
        <v>3</v>
      </c>
      <c r="AC5" s="13"/>
      <c r="AD5" s="17"/>
      <c r="AE5" s="13">
        <v>0.3</v>
      </c>
      <c r="AF5" s="13"/>
      <c r="AG5" s="17"/>
      <c r="AH5" s="16">
        <v>3</v>
      </c>
      <c r="AI5" s="13"/>
      <c r="AJ5" s="17"/>
      <c r="AK5" s="13">
        <v>0.3</v>
      </c>
      <c r="AL5" s="13"/>
      <c r="AM5" s="17"/>
      <c r="AN5" s="16">
        <v>3</v>
      </c>
      <c r="AO5" s="13"/>
      <c r="AP5" s="17"/>
      <c r="AQ5" s="13">
        <v>0.3</v>
      </c>
      <c r="AR5" s="13"/>
      <c r="AS5" s="17"/>
      <c r="AT5" s="16">
        <v>3</v>
      </c>
      <c r="AU5" s="13"/>
      <c r="AV5" s="17"/>
      <c r="AW5" s="13">
        <v>0.3</v>
      </c>
      <c r="AX5" s="13"/>
      <c r="AY5" s="17"/>
      <c r="AZ5" s="16">
        <v>3</v>
      </c>
      <c r="BA5" s="13"/>
      <c r="BB5" s="17"/>
      <c r="BD5" s="19"/>
      <c r="BE5" s="19"/>
      <c r="BF5" s="19"/>
      <c r="BG5" s="13">
        <v>0.3</v>
      </c>
      <c r="BH5" s="13"/>
      <c r="BI5" s="17"/>
      <c r="BJ5" s="16">
        <v>3</v>
      </c>
      <c r="BK5" s="13"/>
      <c r="BL5" s="17"/>
      <c r="BM5" s="13">
        <v>0.3</v>
      </c>
      <c r="BN5" s="13"/>
      <c r="BO5" s="17"/>
      <c r="BP5" s="16">
        <v>3</v>
      </c>
      <c r="BQ5" s="13"/>
      <c r="BR5" s="17"/>
      <c r="BS5" s="13">
        <v>0.3</v>
      </c>
      <c r="BT5" s="13"/>
      <c r="BU5" s="17"/>
      <c r="BV5" s="16">
        <v>3</v>
      </c>
      <c r="BW5" s="13"/>
      <c r="BX5" s="17"/>
      <c r="BY5" s="13">
        <v>0.3</v>
      </c>
      <c r="BZ5" s="13"/>
      <c r="CA5" s="17"/>
      <c r="CB5" s="16">
        <v>3</v>
      </c>
      <c r="CC5" s="13"/>
      <c r="CD5" s="17"/>
      <c r="CE5" s="13">
        <v>0.3</v>
      </c>
      <c r="CF5" s="13"/>
      <c r="CG5" s="17"/>
      <c r="CH5" s="16">
        <v>3</v>
      </c>
      <c r="CI5" s="13"/>
      <c r="CJ5" s="17"/>
      <c r="CK5" s="13">
        <v>0.3</v>
      </c>
      <c r="CL5" s="13"/>
      <c r="CM5" s="17"/>
      <c r="CN5" s="16">
        <v>3</v>
      </c>
      <c r="CO5" s="13"/>
      <c r="CP5" s="17"/>
      <c r="CQ5" s="13">
        <v>0.3</v>
      </c>
      <c r="CR5" s="13"/>
      <c r="CS5" s="17"/>
      <c r="CT5" s="16">
        <v>3</v>
      </c>
      <c r="CU5" s="13"/>
      <c r="CV5" s="17"/>
      <c r="CW5" s="13">
        <v>0.3</v>
      </c>
      <c r="CX5" s="13"/>
      <c r="CY5" s="17"/>
      <c r="CZ5" s="16">
        <v>3</v>
      </c>
      <c r="DA5" s="13"/>
      <c r="DB5" s="17"/>
    </row>
    <row r="6" spans="1:107" x14ac:dyDescent="0.2">
      <c r="A6" s="54"/>
      <c r="B6" s="54"/>
      <c r="C6" s="54" t="s">
        <v>38</v>
      </c>
      <c r="D6" s="54" t="s">
        <v>39</v>
      </c>
      <c r="E6" s="54"/>
      <c r="F6" s="54" t="s">
        <v>39</v>
      </c>
      <c r="G6" s="54" t="s">
        <v>39</v>
      </c>
      <c r="H6" s="54"/>
      <c r="I6" s="54" t="s">
        <v>39</v>
      </c>
      <c r="J6" s="54" t="s">
        <v>39</v>
      </c>
      <c r="K6" s="54"/>
      <c r="L6" s="54" t="s">
        <v>39</v>
      </c>
      <c r="M6" s="54" t="s">
        <v>39</v>
      </c>
      <c r="N6" s="54"/>
      <c r="O6" s="54" t="s">
        <v>39</v>
      </c>
      <c r="P6" s="54" t="s">
        <v>39</v>
      </c>
      <c r="Q6" s="54"/>
      <c r="R6" s="54" t="s">
        <v>39</v>
      </c>
      <c r="S6" s="54" t="s">
        <v>39</v>
      </c>
      <c r="T6" s="54"/>
      <c r="U6" s="54" t="s">
        <v>39</v>
      </c>
      <c r="V6" s="54" t="s">
        <v>39</v>
      </c>
      <c r="W6" s="54"/>
      <c r="X6" s="54" t="s">
        <v>39</v>
      </c>
      <c r="Y6" s="54" t="s">
        <v>39</v>
      </c>
      <c r="Z6" s="54"/>
      <c r="AA6" s="54" t="s">
        <v>39</v>
      </c>
      <c r="AB6" s="54" t="s">
        <v>39</v>
      </c>
      <c r="AC6" s="54"/>
      <c r="AD6" s="54" t="s">
        <v>39</v>
      </c>
      <c r="AE6" s="54" t="s">
        <v>39</v>
      </c>
      <c r="AF6" s="54"/>
      <c r="AG6" s="54" t="s">
        <v>39</v>
      </c>
      <c r="AH6" s="54" t="s">
        <v>39</v>
      </c>
      <c r="AI6" s="54"/>
      <c r="AJ6" s="54" t="s">
        <v>39</v>
      </c>
      <c r="AK6" s="54" t="s">
        <v>39</v>
      </c>
      <c r="AL6" s="54"/>
      <c r="AM6" s="54" t="s">
        <v>39</v>
      </c>
      <c r="AN6" s="54" t="s">
        <v>39</v>
      </c>
      <c r="AO6" s="54"/>
      <c r="AP6" s="54" t="s">
        <v>39</v>
      </c>
      <c r="AQ6" s="54" t="s">
        <v>39</v>
      </c>
      <c r="AR6" s="54"/>
      <c r="AS6" s="54" t="s">
        <v>39</v>
      </c>
      <c r="AT6" s="54" t="s">
        <v>39</v>
      </c>
      <c r="AU6" s="54"/>
      <c r="AV6" s="54" t="s">
        <v>39</v>
      </c>
      <c r="AW6" s="54" t="s">
        <v>39</v>
      </c>
      <c r="AX6" s="54"/>
      <c r="AY6" s="54" t="s">
        <v>39</v>
      </c>
      <c r="AZ6" s="54" t="s">
        <v>39</v>
      </c>
      <c r="BA6" s="54"/>
      <c r="BB6" s="54" t="s">
        <v>39</v>
      </c>
      <c r="BC6" s="54"/>
      <c r="BD6" s="54" t="s">
        <v>37</v>
      </c>
      <c r="BE6" s="54"/>
      <c r="BF6" s="54" t="s">
        <v>37</v>
      </c>
      <c r="BG6" s="54" t="s">
        <v>37</v>
      </c>
      <c r="BH6" s="54"/>
      <c r="BI6" s="54" t="s">
        <v>37</v>
      </c>
      <c r="BJ6" s="54" t="s">
        <v>37</v>
      </c>
      <c r="BK6" s="54"/>
      <c r="BL6" s="54" t="s">
        <v>37</v>
      </c>
      <c r="BM6" s="54" t="s">
        <v>37</v>
      </c>
      <c r="BN6" s="54"/>
      <c r="BO6" s="54" t="s">
        <v>37</v>
      </c>
      <c r="BP6" s="54" t="s">
        <v>37</v>
      </c>
      <c r="BQ6" s="54"/>
      <c r="BR6" s="54" t="s">
        <v>37</v>
      </c>
      <c r="BS6" s="54" t="s">
        <v>37</v>
      </c>
      <c r="BT6" s="54"/>
      <c r="BU6" s="54" t="s">
        <v>37</v>
      </c>
      <c r="BV6" s="54" t="s">
        <v>37</v>
      </c>
      <c r="BW6" s="54"/>
      <c r="BX6" s="54" t="s">
        <v>37</v>
      </c>
      <c r="BY6" s="54" t="s">
        <v>37</v>
      </c>
      <c r="BZ6" s="54"/>
      <c r="CA6" s="54" t="s">
        <v>37</v>
      </c>
      <c r="CB6" s="54" t="s">
        <v>37</v>
      </c>
      <c r="CC6" s="54"/>
      <c r="CD6" s="54" t="s">
        <v>37</v>
      </c>
      <c r="CE6" s="54" t="s">
        <v>37</v>
      </c>
      <c r="CF6" s="54"/>
      <c r="CG6" s="54" t="s">
        <v>37</v>
      </c>
      <c r="CH6" s="54" t="s">
        <v>37</v>
      </c>
      <c r="CI6" s="54"/>
      <c r="CJ6" s="54" t="s">
        <v>37</v>
      </c>
      <c r="CK6" s="54" t="s">
        <v>37</v>
      </c>
      <c r="CL6" s="54"/>
      <c r="CM6" s="54" t="s">
        <v>37</v>
      </c>
      <c r="CN6" s="54" t="s">
        <v>37</v>
      </c>
      <c r="CO6" s="54"/>
      <c r="CP6" s="54" t="s">
        <v>37</v>
      </c>
      <c r="CQ6" s="54" t="s">
        <v>37</v>
      </c>
      <c r="CR6" s="54"/>
      <c r="CS6" s="54" t="s">
        <v>37</v>
      </c>
      <c r="CT6" s="54" t="s">
        <v>37</v>
      </c>
      <c r="CU6" s="54"/>
      <c r="CV6" s="54" t="s">
        <v>37</v>
      </c>
      <c r="CW6" s="54" t="s">
        <v>37</v>
      </c>
      <c r="CX6" s="54"/>
      <c r="CY6" s="54" t="s">
        <v>37</v>
      </c>
      <c r="CZ6" s="54" t="s">
        <v>37</v>
      </c>
      <c r="DA6" s="54"/>
      <c r="DB6" s="54" t="s">
        <v>37</v>
      </c>
    </row>
    <row r="7" spans="1:107" ht="18" x14ac:dyDescent="0.2">
      <c r="A7" s="10"/>
      <c r="B7" s="10"/>
      <c r="C7" s="2"/>
      <c r="D7" s="20" t="s">
        <v>31</v>
      </c>
      <c r="E7" s="20" t="s">
        <v>32</v>
      </c>
      <c r="F7" s="20" t="s">
        <v>33</v>
      </c>
      <c r="G7" s="2" t="s">
        <v>31</v>
      </c>
      <c r="H7" s="2" t="s">
        <v>32</v>
      </c>
      <c r="I7" s="21" t="s">
        <v>33</v>
      </c>
      <c r="J7" s="2" t="s">
        <v>31</v>
      </c>
      <c r="K7" s="2" t="s">
        <v>32</v>
      </c>
      <c r="L7" s="21" t="s">
        <v>33</v>
      </c>
      <c r="M7" s="2" t="s">
        <v>31</v>
      </c>
      <c r="N7" s="2" t="s">
        <v>32</v>
      </c>
      <c r="O7" s="21" t="s">
        <v>33</v>
      </c>
      <c r="P7" s="2" t="s">
        <v>31</v>
      </c>
      <c r="Q7" s="2" t="s">
        <v>32</v>
      </c>
      <c r="R7" s="21" t="s">
        <v>33</v>
      </c>
      <c r="S7" s="2" t="s">
        <v>31</v>
      </c>
      <c r="T7" s="2" t="s">
        <v>32</v>
      </c>
      <c r="U7" s="21" t="s">
        <v>33</v>
      </c>
      <c r="V7" s="2" t="s">
        <v>31</v>
      </c>
      <c r="W7" s="2" t="s">
        <v>32</v>
      </c>
      <c r="X7" s="21" t="s">
        <v>33</v>
      </c>
      <c r="Y7" s="2" t="s">
        <v>31</v>
      </c>
      <c r="Z7" s="2" t="s">
        <v>32</v>
      </c>
      <c r="AA7" s="21" t="s">
        <v>33</v>
      </c>
      <c r="AB7" s="2" t="s">
        <v>31</v>
      </c>
      <c r="AC7" s="2" t="s">
        <v>32</v>
      </c>
      <c r="AD7" s="21" t="s">
        <v>33</v>
      </c>
      <c r="AE7" s="2" t="s">
        <v>31</v>
      </c>
      <c r="AF7" s="2" t="s">
        <v>32</v>
      </c>
      <c r="AG7" s="21" t="s">
        <v>33</v>
      </c>
      <c r="AH7" s="2" t="s">
        <v>31</v>
      </c>
      <c r="AI7" s="2" t="s">
        <v>32</v>
      </c>
      <c r="AJ7" s="21" t="s">
        <v>33</v>
      </c>
      <c r="AK7" s="2" t="s">
        <v>31</v>
      </c>
      <c r="AL7" s="2" t="s">
        <v>32</v>
      </c>
      <c r="AM7" s="21" t="s">
        <v>33</v>
      </c>
      <c r="AN7" s="2" t="s">
        <v>31</v>
      </c>
      <c r="AO7" s="2" t="s">
        <v>32</v>
      </c>
      <c r="AP7" s="21" t="s">
        <v>33</v>
      </c>
      <c r="AQ7" s="2" t="s">
        <v>31</v>
      </c>
      <c r="AR7" s="2" t="s">
        <v>32</v>
      </c>
      <c r="AS7" s="21" t="s">
        <v>33</v>
      </c>
      <c r="AT7" s="2" t="s">
        <v>31</v>
      </c>
      <c r="AU7" s="2" t="s">
        <v>32</v>
      </c>
      <c r="AV7" s="21" t="s">
        <v>33</v>
      </c>
      <c r="AW7" s="2" t="s">
        <v>31</v>
      </c>
      <c r="AX7" s="2" t="s">
        <v>32</v>
      </c>
      <c r="AY7" s="21" t="s">
        <v>33</v>
      </c>
      <c r="AZ7" s="2" t="s">
        <v>31</v>
      </c>
      <c r="BA7" s="2" t="s">
        <v>32</v>
      </c>
      <c r="BB7" s="21" t="s">
        <v>33</v>
      </c>
      <c r="BD7" s="20" t="s">
        <v>31</v>
      </c>
      <c r="BE7" s="20" t="s">
        <v>32</v>
      </c>
      <c r="BF7" s="20" t="s">
        <v>33</v>
      </c>
      <c r="BG7" s="2" t="s">
        <v>31</v>
      </c>
      <c r="BH7" s="2" t="s">
        <v>32</v>
      </c>
      <c r="BI7" s="21" t="s">
        <v>33</v>
      </c>
      <c r="BJ7" s="2" t="s">
        <v>31</v>
      </c>
      <c r="BK7" s="2" t="s">
        <v>32</v>
      </c>
      <c r="BL7" s="21" t="s">
        <v>33</v>
      </c>
      <c r="BM7" s="2" t="s">
        <v>31</v>
      </c>
      <c r="BN7" s="2" t="s">
        <v>32</v>
      </c>
      <c r="BO7" s="21" t="s">
        <v>33</v>
      </c>
      <c r="BP7" s="2" t="s">
        <v>31</v>
      </c>
      <c r="BQ7" s="2" t="s">
        <v>32</v>
      </c>
      <c r="BR7" s="21" t="s">
        <v>33</v>
      </c>
      <c r="BS7" s="2" t="s">
        <v>31</v>
      </c>
      <c r="BT7" s="2" t="s">
        <v>32</v>
      </c>
      <c r="BU7" s="21" t="s">
        <v>33</v>
      </c>
      <c r="BV7" s="2" t="s">
        <v>31</v>
      </c>
      <c r="BW7" s="2" t="s">
        <v>32</v>
      </c>
      <c r="BX7" s="21" t="s">
        <v>33</v>
      </c>
      <c r="BY7" s="2" t="s">
        <v>31</v>
      </c>
      <c r="BZ7" s="2" t="s">
        <v>32</v>
      </c>
      <c r="CA7" s="21" t="s">
        <v>33</v>
      </c>
      <c r="CB7" s="2" t="s">
        <v>31</v>
      </c>
      <c r="CC7" s="2" t="s">
        <v>32</v>
      </c>
      <c r="CD7" s="21" t="s">
        <v>33</v>
      </c>
      <c r="CE7" s="2" t="s">
        <v>31</v>
      </c>
      <c r="CF7" s="2" t="s">
        <v>32</v>
      </c>
      <c r="CG7" s="21" t="s">
        <v>33</v>
      </c>
      <c r="CH7" s="2" t="s">
        <v>31</v>
      </c>
      <c r="CI7" s="2" t="s">
        <v>32</v>
      </c>
      <c r="CJ7" s="21" t="s">
        <v>33</v>
      </c>
      <c r="CK7" s="2" t="s">
        <v>31</v>
      </c>
      <c r="CL7" s="2" t="s">
        <v>32</v>
      </c>
      <c r="CM7" s="21" t="s">
        <v>33</v>
      </c>
      <c r="CN7" s="2" t="s">
        <v>31</v>
      </c>
      <c r="CO7" s="2" t="s">
        <v>32</v>
      </c>
      <c r="CP7" s="21" t="s">
        <v>33</v>
      </c>
      <c r="CQ7" s="2" t="s">
        <v>31</v>
      </c>
      <c r="CR7" s="2" t="s">
        <v>32</v>
      </c>
      <c r="CS7" s="21" t="s">
        <v>33</v>
      </c>
      <c r="CT7" s="2" t="s">
        <v>31</v>
      </c>
      <c r="CU7" s="2" t="s">
        <v>32</v>
      </c>
      <c r="CV7" s="21" t="s">
        <v>33</v>
      </c>
      <c r="CW7" s="2" t="s">
        <v>31</v>
      </c>
      <c r="CX7" s="2" t="s">
        <v>32</v>
      </c>
      <c r="CY7" s="21" t="s">
        <v>33</v>
      </c>
      <c r="CZ7" s="2" t="s">
        <v>31</v>
      </c>
      <c r="DA7" s="2" t="s">
        <v>32</v>
      </c>
      <c r="DB7" s="21" t="s">
        <v>33</v>
      </c>
    </row>
    <row r="8" spans="1:107" ht="18" customHeight="1" x14ac:dyDescent="0.25">
      <c r="A8" s="57" t="s">
        <v>28</v>
      </c>
      <c r="B8" s="58" t="s">
        <v>55</v>
      </c>
      <c r="C8" s="1" t="s">
        <v>1</v>
      </c>
      <c r="D8" s="22">
        <f>AVERAGE('Single data'!D9:H9)</f>
        <v>7.0538702146847969</v>
      </c>
      <c r="E8" s="20" t="s">
        <v>32</v>
      </c>
      <c r="F8" s="22">
        <f>(_xlfn.STDEV.S('Single data'!D9:H9)/SQRT(5))</f>
        <v>1.9614854476838082</v>
      </c>
      <c r="G8" s="23">
        <f>AVERAGE('Single data'!I9:L9)</f>
        <v>3.4226912223661876</v>
      </c>
      <c r="H8" s="2" t="s">
        <v>32</v>
      </c>
      <c r="I8" s="55">
        <f>(_xlfn.STDEV.S('Single data'!I9:L9)/SQRT(4))</f>
        <v>0.76167143625662581</v>
      </c>
      <c r="J8" s="23">
        <f>AVERAGE('Single data'!M9:P9)</f>
        <v>6.4549346245892796</v>
      </c>
      <c r="K8" s="2" t="s">
        <v>32</v>
      </c>
      <c r="L8" s="55">
        <f>(_xlfn.STDEV.S('Single data'!M9:P9)/SQRT(4))</f>
        <v>1.2361806380361993</v>
      </c>
      <c r="M8" s="23">
        <f>AVERAGE('Single data'!Q9:T9)</f>
        <v>4.1027628749422398</v>
      </c>
      <c r="N8" s="2" t="s">
        <v>32</v>
      </c>
      <c r="O8" s="55">
        <f>(_xlfn.STDEV.S('Single data'!Q9:T9)/SQRT(4))</f>
        <v>1.5099948875852682</v>
      </c>
      <c r="P8" s="23">
        <f>AVERAGE('Single data'!U9:X9)</f>
        <v>24.176457268087443</v>
      </c>
      <c r="Q8" s="2" t="s">
        <v>32</v>
      </c>
      <c r="R8" s="55">
        <f>_xlfn.STDEV.S('Single data'!U9:X9)/SQRT(4)</f>
        <v>8.6390857322163956</v>
      </c>
      <c r="S8" s="23">
        <f>AVERAGE('Single data'!Y9:AB9)</f>
        <v>5.1762129963815902</v>
      </c>
      <c r="T8" s="2" t="s">
        <v>32</v>
      </c>
      <c r="U8" s="55">
        <f>(_xlfn.STDEV.S('Single data'!Y9:AB9)/SQRT(4))</f>
        <v>0.88564638878092816</v>
      </c>
      <c r="V8" s="23">
        <f>AVERAGE('Single data'!AC9:AF9)</f>
        <v>16.443716994565321</v>
      </c>
      <c r="W8" s="2" t="s">
        <v>32</v>
      </c>
      <c r="X8" s="55">
        <f>(_xlfn.STDEV.S('Single data'!AC9:AF9)/SQRT(4))</f>
        <v>2.1701888330991816</v>
      </c>
      <c r="Y8" s="23">
        <f>AVERAGE('Single data'!AG9:AJ9)</f>
        <v>8.06731775381731</v>
      </c>
      <c r="Z8" s="2" t="s">
        <v>32</v>
      </c>
      <c r="AA8" s="55">
        <f>(_xlfn.STDEV.S('Single data'!AG9:AJ9)/SQRT(4))</f>
        <v>3.2622369779914826</v>
      </c>
      <c r="AB8" s="23">
        <f>AVERAGE('Single data'!AK9:AN9)</f>
        <v>60.446841524235289</v>
      </c>
      <c r="AC8" s="2" t="s">
        <v>32</v>
      </c>
      <c r="AD8" s="55">
        <f>(_xlfn.STDEV.S('Single data'!AK9:AN9)/SQRT(3))</f>
        <v>5.9032817410911029</v>
      </c>
      <c r="AE8" s="23">
        <f>AVERAGE('Single data'!AO9:AR9)</f>
        <v>5.0023631178770254</v>
      </c>
      <c r="AF8" s="2" t="s">
        <v>32</v>
      </c>
      <c r="AG8" s="55">
        <f>(_xlfn.STDEV.S('Single data'!AO9:AR9)/SQRT(4))</f>
        <v>1.2652156036675304</v>
      </c>
      <c r="AH8" s="23">
        <f>AVERAGE('Single data'!AS9:AV9)</f>
        <v>58.722108265503458</v>
      </c>
      <c r="AI8" s="2" t="s">
        <v>32</v>
      </c>
      <c r="AJ8" s="55">
        <f>_xlfn.STDEV.S('Single data'!AS9:AV9)/SQRT(4)</f>
        <v>8.8803708956297562</v>
      </c>
      <c r="AK8" s="23">
        <f>AVERAGE('Single data'!AW9:AZ9)</f>
        <v>5.2950059072614906</v>
      </c>
      <c r="AL8" s="2" t="s">
        <v>32</v>
      </c>
      <c r="AM8" s="55">
        <f>(_xlfn.STDEV.S('Single data'!AW9:AZ9)/SQRT(4))</f>
        <v>0.88854923591944324</v>
      </c>
      <c r="AN8" s="23">
        <f>AVERAGE('Single data'!BA9:BD9)</f>
        <v>10.283762666859268</v>
      </c>
      <c r="AO8" s="2" t="s">
        <v>32</v>
      </c>
      <c r="AP8" s="55">
        <f>_xlfn.STDEV.S('Single data'!BA9:BD9)/SQRT(4)</f>
        <v>1.7366327381214235</v>
      </c>
      <c r="AQ8" s="23">
        <f>AVERAGE('Single data'!BE9:BH9)</f>
        <v>5.6705543092808659</v>
      </c>
      <c r="AR8" s="2" t="s">
        <v>32</v>
      </c>
      <c r="AS8" s="55">
        <f>(_xlfn.STDEV.S('Single data'!BE9:BH9)/SQRT(4))</f>
        <v>1.4203677303780999</v>
      </c>
      <c r="AT8" s="23">
        <f>AVERAGE('Single data'!BI9:BL9)</f>
        <v>14.694369213833053</v>
      </c>
      <c r="AU8" s="2" t="s">
        <v>32</v>
      </c>
      <c r="AV8" s="55">
        <f>_xlfn.STDEV.S('Single data'!BI9:BL9)/SQRT(4)</f>
        <v>5.0184854770773297</v>
      </c>
      <c r="AW8" s="23">
        <f>AVERAGE('Single data'!BM9:BP9)</f>
        <v>3.5698134931837635</v>
      </c>
      <c r="AX8" s="2" t="s">
        <v>32</v>
      </c>
      <c r="AY8" s="55">
        <f>(_xlfn.STDEV.S('Single data'!BM9:BP9)/SQRT(3))</f>
        <v>0.9259264701572929</v>
      </c>
      <c r="AZ8" s="23">
        <f>AVERAGE('Single data'!BQ9:BT9)</f>
        <v>11.709649220871867</v>
      </c>
      <c r="BA8" s="2" t="s">
        <v>32</v>
      </c>
      <c r="BB8" s="55">
        <f>_xlfn.STDEV.S('Single data'!BQ9:BT9)/SQRT(4)</f>
        <v>5.7331254041820854</v>
      </c>
      <c r="BC8" s="23"/>
      <c r="BD8" s="22">
        <f>AVERAGE('Single data'!BV9:CB9)</f>
        <v>386.5072890068642</v>
      </c>
      <c r="BE8" s="20" t="s">
        <v>32</v>
      </c>
      <c r="BF8" s="22">
        <f>(_xlfn.STDEV.S('Single data'!BV9:CB9)/SQRT(7))</f>
        <v>99.472933864955877</v>
      </c>
      <c r="BG8" s="23">
        <f>AVERAGE('Single data'!CC9:CG9)</f>
        <v>242.52253577299706</v>
      </c>
      <c r="BH8" s="2" t="s">
        <v>32</v>
      </c>
      <c r="BI8" s="55">
        <f>(_xlfn.STDEV.S('Single data'!CC9:CG9)/SQRT(5))</f>
        <v>54.783162910777179</v>
      </c>
      <c r="BJ8" s="23">
        <f>AVERAGE('Single data'!CH9:CL9)</f>
        <v>253.13512742075642</v>
      </c>
      <c r="BK8" s="2" t="s">
        <v>32</v>
      </c>
      <c r="BL8" s="55">
        <f>(_xlfn.STDEV.S('Single data'!CH9:CL9)/SQRT(5))</f>
        <v>59.284421494681787</v>
      </c>
      <c r="BM8" s="23">
        <f>AVERAGE('Single data'!CM9:CQ9)</f>
        <v>163.43310118060575</v>
      </c>
      <c r="BN8" s="2" t="s">
        <v>32</v>
      </c>
      <c r="BO8" s="55">
        <f>(_xlfn.STDEV.S('Single data'!CM9:CQ9)/SQRT(5))</f>
        <v>38.319261729304337</v>
      </c>
      <c r="BP8" s="23">
        <f>AVERAGE('Single data'!CR9:CV9)</f>
        <v>164.51271683743715</v>
      </c>
      <c r="BQ8" s="2" t="s">
        <v>32</v>
      </c>
      <c r="BR8" s="55">
        <f>_xlfn.STDEV.S('Single data'!CR9:CV9)/SQRT(5)</f>
        <v>32.989141257657835</v>
      </c>
      <c r="BS8" s="23">
        <f>AVERAGE('Single data'!CW9:DA9)</f>
        <v>178.46524486321889</v>
      </c>
      <c r="BT8" s="2" t="s">
        <v>32</v>
      </c>
      <c r="BU8" s="55">
        <f>(_xlfn.STDEV.S('Single data'!CW9:DA9)/SQRT(5))</f>
        <v>47.643327138118472</v>
      </c>
      <c r="BV8" s="23">
        <f>AVERAGE('Single data'!DB9:DF9)</f>
        <v>199.64150314643501</v>
      </c>
      <c r="BW8" s="2" t="s">
        <v>32</v>
      </c>
      <c r="BX8" s="55">
        <f>(_xlfn.STDEV.S('Single data'!DB9:DF9)/SQRT(5))</f>
        <v>43.398964268420087</v>
      </c>
      <c r="BY8" s="23">
        <f>AVERAGE('Single data'!DG9:DK9)</f>
        <v>306.02393232929643</v>
      </c>
      <c r="BZ8" s="2" t="s">
        <v>32</v>
      </c>
      <c r="CA8" s="55">
        <f>(_xlfn.STDEV.S('Single data'!DG9:DK9)/SQRT(5))</f>
        <v>110.67101376922069</v>
      </c>
      <c r="CB8" s="23">
        <f>AVERAGE('Single data'!DL9:DP9)</f>
        <v>496.29492333064434</v>
      </c>
      <c r="CC8" s="2" t="s">
        <v>32</v>
      </c>
      <c r="CD8" s="55">
        <f>(_xlfn.STDEV.S('Single data'!DL9:DP9)/SQRT(5))</f>
        <v>115.56346467843275</v>
      </c>
      <c r="CE8" s="23">
        <f>AVERAGE('Single data'!DQ9:DU9)</f>
        <v>267.45302980601639</v>
      </c>
      <c r="CF8" s="2" t="s">
        <v>32</v>
      </c>
      <c r="CG8" s="55">
        <f>(_xlfn.STDEV.S('Single data'!DQ9:DU9)/SQRT(5))</f>
        <v>67.464760077932795</v>
      </c>
      <c r="CH8" s="23">
        <f>AVERAGE('Single data'!DV9:DZ9)</f>
        <v>317.89854572285753</v>
      </c>
      <c r="CI8" s="2" t="s">
        <v>32</v>
      </c>
      <c r="CJ8" s="55">
        <f>_xlfn.STDEV.S('Single data'!DV9:DZ9)/SQRT(5)</f>
        <v>110.09348692173931</v>
      </c>
      <c r="CK8" s="23">
        <f>AVERAGE('Single data'!EA9:EE9)</f>
        <v>150.10885309590489</v>
      </c>
      <c r="CL8" s="2" t="s">
        <v>32</v>
      </c>
      <c r="CM8" s="55">
        <f>(_xlfn.STDEV.S('Single data'!EA9:EE9)/SQRT(5))</f>
        <v>36.402080820750811</v>
      </c>
      <c r="CN8" s="23">
        <f>AVERAGE('Single data'!EF9:EJ9)</f>
        <v>165.05369192925727</v>
      </c>
      <c r="CO8" s="2" t="s">
        <v>32</v>
      </c>
      <c r="CP8" s="55">
        <f>_xlfn.STDEV.S('Single data'!EF9:EJ9)/SQRT(5)</f>
        <v>41.505201681751515</v>
      </c>
      <c r="CQ8" s="23">
        <f>AVERAGE('Single data'!EK9:EO9)</f>
        <v>217.51934326900965</v>
      </c>
      <c r="CR8" s="2" t="s">
        <v>32</v>
      </c>
      <c r="CS8" s="55">
        <f>(_xlfn.STDEV.S('Single data'!EK9:EO9)/SQRT(5))</f>
        <v>69.142907447457617</v>
      </c>
      <c r="CT8" s="23">
        <f>AVERAGE('Single data'!EP9:ET9)</f>
        <v>171.98348469661033</v>
      </c>
      <c r="CU8" s="2" t="s">
        <v>32</v>
      </c>
      <c r="CV8" s="55">
        <f>_xlfn.STDEV.S('Single data'!EP9:ET9)/SQRT(5)</f>
        <v>42.054404779853598</v>
      </c>
      <c r="CW8" s="23">
        <f>AVERAGE('Single data'!EU9:EY9)</f>
        <v>176.73900449525877</v>
      </c>
      <c r="CX8" s="2" t="s">
        <v>32</v>
      </c>
      <c r="CY8" s="55">
        <f>(_xlfn.STDEV.S('Single data'!EU9:EY9)/SQRT(5))</f>
        <v>30.986426444237836</v>
      </c>
      <c r="CZ8" s="23">
        <f>AVERAGE('Single data'!EZ9:FD9)</f>
        <v>133.5893730528241</v>
      </c>
      <c r="DA8" s="2" t="s">
        <v>32</v>
      </c>
      <c r="DB8" s="55">
        <f>_xlfn.STDEV.S('Single data'!EZ9:FD9)/SQRT(5)</f>
        <v>31.999302943490534</v>
      </c>
      <c r="DC8" s="23"/>
    </row>
    <row r="9" spans="1:107" ht="18" customHeight="1" x14ac:dyDescent="0.25">
      <c r="A9" s="57"/>
      <c r="B9" s="58"/>
      <c r="C9" s="1" t="s">
        <v>2</v>
      </c>
      <c r="D9" s="22">
        <f>AVERAGE('Single data'!D10:H10)</f>
        <v>9.5031344533049396</v>
      </c>
      <c r="E9" s="20" t="s">
        <v>32</v>
      </c>
      <c r="F9" s="22">
        <f>(_xlfn.STDEV.S('Single data'!D10:H10)/SQRT(5))</f>
        <v>1.3793300923496965</v>
      </c>
      <c r="G9" s="23">
        <f>AVERAGE('Single data'!I10:L10)</f>
        <v>5.7366811842890666</v>
      </c>
      <c r="H9" s="2" t="s">
        <v>32</v>
      </c>
      <c r="I9" s="55">
        <f>(_xlfn.STDEV.S('Single data'!I10:L10)/SQRT(4))</f>
        <v>1.6322713817329326</v>
      </c>
      <c r="J9" s="23"/>
      <c r="K9" s="2"/>
      <c r="L9" s="55"/>
      <c r="M9" s="23">
        <f>AVERAGE('Single data'!Q10:T10)</f>
        <v>5.2840268984069363</v>
      </c>
      <c r="N9" s="2" t="s">
        <v>32</v>
      </c>
      <c r="O9" s="55">
        <f>(_xlfn.STDEV.S('Single data'!Q10:T10)/SQRT(4))</f>
        <v>1.0325538417346265</v>
      </c>
      <c r="P9" s="23">
        <f>AVERAGE('Single data'!U10:X10)</f>
        <v>30.312923876022953</v>
      </c>
      <c r="Q9" s="2" t="s">
        <v>32</v>
      </c>
      <c r="R9" s="55">
        <f>_xlfn.STDEV.S('Single data'!U10:X10)/SQRT(4)</f>
        <v>6.4995527763282404</v>
      </c>
      <c r="S9" s="23">
        <f>AVERAGE('Single data'!Y10:AB10)</f>
        <v>9.7808982005565142</v>
      </c>
      <c r="T9" s="2" t="s">
        <v>32</v>
      </c>
      <c r="U9" s="55">
        <f>(_xlfn.STDEV.S('Single data'!Y10:AB10)/SQRT(4))</f>
        <v>1.7254710141210094</v>
      </c>
      <c r="V9" s="23">
        <f>AVERAGE('Single data'!AC10:AF10)</f>
        <v>32.033209044986712</v>
      </c>
      <c r="W9" s="2" t="s">
        <v>32</v>
      </c>
      <c r="X9" s="55">
        <f>(_xlfn.STDEV.S('Single data'!AC10:AF10)/SQRT(4))</f>
        <v>5.1259680612884262</v>
      </c>
      <c r="Y9" s="23">
        <f>AVERAGE('Single data'!AG10:AJ10)</f>
        <v>21.323333440390009</v>
      </c>
      <c r="Z9" s="2" t="s">
        <v>32</v>
      </c>
      <c r="AA9" s="55">
        <f>(_xlfn.STDEV.S('Single data'!AG10:AJ10)/SQRT(4))</f>
        <v>7.2093074235734393</v>
      </c>
      <c r="AB9" s="23">
        <f>AVERAGE('Single data'!AK10:AN10)</f>
        <v>162.20391414385935</v>
      </c>
      <c r="AC9" s="2" t="s">
        <v>32</v>
      </c>
      <c r="AD9" s="55">
        <f>(_xlfn.STDEV.S('Single data'!AK10:AN10)/SQRT(3))</f>
        <v>38.287677962291802</v>
      </c>
      <c r="AE9" s="23">
        <f>AVERAGE('Single data'!AO10:AR10)</f>
        <v>5.0176987793757961</v>
      </c>
      <c r="AF9" s="2" t="s">
        <v>32</v>
      </c>
      <c r="AG9" s="55">
        <f>(_xlfn.STDEV.S('Single data'!AO10:AR10)/SQRT(4))</f>
        <v>0.76333638783414104</v>
      </c>
      <c r="AH9" s="23">
        <f>AVERAGE('Single data'!AS10:AV10)</f>
        <v>104.2202467975672</v>
      </c>
      <c r="AI9" s="2" t="s">
        <v>32</v>
      </c>
      <c r="AJ9" s="55">
        <f>_xlfn.STDEV.S('Single data'!AS10:AV10)/SQRT(4)</f>
        <v>11.471277805190935</v>
      </c>
      <c r="AK9" s="23">
        <f>AVERAGE('Single data'!AW10:AZ10)</f>
        <v>7.7368475450188701</v>
      </c>
      <c r="AL9" s="2" t="s">
        <v>32</v>
      </c>
      <c r="AM9" s="55">
        <f>(_xlfn.STDEV.S('Single data'!AW10:AZ10)/SQRT(4))</f>
        <v>0.33340597569846409</v>
      </c>
      <c r="AN9" s="23">
        <f>AVERAGE('Single data'!BA10:BD10)</f>
        <v>27.56022703328685</v>
      </c>
      <c r="AO9" s="2" t="s">
        <v>32</v>
      </c>
      <c r="AP9" s="55">
        <f>_xlfn.STDEV.S('Single data'!BA10:BD10)/SQRT(4)</f>
        <v>5.413914561708344</v>
      </c>
      <c r="AQ9" s="23">
        <f>AVERAGE('Single data'!BE10:BH10)</f>
        <v>10.698589039599572</v>
      </c>
      <c r="AR9" s="2" t="s">
        <v>32</v>
      </c>
      <c r="AS9" s="55">
        <f>(_xlfn.STDEV.S('Single data'!BE10:BH10)/SQRT(4))</f>
        <v>2.9259675713312574</v>
      </c>
      <c r="AT9" s="23">
        <f>AVERAGE('Single data'!BI10:BL10)</f>
        <v>30.560305370481164</v>
      </c>
      <c r="AU9" s="2" t="s">
        <v>32</v>
      </c>
      <c r="AV9" s="55">
        <f>_xlfn.STDEV.S('Single data'!BI10:BL10)/SQRT(4)</f>
        <v>9.8977637862090777</v>
      </c>
      <c r="AW9" s="23">
        <f>AVERAGE('Single data'!BM10:BP10)</f>
        <v>4.2430431461128251</v>
      </c>
      <c r="AX9" s="2" t="s">
        <v>32</v>
      </c>
      <c r="AY9" s="55">
        <f>(_xlfn.STDEV.S('Single data'!BM10:BP10)/SQRT(3))</f>
        <v>1.4222241928733548</v>
      </c>
      <c r="AZ9" s="23">
        <f>AVERAGE('Single data'!BQ10:BT10)</f>
        <v>15.954442274583071</v>
      </c>
      <c r="BA9" s="2" t="s">
        <v>32</v>
      </c>
      <c r="BB9" s="55">
        <f>_xlfn.STDEV.S('Single data'!BQ10:BT10)/SQRT(4)</f>
        <v>5.5954312542196973</v>
      </c>
      <c r="BC9" s="23"/>
      <c r="BD9" s="22">
        <f>AVERAGE('Single data'!BV10:CB10)</f>
        <v>846.27324602748638</v>
      </c>
      <c r="BE9" s="20" t="s">
        <v>32</v>
      </c>
      <c r="BF9" s="22">
        <f>(_xlfn.STDEV.S('Single data'!BV10:CB10)/SQRT(7))</f>
        <v>215.49185117505914</v>
      </c>
      <c r="BG9" s="23">
        <f>AVERAGE('Single data'!CC10:CG10)</f>
        <v>556.74454158854883</v>
      </c>
      <c r="BH9" s="2" t="s">
        <v>32</v>
      </c>
      <c r="BI9" s="55">
        <f>(_xlfn.STDEV.S('Single data'!CC10:CG10)/SQRT(5))</f>
        <v>153.61676660499575</v>
      </c>
      <c r="BJ9" s="23">
        <f>AVERAGE('Single data'!CH10:CL10)</f>
        <v>607.24676616881516</v>
      </c>
      <c r="BK9" s="2" t="s">
        <v>32</v>
      </c>
      <c r="BL9" s="55">
        <f>(_xlfn.STDEV.S('Single data'!CH10:CL10)/SQRT(5))</f>
        <v>138.93231067623449</v>
      </c>
      <c r="BM9" s="23">
        <f>AVERAGE('Single data'!CM10:CQ10)</f>
        <v>385.13000367660499</v>
      </c>
      <c r="BN9" s="2" t="s">
        <v>32</v>
      </c>
      <c r="BO9" s="55">
        <f>(_xlfn.STDEV.S('Single data'!CM10:CQ10)/SQRT(5))</f>
        <v>85.160411765092803</v>
      </c>
      <c r="BP9" s="23">
        <f>AVERAGE('Single data'!CR10:CV10)</f>
        <v>410.89589739669225</v>
      </c>
      <c r="BQ9" s="2" t="s">
        <v>32</v>
      </c>
      <c r="BR9" s="55">
        <f>_xlfn.STDEV.S('Single data'!CR10:CV10)/SQRT(5)</f>
        <v>74.070301589256744</v>
      </c>
      <c r="BS9" s="23">
        <f>AVERAGE('Single data'!CW10:DA10)</f>
        <v>396.80678936969173</v>
      </c>
      <c r="BT9" s="2" t="s">
        <v>32</v>
      </c>
      <c r="BU9" s="55">
        <f>(_xlfn.STDEV.S('Single data'!CW10:DA10)/SQRT(5))</f>
        <v>94.000008312032023</v>
      </c>
      <c r="BV9" s="23">
        <f>AVERAGE('Single data'!DB10:DF10)</f>
        <v>481.01056182977663</v>
      </c>
      <c r="BW9" s="2" t="s">
        <v>32</v>
      </c>
      <c r="BX9" s="55">
        <f>(_xlfn.STDEV.S('Single data'!DB10:DF10)/SQRT(5))</f>
        <v>103.92703437800989</v>
      </c>
      <c r="BY9" s="23">
        <f>AVERAGE('Single data'!DG10:DK10)</f>
        <v>703.63279185373074</v>
      </c>
      <c r="BZ9" s="2" t="s">
        <v>32</v>
      </c>
      <c r="CA9" s="55">
        <f>(_xlfn.STDEV.S('Single data'!DG10:DK10)/SQRT(5))</f>
        <v>227.81954538888402</v>
      </c>
      <c r="CB9" s="23">
        <f>AVERAGE('Single data'!DL10:DP10)</f>
        <v>1287.9214037693091</v>
      </c>
      <c r="CC9" s="2" t="s">
        <v>32</v>
      </c>
      <c r="CD9" s="55">
        <f>(_xlfn.STDEV.S('Single data'!DL10:DP10)/SQRT(5))</f>
        <v>309.51671221688395</v>
      </c>
      <c r="CE9" s="23">
        <f>AVERAGE('Single data'!DQ10:DU10)</f>
        <v>590.04779273715224</v>
      </c>
      <c r="CF9" s="2" t="s">
        <v>32</v>
      </c>
      <c r="CG9" s="55">
        <f>(_xlfn.STDEV.S('Single data'!DQ10:DU10)/SQRT(5))</f>
        <v>143.21404617818038</v>
      </c>
      <c r="CH9" s="23">
        <f>AVERAGE('Single data'!DV10:DZ10)</f>
        <v>704.98187435643558</v>
      </c>
      <c r="CI9" s="2" t="s">
        <v>32</v>
      </c>
      <c r="CJ9" s="55">
        <f>_xlfn.STDEV.S('Single data'!DV10:DZ10)/SQRT(5)</f>
        <v>225.66343700378334</v>
      </c>
      <c r="CK9" s="23">
        <f>AVERAGE('Single data'!EA10:EE10)</f>
        <v>362.7041867074114</v>
      </c>
      <c r="CL9" s="2" t="s">
        <v>32</v>
      </c>
      <c r="CM9" s="55">
        <f>(_xlfn.STDEV.S('Single data'!EA10:EE10)/SQRT(5))</f>
        <v>80.828291765352645</v>
      </c>
      <c r="CN9" s="23">
        <f>AVERAGE('Single data'!EF10:EJ10)</f>
        <v>387.17082644270329</v>
      </c>
      <c r="CO9" s="2" t="s">
        <v>32</v>
      </c>
      <c r="CP9" s="55">
        <f>_xlfn.STDEV.S('Single data'!EF10:EJ10)/SQRT(5)</f>
        <v>94.355295711827125</v>
      </c>
      <c r="CQ9" s="23">
        <f>AVERAGE('Single data'!EK10:EO10)</f>
        <v>495.01022947760248</v>
      </c>
      <c r="CR9" s="2" t="s">
        <v>32</v>
      </c>
      <c r="CS9" s="55">
        <f>(_xlfn.STDEV.S('Single data'!EK10:EO10)/SQRT(5))</f>
        <v>154.27955103122912</v>
      </c>
      <c r="CT9" s="23">
        <f>AVERAGE('Single data'!EP10:ET10)</f>
        <v>359.86867840210687</v>
      </c>
      <c r="CU9" s="2" t="s">
        <v>32</v>
      </c>
      <c r="CV9" s="55">
        <f>_xlfn.STDEV.S('Single data'!EP10:ET10)/SQRT(5)</f>
        <v>77.525042486812509</v>
      </c>
      <c r="CW9" s="23">
        <f>AVERAGE('Single data'!EU10:EY10)</f>
        <v>398.01328371415332</v>
      </c>
      <c r="CX9" s="2" t="s">
        <v>32</v>
      </c>
      <c r="CY9" s="55">
        <f>(_xlfn.STDEV.S('Single data'!EU10:EY10)/SQRT(5))</f>
        <v>65.982582512665331</v>
      </c>
      <c r="CZ9" s="23">
        <f>AVERAGE('Single data'!EZ10:FD10)</f>
        <v>329.79177629682124</v>
      </c>
      <c r="DA9" s="2" t="s">
        <v>32</v>
      </c>
      <c r="DB9" s="55">
        <f>_xlfn.STDEV.S('Single data'!EZ10:FD10)/SQRT(5)</f>
        <v>75.10454604089955</v>
      </c>
      <c r="DC9" s="23"/>
    </row>
    <row r="10" spans="1:107" ht="18" customHeight="1" x14ac:dyDescent="0.25">
      <c r="A10" s="57"/>
      <c r="B10" s="58"/>
      <c r="C10" s="1" t="s">
        <v>4</v>
      </c>
      <c r="D10" s="22">
        <f>AVERAGE('Single data'!D11:H11)</f>
        <v>13.57332316818071</v>
      </c>
      <c r="E10" s="20" t="s">
        <v>32</v>
      </c>
      <c r="F10" s="22">
        <f>(_xlfn.STDEV.S('Single data'!D11:H11)/SQRT(5))</f>
        <v>1.6173849711464772</v>
      </c>
      <c r="G10" s="23">
        <f>AVERAGE('Single data'!I11:L11)</f>
        <v>8.9790049949590038</v>
      </c>
      <c r="H10" s="2" t="s">
        <v>32</v>
      </c>
      <c r="I10" s="55">
        <f>(_xlfn.STDEV.S('Single data'!I11:L11)/SQRT(4))</f>
        <v>1.3796358192463936</v>
      </c>
      <c r="J10" s="23"/>
      <c r="K10" s="2"/>
      <c r="L10" s="55"/>
      <c r="M10" s="23">
        <f>AVERAGE('Single data'!Q11:T11)</f>
        <v>10.193997328136911</v>
      </c>
      <c r="N10" s="2" t="s">
        <v>32</v>
      </c>
      <c r="O10" s="55">
        <f>(_xlfn.STDEV.S('Single data'!Q11:T11)/SQRT(4))</f>
        <v>1.6031981285667574</v>
      </c>
      <c r="P10" s="23">
        <f>AVERAGE('Single data'!U11:X11)</f>
        <v>85.061412678992696</v>
      </c>
      <c r="Q10" s="2" t="s">
        <v>32</v>
      </c>
      <c r="R10" s="55">
        <f>_xlfn.STDEV.S('Single data'!U11:X11)/SQRT(4)</f>
        <v>42.241184199178335</v>
      </c>
      <c r="S10" s="23">
        <f>AVERAGE('Single data'!Y11:AB11)</f>
        <v>14.059670233863468</v>
      </c>
      <c r="T10" s="2" t="s">
        <v>32</v>
      </c>
      <c r="U10" s="55">
        <f>(_xlfn.STDEV.S('Single data'!Y11:AB11)/SQRT(4))</f>
        <v>1.9896426773379785</v>
      </c>
      <c r="V10" s="23">
        <f>AVERAGE('Single data'!AC11:AF11)</f>
        <v>54.614549150112055</v>
      </c>
      <c r="W10" s="2" t="s">
        <v>32</v>
      </c>
      <c r="X10" s="55">
        <f>(_xlfn.STDEV.S('Single data'!AC11:AF11)/SQRT(4))</f>
        <v>9.2598350531098195</v>
      </c>
      <c r="Y10" s="23">
        <f>AVERAGE('Single data'!AG11:AJ11)</f>
        <v>22.40622039568845</v>
      </c>
      <c r="Z10" s="2" t="s">
        <v>32</v>
      </c>
      <c r="AA10" s="55">
        <f>(_xlfn.STDEV.S('Single data'!AG11:AJ11)/SQRT(4))</f>
        <v>8.0717363226189409</v>
      </c>
      <c r="AB10" s="23">
        <f>AVERAGE('Single data'!AK11:AN11)</f>
        <v>172.01919523760878</v>
      </c>
      <c r="AC10" s="2" t="s">
        <v>32</v>
      </c>
      <c r="AD10" s="55">
        <f>(_xlfn.STDEV.S('Single data'!AK11:AN11)/SQRT(3))</f>
        <v>32.1292261908048</v>
      </c>
      <c r="AE10" s="23">
        <f>AVERAGE('Single data'!AO11:AR11)</f>
        <v>8.4971524481971983</v>
      </c>
      <c r="AF10" s="2" t="s">
        <v>32</v>
      </c>
      <c r="AG10" s="55">
        <f>(_xlfn.STDEV.S('Single data'!AO11:AR11)/SQRT(4))</f>
        <v>0.87434681704097006</v>
      </c>
      <c r="AH10" s="23">
        <f>AVERAGE('Single data'!AS11:AV11)</f>
        <v>135.50879616633532</v>
      </c>
      <c r="AI10" s="2" t="s">
        <v>32</v>
      </c>
      <c r="AJ10" s="55">
        <f>_xlfn.STDEV.S('Single data'!AS11:AV11)/SQRT(4)</f>
        <v>39.455349411643212</v>
      </c>
      <c r="AK10" s="23">
        <f>AVERAGE('Single data'!AW11:AZ11)</f>
        <v>12.806460248983308</v>
      </c>
      <c r="AL10" s="2" t="s">
        <v>32</v>
      </c>
      <c r="AM10" s="55">
        <f>(_xlfn.STDEV.S('Single data'!AW11:AZ11)/SQRT(4))</f>
        <v>1.9179446971024505</v>
      </c>
      <c r="AN10" s="23">
        <f>AVERAGE('Single data'!BA11:BD11)</f>
        <v>58.605440182688056</v>
      </c>
      <c r="AO10" s="2" t="s">
        <v>32</v>
      </c>
      <c r="AP10" s="55">
        <f>_xlfn.STDEV.S('Single data'!BA11:BD11)/SQRT(4)</f>
        <v>9.3301529940249086</v>
      </c>
      <c r="AQ10" s="23">
        <f>AVERAGE('Single data'!BE11:BH11)</f>
        <v>15.933215715090137</v>
      </c>
      <c r="AR10" s="2" t="s">
        <v>32</v>
      </c>
      <c r="AS10" s="55">
        <f>(_xlfn.STDEV.S('Single data'!BE11:BH11)/SQRT(4))</f>
        <v>4.5781857134282484</v>
      </c>
      <c r="AT10" s="23">
        <f>AVERAGE('Single data'!BI11:BL11)</f>
        <v>53.670220915390814</v>
      </c>
      <c r="AU10" s="2" t="s">
        <v>32</v>
      </c>
      <c r="AV10" s="55">
        <f>_xlfn.STDEV.S('Single data'!BI11:BL11)/SQRT(4)</f>
        <v>19.981307188624157</v>
      </c>
      <c r="AW10" s="23">
        <f>AVERAGE('Single data'!BM11:BP11)</f>
        <v>8.759945373680921</v>
      </c>
      <c r="AX10" s="2" t="s">
        <v>32</v>
      </c>
      <c r="AY10" s="55">
        <f>(_xlfn.STDEV.S('Single data'!BM11:BP11)/SQRT(3))</f>
        <v>2.3664728755793467</v>
      </c>
      <c r="AZ10" s="23">
        <f>AVERAGE('Single data'!BQ11:BT11)</f>
        <v>23.725819676855789</v>
      </c>
      <c r="BA10" s="2" t="s">
        <v>32</v>
      </c>
      <c r="BB10" s="55">
        <f>_xlfn.STDEV.S('Single data'!BQ11:BT11)/SQRT(4)</f>
        <v>7.3561299968743388</v>
      </c>
      <c r="BC10" s="23"/>
      <c r="BD10" s="22">
        <f>AVERAGE('Single data'!BV11:CB11)</f>
        <v>1284.2692871179147</v>
      </c>
      <c r="BE10" s="20" t="s">
        <v>32</v>
      </c>
      <c r="BF10" s="22">
        <f>(_xlfn.STDEV.S('Single data'!BV11:CB11)/SQRT(7))</f>
        <v>231.19866264536049</v>
      </c>
      <c r="BG10" s="23">
        <f>AVERAGE('Single data'!CC11:CG11)</f>
        <v>1474.9716335337703</v>
      </c>
      <c r="BH10" s="2" t="s">
        <v>32</v>
      </c>
      <c r="BI10" s="55">
        <f>(_xlfn.STDEV.S('Single data'!CC11:CG11)/SQRT(5))</f>
        <v>436.46816853811197</v>
      </c>
      <c r="BJ10" s="23">
        <f>AVERAGE('Single data'!CH11:CL11)</f>
        <v>1158.2865454345133</v>
      </c>
      <c r="BK10" s="2" t="s">
        <v>32</v>
      </c>
      <c r="BL10" s="55">
        <f>(_xlfn.STDEV.S('Single data'!CH11:CL11)/SQRT(5))</f>
        <v>233.76473111585724</v>
      </c>
      <c r="BM10" s="23">
        <f>AVERAGE('Single data'!CM11:CQ11)</f>
        <v>1237.1889571078368</v>
      </c>
      <c r="BN10" s="2" t="s">
        <v>32</v>
      </c>
      <c r="BO10" s="55">
        <f>(_xlfn.STDEV.S('Single data'!CM11:CQ11)/SQRT(5))</f>
        <v>420.83372833546071</v>
      </c>
      <c r="BP10" s="23">
        <f>AVERAGE('Single data'!CR11:CV11)</f>
        <v>875.21195443094689</v>
      </c>
      <c r="BQ10" s="2" t="s">
        <v>32</v>
      </c>
      <c r="BR10" s="55">
        <f>_xlfn.STDEV.S('Single data'!CR11:CV11)/SQRT(5)</f>
        <v>227.43096000336902</v>
      </c>
      <c r="BS10" s="23">
        <f>AVERAGE('Single data'!CW11:DA11)</f>
        <v>1260.5799535356718</v>
      </c>
      <c r="BT10" s="2" t="s">
        <v>32</v>
      </c>
      <c r="BU10" s="55">
        <f>(_xlfn.STDEV.S('Single data'!CW11:DA11)/SQRT(5))</f>
        <v>273.94154238144392</v>
      </c>
      <c r="BV10" s="23">
        <f>AVERAGE('Single data'!DB11:DF11)</f>
        <v>1106.3722636263174</v>
      </c>
      <c r="BW10" s="2" t="s">
        <v>32</v>
      </c>
      <c r="BX10" s="55">
        <f>(_xlfn.STDEV.S('Single data'!DB11:DF11)/SQRT(5))</f>
        <v>262.50517907053722</v>
      </c>
      <c r="BY10" s="23">
        <f>AVERAGE('Single data'!DG11:DK11)</f>
        <v>1075.9727400429845</v>
      </c>
      <c r="BZ10" s="2" t="s">
        <v>32</v>
      </c>
      <c r="CA10" s="55">
        <f>(_xlfn.STDEV.S('Single data'!DG11:DK11)/SQRT(5))</f>
        <v>271.65443053140365</v>
      </c>
      <c r="CB10" s="23">
        <f>AVERAGE('Single data'!DL11:DP11)</f>
        <v>1459.0081571793005</v>
      </c>
      <c r="CC10" s="2" t="s">
        <v>32</v>
      </c>
      <c r="CD10" s="55">
        <f>(_xlfn.STDEV.S('Single data'!DL11:DP11)/SQRT(5))</f>
        <v>243.41187302763669</v>
      </c>
      <c r="CE10" s="23">
        <f>AVERAGE('Single data'!DQ11:DU11)</f>
        <v>1126.191202856015</v>
      </c>
      <c r="CF10" s="2" t="s">
        <v>32</v>
      </c>
      <c r="CG10" s="55">
        <f>(_xlfn.STDEV.S('Single data'!DQ11:DU11)/SQRT(5))</f>
        <v>257.17527526453972</v>
      </c>
      <c r="CH10" s="23">
        <f>AVERAGE('Single data'!DV11:DZ11)</f>
        <v>1112.6279690013891</v>
      </c>
      <c r="CI10" s="2" t="s">
        <v>32</v>
      </c>
      <c r="CJ10" s="55">
        <f>_xlfn.STDEV.S('Single data'!DV11:DZ11)/SQRT(5)</f>
        <v>333.44517558439065</v>
      </c>
      <c r="CK10" s="23">
        <f>AVERAGE('Single data'!EA11:EE11)</f>
        <v>1167.1066742632845</v>
      </c>
      <c r="CL10" s="2" t="s">
        <v>32</v>
      </c>
      <c r="CM10" s="55">
        <f>(_xlfn.STDEV.S('Single data'!EA11:EE11)/SQRT(5))</f>
        <v>297.20577816358087</v>
      </c>
      <c r="CN10" s="23">
        <f>AVERAGE('Single data'!EF11:EJ11)</f>
        <v>1179.9950067095608</v>
      </c>
      <c r="CO10" s="2" t="s">
        <v>32</v>
      </c>
      <c r="CP10" s="55">
        <f>_xlfn.STDEV.S('Single data'!EF11:EJ11)/SQRT(5)</f>
        <v>370.34936622319242</v>
      </c>
      <c r="CQ10" s="23">
        <f>AVERAGE('Single data'!EK11:EO11)</f>
        <v>1263.1658119364708</v>
      </c>
      <c r="CR10" s="2" t="s">
        <v>32</v>
      </c>
      <c r="CS10" s="55">
        <f>(_xlfn.STDEV.S('Single data'!EK11:EO11)/SQRT(5))</f>
        <v>343.2939671976157</v>
      </c>
      <c r="CT10" s="23">
        <f>AVERAGE('Single data'!EP11:ET11)</f>
        <v>1275.5033955101244</v>
      </c>
      <c r="CU10" s="2" t="s">
        <v>32</v>
      </c>
      <c r="CV10" s="55">
        <f>_xlfn.STDEV.S('Single data'!EP11:ET11)/SQRT(5)</f>
        <v>445.70242538708897</v>
      </c>
      <c r="CW10" s="23">
        <f>AVERAGE('Single data'!EU11:EY11)</f>
        <v>1130.3947242936072</v>
      </c>
      <c r="CX10" s="2" t="s">
        <v>32</v>
      </c>
      <c r="CY10" s="55">
        <f>(_xlfn.STDEV.S('Single data'!EU11:EY11)/SQRT(5))</f>
        <v>243.56610698766366</v>
      </c>
      <c r="CZ10" s="23">
        <f>AVERAGE('Single data'!EZ11:FD11)</f>
        <v>1101.0051412150908</v>
      </c>
      <c r="DA10" s="2" t="s">
        <v>32</v>
      </c>
      <c r="DB10" s="55">
        <f>_xlfn.STDEV.S('Single data'!EZ11:FD11)/SQRT(5)</f>
        <v>290.88722162231403</v>
      </c>
      <c r="DC10" s="23"/>
    </row>
    <row r="11" spans="1:107" ht="18" customHeight="1" x14ac:dyDescent="0.25">
      <c r="A11" s="57"/>
      <c r="B11" s="58"/>
      <c r="C11" s="1" t="s">
        <v>5</v>
      </c>
      <c r="D11" s="22">
        <f>AVERAGE('Single data'!D12:H12)</f>
        <v>2.6207050566794798</v>
      </c>
      <c r="E11" s="20" t="s">
        <v>32</v>
      </c>
      <c r="F11" s="22">
        <f>(_xlfn.STDEV.S('Single data'!D12:H12)/SQRT(5))</f>
        <v>1.423083038934704</v>
      </c>
      <c r="G11" s="23">
        <f>AVERAGE('Single data'!I12:L12)</f>
        <v>1.3268777514114323</v>
      </c>
      <c r="H11" s="2" t="s">
        <v>32</v>
      </c>
      <c r="I11" s="55">
        <f>(_xlfn.STDEV.S('Single data'!I12:L12)/SQRT(4))</f>
        <v>0.22784154130173134</v>
      </c>
      <c r="J11" s="23"/>
      <c r="K11" s="2"/>
      <c r="L11" s="55"/>
      <c r="M11" s="23">
        <f>AVERAGE('Single data'!Q12:T12)</f>
        <v>2.4235446006568107</v>
      </c>
      <c r="N11" s="2" t="s">
        <v>32</v>
      </c>
      <c r="O11" s="55">
        <f>(_xlfn.STDEV.S('Single data'!Q12:T12)/SQRT(4))</f>
        <v>0.79377339484059117</v>
      </c>
      <c r="P11" s="23">
        <f>AVERAGE('Single data'!U12:X12)</f>
        <v>6.6269628982820263</v>
      </c>
      <c r="Q11" s="2" t="s">
        <v>32</v>
      </c>
      <c r="R11" s="55">
        <f>_xlfn.STDEV.S('Single data'!U12:X12)/SQRT(4)</f>
        <v>2.2543721731131168</v>
      </c>
      <c r="S11" s="23">
        <f>AVERAGE('Single data'!Y12:AB12)</f>
        <v>1.9254246756433426</v>
      </c>
      <c r="T11" s="2" t="s">
        <v>32</v>
      </c>
      <c r="U11" s="55">
        <f>(_xlfn.STDEV.S('Single data'!Y12:AB12)/SQRT(4))</f>
        <v>0.3962107437899145</v>
      </c>
      <c r="V11" s="23">
        <f>AVERAGE('Single data'!AC12:AF12)</f>
        <v>5.2219644274469683</v>
      </c>
      <c r="W11" s="2" t="s">
        <v>32</v>
      </c>
      <c r="X11" s="55">
        <f>(_xlfn.STDEV.S('Single data'!AC12:AF12)/SQRT(4))</f>
        <v>1.4933471665019364</v>
      </c>
      <c r="Y11" s="23">
        <f>AVERAGE('Single data'!AG12:AJ12)</f>
        <v>1.5224307240963706</v>
      </c>
      <c r="Z11" s="2" t="s">
        <v>32</v>
      </c>
      <c r="AA11" s="55">
        <f>(_xlfn.STDEV.S('Single data'!AG12:AJ12)/SQRT(4))</f>
        <v>0.21905768973105189</v>
      </c>
      <c r="AB11" s="23">
        <f>AVERAGE('Single data'!AK12:AN12)</f>
        <v>6.7424147178689013</v>
      </c>
      <c r="AC11" s="2" t="s">
        <v>32</v>
      </c>
      <c r="AD11" s="55">
        <f>(_xlfn.STDEV.S('Single data'!AK12:AN12)/SQRT(3))</f>
        <v>0.80194257510899547</v>
      </c>
      <c r="AE11" s="23">
        <f>AVERAGE('Single data'!AO12:AR12)</f>
        <v>2.029427766919198</v>
      </c>
      <c r="AF11" s="2" t="s">
        <v>32</v>
      </c>
      <c r="AG11" s="55">
        <f>(_xlfn.STDEV.S('Single data'!AO12:AR12)/SQRT(4))</f>
        <v>0.45757768011072331</v>
      </c>
      <c r="AH11" s="23">
        <f>AVERAGE('Single data'!AS12:AV12)</f>
        <v>8.3300616961633516</v>
      </c>
      <c r="AI11" s="2" t="s">
        <v>32</v>
      </c>
      <c r="AJ11" s="55">
        <f>_xlfn.STDEV.S('Single data'!AS12:AV12)/SQRT(4)</f>
        <v>3.03503807522605</v>
      </c>
      <c r="AK11" s="23">
        <f>AVERAGE('Single data'!AW12:AZ12)</f>
        <v>1.5002230662004508</v>
      </c>
      <c r="AL11" s="2" t="s">
        <v>32</v>
      </c>
      <c r="AM11" s="55">
        <f>(_xlfn.STDEV.S('Single data'!AW12:AZ12)/SQRT(4))</f>
        <v>0.72439682586275989</v>
      </c>
      <c r="AN11" s="23">
        <f>AVERAGE('Single data'!BA12:BD12)</f>
        <v>4.0702554651043679</v>
      </c>
      <c r="AO11" s="2" t="s">
        <v>32</v>
      </c>
      <c r="AP11" s="55">
        <f>_xlfn.STDEV.S('Single data'!BA12:BD12)/SQRT(4)</f>
        <v>1.2726474095359221</v>
      </c>
      <c r="AQ11" s="23">
        <f>AVERAGE('Single data'!BE12:BH12)</f>
        <v>1.8395861879458975</v>
      </c>
      <c r="AR11" s="2" t="s">
        <v>32</v>
      </c>
      <c r="AS11" s="55">
        <f>(_xlfn.STDEV.S('Single data'!BE12:BH12)/SQRT(4))</f>
        <v>0.65991732664859681</v>
      </c>
      <c r="AT11" s="23">
        <f>AVERAGE('Single data'!BI12:BL12)</f>
        <v>5.1765540590163388</v>
      </c>
      <c r="AU11" s="2" t="s">
        <v>32</v>
      </c>
      <c r="AV11" s="55">
        <f>_xlfn.STDEV.S('Single data'!BI12:BL12)/SQRT(4)</f>
        <v>1.522427366806069</v>
      </c>
      <c r="AW11" s="23">
        <f>AVERAGE('Single data'!BM12:BP12)</f>
        <v>1.5005397892364609</v>
      </c>
      <c r="AX11" s="2" t="s">
        <v>32</v>
      </c>
      <c r="AY11" s="55">
        <f>(_xlfn.STDEV.S('Single data'!BM12:BP12)/SQRT(3))</f>
        <v>0.84993645426104381</v>
      </c>
      <c r="AZ11" s="23">
        <f>AVERAGE('Single data'!BQ12:BT12)</f>
        <v>4.4218334358977573</v>
      </c>
      <c r="BA11" s="2" t="s">
        <v>32</v>
      </c>
      <c r="BB11" s="55">
        <f>_xlfn.STDEV.S('Single data'!BQ12:BT12)/SQRT(4)</f>
        <v>2.8097974417453457</v>
      </c>
      <c r="BC11" s="23"/>
      <c r="BD11" s="22">
        <f>AVERAGE('Single data'!BV12:CB12)</f>
        <v>29.434535803724902</v>
      </c>
      <c r="BE11" s="20" t="s">
        <v>32</v>
      </c>
      <c r="BF11" s="22">
        <f>(_xlfn.STDEV.S('Single data'!BV12:CB12)/SQRT(7))</f>
        <v>6.0911490594899131</v>
      </c>
      <c r="BG11" s="23">
        <f>AVERAGE('Single data'!CC12:CG12)</f>
        <v>25.790845716294747</v>
      </c>
      <c r="BH11" s="2" t="s">
        <v>32</v>
      </c>
      <c r="BI11" s="55">
        <f>(_xlfn.STDEV.S('Single data'!CC12:CG12)/SQRT(5))</f>
        <v>3.3066486982755547</v>
      </c>
      <c r="BJ11" s="23">
        <f>AVERAGE('Single data'!CH12:CL12)</f>
        <v>42.839511078855658</v>
      </c>
      <c r="BK11" s="2" t="s">
        <v>32</v>
      </c>
      <c r="BL11" s="55">
        <f>(_xlfn.STDEV.S('Single data'!CH12:CL12)/SQRT(5))</f>
        <v>2.5156177063734519</v>
      </c>
      <c r="BM11" s="23">
        <f>AVERAGE('Single data'!CM12:CQ12)</f>
        <v>29.545659621927008</v>
      </c>
      <c r="BN11" s="2" t="s">
        <v>32</v>
      </c>
      <c r="BO11" s="55">
        <f>(_xlfn.STDEV.S('Single data'!CM12:CQ12)/SQRT(5))</f>
        <v>4.4418024198332082</v>
      </c>
      <c r="BP11" s="23">
        <f>AVERAGE('Single data'!CR12:CV12)</f>
        <v>46.493322815948396</v>
      </c>
      <c r="BQ11" s="2" t="s">
        <v>32</v>
      </c>
      <c r="BR11" s="55">
        <f>_xlfn.STDEV.S('Single data'!CR12:CV12)/SQRT(5)</f>
        <v>8.9758780458206289</v>
      </c>
      <c r="BS11" s="23">
        <f>AVERAGE('Single data'!CW12:DA12)</f>
        <v>23.381626246324721</v>
      </c>
      <c r="BT11" s="2" t="s">
        <v>32</v>
      </c>
      <c r="BU11" s="55">
        <f>(_xlfn.STDEV.S('Single data'!CW12:DA12)/SQRT(5))</f>
        <v>4.2261369432748648</v>
      </c>
      <c r="BV11" s="23">
        <f>AVERAGE('Single data'!DB12:DF12)</f>
        <v>23.285812269760001</v>
      </c>
      <c r="BW11" s="2" t="s">
        <v>32</v>
      </c>
      <c r="BX11" s="55">
        <f>(_xlfn.STDEV.S('Single data'!DB12:DF12)/SQRT(5))</f>
        <v>2.4447528451461515</v>
      </c>
      <c r="BY11" s="23">
        <f>AVERAGE('Single data'!DG12:DK12)</f>
        <v>18.118272704057375</v>
      </c>
      <c r="BZ11" s="2" t="s">
        <v>32</v>
      </c>
      <c r="CA11" s="55">
        <f>(_xlfn.STDEV.S('Single data'!DG12:DK12)/SQRT(5))</f>
        <v>1.7060876071742543</v>
      </c>
      <c r="CB11" s="23">
        <f>AVERAGE('Single data'!DL12:DP12)</f>
        <v>18.606467073371142</v>
      </c>
      <c r="CC11" s="2" t="s">
        <v>32</v>
      </c>
      <c r="CD11" s="55">
        <f>(_xlfn.STDEV.S('Single data'!DL12:DP12)/SQRT(5))</f>
        <v>1.0810164330698329</v>
      </c>
      <c r="CE11" s="23">
        <f>AVERAGE('Single data'!DQ12:DU12)</f>
        <v>21.406339946221909</v>
      </c>
      <c r="CF11" s="2" t="s">
        <v>32</v>
      </c>
      <c r="CG11" s="55">
        <f>(_xlfn.STDEV.S('Single data'!DQ12:DU12)/SQRT(5))</f>
        <v>3.6346049325869267</v>
      </c>
      <c r="CH11" s="23">
        <f>AVERAGE('Single data'!DV12:DZ12)</f>
        <v>19.18152859009583</v>
      </c>
      <c r="CI11" s="2" t="s">
        <v>32</v>
      </c>
      <c r="CJ11" s="55">
        <f>_xlfn.STDEV.S('Single data'!DV12:DZ12)/SQRT(5)</f>
        <v>3.1651939587446227</v>
      </c>
      <c r="CK11" s="23">
        <f>AVERAGE('Single data'!EA12:EE12)</f>
        <v>21.036692615935454</v>
      </c>
      <c r="CL11" s="2" t="s">
        <v>32</v>
      </c>
      <c r="CM11" s="55">
        <f>(_xlfn.STDEV.S('Single data'!EA12:EE12)/SQRT(5))</f>
        <v>2.250456900393194</v>
      </c>
      <c r="CN11" s="23">
        <f>AVERAGE('Single data'!EF12:EJ12)</f>
        <v>20.232646430144836</v>
      </c>
      <c r="CO11" s="2" t="s">
        <v>32</v>
      </c>
      <c r="CP11" s="55">
        <f>_xlfn.STDEV.S('Single data'!EF12:EJ12)/SQRT(5)</f>
        <v>2.5853501816516724</v>
      </c>
      <c r="CQ11" s="23">
        <f>AVERAGE('Single data'!EK12:EO12)</f>
        <v>22.685051374461615</v>
      </c>
      <c r="CR11" s="2" t="s">
        <v>32</v>
      </c>
      <c r="CS11" s="55">
        <f>(_xlfn.STDEV.S('Single data'!EK12:EO12)/SQRT(5))</f>
        <v>4.240200382537985</v>
      </c>
      <c r="CT11" s="23">
        <f>AVERAGE('Single data'!EP12:ET12)</f>
        <v>19.426011089124955</v>
      </c>
      <c r="CU11" s="2" t="s">
        <v>32</v>
      </c>
      <c r="CV11" s="55">
        <f>_xlfn.STDEV.S('Single data'!EP12:ET12)/SQRT(5)</f>
        <v>3.1948185116621466</v>
      </c>
      <c r="CW11" s="23">
        <f>AVERAGE('Single data'!EU12:EY12)</f>
        <v>25.786696229485386</v>
      </c>
      <c r="CX11" s="2" t="s">
        <v>32</v>
      </c>
      <c r="CY11" s="55">
        <f>(_xlfn.STDEV.S('Single data'!EU12:EY12)/SQRT(5))</f>
        <v>3.4351260656210263</v>
      </c>
      <c r="CZ11" s="23">
        <f>AVERAGE('Single data'!EZ12:FD12)</f>
        <v>18.25372170636836</v>
      </c>
      <c r="DA11" s="2" t="s">
        <v>32</v>
      </c>
      <c r="DB11" s="55">
        <f>_xlfn.STDEV.S('Single data'!EZ12:FD12)/SQRT(5)</f>
        <v>2.832938590525067</v>
      </c>
      <c r="DC11" s="23"/>
    </row>
    <row r="12" spans="1:107" ht="18" customHeight="1" x14ac:dyDescent="0.25">
      <c r="A12" s="57"/>
      <c r="B12" s="58"/>
      <c r="C12" s="1" t="s">
        <v>21</v>
      </c>
      <c r="D12" s="22">
        <f>AVERAGE('Single data'!D13:H13)</f>
        <v>16.135769130774779</v>
      </c>
      <c r="E12" s="20" t="s">
        <v>32</v>
      </c>
      <c r="F12" s="22">
        <f>(_xlfn.STDEV.S('Single data'!D13:H13)/SQRT(5))</f>
        <v>3.8452750933491497</v>
      </c>
      <c r="G12" s="23">
        <f>AVERAGE('Single data'!I13:L13)</f>
        <v>5.1805332334586556</v>
      </c>
      <c r="H12" s="2" t="s">
        <v>32</v>
      </c>
      <c r="I12" s="55">
        <f>(_xlfn.STDEV.S('Single data'!I13:L13)/SQRT(4))</f>
        <v>1.7592435918954106</v>
      </c>
      <c r="J12" s="23">
        <f>AVERAGE('Single data'!M13:P13)</f>
        <v>6.5295323107626322</v>
      </c>
      <c r="K12" s="2" t="s">
        <v>32</v>
      </c>
      <c r="L12" s="55">
        <f>(_xlfn.STDEV.S('Single data'!M13:P13)/SQRT(4))</f>
        <v>2.034521263574268</v>
      </c>
      <c r="M12" s="23">
        <f>AVERAGE('Single data'!Q13:T13)</f>
        <v>12.442921598416209</v>
      </c>
      <c r="N12" s="2" t="s">
        <v>32</v>
      </c>
      <c r="O12" s="55">
        <f>(_xlfn.STDEV.S('Single data'!Q13:T13)/SQRT(4))</f>
        <v>4.3439723485028408</v>
      </c>
      <c r="P12" s="23">
        <f>AVERAGE('Single data'!U13:X13)</f>
        <v>33.008555462149445</v>
      </c>
      <c r="Q12" s="2" t="s">
        <v>32</v>
      </c>
      <c r="R12" s="55">
        <f>_xlfn.STDEV.S('Single data'!U13:X13)/SQRT(4)</f>
        <v>11.944956747992594</v>
      </c>
      <c r="S12" s="23">
        <f>AVERAGE('Single data'!Y13:AB13)</f>
        <v>29.938070727754123</v>
      </c>
      <c r="T12" s="2" t="s">
        <v>32</v>
      </c>
      <c r="U12" s="55">
        <f>(_xlfn.STDEV.S('Single data'!Y13:AB13)/SQRT(4))</f>
        <v>21.276670039385273</v>
      </c>
      <c r="V12" s="23">
        <f>AVERAGE('Single data'!AC13:AF13)</f>
        <v>12.547914994228011</v>
      </c>
      <c r="W12" s="2" t="s">
        <v>32</v>
      </c>
      <c r="X12" s="55">
        <f>(_xlfn.STDEV.S('Single data'!AC13:AF13)/SQRT(4))</f>
        <v>1.7584325506311194</v>
      </c>
      <c r="Y12" s="23">
        <f>AVERAGE('Single data'!AG13:AJ13)</f>
        <v>9.296303779954032</v>
      </c>
      <c r="Z12" s="2" t="s">
        <v>32</v>
      </c>
      <c r="AA12" s="55">
        <f>(_xlfn.STDEV.S('Single data'!AG13:AJ13)/SQRT(4))</f>
        <v>1.6685777599660203</v>
      </c>
      <c r="AB12" s="23">
        <f>AVERAGE('Single data'!AK13:AN13)</f>
        <v>12.362994731381642</v>
      </c>
      <c r="AC12" s="2" t="s">
        <v>32</v>
      </c>
      <c r="AD12" s="55">
        <f>(_xlfn.STDEV.S('Single data'!AK13:AN13)/SQRT(3))</f>
        <v>2.4484764488505837</v>
      </c>
      <c r="AE12" s="23">
        <f>AVERAGE('Single data'!AO13:AR13)</f>
        <v>8.4111996110358582</v>
      </c>
      <c r="AF12" s="2" t="s">
        <v>32</v>
      </c>
      <c r="AG12" s="55">
        <f>(_xlfn.STDEV.S('Single data'!AO13:AR13)/SQRT(4))</f>
        <v>1.4138140258970056</v>
      </c>
      <c r="AH12" s="23">
        <f>AVERAGE('Single data'!AS13:AV13)</f>
        <v>14.813534188187781</v>
      </c>
      <c r="AI12" s="2" t="s">
        <v>32</v>
      </c>
      <c r="AJ12" s="55">
        <f>_xlfn.STDEV.S('Single data'!AS13:AV13)/SQRT(4)</f>
        <v>5.1018269653480228</v>
      </c>
      <c r="AK12" s="23">
        <f>AVERAGE('Single data'!AW13:AZ13)</f>
        <v>8.9458872749672658</v>
      </c>
      <c r="AL12" s="2" t="s">
        <v>32</v>
      </c>
      <c r="AM12" s="55">
        <f>(_xlfn.STDEV.S('Single data'!AW13:AZ13)/SQRT(4))</f>
        <v>2.2023373753681312</v>
      </c>
      <c r="AN12" s="23">
        <f>AVERAGE('Single data'!BA13:BD13)</f>
        <v>10.154566973591157</v>
      </c>
      <c r="AO12" s="2" t="s">
        <v>32</v>
      </c>
      <c r="AP12" s="55">
        <f>_xlfn.STDEV.S('Single data'!BA13:BD13)/SQRT(4)</f>
        <v>3.1293237277985737</v>
      </c>
      <c r="AQ12" s="23">
        <f>AVERAGE('Single data'!BE13:BH13)</f>
        <v>135.99905323501613</v>
      </c>
      <c r="AR12" s="2" t="s">
        <v>32</v>
      </c>
      <c r="AS12" s="55">
        <f>(_xlfn.STDEV.S('Single data'!BE13:BH13)/SQRT(4))</f>
        <v>129.08325290690246</v>
      </c>
      <c r="AT12" s="23">
        <f>AVERAGE('Single data'!BI13:BL13)</f>
        <v>13.160144080297814</v>
      </c>
      <c r="AU12" s="2" t="s">
        <v>32</v>
      </c>
      <c r="AV12" s="55">
        <f>_xlfn.STDEV.S('Single data'!BI13:BL13)/SQRT(4)</f>
        <v>2.9894463798961208</v>
      </c>
      <c r="AW12" s="23">
        <f>AVERAGE('Single data'!BM13:BP13)</f>
        <v>19.566599435305715</v>
      </c>
      <c r="AX12" s="2" t="s">
        <v>32</v>
      </c>
      <c r="AY12" s="55">
        <f>(_xlfn.STDEV.S('Single data'!BM13:BP13)/SQRT(3))</f>
        <v>10.223664762637471</v>
      </c>
      <c r="AZ12" s="23">
        <f>AVERAGE('Single data'!BQ13:BT13)</f>
        <v>8.988340814639745</v>
      </c>
      <c r="BA12" s="2" t="s">
        <v>32</v>
      </c>
      <c r="BB12" s="55">
        <f>_xlfn.STDEV.S('Single data'!BQ13:BT13)/SQRT(4)</f>
        <v>3.1868145486944379</v>
      </c>
      <c r="BC12" s="23"/>
      <c r="BD12" s="22">
        <f>AVERAGE('Single data'!BV13:CB13)</f>
        <v>427.00146418543164</v>
      </c>
      <c r="BE12" s="20" t="s">
        <v>32</v>
      </c>
      <c r="BF12" s="22">
        <f>(_xlfn.STDEV.S('Single data'!BV13:CB13)/SQRT(7))</f>
        <v>339.91400879402028</v>
      </c>
      <c r="BG12" s="23">
        <f>AVERAGE('Single data'!CC13:CG13)</f>
        <v>79.464681614418652</v>
      </c>
      <c r="BH12" s="2" t="s">
        <v>32</v>
      </c>
      <c r="BI12" s="55">
        <f>(_xlfn.STDEV.S('Single data'!CC13:CG13)/SQRT(5))</f>
        <v>14.659411815426223</v>
      </c>
      <c r="BJ12" s="23">
        <f>AVERAGE('Single data'!CH13:CL13)</f>
        <v>62.271100237072915</v>
      </c>
      <c r="BK12" s="2" t="s">
        <v>32</v>
      </c>
      <c r="BL12" s="55">
        <f>(_xlfn.STDEV.S('Single data'!CH13:CL13)/SQRT(5))</f>
        <v>9.2001704045918</v>
      </c>
      <c r="BM12" s="23">
        <f>AVERAGE('Single data'!CM13:CQ13)</f>
        <v>63.059133044538626</v>
      </c>
      <c r="BN12" s="2" t="s">
        <v>32</v>
      </c>
      <c r="BO12" s="55">
        <f>(_xlfn.STDEV.S('Single data'!CM13:CQ13)/SQRT(5))</f>
        <v>15.701904819040397</v>
      </c>
      <c r="BP12" s="23">
        <f>AVERAGE('Single data'!CR13:CV13)</f>
        <v>59.015459218517734</v>
      </c>
      <c r="BQ12" s="2" t="s">
        <v>32</v>
      </c>
      <c r="BR12" s="55">
        <f>_xlfn.STDEV.S('Single data'!CR13:CV13)/SQRT(5)</f>
        <v>10.644901772800585</v>
      </c>
      <c r="BS12" s="23">
        <f>AVERAGE('Single data'!CW13:DA13)</f>
        <v>48.651238113834204</v>
      </c>
      <c r="BT12" s="2" t="s">
        <v>32</v>
      </c>
      <c r="BU12" s="55">
        <f>(_xlfn.STDEV.S('Single data'!CW13:DA13)/SQRT(5))</f>
        <v>12.341250708690216</v>
      </c>
      <c r="BV12" s="23">
        <f>AVERAGE('Single data'!DB13:DF13)</f>
        <v>48.147513734255448</v>
      </c>
      <c r="BW12" s="2" t="s">
        <v>32</v>
      </c>
      <c r="BX12" s="55">
        <f>(_xlfn.STDEV.S('Single data'!DB13:DF13)/SQRT(5))</f>
        <v>11.390170342041575</v>
      </c>
      <c r="BY12" s="23">
        <f>AVERAGE('Single data'!DG13:DK13)</f>
        <v>48.73849124545346</v>
      </c>
      <c r="BZ12" s="2" t="s">
        <v>32</v>
      </c>
      <c r="CA12" s="55">
        <f>(_xlfn.STDEV.S('Single data'!DG13:DK13)/SQRT(5))</f>
        <v>7.4593370848320459</v>
      </c>
      <c r="CB12" s="23">
        <f>AVERAGE('Single data'!DL13:DP13)</f>
        <v>43.403668602972914</v>
      </c>
      <c r="CC12" s="2" t="s">
        <v>32</v>
      </c>
      <c r="CD12" s="55">
        <f>(_xlfn.STDEV.S('Single data'!DL13:DP13)/SQRT(5))</f>
        <v>5.1532587724255876</v>
      </c>
      <c r="CE12" s="23">
        <f>AVERAGE('Single data'!DQ13:DU13)</f>
        <v>203.21159189646136</v>
      </c>
      <c r="CF12" s="2" t="s">
        <v>32</v>
      </c>
      <c r="CG12" s="55">
        <f>(_xlfn.STDEV.S('Single data'!DQ13:DU13)/SQRT(5))</f>
        <v>151.43462995204175</v>
      </c>
      <c r="CH12" s="23">
        <f>AVERAGE('Single data'!DV13:DZ13)</f>
        <v>268.14619869893988</v>
      </c>
      <c r="CI12" s="2" t="s">
        <v>32</v>
      </c>
      <c r="CJ12" s="55">
        <f>_xlfn.STDEV.S('Single data'!DV13:DZ13)/SQRT(5)</f>
        <v>223.83438435991852</v>
      </c>
      <c r="CK12" s="23">
        <f>AVERAGE('Single data'!EA13:EE13)</f>
        <v>50.370701839533211</v>
      </c>
      <c r="CL12" s="2" t="s">
        <v>32</v>
      </c>
      <c r="CM12" s="55">
        <f>(_xlfn.STDEV.S('Single data'!EA13:EE13)/SQRT(5))</f>
        <v>7.1434501235731434</v>
      </c>
      <c r="CN12" s="23">
        <f>AVERAGE('Single data'!EF13:EJ13)</f>
        <v>60.50769562453204</v>
      </c>
      <c r="CO12" s="2" t="s">
        <v>32</v>
      </c>
      <c r="CP12" s="55">
        <f>_xlfn.STDEV.S('Single data'!EF13:EJ13)/SQRT(5)</f>
        <v>15.977191606077273</v>
      </c>
      <c r="CQ12" s="23">
        <f>AVERAGE('Single data'!EK13:EO13)</f>
        <v>50.346044374877962</v>
      </c>
      <c r="CR12" s="2" t="s">
        <v>32</v>
      </c>
      <c r="CS12" s="55">
        <f>(_xlfn.STDEV.S('Single data'!EK13:EO13)/SQRT(5))</f>
        <v>8.7713820608506481</v>
      </c>
      <c r="CT12" s="23">
        <f>AVERAGE('Single data'!EP13:ET13)</f>
        <v>54.48964888867836</v>
      </c>
      <c r="CU12" s="2" t="s">
        <v>32</v>
      </c>
      <c r="CV12" s="55">
        <f>_xlfn.STDEV.S('Single data'!EP13:ET13)/SQRT(5)</f>
        <v>16.01093758443718</v>
      </c>
      <c r="CW12" s="23">
        <f>AVERAGE('Single data'!EU13:EY13)</f>
        <v>57.949770549256073</v>
      </c>
      <c r="CX12" s="2" t="s">
        <v>32</v>
      </c>
      <c r="CY12" s="55">
        <f>(_xlfn.STDEV.S('Single data'!EU13:EY13)/SQRT(5))</f>
        <v>10.402178369190125</v>
      </c>
      <c r="CZ12" s="23">
        <f>AVERAGE('Single data'!EZ13:FD13)</f>
        <v>39.575118496736813</v>
      </c>
      <c r="DA12" s="2" t="s">
        <v>32</v>
      </c>
      <c r="DB12" s="55">
        <f>_xlfn.STDEV.S('Single data'!EZ13:FD13)/SQRT(5)</f>
        <v>4.6780885043468938</v>
      </c>
      <c r="DC12" s="23"/>
    </row>
    <row r="13" spans="1:107" ht="18" customHeight="1" x14ac:dyDescent="0.25">
      <c r="A13" s="57"/>
      <c r="B13" s="58" t="s">
        <v>68</v>
      </c>
      <c r="C13" s="1" t="s">
        <v>3</v>
      </c>
      <c r="D13" s="22">
        <f>AVERAGE('Single data'!D14:H14)</f>
        <v>3.0312420108037252</v>
      </c>
      <c r="E13" s="20" t="s">
        <v>32</v>
      </c>
      <c r="F13" s="22">
        <f>(_xlfn.STDEV.S('Single data'!D14:H14)/SQRT(5))</f>
        <v>0.91841771358615953</v>
      </c>
      <c r="G13" s="23">
        <f>AVERAGE('Single data'!I14:L14)</f>
        <v>1.2533496544676799</v>
      </c>
      <c r="H13" s="2" t="s">
        <v>32</v>
      </c>
      <c r="I13" s="55">
        <f>(_xlfn.STDEV.S('Single data'!I14:L14)/SQRT(4))</f>
        <v>0.46798112918676099</v>
      </c>
      <c r="J13" s="23">
        <f>AVERAGE('Single data'!M14:P14)</f>
        <v>1.5277789634547867</v>
      </c>
      <c r="K13" s="2" t="s">
        <v>32</v>
      </c>
      <c r="L13" s="55">
        <f>(_xlfn.STDEV.S('Single data'!M14:P14)/SQRT(4))</f>
        <v>0.53184890172351029</v>
      </c>
      <c r="M13" s="23">
        <f>AVERAGE('Single data'!Q14:T14)</f>
        <v>3.0116423705182269</v>
      </c>
      <c r="N13" s="2" t="s">
        <v>32</v>
      </c>
      <c r="O13" s="55">
        <f>(_xlfn.STDEV.S('Single data'!Q14:T14)/SQRT(4))</f>
        <v>0.80815627823430181</v>
      </c>
      <c r="P13" s="23">
        <f>AVERAGE('Single data'!U14:X14)</f>
        <v>6.1501220313565534</v>
      </c>
      <c r="Q13" s="2" t="s">
        <v>32</v>
      </c>
      <c r="R13" s="55">
        <f>_xlfn.STDEV.S('Single data'!U14:X14)/SQRT(4)</f>
        <v>2.0107544188435065</v>
      </c>
      <c r="S13" s="23">
        <f>AVERAGE('Single data'!Y14:AB14)</f>
        <v>3.7257872346763214</v>
      </c>
      <c r="T13" s="2" t="s">
        <v>32</v>
      </c>
      <c r="U13" s="55">
        <f>(_xlfn.STDEV.S('Single data'!Y14:AB14)/SQRT(4))</f>
        <v>1.0897498621354489</v>
      </c>
      <c r="V13" s="23">
        <f>AVERAGE('Single data'!AC14:AF14)</f>
        <v>4.0042036264491969</v>
      </c>
      <c r="W13" s="2" t="s">
        <v>32</v>
      </c>
      <c r="X13" s="55">
        <f>(_xlfn.STDEV.S('Single data'!AC14:AF14)/SQRT(4))</f>
        <v>0.54354371210985641</v>
      </c>
      <c r="Y13" s="23">
        <f>AVERAGE('Single data'!AG14:AJ14)</f>
        <v>2.6330414258244996</v>
      </c>
      <c r="Z13" s="2" t="s">
        <v>32</v>
      </c>
      <c r="AA13" s="55">
        <f>(_xlfn.STDEV.S('Single data'!AG14:AJ14)/SQRT(4))</f>
        <v>0.9469655688615517</v>
      </c>
      <c r="AB13" s="23">
        <f>AVERAGE('Single data'!AK14:AN14)</f>
        <v>7.6621896966358136</v>
      </c>
      <c r="AC13" s="2" t="s">
        <v>32</v>
      </c>
      <c r="AD13" s="55">
        <f>(_xlfn.STDEV.S('Single data'!AK14:AN14)/SQRT(3))</f>
        <v>0.13188546781952748</v>
      </c>
      <c r="AE13" s="23">
        <f>AVERAGE('Single data'!AO14:AR14)</f>
        <v>2.2278564159323389</v>
      </c>
      <c r="AF13" s="2" t="s">
        <v>32</v>
      </c>
      <c r="AG13" s="55">
        <f>(_xlfn.STDEV.S('Single data'!AO14:AR14)/SQRT(4))</f>
        <v>0.57932099317650776</v>
      </c>
      <c r="AH13" s="23">
        <f>AVERAGE('Single data'!AS14:AV14)</f>
        <v>10.119978037571604</v>
      </c>
      <c r="AI13" s="2" t="s">
        <v>32</v>
      </c>
      <c r="AJ13" s="55">
        <f>_xlfn.STDEV.S('Single data'!AS14:AV14)/SQRT(4)</f>
        <v>4.119762064262197</v>
      </c>
      <c r="AK13" s="23">
        <f>AVERAGE('Single data'!AW14:AZ14)</f>
        <v>2.1809790974154954</v>
      </c>
      <c r="AL13" s="2" t="s">
        <v>32</v>
      </c>
      <c r="AM13" s="55">
        <f>(_xlfn.STDEV.S('Single data'!AW14:AZ14)/SQRT(4))</f>
        <v>0.74107827167507023</v>
      </c>
      <c r="AN13" s="23">
        <f>AVERAGE('Single data'!BA14:BD14)</f>
        <v>3.483362108344882</v>
      </c>
      <c r="AO13" s="2" t="s">
        <v>32</v>
      </c>
      <c r="AP13" s="55">
        <f>_xlfn.STDEV.S('Single data'!BA14:BD14)/SQRT(4)</f>
        <v>0.92720785891435309</v>
      </c>
      <c r="AQ13" s="23">
        <f>AVERAGE('Single data'!BE14:BH14)</f>
        <v>11.383236241292142</v>
      </c>
      <c r="AR13" s="2" t="s">
        <v>32</v>
      </c>
      <c r="AS13" s="55">
        <f>(_xlfn.STDEV.S('Single data'!BE14:BH14)/SQRT(4))</f>
        <v>9.4746473274249201</v>
      </c>
      <c r="AT13" s="23">
        <f>AVERAGE('Single data'!BI14:BL14)</f>
        <v>4.6007777166646484</v>
      </c>
      <c r="AU13" s="2" t="s">
        <v>32</v>
      </c>
      <c r="AV13" s="55">
        <f>_xlfn.STDEV.S('Single data'!BI14:BL14)/SQRT(4)</f>
        <v>1.5470489978237671</v>
      </c>
      <c r="AW13" s="23">
        <f>AVERAGE('Single data'!BM14:BP14)</f>
        <v>2.661797759873016</v>
      </c>
      <c r="AX13" s="2" t="s">
        <v>32</v>
      </c>
      <c r="AY13" s="55">
        <f>(_xlfn.STDEV.S('Single data'!BM14:BP14)/SQRT(3))</f>
        <v>1.2741072448100419</v>
      </c>
      <c r="AZ13" s="23">
        <f>AVERAGE('Single data'!BQ14:BT14)</f>
        <v>2.703710653246163</v>
      </c>
      <c r="BA13" s="2" t="s">
        <v>32</v>
      </c>
      <c r="BB13" s="55">
        <f>_xlfn.STDEV.S('Single data'!BQ14:BT14)/SQRT(4)</f>
        <v>0.88044352165501538</v>
      </c>
      <c r="BC13" s="23"/>
      <c r="BD13" s="22">
        <f>AVERAGE('Single data'!BV14:CB14)</f>
        <v>89.730535048335128</v>
      </c>
      <c r="BE13" s="20" t="s">
        <v>32</v>
      </c>
      <c r="BF13" s="22">
        <f>(_xlfn.STDEV.S('Single data'!BV14:CB14)/SQRT(7))</f>
        <v>56.240564400439347</v>
      </c>
      <c r="BG13" s="23">
        <f>AVERAGE('Single data'!CC14:CG14)</f>
        <v>25.600792656627551</v>
      </c>
      <c r="BH13" s="2" t="s">
        <v>32</v>
      </c>
      <c r="BI13" s="55">
        <f>(_xlfn.STDEV.S('Single data'!CC14:CG14)/SQRT(5))</f>
        <v>6.7760894545195107</v>
      </c>
      <c r="BJ13" s="23">
        <f>AVERAGE('Single data'!CH14:CL14)</f>
        <v>24.024473699678133</v>
      </c>
      <c r="BK13" s="2" t="s">
        <v>32</v>
      </c>
      <c r="BL13" s="55">
        <f>(_xlfn.STDEV.S('Single data'!CH14:CL14)/SQRT(5))</f>
        <v>5.5840206885164445</v>
      </c>
      <c r="BM13" s="23">
        <f>AVERAGE('Single data'!CM14:CQ14)</f>
        <v>18.894715782415233</v>
      </c>
      <c r="BN13" s="2" t="s">
        <v>32</v>
      </c>
      <c r="BO13" s="55">
        <f>(_xlfn.STDEV.S('Single data'!CM14:CQ14)/SQRT(5))</f>
        <v>5.8029300563501343</v>
      </c>
      <c r="BP13" s="23">
        <f>AVERAGE('Single data'!CR14:CV14)</f>
        <v>16.603892139689346</v>
      </c>
      <c r="BQ13" s="2" t="s">
        <v>32</v>
      </c>
      <c r="BR13" s="55">
        <f>_xlfn.STDEV.S('Single data'!CR14:CV14)/SQRT(5)</f>
        <v>3.1906855175944622</v>
      </c>
      <c r="BS13" s="23">
        <f>AVERAGE('Single data'!CW14:DA14)</f>
        <v>19.574257364981513</v>
      </c>
      <c r="BT13" s="2" t="s">
        <v>32</v>
      </c>
      <c r="BU13" s="55">
        <f>(_xlfn.STDEV.S('Single data'!CW14:DA14)/SQRT(5))</f>
        <v>4.1631827233729872</v>
      </c>
      <c r="BV13" s="23">
        <f>AVERAGE('Single data'!DB14:DF14)</f>
        <v>22.040863735071206</v>
      </c>
      <c r="BW13" s="2" t="s">
        <v>32</v>
      </c>
      <c r="BX13" s="55">
        <f>(_xlfn.STDEV.S('Single data'!DB14:DF14)/SQRT(5))</f>
        <v>4.565827009338042</v>
      </c>
      <c r="BY13" s="23">
        <f>AVERAGE('Single data'!DG14:DK14)</f>
        <v>24.520455302726738</v>
      </c>
      <c r="BZ13" s="2" t="s">
        <v>32</v>
      </c>
      <c r="CA13" s="55">
        <f>(_xlfn.STDEV.S('Single data'!DG14:DK14)/SQRT(5))</f>
        <v>6.2900171016040742</v>
      </c>
      <c r="CB13" s="23">
        <f>AVERAGE('Single data'!DL14:DP14)</f>
        <v>49.290982367995419</v>
      </c>
      <c r="CC13" s="2" t="s">
        <v>32</v>
      </c>
      <c r="CD13" s="55">
        <f>(_xlfn.STDEV.S('Single data'!DL14:DP14)/SQRT(5))</f>
        <v>11.69870194662481</v>
      </c>
      <c r="CE13" s="23">
        <f>AVERAGE('Single data'!DQ14:DU14)</f>
        <v>48.952668756592843</v>
      </c>
      <c r="CF13" s="2" t="s">
        <v>32</v>
      </c>
      <c r="CG13" s="55">
        <f>(_xlfn.STDEV.S('Single data'!DQ14:DU14)/SQRT(5))</f>
        <v>26.010717123823554</v>
      </c>
      <c r="CH13" s="23">
        <f>AVERAGE('Single data'!DV14:DZ14)</f>
        <v>69.01368250784509</v>
      </c>
      <c r="CI13" s="2" t="s">
        <v>32</v>
      </c>
      <c r="CJ13" s="55">
        <f>_xlfn.STDEV.S('Single data'!DV14:DZ14)/SQRT(5)</f>
        <v>42.722444802878286</v>
      </c>
      <c r="CK13" s="23">
        <f>AVERAGE('Single data'!EA14:EE14)</f>
        <v>17.758058710917915</v>
      </c>
      <c r="CL13" s="2" t="s">
        <v>32</v>
      </c>
      <c r="CM13" s="55">
        <f>(_xlfn.STDEV.S('Single data'!EA14:EE14)/SQRT(5))</f>
        <v>4.34177472402909</v>
      </c>
      <c r="CN13" s="23">
        <f>AVERAGE('Single data'!EF14:EJ14)</f>
        <v>22.253189685263347</v>
      </c>
      <c r="CO13" s="2" t="s">
        <v>32</v>
      </c>
      <c r="CP13" s="55">
        <f>_xlfn.STDEV.S('Single data'!EF14:EJ14)/SQRT(5)</f>
        <v>6.5709502692804582</v>
      </c>
      <c r="CQ13" s="23">
        <f>AVERAGE('Single data'!EK14:EO14)</f>
        <v>21.669160103032596</v>
      </c>
      <c r="CR13" s="2" t="s">
        <v>32</v>
      </c>
      <c r="CS13" s="55">
        <f>(_xlfn.STDEV.S('Single data'!EK14:EO14)/SQRT(5))</f>
        <v>4.7224343297077507</v>
      </c>
      <c r="CT13" s="23">
        <f>AVERAGE('Single data'!EP14:ET14)</f>
        <v>22.121861521791864</v>
      </c>
      <c r="CU13" s="2" t="s">
        <v>32</v>
      </c>
      <c r="CV13" s="55">
        <f>_xlfn.STDEV.S('Single data'!EP14:ET14)/SQRT(5)</f>
        <v>7.4101586177692553</v>
      </c>
      <c r="CW13" s="23">
        <f>AVERAGE('Single data'!EU14:EY14)</f>
        <v>16.687269786111905</v>
      </c>
      <c r="CX13" s="2" t="s">
        <v>32</v>
      </c>
      <c r="CY13" s="55">
        <f>(_xlfn.STDEV.S('Single data'!EU14:EY14)/SQRT(5))</f>
        <v>3.2965941146909223</v>
      </c>
      <c r="CZ13" s="23">
        <f>AVERAGE('Single data'!EZ14:FD14)</f>
        <v>15.784032398661491</v>
      </c>
      <c r="DA13" s="2" t="s">
        <v>32</v>
      </c>
      <c r="DB13" s="55">
        <f>_xlfn.STDEV.S('Single data'!EZ14:FD14)/SQRT(5)</f>
        <v>3.2965156466397834</v>
      </c>
      <c r="DC13" s="23"/>
    </row>
    <row r="14" spans="1:107" ht="18" customHeight="1" x14ac:dyDescent="0.25">
      <c r="A14" s="57"/>
      <c r="B14" s="58"/>
      <c r="C14" s="1" t="s">
        <v>6</v>
      </c>
      <c r="D14" s="22">
        <f>AVERAGE('Single data'!D15:H15)</f>
        <v>10.002296068893999</v>
      </c>
      <c r="E14" s="20" t="s">
        <v>32</v>
      </c>
      <c r="F14" s="22">
        <f>(_xlfn.STDEV.S('Single data'!D15:H15)/SQRT(5))</f>
        <v>1.9309554313464439</v>
      </c>
      <c r="G14" s="23">
        <f>AVERAGE('Single data'!I15:L15)</f>
        <v>9.0812807419476016</v>
      </c>
      <c r="H14" s="2" t="s">
        <v>32</v>
      </c>
      <c r="I14" s="55">
        <f>(_xlfn.STDEV.S('Single data'!I15:L15)/SQRT(4))</f>
        <v>1.4624255639060368</v>
      </c>
      <c r="J14" s="23">
        <f>AVERAGE('Single data'!M15:P15)</f>
        <v>9.0397690718641321</v>
      </c>
      <c r="K14" s="2" t="s">
        <v>32</v>
      </c>
      <c r="L14" s="55">
        <f>(_xlfn.STDEV.S('Single data'!M15:P15)/SQRT(4))</f>
        <v>3.4370638638624382</v>
      </c>
      <c r="M14" s="23">
        <f>AVERAGE('Single data'!Q15:T15)</f>
        <v>12.258033751182211</v>
      </c>
      <c r="N14" s="2" t="s">
        <v>32</v>
      </c>
      <c r="O14" s="55">
        <f>(_xlfn.STDEV.S('Single data'!Q15:T15)/SQRT(4))</f>
        <v>1.8949436389999792</v>
      </c>
      <c r="P14" s="23">
        <f>AVERAGE('Single data'!U15:X15)</f>
        <v>24.526804320734843</v>
      </c>
      <c r="Q14" s="2" t="s">
        <v>32</v>
      </c>
      <c r="R14" s="55">
        <f>_xlfn.STDEV.S('Single data'!U15:X15)/SQRT(4)</f>
        <v>5.1422181235294548</v>
      </c>
      <c r="S14" s="23">
        <f>AVERAGE('Single data'!Y15:AB15)</f>
        <v>16.42705853679292</v>
      </c>
      <c r="T14" s="2" t="s">
        <v>32</v>
      </c>
      <c r="U14" s="55">
        <f>(_xlfn.STDEV.S('Single data'!Y15:AB15)/SQRT(4))</f>
        <v>2.812474810303125</v>
      </c>
      <c r="V14" s="23">
        <f>AVERAGE('Single data'!AC15:AF15)</f>
        <v>21.595156849995142</v>
      </c>
      <c r="W14" s="2" t="s">
        <v>32</v>
      </c>
      <c r="X14" s="55">
        <f>(_xlfn.STDEV.S('Single data'!AC15:AF15)/SQRT(4))</f>
        <v>5.0456571644053048</v>
      </c>
      <c r="Y14" s="23">
        <f>AVERAGE('Single data'!AG15:AJ15)</f>
        <v>13.068927016251312</v>
      </c>
      <c r="Z14" s="2" t="s">
        <v>32</v>
      </c>
      <c r="AA14" s="55">
        <f>(_xlfn.STDEV.S('Single data'!AG15:AJ15)/SQRT(4))</f>
        <v>2.2260210633982545</v>
      </c>
      <c r="AB14" s="23">
        <f>AVERAGE('Single data'!AK15:AN15)</f>
        <v>37.219726464413633</v>
      </c>
      <c r="AC14" s="2" t="s">
        <v>32</v>
      </c>
      <c r="AD14" s="55">
        <f>(_xlfn.STDEV.S('Single data'!AK15:AN15)/SQRT(3))</f>
        <v>4.6533969364591261</v>
      </c>
      <c r="AE14" s="23">
        <f>AVERAGE('Single data'!AO15:AR15)</f>
        <v>11.51390449686134</v>
      </c>
      <c r="AF14" s="2" t="s">
        <v>32</v>
      </c>
      <c r="AG14" s="55">
        <f>(_xlfn.STDEV.S('Single data'!AO15:AR15)/SQRT(4))</f>
        <v>1.5405100912847698</v>
      </c>
      <c r="AH14" s="23">
        <f>AVERAGE('Single data'!AS15:AV15)</f>
        <v>29.369229100213822</v>
      </c>
      <c r="AI14" s="2" t="s">
        <v>32</v>
      </c>
      <c r="AJ14" s="55">
        <f>_xlfn.STDEV.S('Single data'!AS15:AV15)/SQRT(4)</f>
        <v>4.1979369711100034</v>
      </c>
      <c r="AK14" s="23">
        <f>AVERAGE('Single data'!AW15:AZ15)</f>
        <v>14.887300399732865</v>
      </c>
      <c r="AL14" s="2" t="s">
        <v>32</v>
      </c>
      <c r="AM14" s="55">
        <f>(_xlfn.STDEV.S('Single data'!AW15:AZ15)/SQRT(4))</f>
        <v>2.2997857991890878</v>
      </c>
      <c r="AN14" s="23">
        <f>AVERAGE('Single data'!BA15:BD15)</f>
        <v>13.758339530274142</v>
      </c>
      <c r="AO14" s="2" t="s">
        <v>32</v>
      </c>
      <c r="AP14" s="55">
        <f>_xlfn.STDEV.S('Single data'!BA15:BD15)/SQRT(4)</f>
        <v>2.2167288418004714</v>
      </c>
      <c r="AQ14" s="23">
        <f>AVERAGE('Single data'!BE15:BH15)</f>
        <v>9.0896247581606016</v>
      </c>
      <c r="AR14" s="2" t="s">
        <v>32</v>
      </c>
      <c r="AS14" s="55">
        <f>(_xlfn.STDEV.S('Single data'!BE15:BH15)/SQRT(4))</f>
        <v>1.9261671833035077</v>
      </c>
      <c r="AT14" s="23">
        <f>AVERAGE('Single data'!BI15:BL15)</f>
        <v>21.070259345801304</v>
      </c>
      <c r="AU14" s="2" t="s">
        <v>32</v>
      </c>
      <c r="AV14" s="55">
        <f>_xlfn.STDEV.S('Single data'!BI15:BL15)/SQRT(4)</f>
        <v>4.6890691330036143</v>
      </c>
      <c r="AW14" s="23">
        <f>AVERAGE('Single data'!BM15:BP15)</f>
        <v>9.1712196216321775</v>
      </c>
      <c r="AX14" s="2" t="s">
        <v>32</v>
      </c>
      <c r="AY14" s="55">
        <f>(_xlfn.STDEV.S('Single data'!BM15:BP15)/SQRT(3))</f>
        <v>2.5405215846290856</v>
      </c>
      <c r="AZ14" s="23">
        <f>AVERAGE('Single data'!BQ15:BT15)</f>
        <v>14.347914862594429</v>
      </c>
      <c r="BA14" s="2" t="s">
        <v>32</v>
      </c>
      <c r="BB14" s="55">
        <f>_xlfn.STDEV.S('Single data'!BQ15:BT15)/SQRT(4)</f>
        <v>3.0302707609087056</v>
      </c>
      <c r="BC14" s="23"/>
      <c r="BD14" s="22">
        <f>AVERAGE('Single data'!BV15:CB15)</f>
        <v>235.06213047226612</v>
      </c>
      <c r="BE14" s="20" t="s">
        <v>32</v>
      </c>
      <c r="BF14" s="22">
        <f>(_xlfn.STDEV.S('Single data'!BV15:CB15)/SQRT(7))</f>
        <v>34.681065238446138</v>
      </c>
      <c r="BG14" s="23">
        <f>AVERAGE('Single data'!CC15:CG15)</f>
        <v>212.87913918776454</v>
      </c>
      <c r="BH14" s="2" t="s">
        <v>32</v>
      </c>
      <c r="BI14" s="55">
        <f>(_xlfn.STDEV.S('Single data'!CC15:CG15)/SQRT(5))</f>
        <v>10.492686171639935</v>
      </c>
      <c r="BJ14" s="23">
        <f>AVERAGE('Single data'!CH15:CL15)</f>
        <v>307.82205526008414</v>
      </c>
      <c r="BK14" s="2" t="s">
        <v>32</v>
      </c>
      <c r="BL14" s="55">
        <f>(_xlfn.STDEV.S('Single data'!CH15:CL15)/SQRT(5))</f>
        <v>3.2821747271587256</v>
      </c>
      <c r="BM14" s="23">
        <f>AVERAGE('Single data'!CM15:CQ15)</f>
        <v>263.31766844508371</v>
      </c>
      <c r="BN14" s="2" t="s">
        <v>32</v>
      </c>
      <c r="BO14" s="55">
        <f>(_xlfn.STDEV.S('Single data'!CM15:CQ15)/SQRT(5))</f>
        <v>33.233241028304775</v>
      </c>
      <c r="BP14" s="23">
        <f>AVERAGE('Single data'!CR15:CV15)</f>
        <v>301.46053518014912</v>
      </c>
      <c r="BQ14" s="2" t="s">
        <v>32</v>
      </c>
      <c r="BR14" s="55">
        <f>_xlfn.STDEV.S('Single data'!CR15:CV15)/SQRT(5)</f>
        <v>39.352758049133989</v>
      </c>
      <c r="BS14" s="23">
        <f>AVERAGE('Single data'!CW15:DA15)</f>
        <v>209.51973722786261</v>
      </c>
      <c r="BT14" s="2" t="s">
        <v>32</v>
      </c>
      <c r="BU14" s="55">
        <f>(_xlfn.STDEV.S('Single data'!CW15:DA15)/SQRT(5))</f>
        <v>26.184765919952611</v>
      </c>
      <c r="BV14" s="23">
        <f>AVERAGE('Single data'!DB15:DF15)</f>
        <v>195.06812015115588</v>
      </c>
      <c r="BW14" s="2" t="s">
        <v>32</v>
      </c>
      <c r="BX14" s="55">
        <f>(_xlfn.STDEV.S('Single data'!DB15:DF15)/SQRT(5))</f>
        <v>17.10081137683003</v>
      </c>
      <c r="BY14" s="23">
        <f>AVERAGE('Single data'!DG15:DK15)</f>
        <v>203.38735991456241</v>
      </c>
      <c r="BZ14" s="2" t="s">
        <v>32</v>
      </c>
      <c r="CA14" s="55">
        <f>(_xlfn.STDEV.S('Single data'!DG15:DK15)/SQRT(5))</f>
        <v>10.83198983298661</v>
      </c>
      <c r="CB14" s="23">
        <f>AVERAGE('Single data'!DL15:DP15)</f>
        <v>150.79221139430132</v>
      </c>
      <c r="CC14" s="2" t="s">
        <v>32</v>
      </c>
      <c r="CD14" s="55">
        <f>(_xlfn.STDEV.S('Single data'!DL15:DP15)/SQRT(5))</f>
        <v>9.9604693596236729</v>
      </c>
      <c r="CE14" s="23">
        <f>AVERAGE('Single data'!DQ15:DU15)</f>
        <v>196.13773357052133</v>
      </c>
      <c r="CF14" s="2" t="s">
        <v>32</v>
      </c>
      <c r="CG14" s="55">
        <f>(_xlfn.STDEV.S('Single data'!DQ15:DU15)/SQRT(5))</f>
        <v>31.172097176904852</v>
      </c>
      <c r="CH14" s="23">
        <f>AVERAGE('Single data'!DV15:DZ15)</f>
        <v>164.12505489905439</v>
      </c>
      <c r="CI14" s="2" t="s">
        <v>32</v>
      </c>
      <c r="CJ14" s="55">
        <f>_xlfn.STDEV.S('Single data'!DV15:DZ15)/SQRT(5)</f>
        <v>19.113856639271066</v>
      </c>
      <c r="CK14" s="23">
        <f>AVERAGE('Single data'!EA15:EE15)</f>
        <v>198.03927191434704</v>
      </c>
      <c r="CL14" s="2" t="s">
        <v>32</v>
      </c>
      <c r="CM14" s="55">
        <f>(_xlfn.STDEV.S('Single data'!EA15:EE15)/SQRT(5))</f>
        <v>21.160853611265072</v>
      </c>
      <c r="CN14" s="23">
        <f>AVERAGE('Single data'!EF15:EJ15)</f>
        <v>181.93811677191479</v>
      </c>
      <c r="CO14" s="2" t="s">
        <v>32</v>
      </c>
      <c r="CP14" s="55">
        <f>_xlfn.STDEV.S('Single data'!EF15:EJ15)/SQRT(5)</f>
        <v>21.226021476644863</v>
      </c>
      <c r="CQ14" s="23">
        <f>AVERAGE('Single data'!EK15:EO15)</f>
        <v>228.14309636429698</v>
      </c>
      <c r="CR14" s="2" t="s">
        <v>32</v>
      </c>
      <c r="CS14" s="55">
        <f>(_xlfn.STDEV.S('Single data'!EK15:EO15)/SQRT(5))</f>
        <v>34.663325977077214</v>
      </c>
      <c r="CT14" s="23">
        <f>AVERAGE('Single data'!EP15:ET15)</f>
        <v>177.68477008419782</v>
      </c>
      <c r="CU14" s="2" t="s">
        <v>32</v>
      </c>
      <c r="CV14" s="55">
        <f>_xlfn.STDEV.S('Single data'!EP15:ET15)/SQRT(5)</f>
        <v>24.796557166487723</v>
      </c>
      <c r="CW14" s="23">
        <f>AVERAGE('Single data'!EU15:EY15)</f>
        <v>226.20661581835711</v>
      </c>
      <c r="CX14" s="2" t="s">
        <v>32</v>
      </c>
      <c r="CY14" s="55">
        <f>(_xlfn.STDEV.S('Single data'!EU15:EY15)/SQRT(5))</f>
        <v>26.942961095175292</v>
      </c>
      <c r="CZ14" s="23">
        <f>AVERAGE('Single data'!EZ15:FD15)</f>
        <v>164.43721554996327</v>
      </c>
      <c r="DA14" s="2" t="s">
        <v>32</v>
      </c>
      <c r="DB14" s="55">
        <f>_xlfn.STDEV.S('Single data'!EZ15:FD15)/SQRT(5)</f>
        <v>17.828714047987614</v>
      </c>
      <c r="DC14" s="23"/>
    </row>
    <row r="15" spans="1:107" ht="18" customHeight="1" x14ac:dyDescent="0.25">
      <c r="A15" s="57"/>
      <c r="B15" s="58"/>
      <c r="C15" s="1" t="s">
        <v>7</v>
      </c>
      <c r="D15" s="22">
        <f>AVERAGE('Single data'!D16:H16)</f>
        <v>1.884737464864586</v>
      </c>
      <c r="E15" s="20" t="s">
        <v>32</v>
      </c>
      <c r="F15" s="22">
        <f>(_xlfn.STDEV.S('Single data'!D16:H16)/SQRT(5))</f>
        <v>0.7528382843308804</v>
      </c>
      <c r="G15" s="23">
        <f>AVERAGE('Single data'!I16:L16)</f>
        <v>0.44707573705959308</v>
      </c>
      <c r="H15" s="2" t="s">
        <v>32</v>
      </c>
      <c r="I15" s="55">
        <f>(_xlfn.STDEV.S('Single data'!I16:L16)/SQRT(4))</f>
        <v>9.9015418099513128E-2</v>
      </c>
      <c r="J15" s="23">
        <f>AVERAGE('Single data'!M16:P16)</f>
        <v>0.50599951242389385</v>
      </c>
      <c r="K15" s="2" t="s">
        <v>32</v>
      </c>
      <c r="L15" s="55">
        <f>(_xlfn.STDEV.S('Single data'!M16:P16)/SQRT(4))</f>
        <v>8.5275120516816863E-2</v>
      </c>
      <c r="M15" s="23">
        <f>AVERAGE('Single data'!Q16:T16)</f>
        <v>1.9067521385941073</v>
      </c>
      <c r="N15" s="2" t="s">
        <v>32</v>
      </c>
      <c r="O15" s="55">
        <f>(_xlfn.STDEV.S('Single data'!Q16:T16)/SQRT(4))</f>
        <v>0.98108092272483138</v>
      </c>
      <c r="P15" s="23">
        <f>AVERAGE('Single data'!U16:X16)</f>
        <v>4.1674675256730769</v>
      </c>
      <c r="Q15" s="2" t="s">
        <v>32</v>
      </c>
      <c r="R15" s="55">
        <f>_xlfn.STDEV.S('Single data'!U16:X16)/SQRT(4)</f>
        <v>1.4933810321238339</v>
      </c>
      <c r="S15" s="23">
        <f>AVERAGE('Single data'!Y16:AB16)</f>
        <v>2.5561366405923782</v>
      </c>
      <c r="T15" s="2" t="s">
        <v>32</v>
      </c>
      <c r="U15" s="55">
        <f>(_xlfn.STDEV.S('Single data'!Y16:AB16)/SQRT(4))</f>
        <v>1.5103049421147552</v>
      </c>
      <c r="V15" s="23">
        <f>AVERAGE('Single data'!AC16:AF16)</f>
        <v>1.838405118400618</v>
      </c>
      <c r="W15" s="2" t="s">
        <v>32</v>
      </c>
      <c r="X15" s="55">
        <f>(_xlfn.STDEV.S('Single data'!AC16:AF16)/SQRT(4))</f>
        <v>0.61621890518394562</v>
      </c>
      <c r="Y15" s="23">
        <f>AVERAGE('Single data'!AG16:AJ16)</f>
        <v>0.73213978736277796</v>
      </c>
      <c r="Z15" s="2" t="s">
        <v>32</v>
      </c>
      <c r="AA15" s="55">
        <f>(_xlfn.STDEV.S('Single data'!AG16:AJ16)/SQRT(4))</f>
        <v>4.8052192908139682E-2</v>
      </c>
      <c r="AB15" s="23">
        <f>AVERAGE('Single data'!AK16:AN16)</f>
        <v>2.0274364195106735</v>
      </c>
      <c r="AC15" s="2" t="s">
        <v>32</v>
      </c>
      <c r="AD15" s="55">
        <f>(_xlfn.STDEV.S('Single data'!AK16:AN16)/SQRT(3))</f>
        <v>0.41412364864163986</v>
      </c>
      <c r="AE15" s="23">
        <f>AVERAGE('Single data'!AO16:AR16)</f>
        <v>0.96257714018129459</v>
      </c>
      <c r="AF15" s="2" t="s">
        <v>32</v>
      </c>
      <c r="AG15" s="55">
        <f>(_xlfn.STDEV.S('Single data'!AO16:AR16)/SQRT(4))</f>
        <v>0.31336632998657549</v>
      </c>
      <c r="AH15" s="23">
        <f>AVERAGE('Single data'!AS16:AV16)</f>
        <v>2.6966917321925994</v>
      </c>
      <c r="AI15" s="2" t="s">
        <v>32</v>
      </c>
      <c r="AJ15" s="55">
        <f>_xlfn.STDEV.S('Single data'!AS16:AV16)/SQRT(4)</f>
        <v>1.271884251260087</v>
      </c>
      <c r="AK15" s="23">
        <f>AVERAGE('Single data'!AW16:AZ16)</f>
        <v>1.0036487741056885</v>
      </c>
      <c r="AL15" s="2" t="s">
        <v>32</v>
      </c>
      <c r="AM15" s="55">
        <f>(_xlfn.STDEV.S('Single data'!AW16:AZ16)/SQRT(4))</f>
        <v>0.49992847721042022</v>
      </c>
      <c r="AN15" s="23">
        <f>AVERAGE('Single data'!BA16:BD16)</f>
        <v>1.2102454018288547</v>
      </c>
      <c r="AO15" s="2" t="s">
        <v>32</v>
      </c>
      <c r="AP15" s="55">
        <f>_xlfn.STDEV.S('Single data'!BA16:BD16)/SQRT(4)</f>
        <v>0.55914136538810677</v>
      </c>
      <c r="AQ15" s="23">
        <f>AVERAGE('Single data'!BE16:BH16)</f>
        <v>5.5362763121554099</v>
      </c>
      <c r="AR15" s="2" t="s">
        <v>32</v>
      </c>
      <c r="AS15" s="55">
        <f>(_xlfn.STDEV.S('Single data'!BE16:BH16)/SQRT(4))</f>
        <v>5.080923982789435</v>
      </c>
      <c r="AT15" s="23">
        <f>AVERAGE('Single data'!BI16:BL16)</f>
        <v>1.9444485500250659</v>
      </c>
      <c r="AU15" s="2" t="s">
        <v>32</v>
      </c>
      <c r="AV15" s="55">
        <f>_xlfn.STDEV.S('Single data'!BI16:BL16)/SQRT(4)</f>
        <v>0.55567308197755683</v>
      </c>
      <c r="AW15" s="23">
        <f>AVERAGE('Single data'!BM16:BP16)</f>
        <v>1.7210410115970671</v>
      </c>
      <c r="AX15" s="2" t="s">
        <v>32</v>
      </c>
      <c r="AY15" s="55">
        <f>(_xlfn.STDEV.S('Single data'!BM16:BP16)/SQRT(3))</f>
        <v>0.79568112957060089</v>
      </c>
      <c r="AZ15" s="23">
        <f>AVERAGE('Single data'!BQ16:BT16)</f>
        <v>1.4449167534275242</v>
      </c>
      <c r="BA15" s="2" t="s">
        <v>32</v>
      </c>
      <c r="BB15" s="55">
        <f>_xlfn.STDEV.S('Single data'!BQ16:BT16)/SQRT(4)</f>
        <v>0.65358582261045051</v>
      </c>
      <c r="BC15" s="23"/>
      <c r="BD15" s="22">
        <f>AVERAGE('Single data'!BV16:CB16)</f>
        <v>65.71751538673648</v>
      </c>
      <c r="BE15" s="20" t="s">
        <v>32</v>
      </c>
      <c r="BF15" s="22">
        <f>(_xlfn.STDEV.S('Single data'!BV16:CB16)/SQRT(7))</f>
        <v>56.150537386562071</v>
      </c>
      <c r="BG15" s="23">
        <f>AVERAGE('Single data'!CC16:CG16)</f>
        <v>4.747942079116461</v>
      </c>
      <c r="BH15" s="2" t="s">
        <v>32</v>
      </c>
      <c r="BI15" s="55">
        <f>(_xlfn.STDEV.S('Single data'!CC16:CG16)/SQRT(5))</f>
        <v>0.65033658997982979</v>
      </c>
      <c r="BJ15" s="23">
        <f>AVERAGE('Single data'!CH16:CL16)</f>
        <v>6.2058191617299894</v>
      </c>
      <c r="BK15" s="2" t="s">
        <v>32</v>
      </c>
      <c r="BL15" s="55">
        <f>(_xlfn.STDEV.S('Single data'!CH16:CL16)/SQRT(5))</f>
        <v>0.84989667726200602</v>
      </c>
      <c r="BM15" s="23">
        <f>AVERAGE('Single data'!CM16:CQ16)</f>
        <v>5.0047969242272128</v>
      </c>
      <c r="BN15" s="2" t="s">
        <v>32</v>
      </c>
      <c r="BO15" s="55">
        <f>(_xlfn.STDEV.S('Single data'!CM16:CQ16)/SQRT(5))</f>
        <v>0.90489655259702728</v>
      </c>
      <c r="BP15" s="23">
        <f>AVERAGE('Single data'!CR16:CV16)</f>
        <v>5.5535629453151749</v>
      </c>
      <c r="BQ15" s="2" t="s">
        <v>32</v>
      </c>
      <c r="BR15" s="55">
        <f>_xlfn.STDEV.S('Single data'!CR16:CV16)/SQRT(5)</f>
        <v>0.99405823941543847</v>
      </c>
      <c r="BS15" s="23">
        <f>AVERAGE('Single data'!CW16:DA16)</f>
        <v>4.0909642455741047</v>
      </c>
      <c r="BT15" s="2" t="s">
        <v>32</v>
      </c>
      <c r="BU15" s="55">
        <f>(_xlfn.STDEV.S('Single data'!CW16:DA16)/SQRT(5))</f>
        <v>1.1313753388292884</v>
      </c>
      <c r="BV15" s="23">
        <f>AVERAGE('Single data'!DB16:DF16)</f>
        <v>3.6320756061157242</v>
      </c>
      <c r="BW15" s="2" t="s">
        <v>32</v>
      </c>
      <c r="BX15" s="55">
        <f>(_xlfn.STDEV.S('Single data'!DB16:DF16)/SQRT(5))</f>
        <v>0.33244467280445511</v>
      </c>
      <c r="BY15" s="23">
        <f>AVERAGE('Single data'!DG16:DK16)</f>
        <v>3.3577566088387436</v>
      </c>
      <c r="BZ15" s="2" t="s">
        <v>32</v>
      </c>
      <c r="CA15" s="55">
        <f>(_xlfn.STDEV.S('Single data'!DG16:DK16)/SQRT(5))</f>
        <v>0.12912155932716851</v>
      </c>
      <c r="CB15" s="23">
        <f>AVERAGE('Single data'!DL16:DP16)</f>
        <v>2.7960672984539245</v>
      </c>
      <c r="CC15" s="2" t="s">
        <v>32</v>
      </c>
      <c r="CD15" s="55">
        <f>(_xlfn.STDEV.S('Single data'!DL16:DP16)/SQRT(5))</f>
        <v>0.20778607146031641</v>
      </c>
      <c r="CE15" s="23">
        <f>AVERAGE('Single data'!DQ16:DU16)</f>
        <v>30.289366033631786</v>
      </c>
      <c r="CF15" s="2" t="s">
        <v>32</v>
      </c>
      <c r="CG15" s="55">
        <f>(_xlfn.STDEV.S('Single data'!DQ16:DU16)/SQRT(5))</f>
        <v>26.354555995495414</v>
      </c>
      <c r="CH15" s="23">
        <f>AVERAGE('Single data'!DV16:DZ16)</f>
        <v>38.677057430990814</v>
      </c>
      <c r="CI15" s="2" t="s">
        <v>32</v>
      </c>
      <c r="CJ15" s="55">
        <f>_xlfn.STDEV.S('Single data'!DV16:DZ16)/SQRT(5)</f>
        <v>35.842715618297696</v>
      </c>
      <c r="CK15" s="23">
        <f>AVERAGE('Single data'!EA16:EE16)</f>
        <v>3.5395219372955466</v>
      </c>
      <c r="CL15" s="2" t="s">
        <v>32</v>
      </c>
      <c r="CM15" s="55">
        <f>(_xlfn.STDEV.S('Single data'!EA16:EE16)/SQRT(5))</f>
        <v>0.36953525168712242</v>
      </c>
      <c r="CN15" s="23">
        <f>AVERAGE('Single data'!EF16:EJ16)</f>
        <v>4.1132584832995693</v>
      </c>
      <c r="CO15" s="2" t="s">
        <v>32</v>
      </c>
      <c r="CP15" s="55">
        <f>_xlfn.STDEV.S('Single data'!EF16:EJ16)/SQRT(5)</f>
        <v>0.81887922715167416</v>
      </c>
      <c r="CQ15" s="23">
        <f>AVERAGE('Single data'!EK16:EO16)</f>
        <v>4.2043630316034282</v>
      </c>
      <c r="CR15" s="2" t="s">
        <v>32</v>
      </c>
      <c r="CS15" s="55">
        <f>(_xlfn.STDEV.S('Single data'!EK16:EO16)/SQRT(5))</f>
        <v>0.44122488983403446</v>
      </c>
      <c r="CT15" s="23">
        <f>AVERAGE('Single data'!EP16:ET16)</f>
        <v>3.6128896047714831</v>
      </c>
      <c r="CU15" s="2" t="s">
        <v>32</v>
      </c>
      <c r="CV15" s="55">
        <f>_xlfn.STDEV.S('Single data'!EP16:ET16)/SQRT(5)</f>
        <v>0.96870027205798281</v>
      </c>
      <c r="CW15" s="23">
        <f>AVERAGE('Single data'!EU16:EY16)</f>
        <v>3.939825601126361</v>
      </c>
      <c r="CX15" s="2" t="s">
        <v>32</v>
      </c>
      <c r="CY15" s="55">
        <f>(_xlfn.STDEV.S('Single data'!EU16:EY16)/SQRT(5))</f>
        <v>1.1635522293910436</v>
      </c>
      <c r="CZ15" s="23">
        <f>AVERAGE('Single data'!EZ16:FD16)</f>
        <v>2.6673150789297178</v>
      </c>
      <c r="DA15" s="2" t="s">
        <v>32</v>
      </c>
      <c r="DB15" s="55">
        <f>_xlfn.STDEV.S('Single data'!EZ16:FD16)/SQRT(5)</f>
        <v>0.67980156899773014</v>
      </c>
      <c r="DC15" s="23"/>
    </row>
    <row r="16" spans="1:107" ht="18" customHeight="1" x14ac:dyDescent="0.25">
      <c r="A16" s="57"/>
      <c r="B16" s="58"/>
      <c r="C16" s="1" t="s">
        <v>8</v>
      </c>
      <c r="D16" s="22">
        <f>AVERAGE('Single data'!D17:H17)</f>
        <v>2.3070180221061105</v>
      </c>
      <c r="E16" s="20" t="s">
        <v>32</v>
      </c>
      <c r="F16" s="22">
        <f>(_xlfn.STDEV.S('Single data'!D17:H17)/SQRT(5))</f>
        <v>0.20230549941157178</v>
      </c>
      <c r="G16" s="23">
        <f>AVERAGE('Single data'!I17:L17)</f>
        <v>1.6948784713424891</v>
      </c>
      <c r="H16" s="2" t="s">
        <v>32</v>
      </c>
      <c r="I16" s="55">
        <f>(_xlfn.STDEV.S('Single data'!I17:L17)/SQRT(4))</f>
        <v>0.16465982770654702</v>
      </c>
      <c r="J16" s="23"/>
      <c r="K16" s="2"/>
      <c r="L16" s="55"/>
      <c r="M16" s="23">
        <f>AVERAGE('Single data'!Q17:T17)</f>
        <v>2.2275921955321274</v>
      </c>
      <c r="N16" s="2" t="s">
        <v>32</v>
      </c>
      <c r="O16" s="55">
        <f>(_xlfn.STDEV.S('Single data'!Q17:T17)/SQRT(4))</f>
        <v>0.48576044517141315</v>
      </c>
      <c r="P16" s="23">
        <f>AVERAGE('Single data'!U17:X17)</f>
        <v>9.0307766653999444</v>
      </c>
      <c r="Q16" s="2" t="s">
        <v>32</v>
      </c>
      <c r="R16" s="55">
        <f>_xlfn.STDEV.S('Single data'!U17:X17)/SQRT(4)</f>
        <v>2.4544424346804226</v>
      </c>
      <c r="S16" s="23">
        <f>AVERAGE('Single data'!Y17:AB17)</f>
        <v>2.6471069781503864</v>
      </c>
      <c r="T16" s="2" t="s">
        <v>32</v>
      </c>
      <c r="U16" s="55">
        <f>(_xlfn.STDEV.S('Single data'!Y17:AB17)/SQRT(4))</f>
        <v>0.36840204961646011</v>
      </c>
      <c r="V16" s="23">
        <f>AVERAGE('Single data'!AC17:AF17)</f>
        <v>4.3887863235798834</v>
      </c>
      <c r="W16" s="2" t="s">
        <v>32</v>
      </c>
      <c r="X16" s="55">
        <f>(_xlfn.STDEV.S('Single data'!AC17:AF17)/SQRT(4))</f>
        <v>1.0325047767092856</v>
      </c>
      <c r="Y16" s="23">
        <f>AVERAGE('Single data'!AG17:AJ17)</f>
        <v>2.6006976553164436</v>
      </c>
      <c r="Z16" s="2" t="s">
        <v>32</v>
      </c>
      <c r="AA16" s="55">
        <f>(_xlfn.STDEV.S('Single data'!AG17:AJ17)/SQRT(4))</f>
        <v>0.58421251745004321</v>
      </c>
      <c r="AB16" s="23">
        <f>AVERAGE('Single data'!AK17:AN17)</f>
        <v>7.2359551829374888</v>
      </c>
      <c r="AC16" s="2" t="s">
        <v>32</v>
      </c>
      <c r="AD16" s="55">
        <f>(_xlfn.STDEV.S('Single data'!AK17:AN17)/SQRT(3))</f>
        <v>1.3900898203788683</v>
      </c>
      <c r="AE16" s="23">
        <f>AVERAGE('Single data'!AO17:AR17)</f>
        <v>2.3631219744108884</v>
      </c>
      <c r="AF16" s="2" t="s">
        <v>32</v>
      </c>
      <c r="AG16" s="55">
        <f>(_xlfn.STDEV.S('Single data'!AO17:AR17)/SQRT(4))</f>
        <v>0.3060391513290136</v>
      </c>
      <c r="AH16" s="23">
        <f>AVERAGE('Single data'!AS17:AV17)</f>
        <v>6.1274331056065003</v>
      </c>
      <c r="AI16" s="2" t="s">
        <v>32</v>
      </c>
      <c r="AJ16" s="55">
        <f>_xlfn.STDEV.S('Single data'!AS17:AV17)/SQRT(4)</f>
        <v>1.6168404354930039</v>
      </c>
      <c r="AK16" s="23">
        <f>AVERAGE('Single data'!AW17:AZ17)</f>
        <v>2.0143564685363424</v>
      </c>
      <c r="AL16" s="2" t="s">
        <v>32</v>
      </c>
      <c r="AM16" s="55">
        <f>(_xlfn.STDEV.S('Single data'!AW17:AZ17)/SQRT(4))</f>
        <v>0.79459962801737849</v>
      </c>
      <c r="AN16" s="23">
        <f>AVERAGE('Single data'!BA17:BD17)</f>
        <v>3.5982422835738137</v>
      </c>
      <c r="AO16" s="2" t="s">
        <v>32</v>
      </c>
      <c r="AP16" s="55">
        <f>_xlfn.STDEV.S('Single data'!BA17:BD17)/SQRT(4)</f>
        <v>1.1412286671112049</v>
      </c>
      <c r="AQ16" s="23">
        <f>AVERAGE('Single data'!BE17:BH17)</f>
        <v>2.851148849690869</v>
      </c>
      <c r="AR16" s="2" t="s">
        <v>32</v>
      </c>
      <c r="AS16" s="55">
        <f>(_xlfn.STDEV.S('Single data'!BE17:BH17)/SQRT(4))</f>
        <v>1.0276282393292226</v>
      </c>
      <c r="AT16" s="23">
        <f>AVERAGE('Single data'!BI17:BL17)</f>
        <v>6.1456692487749116</v>
      </c>
      <c r="AU16" s="2" t="s">
        <v>32</v>
      </c>
      <c r="AV16" s="55">
        <f>_xlfn.STDEV.S('Single data'!BI17:BL17)/SQRT(4)</f>
        <v>2.0338474758960783</v>
      </c>
      <c r="AW16" s="23">
        <f>AVERAGE('Single data'!BM17:BP17)</f>
        <v>1.838124673242407</v>
      </c>
      <c r="AX16" s="2" t="s">
        <v>32</v>
      </c>
      <c r="AY16" s="55">
        <f>(_xlfn.STDEV.S('Single data'!BM17:BP17)/SQRT(3))</f>
        <v>0.2769714421815957</v>
      </c>
      <c r="AZ16" s="23">
        <f>AVERAGE('Single data'!BQ17:BT17)</f>
        <v>2.8651344566855506</v>
      </c>
      <c r="BA16" s="2" t="s">
        <v>32</v>
      </c>
      <c r="BB16" s="55">
        <f>_xlfn.STDEV.S('Single data'!BQ17:BT17)/SQRT(4)</f>
        <v>0.64284176560728934</v>
      </c>
      <c r="BC16" s="23"/>
      <c r="BD16" s="22">
        <f>AVERAGE('Single data'!BV17:CB17)</f>
        <v>89.150861993634308</v>
      </c>
      <c r="BE16" s="20" t="s">
        <v>32</v>
      </c>
      <c r="BF16" s="22">
        <f>(_xlfn.STDEV.S('Single data'!BV17:CB17)/SQRT(7))</f>
        <v>33.716859209422864</v>
      </c>
      <c r="BG16" s="23">
        <f>AVERAGE('Single data'!CC17:CG17)</f>
        <v>30.821166291782191</v>
      </c>
      <c r="BH16" s="2" t="s">
        <v>32</v>
      </c>
      <c r="BI16" s="55">
        <f>(_xlfn.STDEV.S('Single data'!CC17:CG17)/SQRT(5))</f>
        <v>3.3272485899571307</v>
      </c>
      <c r="BJ16" s="23">
        <f>AVERAGE('Single data'!CH17:CL17)</f>
        <v>52.64481461705374</v>
      </c>
      <c r="BK16" s="2" t="s">
        <v>32</v>
      </c>
      <c r="BL16" s="55">
        <f>(_xlfn.STDEV.S('Single data'!CH17:CL17)/SQRT(5))</f>
        <v>5.1202888040457895</v>
      </c>
      <c r="BM16" s="23">
        <f>AVERAGE('Single data'!CM17:CQ17)</f>
        <v>41.444034457961024</v>
      </c>
      <c r="BN16" s="2" t="s">
        <v>32</v>
      </c>
      <c r="BO16" s="55">
        <f>(_xlfn.STDEV.S('Single data'!CM17:CQ17)/SQRT(5))</f>
        <v>8.8223909399522249</v>
      </c>
      <c r="BP16" s="23">
        <f>AVERAGE('Single data'!CR17:CV17)</f>
        <v>61.623886313234117</v>
      </c>
      <c r="BQ16" s="2" t="s">
        <v>32</v>
      </c>
      <c r="BR16" s="55">
        <f>_xlfn.STDEV.S('Single data'!CR17:CV17)/SQRT(5)</f>
        <v>13.292848090005215</v>
      </c>
      <c r="BS16" s="23">
        <f>AVERAGE('Single data'!CW17:DA17)</f>
        <v>34.635549834404529</v>
      </c>
      <c r="BT16" s="2" t="s">
        <v>32</v>
      </c>
      <c r="BU16" s="55">
        <f>(_xlfn.STDEV.S('Single data'!CW17:DA17)/SQRT(5))</f>
        <v>6.3776863055445308</v>
      </c>
      <c r="BV16" s="23">
        <f>AVERAGE('Single data'!DB17:DF17)</f>
        <v>35.782251144314635</v>
      </c>
      <c r="BW16" s="2" t="s">
        <v>32</v>
      </c>
      <c r="BX16" s="55">
        <f>(_xlfn.STDEV.S('Single data'!DB17:DF17)/SQRT(5))</f>
        <v>3.8300264676414328</v>
      </c>
      <c r="BY16" s="23">
        <f>AVERAGE('Single data'!DG17:DK17)</f>
        <v>23.755994269822256</v>
      </c>
      <c r="BZ16" s="2" t="s">
        <v>32</v>
      </c>
      <c r="CA16" s="55">
        <f>(_xlfn.STDEV.S('Single data'!DG17:DK17)/SQRT(5))</f>
        <v>2.345636066080425</v>
      </c>
      <c r="CB16" s="23">
        <f>AVERAGE('Single data'!DL17:DP17)</f>
        <v>22.211681551083551</v>
      </c>
      <c r="CC16" s="2" t="s">
        <v>32</v>
      </c>
      <c r="CD16" s="55">
        <f>(_xlfn.STDEV.S('Single data'!DL17:DP17)/SQRT(5))</f>
        <v>1.3996495654978016</v>
      </c>
      <c r="CE16" s="23">
        <f>AVERAGE('Single data'!DQ17:DU17)</f>
        <v>41.641067905246835</v>
      </c>
      <c r="CF16" s="2" t="s">
        <v>32</v>
      </c>
      <c r="CG16" s="55">
        <f>(_xlfn.STDEV.S('Single data'!DQ17:DU17)/SQRT(5))</f>
        <v>10.340172241930842</v>
      </c>
      <c r="CH16" s="23">
        <f>AVERAGE('Single data'!DV17:DZ17)</f>
        <v>38.270007175204945</v>
      </c>
      <c r="CI16" s="2" t="s">
        <v>32</v>
      </c>
      <c r="CJ16" s="55">
        <f>_xlfn.STDEV.S('Single data'!DV17:DZ17)/SQRT(5)</f>
        <v>12.708721022740081</v>
      </c>
      <c r="CK16" s="23">
        <f>AVERAGE('Single data'!EA17:EE17)</f>
        <v>29.865595227509651</v>
      </c>
      <c r="CL16" s="2" t="s">
        <v>32</v>
      </c>
      <c r="CM16" s="55">
        <f>(_xlfn.STDEV.S('Single data'!EA17:EE17)/SQRT(5))</f>
        <v>4.6517807345757891</v>
      </c>
      <c r="CN16" s="23">
        <f>AVERAGE('Single data'!EF17:EJ17)</f>
        <v>30.041810017838436</v>
      </c>
      <c r="CO16" s="2" t="s">
        <v>32</v>
      </c>
      <c r="CP16" s="55">
        <f>_xlfn.STDEV.S('Single data'!EF17:EJ17)/SQRT(5)</f>
        <v>6.0036739244263835</v>
      </c>
      <c r="CQ16" s="23">
        <f>AVERAGE('Single data'!EK17:EO17)</f>
        <v>32.982894747176999</v>
      </c>
      <c r="CR16" s="2" t="s">
        <v>32</v>
      </c>
      <c r="CS16" s="55">
        <f>(_xlfn.STDEV.S('Single data'!EK17:EO17)/SQRT(5))</f>
        <v>6.8412007951941369</v>
      </c>
      <c r="CT16" s="23">
        <f>AVERAGE('Single data'!EP17:ET17)</f>
        <v>28.903250534539502</v>
      </c>
      <c r="CU16" s="2" t="s">
        <v>32</v>
      </c>
      <c r="CV16" s="55">
        <f>_xlfn.STDEV.S('Single data'!EP17:ET17)/SQRT(5)</f>
        <v>5.8597649300183745</v>
      </c>
      <c r="CW16" s="23">
        <f>AVERAGE('Single data'!EU17:EY17)</f>
        <v>36.832970375866793</v>
      </c>
      <c r="CX16" s="2" t="s">
        <v>32</v>
      </c>
      <c r="CY16" s="55">
        <f>(_xlfn.STDEV.S('Single data'!EU17:EY17)/SQRT(5))</f>
        <v>9.6641443080747091</v>
      </c>
      <c r="CZ16" s="23">
        <f>AVERAGE('Single data'!EZ17:FD17)</f>
        <v>27.665009082277226</v>
      </c>
      <c r="DA16" s="2" t="s">
        <v>32</v>
      </c>
      <c r="DB16" s="55">
        <f>_xlfn.STDEV.S('Single data'!EZ17:FD17)/SQRT(5)</f>
        <v>4.0896681302692954</v>
      </c>
      <c r="DC16" s="23"/>
    </row>
    <row r="17" spans="1:107" ht="18" customHeight="1" x14ac:dyDescent="0.25">
      <c r="A17" s="57"/>
      <c r="B17" s="58" t="s">
        <v>69</v>
      </c>
      <c r="C17" s="1" t="s">
        <v>56</v>
      </c>
      <c r="D17" s="22">
        <f>AVERAGE('Single data'!D18:H18)</f>
        <v>5.1886359120420362</v>
      </c>
      <c r="E17" s="20" t="s">
        <v>32</v>
      </c>
      <c r="F17" s="22">
        <f>(_xlfn.STDEV.S('Single data'!D18:H18)/SQRT(5))</f>
        <v>1.7033581885818947</v>
      </c>
      <c r="G17" s="23">
        <f>AVERAGE('Single data'!I18:L18)</f>
        <v>6.9356854301286202</v>
      </c>
      <c r="H17" s="2" t="s">
        <v>32</v>
      </c>
      <c r="I17" s="55">
        <f>(_xlfn.STDEV.S('Single data'!I18:L18)/SQRT(4))</f>
        <v>3.6546130912484371</v>
      </c>
      <c r="J17" s="23">
        <f>AVERAGE('Single data'!M18:P18)</f>
        <v>2.906472707877469</v>
      </c>
      <c r="K17" s="2" t="s">
        <v>32</v>
      </c>
      <c r="L17" s="55">
        <f>(_xlfn.STDEV.S('Single data'!M18:P18)/SQRT(4))</f>
        <v>1.1856640051503657</v>
      </c>
      <c r="M17" s="23">
        <f>AVERAGE('Single data'!Q18:T18)</f>
        <v>5.0564099365546085</v>
      </c>
      <c r="N17" s="2" t="s">
        <v>32</v>
      </c>
      <c r="O17" s="55">
        <f>(_xlfn.STDEV.S('Single data'!Q18:T18)/SQRT(4))</f>
        <v>2.7474859295168255</v>
      </c>
      <c r="P17" s="23">
        <f>AVERAGE('Single data'!U18:X18)</f>
        <v>5.7836299680406285</v>
      </c>
      <c r="Q17" s="2" t="s">
        <v>32</v>
      </c>
      <c r="R17" s="55">
        <f>_xlfn.STDEV.S('Single data'!U18:X18)/SQRT(4)</f>
        <v>2.8376366409336082</v>
      </c>
      <c r="S17" s="23">
        <f>AVERAGE('Single data'!Y18:AB18)</f>
        <v>2.5911093364962685</v>
      </c>
      <c r="T17" s="2" t="s">
        <v>32</v>
      </c>
      <c r="U17" s="55">
        <f>(_xlfn.STDEV.S('Single data'!Y18:AB18)/SQRT(4))</f>
        <v>1.4532663649252395</v>
      </c>
      <c r="V17" s="23">
        <f>AVERAGE('Single data'!AC18:AF18)</f>
        <v>2.6393827460005217</v>
      </c>
      <c r="W17" s="2" t="s">
        <v>32</v>
      </c>
      <c r="X17" s="55">
        <f>(_xlfn.STDEV.S('Single data'!AC18:AF18)/SQRT(4))</f>
        <v>1.2192623683414006</v>
      </c>
      <c r="Y17" s="23">
        <f>AVERAGE('Single data'!AG18:AJ18)</f>
        <v>7.1664807479317423</v>
      </c>
      <c r="Z17" s="2" t="s">
        <v>32</v>
      </c>
      <c r="AA17" s="55">
        <f>(_xlfn.STDEV.S('Single data'!AG18:AJ18)/SQRT(4))</f>
        <v>4.8833018410929334</v>
      </c>
      <c r="AB17" s="23">
        <f>AVERAGE('Single data'!AK18:AN18)</f>
        <v>7.2746272532402267</v>
      </c>
      <c r="AC17" s="2" t="s">
        <v>32</v>
      </c>
      <c r="AD17" s="55">
        <f>(_xlfn.STDEV.S('Single data'!AK18:AN18)/SQRT(3))</f>
        <v>5.1426026488606844</v>
      </c>
      <c r="AE17" s="23">
        <f>AVERAGE('Single data'!AO18:AR18)</f>
        <v>5.9924005545402848</v>
      </c>
      <c r="AF17" s="2" t="s">
        <v>32</v>
      </c>
      <c r="AG17" s="55">
        <f>(_xlfn.STDEV.S('Single data'!AO18:AR18)/SQRT(4))</f>
        <v>3.4349437428174525</v>
      </c>
      <c r="AH17" s="23">
        <f>AVERAGE('Single data'!AS18:AV18)</f>
        <v>2.491533771386008</v>
      </c>
      <c r="AI17" s="2" t="s">
        <v>32</v>
      </c>
      <c r="AJ17" s="55">
        <f>_xlfn.STDEV.S('Single data'!AS18:AV18)/SQRT(4)</f>
        <v>0.65442928797997013</v>
      </c>
      <c r="AK17" s="23">
        <f>AVERAGE('Single data'!AW18:AZ18)</f>
        <v>2.1396783629789504</v>
      </c>
      <c r="AL17" s="2" t="s">
        <v>32</v>
      </c>
      <c r="AM17" s="55">
        <f>(_xlfn.STDEV.S('Single data'!AW18:AZ18)/SQRT(4))</f>
        <v>0.93352674031249605</v>
      </c>
      <c r="AN17" s="23">
        <f>AVERAGE('Single data'!BA18:BD18)</f>
        <v>3.5547057359689074</v>
      </c>
      <c r="AO17" s="2" t="s">
        <v>32</v>
      </c>
      <c r="AP17" s="55">
        <f>_xlfn.STDEV.S('Single data'!BA18:BD18)/SQRT(4)</f>
        <v>1.5190495999813267</v>
      </c>
      <c r="AQ17" s="23">
        <f>AVERAGE('Single data'!BE18:BH18)</f>
        <v>3.9996266110141585</v>
      </c>
      <c r="AR17" s="2" t="s">
        <v>32</v>
      </c>
      <c r="AS17" s="55">
        <f>(_xlfn.STDEV.S('Single data'!BE18:BH18)/SQRT(4))</f>
        <v>2.0488893111322994</v>
      </c>
      <c r="AT17" s="23">
        <f>AVERAGE('Single data'!BI18:BL18)</f>
        <v>8.2457984250836418</v>
      </c>
      <c r="AU17" s="2" t="s">
        <v>32</v>
      </c>
      <c r="AV17" s="55">
        <f>_xlfn.STDEV.S('Single data'!BI18:BL18)/SQRT(4)</f>
        <v>4.3449045962211876</v>
      </c>
      <c r="AW17" s="23">
        <f>AVERAGE('Single data'!BM18:BP18)</f>
        <v>2.8465840289137039</v>
      </c>
      <c r="AX17" s="2" t="s">
        <v>32</v>
      </c>
      <c r="AY17" s="55">
        <f>(_xlfn.STDEV.S('Single data'!BM18:BP18)/SQRT(3))</f>
        <v>1.4799916373201025</v>
      </c>
      <c r="AZ17" s="23">
        <f>AVERAGE('Single data'!BQ18:BT18)</f>
        <v>3.9784734641752904</v>
      </c>
      <c r="BA17" s="2" t="s">
        <v>32</v>
      </c>
      <c r="BB17" s="55">
        <f>_xlfn.STDEV.S('Single data'!BQ18:BT18)/SQRT(4)</f>
        <v>1.9329181087211538</v>
      </c>
      <c r="BC17" s="23"/>
      <c r="BD17" s="22">
        <f>AVERAGE('Single data'!BV18:CB18)</f>
        <v>1188.5073290924333</v>
      </c>
      <c r="BE17" s="20" t="s">
        <v>32</v>
      </c>
      <c r="BF17" s="22">
        <f>(_xlfn.STDEV.S('Single data'!BV18:CB18)/SQRT(7))</f>
        <v>356.70244170977867</v>
      </c>
      <c r="BG17" s="23">
        <f>AVERAGE('Single data'!CC18:CG18)</f>
        <v>1086.7132748185513</v>
      </c>
      <c r="BH17" s="2" t="s">
        <v>32</v>
      </c>
      <c r="BI17" s="55">
        <f>(_xlfn.STDEV.S('Single data'!CC18:CG18)/SQRT(5))</f>
        <v>530.43564096198202</v>
      </c>
      <c r="BJ17" s="23">
        <f>AVERAGE('Single data'!CH18:CL18)</f>
        <v>498.16808106593226</v>
      </c>
      <c r="BK17" s="2" t="s">
        <v>32</v>
      </c>
      <c r="BL17" s="55">
        <f>(_xlfn.STDEV.S('Single data'!CH18:CL18)/SQRT(5))</f>
        <v>226.23328120901911</v>
      </c>
      <c r="BM17" s="23">
        <f>AVERAGE('Single data'!CM18:CQ18)</f>
        <v>734.86596794846912</v>
      </c>
      <c r="BN17" s="2" t="s">
        <v>32</v>
      </c>
      <c r="BO17" s="55">
        <f>(_xlfn.STDEV.S('Single data'!CM18:CQ18)/SQRT(5))</f>
        <v>234.75555459443018</v>
      </c>
      <c r="BP17" s="23">
        <f>AVERAGE('Single data'!CR18:CV18)</f>
        <v>59.784414968374868</v>
      </c>
      <c r="BQ17" s="2" t="s">
        <v>32</v>
      </c>
      <c r="BR17" s="55">
        <f>_xlfn.STDEV.S('Single data'!CR18:CV18)/SQRT(5)</f>
        <v>30.617234980405421</v>
      </c>
      <c r="BS17" s="23">
        <f>AVERAGE('Single data'!CW18:DA18)</f>
        <v>1318.7874143663971</v>
      </c>
      <c r="BT17" s="2" t="s">
        <v>32</v>
      </c>
      <c r="BU17" s="55">
        <f>(_xlfn.STDEV.S('Single data'!CW18:DA18)/SQRT(5))</f>
        <v>410.72798800039152</v>
      </c>
      <c r="BV17" s="23">
        <f>AVERAGE('Single data'!DB18:DF18)</f>
        <v>305.60543345340409</v>
      </c>
      <c r="BW17" s="2" t="s">
        <v>32</v>
      </c>
      <c r="BX17" s="55">
        <f>(_xlfn.STDEV.S('Single data'!DB18:DF18)/SQRT(5))</f>
        <v>125.17853822972741</v>
      </c>
      <c r="BY17" s="23">
        <f>AVERAGE('Single data'!DG18:DK18)</f>
        <v>765.72394249090326</v>
      </c>
      <c r="BZ17" s="2" t="s">
        <v>32</v>
      </c>
      <c r="CA17" s="55">
        <f>(_xlfn.STDEV.S('Single data'!DG18:DK18)/SQRT(5))</f>
        <v>339.84604906818538</v>
      </c>
      <c r="CB17" s="23">
        <f>AVERAGE('Single data'!DL18:DP18)</f>
        <v>112.50442100649657</v>
      </c>
      <c r="CC17" s="2" t="s">
        <v>32</v>
      </c>
      <c r="CD17" s="55">
        <f>(_xlfn.STDEV.S('Single data'!DL18:DP18)/SQRT(5))</f>
        <v>75.056380569672896</v>
      </c>
      <c r="CE17" s="23">
        <f>AVERAGE('Single data'!DQ18:DU18)</f>
        <v>1024.2955252506454</v>
      </c>
      <c r="CF17" s="2" t="s">
        <v>32</v>
      </c>
      <c r="CG17" s="55">
        <f>(_xlfn.STDEV.S('Single data'!DQ18:DU18)/SQRT(5))</f>
        <v>394.55117442864588</v>
      </c>
      <c r="CH17" s="23">
        <f>AVERAGE('Single data'!DV18:DZ18)</f>
        <v>121.38289515282615</v>
      </c>
      <c r="CI17" s="2" t="s">
        <v>32</v>
      </c>
      <c r="CJ17" s="55">
        <f>_xlfn.STDEV.S('Single data'!DV18:DZ18)/SQRT(5)</f>
        <v>83.755816374747226</v>
      </c>
      <c r="CK17" s="23">
        <f>AVERAGE('Single data'!EA18:EE18)</f>
        <v>984.13409157569129</v>
      </c>
      <c r="CL17" s="2" t="s">
        <v>32</v>
      </c>
      <c r="CM17" s="55">
        <f>(_xlfn.STDEV.S('Single data'!EA18:EE18)/SQRT(5))</f>
        <v>326.0676644121865</v>
      </c>
      <c r="CN17" s="23">
        <f>AVERAGE('Single data'!EF18:EJ18)</f>
        <v>328.12584646388979</v>
      </c>
      <c r="CO17" s="2" t="s">
        <v>32</v>
      </c>
      <c r="CP17" s="55">
        <f>_xlfn.STDEV.S('Single data'!EF18:EJ18)/SQRT(5)</f>
        <v>105.13516746268458</v>
      </c>
      <c r="CQ17" s="23">
        <f>AVERAGE('Single data'!EK18:EO18)</f>
        <v>738.27858810212126</v>
      </c>
      <c r="CR17" s="2" t="s">
        <v>32</v>
      </c>
      <c r="CS17" s="55">
        <f>(_xlfn.STDEV.S('Single data'!EK18:EO18)/SQRT(5))</f>
        <v>283.32317419074479</v>
      </c>
      <c r="CT17" s="23">
        <f>AVERAGE('Single data'!EP18:ET18)</f>
        <v>431.85681519863681</v>
      </c>
      <c r="CU17" s="2" t="s">
        <v>32</v>
      </c>
      <c r="CV17" s="55">
        <f>_xlfn.STDEV.S('Single data'!EP18:ET18)/SQRT(5)</f>
        <v>195.54814672268674</v>
      </c>
      <c r="CW17" s="23">
        <f>AVERAGE('Single data'!EU18:EY18)</f>
        <v>902.4653241652677</v>
      </c>
      <c r="CX17" s="2" t="s">
        <v>32</v>
      </c>
      <c r="CY17" s="55">
        <f>(_xlfn.STDEV.S('Single data'!EU18:EY18)/SQRT(5))</f>
        <v>239.89007188513031</v>
      </c>
      <c r="CZ17" s="23">
        <f>AVERAGE('Single data'!EZ18:FD18)</f>
        <v>375.94038825048841</v>
      </c>
      <c r="DA17" s="2" t="s">
        <v>32</v>
      </c>
      <c r="DB17" s="55">
        <f>_xlfn.STDEV.S('Single data'!EZ18:FD18)/SQRT(5)</f>
        <v>117.20483373334918</v>
      </c>
      <c r="DC17" s="23"/>
    </row>
    <row r="18" spans="1:107" ht="18" customHeight="1" x14ac:dyDescent="0.25">
      <c r="A18" s="57"/>
      <c r="B18" s="58"/>
      <c r="C18" s="1" t="s">
        <v>57</v>
      </c>
      <c r="D18" s="22">
        <f>AVERAGE('Single data'!D19:H19)</f>
        <v>3.9876668066438561</v>
      </c>
      <c r="E18" s="20" t="s">
        <v>32</v>
      </c>
      <c r="F18" s="22">
        <f>(_xlfn.STDEV.S('Single data'!D19:H19)/SQRT(5))</f>
        <v>2.2885204677776505</v>
      </c>
      <c r="G18" s="23">
        <f>AVERAGE('Single data'!I19:L19)</f>
        <v>41.868429840876935</v>
      </c>
      <c r="H18" s="2" t="s">
        <v>32</v>
      </c>
      <c r="I18" s="55">
        <f>(_xlfn.STDEV.S('Single data'!I19:L19)/SQRT(4))</f>
        <v>41.226319738394132</v>
      </c>
      <c r="J18" s="23">
        <f>AVERAGE('Single data'!M19:P19)</f>
        <v>32.211237735301331</v>
      </c>
      <c r="K18" s="2" t="s">
        <v>32</v>
      </c>
      <c r="L18" s="55">
        <f>(_xlfn.STDEV.S('Single data'!M19:P19)/SQRT(4))</f>
        <v>30.679533988858115</v>
      </c>
      <c r="M18" s="23">
        <f>AVERAGE('Single data'!Q19:T19)</f>
        <v>2.8947124764046519</v>
      </c>
      <c r="N18" s="2" t="s">
        <v>32</v>
      </c>
      <c r="O18" s="55">
        <f>(_xlfn.STDEV.S('Single data'!Q19:T19)/SQRT(4))</f>
        <v>1.4582185023111198</v>
      </c>
      <c r="P18" s="23">
        <f>AVERAGE('Single data'!U19:X19)</f>
        <v>4.1133478408239892</v>
      </c>
      <c r="Q18" s="2" t="s">
        <v>32</v>
      </c>
      <c r="R18" s="55">
        <f>_xlfn.STDEV.S('Single data'!U19:X19)/SQRT(4)</f>
        <v>2.0610940395001331</v>
      </c>
      <c r="S18" s="23">
        <f>AVERAGE('Single data'!Y19:AB19)</f>
        <v>3.784536054075414</v>
      </c>
      <c r="T18" s="2" t="s">
        <v>32</v>
      </c>
      <c r="U18" s="55">
        <f>(_xlfn.STDEV.S('Single data'!Y19:AB19)/SQRT(4))</f>
        <v>2.3843524728130756</v>
      </c>
      <c r="V18" s="23">
        <f>AVERAGE('Single data'!AC19:AF19)</f>
        <v>3.5399994856179076</v>
      </c>
      <c r="W18" s="2" t="s">
        <v>32</v>
      </c>
      <c r="X18" s="55">
        <f>(_xlfn.STDEV.S('Single data'!AC19:AF19)/SQRT(4))</f>
        <v>0.87487196604441742</v>
      </c>
      <c r="Y18" s="23">
        <f>AVERAGE('Single data'!AG19:AJ19)</f>
        <v>137.03544086978161</v>
      </c>
      <c r="Z18" s="2" t="s">
        <v>32</v>
      </c>
      <c r="AA18" s="55">
        <f>(_xlfn.STDEV.S('Single data'!AG19:AJ19)/SQRT(4))</f>
        <v>134.82474469202708</v>
      </c>
      <c r="AB18" s="23">
        <f>AVERAGE('Single data'!AK19:AN19)</f>
        <v>95.567298740841991</v>
      </c>
      <c r="AC18" s="2" t="s">
        <v>32</v>
      </c>
      <c r="AD18" s="55">
        <f>(_xlfn.STDEV.S('Single data'!AK19:AN19)/SQRT(3))</f>
        <v>90.199948383510062</v>
      </c>
      <c r="AE18" s="23">
        <f>AVERAGE('Single data'!AO19:AR19)</f>
        <v>44.090136712709693</v>
      </c>
      <c r="AF18" s="2" t="s">
        <v>32</v>
      </c>
      <c r="AG18" s="55">
        <f>(_xlfn.STDEV.S('Single data'!AO19:AR19)/SQRT(4))</f>
        <v>41.492386612551591</v>
      </c>
      <c r="AH18" s="23">
        <f>AVERAGE('Single data'!AS19:AV19)</f>
        <v>11.415876566896985</v>
      </c>
      <c r="AI18" s="2" t="s">
        <v>32</v>
      </c>
      <c r="AJ18" s="55">
        <f>_xlfn.STDEV.S('Single data'!AS19:AV19)/SQRT(4)</f>
        <v>8.6269493149758905</v>
      </c>
      <c r="AK18" s="23">
        <f>AVERAGE('Single data'!AW19:AZ19)</f>
        <v>2.9450233269259454</v>
      </c>
      <c r="AL18" s="2" t="s">
        <v>32</v>
      </c>
      <c r="AM18" s="55">
        <f>(_xlfn.STDEV.S('Single data'!AW19:AZ19)/SQRT(4))</f>
        <v>0.84890698539214593</v>
      </c>
      <c r="AN18" s="23">
        <f>AVERAGE('Single data'!BA19:BD19)</f>
        <v>14.170377203844369</v>
      </c>
      <c r="AO18" s="2" t="s">
        <v>32</v>
      </c>
      <c r="AP18" s="55">
        <f>_xlfn.STDEV.S('Single data'!BA19:BD19)/SQRT(4)</f>
        <v>10.91730833995347</v>
      </c>
      <c r="AQ18" s="23">
        <f>AVERAGE('Single data'!BE19:BH19)</f>
        <v>1.150294275670573</v>
      </c>
      <c r="AR18" s="2" t="s">
        <v>32</v>
      </c>
      <c r="AS18" s="55">
        <f>(_xlfn.STDEV.S('Single data'!BE19:BH19)/SQRT(4))</f>
        <v>0.63509938334147453</v>
      </c>
      <c r="AT18" s="23">
        <f>AVERAGE('Single data'!BI19:BL19)</f>
        <v>6.1052775494207649</v>
      </c>
      <c r="AU18" s="2" t="s">
        <v>32</v>
      </c>
      <c r="AV18" s="55">
        <f>_xlfn.STDEV.S('Single data'!BI19:BL19)/SQRT(4)</f>
        <v>3.4430507120924454</v>
      </c>
      <c r="AW18" s="23">
        <f>AVERAGE('Single data'!BM19:BP19)</f>
        <v>1.417027227990113</v>
      </c>
      <c r="AX18" s="2" t="s">
        <v>32</v>
      </c>
      <c r="AY18" s="55">
        <f>(_xlfn.STDEV.S('Single data'!BM19:BP19)/SQRT(3))</f>
        <v>0.98361287967493216</v>
      </c>
      <c r="AZ18" s="23">
        <f>AVERAGE('Single data'!BQ19:BT19)</f>
        <v>1.1704548750254613</v>
      </c>
      <c r="BA18" s="2" t="s">
        <v>32</v>
      </c>
      <c r="BB18" s="55">
        <f>_xlfn.STDEV.S('Single data'!BQ19:BT19)/SQRT(4)</f>
        <v>0.52145916787475044</v>
      </c>
      <c r="BC18" s="23"/>
      <c r="BD18" s="22">
        <f>AVERAGE('Single data'!BV19:CB19)</f>
        <v>5195.8486630981661</v>
      </c>
      <c r="BE18" s="20" t="s">
        <v>32</v>
      </c>
      <c r="BF18" s="22">
        <f>(_xlfn.STDEV.S('Single data'!BV19:CB19)/SQRT(7))</f>
        <v>1086.3076036743826</v>
      </c>
      <c r="BG18" s="23">
        <f>AVERAGE('Single data'!CC19:CG19)</f>
        <v>5565.0936384373863</v>
      </c>
      <c r="BH18" s="2" t="s">
        <v>32</v>
      </c>
      <c r="BI18" s="55">
        <f>(_xlfn.STDEV.S('Single data'!CC19:CG19)/SQRT(5))</f>
        <v>1658.7962590439658</v>
      </c>
      <c r="BJ18" s="23">
        <f>AVERAGE('Single data'!CH19:CL19)</f>
        <v>3374.0144356137707</v>
      </c>
      <c r="BK18" s="2" t="s">
        <v>32</v>
      </c>
      <c r="BL18" s="55">
        <f>(_xlfn.STDEV.S('Single data'!CH19:CL19)/SQRT(5))</f>
        <v>782.39931778669995</v>
      </c>
      <c r="BM18" s="23">
        <f>AVERAGE('Single data'!CM19:CQ19)</f>
        <v>3027.2216541097396</v>
      </c>
      <c r="BN18" s="2" t="s">
        <v>32</v>
      </c>
      <c r="BO18" s="55">
        <f>(_xlfn.STDEV.S('Single data'!CM19:CQ19)/SQRT(5))</f>
        <v>646.3274118874449</v>
      </c>
      <c r="BP18" s="23">
        <f>AVERAGE('Single data'!CR19:CV19)</f>
        <v>186.10703068778668</v>
      </c>
      <c r="BQ18" s="2" t="s">
        <v>32</v>
      </c>
      <c r="BR18" s="55">
        <f>_xlfn.STDEV.S('Single data'!CR19:CV19)/SQRT(5)</f>
        <v>102.64096492408434</v>
      </c>
      <c r="BS18" s="23">
        <f>AVERAGE('Single data'!CW19:DA19)</f>
        <v>5782.8188168099441</v>
      </c>
      <c r="BT18" s="2" t="s">
        <v>32</v>
      </c>
      <c r="BU18" s="55">
        <f>(_xlfn.STDEV.S('Single data'!CW19:DA19)/SQRT(5))</f>
        <v>1419.3036225651629</v>
      </c>
      <c r="BV18" s="23">
        <f>AVERAGE('Single data'!DB19:DF19)</f>
        <v>1355.1721583782955</v>
      </c>
      <c r="BW18" s="2" t="s">
        <v>32</v>
      </c>
      <c r="BX18" s="55">
        <f>(_xlfn.STDEV.S('Single data'!DB19:DF19)/SQRT(5))</f>
        <v>460.67944493226963</v>
      </c>
      <c r="BY18" s="23">
        <f>AVERAGE('Single data'!DG19:DK19)</f>
        <v>5234.2333871369465</v>
      </c>
      <c r="BZ18" s="2" t="s">
        <v>32</v>
      </c>
      <c r="CA18" s="55">
        <f>(_xlfn.STDEV.S('Single data'!DG19:DK19)/SQRT(5))</f>
        <v>1203.9190192264434</v>
      </c>
      <c r="CB18" s="23">
        <f>AVERAGE('Single data'!DL19:DP19)</f>
        <v>646.01851955853067</v>
      </c>
      <c r="CC18" s="2" t="s">
        <v>32</v>
      </c>
      <c r="CD18" s="55">
        <f>(_xlfn.STDEV.S('Single data'!DL19:DP19)/SQRT(5))</f>
        <v>439.92316470076537</v>
      </c>
      <c r="CE18" s="23">
        <f>AVERAGE('Single data'!DQ19:DU19)</f>
        <v>4865.252576290779</v>
      </c>
      <c r="CF18" s="2" t="s">
        <v>32</v>
      </c>
      <c r="CG18" s="55">
        <f>(_xlfn.STDEV.S('Single data'!DQ19:DU19)/SQRT(5))</f>
        <v>1565.0345114760416</v>
      </c>
      <c r="CH18" s="23">
        <f>AVERAGE('Single data'!DV19:DZ19)</f>
        <v>790.31456742901901</v>
      </c>
      <c r="CI18" s="2" t="s">
        <v>32</v>
      </c>
      <c r="CJ18" s="55">
        <f>_xlfn.STDEV.S('Single data'!DV19:DZ19)/SQRT(5)</f>
        <v>464.62815202993045</v>
      </c>
      <c r="CK18" s="23">
        <f>AVERAGE('Single data'!EA19:EE19)</f>
        <v>4073.1451574325538</v>
      </c>
      <c r="CL18" s="2" t="s">
        <v>32</v>
      </c>
      <c r="CM18" s="55">
        <f>(_xlfn.STDEV.S('Single data'!EA19:EE19)/SQRT(5))</f>
        <v>1132.8698833129654</v>
      </c>
      <c r="CN18" s="23">
        <f>AVERAGE('Single data'!EF19:EJ19)</f>
        <v>2712.0389612025165</v>
      </c>
      <c r="CO18" s="2" t="s">
        <v>32</v>
      </c>
      <c r="CP18" s="55">
        <f>_xlfn.STDEV.S('Single data'!EF19:EJ19)/SQRT(5)</f>
        <v>1626.0014964491811</v>
      </c>
      <c r="CQ18" s="23">
        <f>AVERAGE('Single data'!EK19:EO19)</f>
        <v>3932.4666973521862</v>
      </c>
      <c r="CR18" s="2" t="s">
        <v>32</v>
      </c>
      <c r="CS18" s="55">
        <f>(_xlfn.STDEV.S('Single data'!EK19:EO19)/SQRT(5))</f>
        <v>1005.3318581716018</v>
      </c>
      <c r="CT18" s="23">
        <f>AVERAGE('Single data'!EP19:ET19)</f>
        <v>1744.6437258099372</v>
      </c>
      <c r="CU18" s="2" t="s">
        <v>32</v>
      </c>
      <c r="CV18" s="55">
        <f>_xlfn.STDEV.S('Single data'!EP19:ET19)/SQRT(5)</f>
        <v>469.00063854932409</v>
      </c>
      <c r="CW18" s="23">
        <f>AVERAGE('Single data'!EU19:EY19)</f>
        <v>4057.1160737434643</v>
      </c>
      <c r="CX18" s="2" t="s">
        <v>32</v>
      </c>
      <c r="CY18" s="55">
        <f>(_xlfn.STDEV.S('Single data'!EU19:EY19)/SQRT(5))</f>
        <v>569.15548347685137</v>
      </c>
      <c r="CZ18" s="23">
        <f>AVERAGE('Single data'!EZ19:FD19)</f>
        <v>1862.4898843907995</v>
      </c>
      <c r="DA18" s="2" t="s">
        <v>32</v>
      </c>
      <c r="DB18" s="55">
        <f>_xlfn.STDEV.S('Single data'!EZ19:FD19)/SQRT(5)</f>
        <v>382.19919236769073</v>
      </c>
      <c r="DC18" s="23"/>
    </row>
    <row r="19" spans="1:107" ht="18" customHeight="1" x14ac:dyDescent="0.25">
      <c r="A19" s="57"/>
      <c r="B19" s="58"/>
      <c r="C19" s="1" t="s">
        <v>9</v>
      </c>
      <c r="D19" s="22">
        <f>AVERAGE('Single data'!D20:H20)</f>
        <v>2.0466445795840968</v>
      </c>
      <c r="E19" s="20" t="s">
        <v>32</v>
      </c>
      <c r="F19" s="22">
        <f>(_xlfn.STDEV.S('Single data'!D20:H20)/SQRT(5))</f>
        <v>0.53096970083150652</v>
      </c>
      <c r="G19" s="23">
        <f>AVERAGE('Single data'!I20:L20)</f>
        <v>1.0977544072386649</v>
      </c>
      <c r="H19" s="2" t="s">
        <v>32</v>
      </c>
      <c r="I19" s="55">
        <f>(_xlfn.STDEV.S('Single data'!I20:L20)/SQRT(4))</f>
        <v>0.16214982018227803</v>
      </c>
      <c r="J19" s="23">
        <f>AVERAGE('Single data'!M20:P20)</f>
        <v>0.96160166520252732</v>
      </c>
      <c r="K19" s="2" t="s">
        <v>32</v>
      </c>
      <c r="L19" s="55">
        <f>(_xlfn.STDEV.S('Single data'!M20:P20)/SQRT(4))</f>
        <v>0.39827430741869302</v>
      </c>
      <c r="M19" s="23">
        <f>AVERAGE('Single data'!Q20:T20)</f>
        <v>1.5799870615676068</v>
      </c>
      <c r="N19" s="2" t="s">
        <v>32</v>
      </c>
      <c r="O19" s="55">
        <f>(_xlfn.STDEV.S('Single data'!Q20:T20)/SQRT(4))</f>
        <v>0.11276622961421591</v>
      </c>
      <c r="P19" s="23">
        <f>AVERAGE('Single data'!U20:X20)</f>
        <v>4.5384679613297072</v>
      </c>
      <c r="Q19" s="2" t="s">
        <v>32</v>
      </c>
      <c r="R19" s="55">
        <f>_xlfn.STDEV.S('Single data'!U20:X20)/SQRT(4)</f>
        <v>2.0242409864789725</v>
      </c>
      <c r="S19" s="23">
        <f>AVERAGE('Single data'!Y20:AB20)</f>
        <v>4.1912671588733676</v>
      </c>
      <c r="T19" s="2" t="s">
        <v>32</v>
      </c>
      <c r="U19" s="55">
        <f>(_xlfn.STDEV.S('Single data'!Y20:AB20)/SQRT(4))</f>
        <v>2.4734516625086722</v>
      </c>
      <c r="V19" s="23">
        <f>AVERAGE('Single data'!AC20:AF20)</f>
        <v>2.4591337178849142</v>
      </c>
      <c r="W19" s="2" t="s">
        <v>32</v>
      </c>
      <c r="X19" s="55">
        <f>(_xlfn.STDEV.S('Single data'!AC20:AF20)/SQRT(4))</f>
        <v>0.56013537676651104</v>
      </c>
      <c r="Y19" s="23">
        <f>AVERAGE('Single data'!AG20:AJ20)</f>
        <v>1.6201918951889254</v>
      </c>
      <c r="Z19" s="2" t="s">
        <v>32</v>
      </c>
      <c r="AA19" s="55">
        <f>(_xlfn.STDEV.S('Single data'!AG20:AJ20)/SQRT(4))</f>
        <v>0.45172369080432034</v>
      </c>
      <c r="AB19" s="23">
        <f>AVERAGE('Single data'!AK20:AN20)</f>
        <v>2.9661174604081464</v>
      </c>
      <c r="AC19" s="2" t="s">
        <v>32</v>
      </c>
      <c r="AD19" s="55">
        <f>(_xlfn.STDEV.S('Single data'!AK20:AN20)/SQRT(3))</f>
        <v>0.42616266852560258</v>
      </c>
      <c r="AE19" s="23">
        <f>AVERAGE('Single data'!AO20:AR20)</f>
        <v>1.6307340644004413</v>
      </c>
      <c r="AF19" s="2" t="s">
        <v>32</v>
      </c>
      <c r="AG19" s="55">
        <f>(_xlfn.STDEV.S('Single data'!AO20:AR20)/SQRT(4))</f>
        <v>0.41547028924065943</v>
      </c>
      <c r="AH19" s="23">
        <f>AVERAGE('Single data'!AS20:AV20)</f>
        <v>2.2839969619385818</v>
      </c>
      <c r="AI19" s="2" t="s">
        <v>32</v>
      </c>
      <c r="AJ19" s="55">
        <f>_xlfn.STDEV.S('Single data'!AS20:AV20)/SQRT(4)</f>
        <v>1.1267784288187397</v>
      </c>
      <c r="AK19" s="23">
        <f>AVERAGE('Single data'!AW20:AZ20)</f>
        <v>0.83962137885949284</v>
      </c>
      <c r="AL19" s="2" t="s">
        <v>32</v>
      </c>
      <c r="AM19" s="55">
        <f>(_xlfn.STDEV.S('Single data'!AW20:AZ20)/SQRT(4))</f>
        <v>0.27425919244092245</v>
      </c>
      <c r="AN19" s="23">
        <f>AVERAGE('Single data'!BA20:BD20)</f>
        <v>1.306388248363497</v>
      </c>
      <c r="AO19" s="2" t="s">
        <v>32</v>
      </c>
      <c r="AP19" s="55">
        <f>_xlfn.STDEV.S('Single data'!BA20:BD20)/SQRT(4)</f>
        <v>0.3703322797175837</v>
      </c>
      <c r="AQ19" s="23">
        <f>AVERAGE('Single data'!BE20:BH20)</f>
        <v>10.560025402648954</v>
      </c>
      <c r="AR19" s="2" t="s">
        <v>32</v>
      </c>
      <c r="AS19" s="55">
        <f>(_xlfn.STDEV.S('Single data'!BE20:BH20)/SQRT(4))</f>
        <v>9.4697011135610989</v>
      </c>
      <c r="AT19" s="23">
        <f>AVERAGE('Single data'!BI20:BL20)</f>
        <v>1.794397222469462</v>
      </c>
      <c r="AU19" s="2" t="s">
        <v>32</v>
      </c>
      <c r="AV19" s="55">
        <f>_xlfn.STDEV.S('Single data'!BI20:BL20)/SQRT(4)</f>
        <v>0.27006283929605951</v>
      </c>
      <c r="AW19" s="23">
        <f>AVERAGE('Single data'!BM20:BP20)</f>
        <v>2.2309848678826762</v>
      </c>
      <c r="AX19" s="2" t="s">
        <v>32</v>
      </c>
      <c r="AY19" s="55">
        <f>(_xlfn.STDEV.S('Single data'!BM20:BP20)/SQRT(3))</f>
        <v>1.2989174844195062</v>
      </c>
      <c r="AZ19" s="23">
        <f>AVERAGE('Single data'!BQ20:BT20)</f>
        <v>1.6233779450050001</v>
      </c>
      <c r="BA19" s="2" t="s">
        <v>32</v>
      </c>
      <c r="BB19" s="55">
        <f>_xlfn.STDEV.S('Single data'!BQ20:BT20)/SQRT(4)</f>
        <v>0.45473789979743989</v>
      </c>
      <c r="BC19" s="23"/>
      <c r="BD19" s="22">
        <f>AVERAGE('Single data'!BV20:CB20)</f>
        <v>457.29120499125202</v>
      </c>
      <c r="BE19" s="20" t="s">
        <v>32</v>
      </c>
      <c r="BF19" s="22">
        <f>(_xlfn.STDEV.S('Single data'!BV20:CB20)/SQRT(7))</f>
        <v>77.842121873854296</v>
      </c>
      <c r="BG19" s="23">
        <f>AVERAGE('Single data'!CC20:CG20)</f>
        <v>388.32418274725268</v>
      </c>
      <c r="BH19" s="2" t="s">
        <v>32</v>
      </c>
      <c r="BI19" s="55">
        <f>(_xlfn.STDEV.S('Single data'!CC20:CG20)/SQRT(5))</f>
        <v>120.83376891741095</v>
      </c>
      <c r="BJ19" s="23">
        <f>AVERAGE('Single data'!CH20:CL20)</f>
        <v>153.04280169045398</v>
      </c>
      <c r="BK19" s="2" t="s">
        <v>32</v>
      </c>
      <c r="BL19" s="55">
        <f>(_xlfn.STDEV.S('Single data'!CH20:CL20)/SQRT(5))</f>
        <v>27.670597505687958</v>
      </c>
      <c r="BM19" s="23">
        <f>AVERAGE('Single data'!CM20:CQ20)</f>
        <v>196.65131185828628</v>
      </c>
      <c r="BN19" s="2" t="s">
        <v>32</v>
      </c>
      <c r="BO19" s="55">
        <f>(_xlfn.STDEV.S('Single data'!CM20:CQ20)/SQRT(5))</f>
        <v>53.449741332554794</v>
      </c>
      <c r="BP19" s="23">
        <f>AVERAGE('Single data'!CR20:CV20)</f>
        <v>34.129927668086779</v>
      </c>
      <c r="BQ19" s="2" t="s">
        <v>32</v>
      </c>
      <c r="BR19" s="55">
        <f>_xlfn.STDEV.S('Single data'!CR20:CV20)/SQRT(5)</f>
        <v>8.7202671615049763</v>
      </c>
      <c r="BS19" s="23">
        <f>AVERAGE('Single data'!CW20:DA20)</f>
        <v>320.55696552276379</v>
      </c>
      <c r="BT19" s="2" t="s">
        <v>32</v>
      </c>
      <c r="BU19" s="55">
        <f>(_xlfn.STDEV.S('Single data'!CW20:DA20)/SQRT(5))</f>
        <v>60.256520861999455</v>
      </c>
      <c r="BV19" s="23">
        <f>AVERAGE('Single data'!DB20:DF20)</f>
        <v>67.874337692612343</v>
      </c>
      <c r="BW19" s="2" t="s">
        <v>32</v>
      </c>
      <c r="BX19" s="55">
        <f>(_xlfn.STDEV.S('Single data'!DB20:DF20)/SQRT(5))</f>
        <v>22.368925521911891</v>
      </c>
      <c r="BY19" s="23">
        <f>AVERAGE('Single data'!DG20:DK20)</f>
        <v>277.83960298750628</v>
      </c>
      <c r="BZ19" s="2" t="s">
        <v>32</v>
      </c>
      <c r="CA19" s="55">
        <f>(_xlfn.STDEV.S('Single data'!DG20:DK20)/SQRT(5))</f>
        <v>51.627122934691549</v>
      </c>
      <c r="CB19" s="23">
        <f>AVERAGE('Single data'!DL20:DP20)</f>
        <v>45.901611772868094</v>
      </c>
      <c r="CC19" s="2" t="s">
        <v>32</v>
      </c>
      <c r="CD19" s="55">
        <f>(_xlfn.STDEV.S('Single data'!DL20:DP20)/SQRT(5))</f>
        <v>16.890523628966292</v>
      </c>
      <c r="CE19" s="23">
        <f>AVERAGE('Single data'!DQ20:DU20)</f>
        <v>259.40753027786189</v>
      </c>
      <c r="CF19" s="2" t="s">
        <v>32</v>
      </c>
      <c r="CG19" s="55">
        <f>(_xlfn.STDEV.S('Single data'!DQ20:DU20)/SQRT(5))</f>
        <v>86.306790149494205</v>
      </c>
      <c r="CH19" s="23">
        <f>AVERAGE('Single data'!DV20:DZ20)</f>
        <v>84.802069545028374</v>
      </c>
      <c r="CI19" s="2" t="s">
        <v>32</v>
      </c>
      <c r="CJ19" s="55">
        <f>_xlfn.STDEV.S('Single data'!DV20:DZ20)/SQRT(5)</f>
        <v>44.61781916775093</v>
      </c>
      <c r="CK19" s="23">
        <f>AVERAGE('Single data'!EA20:EE20)</f>
        <v>222.39810039859694</v>
      </c>
      <c r="CL19" s="2" t="s">
        <v>32</v>
      </c>
      <c r="CM19" s="55">
        <f>(_xlfn.STDEV.S('Single data'!EA20:EE20)/SQRT(5))</f>
        <v>59.764825967673104</v>
      </c>
      <c r="CN19" s="23">
        <f>AVERAGE('Single data'!EF20:EJ20)</f>
        <v>143.01790429997104</v>
      </c>
      <c r="CO19" s="2" t="s">
        <v>32</v>
      </c>
      <c r="CP19" s="55">
        <f>_xlfn.STDEV.S('Single data'!EF20:EJ20)/SQRT(5)</f>
        <v>70.021497676673562</v>
      </c>
      <c r="CQ19" s="23">
        <f>AVERAGE('Single data'!EK20:EO20)</f>
        <v>243.48845130446642</v>
      </c>
      <c r="CR19" s="2" t="s">
        <v>32</v>
      </c>
      <c r="CS19" s="55">
        <f>(_xlfn.STDEV.S('Single data'!EK20:EO20)/SQRT(5))</f>
        <v>44.637166011626405</v>
      </c>
      <c r="CT19" s="23">
        <f>AVERAGE('Single data'!EP20:ET20)</f>
        <v>131.6846844470958</v>
      </c>
      <c r="CU19" s="2" t="s">
        <v>32</v>
      </c>
      <c r="CV19" s="55">
        <f>_xlfn.STDEV.S('Single data'!EP20:ET20)/SQRT(5)</f>
        <v>41.869657032931045</v>
      </c>
      <c r="CW19" s="23">
        <f>AVERAGE('Single data'!EU20:EY20)</f>
        <v>267.05945722168201</v>
      </c>
      <c r="CX19" s="2" t="s">
        <v>32</v>
      </c>
      <c r="CY19" s="55">
        <f>(_xlfn.STDEV.S('Single data'!EU20:EY20)/SQRT(5))</f>
        <v>45.136441884447912</v>
      </c>
      <c r="CZ19" s="23">
        <f>AVERAGE('Single data'!EZ20:FD20)</f>
        <v>108.29744932985902</v>
      </c>
      <c r="DA19" s="2" t="s">
        <v>32</v>
      </c>
      <c r="DB19" s="55">
        <f>_xlfn.STDEV.S('Single data'!EZ20:FD20)/SQRT(5)</f>
        <v>21.579215389002872</v>
      </c>
      <c r="DC19" s="23"/>
    </row>
    <row r="20" spans="1:107" ht="18" customHeight="1" x14ac:dyDescent="0.25">
      <c r="A20" s="57"/>
      <c r="B20" s="58"/>
      <c r="C20" s="1" t="s">
        <v>10</v>
      </c>
      <c r="D20" s="22">
        <f>AVERAGE('Single data'!D21:H21)</f>
        <v>5.0446144229363741</v>
      </c>
      <c r="E20" s="20" t="s">
        <v>32</v>
      </c>
      <c r="F20" s="22">
        <f>(_xlfn.STDEV.S('Single data'!D21:H21)/SQRT(5))</f>
        <v>0.5630235814632798</v>
      </c>
      <c r="G20" s="23">
        <f>AVERAGE('Single data'!I21:L21)</f>
        <v>4.8812272638639254</v>
      </c>
      <c r="H20" s="2" t="s">
        <v>32</v>
      </c>
      <c r="I20" s="55">
        <f>(_xlfn.STDEV.S('Single data'!I21:L21)/SQRT(4))</f>
        <v>0.7211153503481843</v>
      </c>
      <c r="J20" s="23">
        <f>AVERAGE('Single data'!M21:P21)</f>
        <v>4.0032457864693267</v>
      </c>
      <c r="K20" s="2" t="s">
        <v>32</v>
      </c>
      <c r="L20" s="55">
        <f>(_xlfn.STDEV.S('Single data'!M21:P21)/SQRT(4))</f>
        <v>1.3340429459923058</v>
      </c>
      <c r="M20" s="23">
        <f>AVERAGE('Single data'!Q21:T21)</f>
        <v>5.4890303355375485</v>
      </c>
      <c r="N20" s="2" t="s">
        <v>32</v>
      </c>
      <c r="O20" s="55">
        <f>(_xlfn.STDEV.S('Single data'!Q21:T21)/SQRT(4))</f>
        <v>1.3012921753471318</v>
      </c>
      <c r="P20" s="23">
        <f>AVERAGE('Single data'!U21:X21)</f>
        <v>8.7758291845101297</v>
      </c>
      <c r="Q20" s="2" t="s">
        <v>32</v>
      </c>
      <c r="R20" s="55">
        <f>_xlfn.STDEV.S('Single data'!U21:X21)/SQRT(4)</f>
        <v>1.3549291642477872</v>
      </c>
      <c r="S20" s="23">
        <f>AVERAGE('Single data'!Y21:AB21)</f>
        <v>4.618019163874016</v>
      </c>
      <c r="T20" s="2" t="s">
        <v>32</v>
      </c>
      <c r="U20" s="55">
        <f>(_xlfn.STDEV.S('Single data'!Y21:AB21)/SQRT(4))</f>
        <v>1.2338004879768947</v>
      </c>
      <c r="V20" s="23">
        <f>AVERAGE('Single data'!AC21:AF21)</f>
        <v>4.8182003121761854</v>
      </c>
      <c r="W20" s="2" t="s">
        <v>32</v>
      </c>
      <c r="X20" s="55">
        <f>(_xlfn.STDEV.S('Single data'!AC21:AF21)/SQRT(4))</f>
        <v>0.9032610840562435</v>
      </c>
      <c r="Y20" s="23">
        <f>AVERAGE('Single data'!AG21:AJ21)</f>
        <v>5.0495786898228605</v>
      </c>
      <c r="Z20" s="2" t="s">
        <v>32</v>
      </c>
      <c r="AA20" s="55">
        <f>(_xlfn.STDEV.S('Single data'!AG21:AJ21)/SQRT(4))</f>
        <v>1.2089653001134815</v>
      </c>
      <c r="AB20" s="23">
        <f>AVERAGE('Single data'!AK21:AN21)</f>
        <v>8.7866633395350888</v>
      </c>
      <c r="AC20" s="2" t="s">
        <v>32</v>
      </c>
      <c r="AD20" s="55">
        <f>(_xlfn.STDEV.S('Single data'!AK21:AN21)/SQRT(3))</f>
        <v>3.3867674638790675</v>
      </c>
      <c r="AE20" s="23">
        <f>AVERAGE('Single data'!AO21:AR21)</f>
        <v>10.512762029784612</v>
      </c>
      <c r="AF20" s="2" t="s">
        <v>32</v>
      </c>
      <c r="AG20" s="55">
        <f>(_xlfn.STDEV.S('Single data'!AO21:AR21)/SQRT(4))</f>
        <v>4.565179131749737</v>
      </c>
      <c r="AH20" s="23">
        <f>AVERAGE('Single data'!AS21:AV21)</f>
        <v>7.8916615766499127</v>
      </c>
      <c r="AI20" s="2" t="s">
        <v>32</v>
      </c>
      <c r="AJ20" s="55">
        <f>_xlfn.STDEV.S('Single data'!AS21:AV21)/SQRT(4)</f>
        <v>1.695129334260755</v>
      </c>
      <c r="AK20" s="23">
        <f>AVERAGE('Single data'!AW21:AZ21)</f>
        <v>5.3440251078935077</v>
      </c>
      <c r="AL20" s="2" t="s">
        <v>32</v>
      </c>
      <c r="AM20" s="55">
        <f>(_xlfn.STDEV.S('Single data'!AW21:AZ21)/SQRT(4))</f>
        <v>0.86457082393618612</v>
      </c>
      <c r="AN20" s="23">
        <f>AVERAGE('Single data'!BA21:BD21)</f>
        <v>4.7296704065841144</v>
      </c>
      <c r="AO20" s="2" t="s">
        <v>32</v>
      </c>
      <c r="AP20" s="55">
        <f>_xlfn.STDEV.S('Single data'!BA21:BD21)/SQRT(4)</f>
        <v>0.97867551268142339</v>
      </c>
      <c r="AQ20" s="23">
        <f>AVERAGE('Single data'!BE21:BH21)</f>
        <v>3.6131226178109421</v>
      </c>
      <c r="AR20" s="2" t="s">
        <v>32</v>
      </c>
      <c r="AS20" s="55">
        <f>(_xlfn.STDEV.S('Single data'!BE21:BH21)/SQRT(4))</f>
        <v>0.62915658384367401</v>
      </c>
      <c r="AT20" s="23">
        <f>AVERAGE('Single data'!BI21:BL21)</f>
        <v>9.5618992710468618</v>
      </c>
      <c r="AU20" s="2" t="s">
        <v>32</v>
      </c>
      <c r="AV20" s="55">
        <f>_xlfn.STDEV.S('Single data'!BI21:BL21)/SQRT(4)</f>
        <v>3.2916142498020662</v>
      </c>
      <c r="AW20" s="23">
        <f>AVERAGE('Single data'!BM21:BP21)</f>
        <v>3.134054959099823</v>
      </c>
      <c r="AX20" s="2" t="s">
        <v>32</v>
      </c>
      <c r="AY20" s="55">
        <f>(_xlfn.STDEV.S('Single data'!BM21:BP21)/SQRT(3))</f>
        <v>1.3406521379908234</v>
      </c>
      <c r="AZ20" s="23">
        <f>AVERAGE('Single data'!BQ21:BT21)</f>
        <v>4.0099039582064471</v>
      </c>
      <c r="BA20" s="2" t="s">
        <v>32</v>
      </c>
      <c r="BB20" s="55">
        <f>_xlfn.STDEV.S('Single data'!BQ21:BT21)/SQRT(4)</f>
        <v>1.5745197408666951</v>
      </c>
      <c r="BC20" s="23"/>
      <c r="BD20" s="22">
        <f>AVERAGE('Single data'!BV21:CB21)</f>
        <v>4704.1355196157383</v>
      </c>
      <c r="BE20" s="20" t="s">
        <v>32</v>
      </c>
      <c r="BF20" s="22">
        <f>(_xlfn.STDEV.S('Single data'!BV21:CB21)/SQRT(7))</f>
        <v>998.23089998196724</v>
      </c>
      <c r="BG20" s="23">
        <f>AVERAGE('Single data'!CC21:CG21)</f>
        <v>3482.8151662407895</v>
      </c>
      <c r="BH20" s="2" t="s">
        <v>32</v>
      </c>
      <c r="BI20" s="55">
        <f>(_xlfn.STDEV.S('Single data'!CC21:CG21)/SQRT(5))</f>
        <v>1131.2001257412844</v>
      </c>
      <c r="BJ20" s="23">
        <f>AVERAGE('Single data'!CH21:CL21)</f>
        <v>1518.5130625070226</v>
      </c>
      <c r="BK20" s="2" t="s">
        <v>32</v>
      </c>
      <c r="BL20" s="55">
        <f>(_xlfn.STDEV.S('Single data'!CH21:CL21)/SQRT(5))</f>
        <v>339.47903287195453</v>
      </c>
      <c r="BM20" s="23">
        <f>AVERAGE('Single data'!CM21:CQ21)</f>
        <v>1921.4855819240988</v>
      </c>
      <c r="BN20" s="2" t="s">
        <v>32</v>
      </c>
      <c r="BO20" s="55">
        <f>(_xlfn.STDEV.S('Single data'!CM21:CQ21)/SQRT(5))</f>
        <v>384.09645938713561</v>
      </c>
      <c r="BP20" s="23">
        <f>AVERAGE('Single data'!CR21:CV21)</f>
        <v>179.33335924066907</v>
      </c>
      <c r="BQ20" s="2" t="s">
        <v>32</v>
      </c>
      <c r="BR20" s="55">
        <f>_xlfn.STDEV.S('Single data'!CR21:CV21)/SQRT(5)</f>
        <v>47.011761235519387</v>
      </c>
      <c r="BS20" s="23">
        <f>AVERAGE('Single data'!CW21:DA21)</f>
        <v>3842.2820203896781</v>
      </c>
      <c r="BT20" s="2" t="s">
        <v>32</v>
      </c>
      <c r="BU20" s="55">
        <f>(_xlfn.STDEV.S('Single data'!CW21:DA21)/SQRT(5))</f>
        <v>973.55270078976969</v>
      </c>
      <c r="BV20" s="23">
        <f>AVERAGE('Single data'!DB21:DF21)</f>
        <v>701.65485706375853</v>
      </c>
      <c r="BW20" s="2" t="s">
        <v>32</v>
      </c>
      <c r="BX20" s="55">
        <f>(_xlfn.STDEV.S('Single data'!DB21:DF21)/SQRT(5))</f>
        <v>224.40323181292959</v>
      </c>
      <c r="BY20" s="23">
        <f>AVERAGE('Single data'!DG21:DK21)</f>
        <v>3188.0533452639866</v>
      </c>
      <c r="BZ20" s="2" t="s">
        <v>32</v>
      </c>
      <c r="CA20" s="55">
        <f>(_xlfn.STDEV.S('Single data'!DG21:DK21)/SQRT(5))</f>
        <v>804.79839526148805</v>
      </c>
      <c r="CB20" s="23">
        <f>AVERAGE('Single data'!DL21:DP21)</f>
        <v>313.18706863474335</v>
      </c>
      <c r="CC20" s="2" t="s">
        <v>32</v>
      </c>
      <c r="CD20" s="55">
        <f>(_xlfn.STDEV.S('Single data'!DL21:DP21)/SQRT(5))</f>
        <v>170.10792733851531</v>
      </c>
      <c r="CE20" s="23">
        <f>AVERAGE('Single data'!DQ21:DU21)</f>
        <v>3257.6815029290128</v>
      </c>
      <c r="CF20" s="2" t="s">
        <v>32</v>
      </c>
      <c r="CG20" s="55">
        <f>(_xlfn.STDEV.S('Single data'!DQ21:DU21)/SQRT(5))</f>
        <v>1059.1212732653694</v>
      </c>
      <c r="CH20" s="23">
        <f>AVERAGE('Single data'!DV21:DZ21)</f>
        <v>434.87260916390676</v>
      </c>
      <c r="CI20" s="2" t="s">
        <v>32</v>
      </c>
      <c r="CJ20" s="55">
        <f>_xlfn.STDEV.S('Single data'!DV21:DZ21)/SQRT(5)</f>
        <v>207.5299258815993</v>
      </c>
      <c r="CK20" s="23">
        <f>AVERAGE('Single data'!EA21:EE21)</f>
        <v>2734.3779871190591</v>
      </c>
      <c r="CL20" s="2" t="s">
        <v>32</v>
      </c>
      <c r="CM20" s="55">
        <f>(_xlfn.STDEV.S('Single data'!EA21:EE21)/SQRT(5))</f>
        <v>860.19303783348266</v>
      </c>
      <c r="CN20" s="23">
        <f>AVERAGE('Single data'!EF21:EJ21)</f>
        <v>1302.1727608211909</v>
      </c>
      <c r="CO20" s="2" t="s">
        <v>32</v>
      </c>
      <c r="CP20" s="55">
        <f>_xlfn.STDEV.S('Single data'!EF21:EJ21)/SQRT(5)</f>
        <v>723.92414454787217</v>
      </c>
      <c r="CQ20" s="23">
        <f>AVERAGE('Single data'!EK21:EO21)</f>
        <v>2617.4732999284438</v>
      </c>
      <c r="CR20" s="2" t="s">
        <v>32</v>
      </c>
      <c r="CS20" s="55">
        <f>(_xlfn.STDEV.S('Single data'!EK21:EO21)/SQRT(5))</f>
        <v>535.13868895932683</v>
      </c>
      <c r="CT20" s="23">
        <f>AVERAGE('Single data'!EP21:ET21)</f>
        <v>1332.0938092202596</v>
      </c>
      <c r="CU20" s="2" t="s">
        <v>32</v>
      </c>
      <c r="CV20" s="55">
        <f>_xlfn.STDEV.S('Single data'!EP21:ET21)/SQRT(5)</f>
        <v>457.79461781381724</v>
      </c>
      <c r="CW20" s="23">
        <f>AVERAGE('Single data'!EU21:EY21)</f>
        <v>3148.9261729336408</v>
      </c>
      <c r="CX20" s="2" t="s">
        <v>32</v>
      </c>
      <c r="CY20" s="55">
        <f>(_xlfn.STDEV.S('Single data'!EU21:EY21)/SQRT(5))</f>
        <v>337.19114616789602</v>
      </c>
      <c r="CZ20" s="23">
        <f>AVERAGE('Single data'!EZ21:FD21)</f>
        <v>1110.7886444853004</v>
      </c>
      <c r="DA20" s="2" t="s">
        <v>32</v>
      </c>
      <c r="DB20" s="55">
        <f>_xlfn.STDEV.S('Single data'!EZ21:FD21)/SQRT(5)</f>
        <v>195.67601448189754</v>
      </c>
      <c r="DC20" s="23"/>
    </row>
    <row r="21" spans="1:107" ht="18" customHeight="1" x14ac:dyDescent="0.25">
      <c r="A21" s="57"/>
      <c r="B21" s="58" t="s">
        <v>26</v>
      </c>
      <c r="C21" s="1" t="s">
        <v>11</v>
      </c>
      <c r="D21" s="22">
        <f>AVERAGE('Single data'!D22:H22)</f>
        <v>33474.968543064795</v>
      </c>
      <c r="E21" s="20" t="s">
        <v>32</v>
      </c>
      <c r="F21" s="22">
        <f>(_xlfn.STDEV.S('Single data'!D22:H22)/SQRT(5))</f>
        <v>8020.1712092082053</v>
      </c>
      <c r="G21" s="23">
        <f>AVERAGE('Single data'!I22:L22)</f>
        <v>27136.3883835421</v>
      </c>
      <c r="H21" s="2" t="s">
        <v>32</v>
      </c>
      <c r="I21" s="55">
        <f>(_xlfn.STDEV.S('Single data'!I22:L22)/SQRT(4))</f>
        <v>8093.1532586284065</v>
      </c>
      <c r="J21" s="23">
        <f>AVERAGE('Single data'!M22:P22)</f>
        <v>42281.171815889633</v>
      </c>
      <c r="K21" s="2" t="s">
        <v>32</v>
      </c>
      <c r="L21" s="55">
        <f>(_xlfn.STDEV.S('Single data'!M22:P22)/SQRT(4))</f>
        <v>10866.661561663013</v>
      </c>
      <c r="M21" s="23">
        <f>AVERAGE('Single data'!Q22:T22)</f>
        <v>24343.69560655603</v>
      </c>
      <c r="N21" s="2" t="s">
        <v>32</v>
      </c>
      <c r="O21" s="55">
        <f>(_xlfn.STDEV.S('Single data'!Q22:T22)/SQRT(4))</f>
        <v>6449.1896337761309</v>
      </c>
      <c r="P21" s="23">
        <f>AVERAGE('Single data'!U22:X22)</f>
        <v>179022.03462087052</v>
      </c>
      <c r="Q21" s="2" t="s">
        <v>32</v>
      </c>
      <c r="R21" s="55">
        <f>_xlfn.STDEV.S('Single data'!U22:X22)/SQRT(4)</f>
        <v>44652.093211111394</v>
      </c>
      <c r="S21" s="23">
        <f>AVERAGE('Single data'!Y22:AB22)</f>
        <v>28712.905007232759</v>
      </c>
      <c r="T21" s="2" t="s">
        <v>32</v>
      </c>
      <c r="U21" s="55">
        <f>(_xlfn.STDEV.S('Single data'!Y22:AB22)/SQRT(4))</f>
        <v>6485.0713150259398</v>
      </c>
      <c r="V21" s="23">
        <f>AVERAGE('Single data'!AC22:AF22)</f>
        <v>72124.935679292277</v>
      </c>
      <c r="W21" s="2" t="s">
        <v>32</v>
      </c>
      <c r="X21" s="55">
        <f>(_xlfn.STDEV.S('Single data'!AC22:AF22)/SQRT(4))</f>
        <v>15625.227552446471</v>
      </c>
      <c r="Y21" s="23">
        <f>AVERAGE('Single data'!AG22:AJ22)</f>
        <v>35574.416349342879</v>
      </c>
      <c r="Z21" s="2" t="s">
        <v>32</v>
      </c>
      <c r="AA21" s="55">
        <f>(_xlfn.STDEV.S('Single data'!AG22:AJ22)/SQRT(4))</f>
        <v>8738.2044087655395</v>
      </c>
      <c r="AB21" s="23">
        <f>AVERAGE('Single data'!AK22:AN22)</f>
        <v>163924.71206361509</v>
      </c>
      <c r="AC21" s="2" t="s">
        <v>32</v>
      </c>
      <c r="AD21" s="55">
        <f>(_xlfn.STDEV.S('Single data'!AK22:AN22)/SQRT(3))</f>
        <v>39348.206657378738</v>
      </c>
      <c r="AE21" s="23">
        <f>AVERAGE('Single data'!AO22:AR22)</f>
        <v>23955.778386871869</v>
      </c>
      <c r="AF21" s="2" t="s">
        <v>32</v>
      </c>
      <c r="AG21" s="55">
        <f>(_xlfn.STDEV.S('Single data'!AO22:AR22)/SQRT(4))</f>
        <v>5723.6646265772879</v>
      </c>
      <c r="AH21" s="23">
        <f>AVERAGE('Single data'!AS22:AV22)</f>
        <v>97574.112699016681</v>
      </c>
      <c r="AI21" s="2" t="s">
        <v>32</v>
      </c>
      <c r="AJ21" s="55">
        <f>_xlfn.STDEV.S('Single data'!AS22:AV22)/SQRT(4)</f>
        <v>16003.132459009954</v>
      </c>
      <c r="AK21" s="23">
        <f>AVERAGE('Single data'!AW22:AZ22)</f>
        <v>25316.159548883283</v>
      </c>
      <c r="AL21" s="2" t="s">
        <v>32</v>
      </c>
      <c r="AM21" s="55">
        <f>(_xlfn.STDEV.S('Single data'!AW22:AZ22)/SQRT(4))</f>
        <v>1557.2186417357323</v>
      </c>
      <c r="AN21" s="23">
        <f>AVERAGE('Single data'!BA22:BD22)</f>
        <v>56920.112213944099</v>
      </c>
      <c r="AO21" s="2" t="s">
        <v>32</v>
      </c>
      <c r="AP21" s="55">
        <f>_xlfn.STDEV.S('Single data'!BA22:BD22)/SQRT(4)</f>
        <v>12029.730255681401</v>
      </c>
      <c r="AQ21" s="23">
        <f>AVERAGE('Single data'!BE22:BH22)</f>
        <v>27228.44364902344</v>
      </c>
      <c r="AR21" s="2" t="s">
        <v>32</v>
      </c>
      <c r="AS21" s="55">
        <f>(_xlfn.STDEV.S('Single data'!BE22:BH22)/SQRT(4))</f>
        <v>3703.6728569244092</v>
      </c>
      <c r="AT21" s="23">
        <f>AVERAGE('Single data'!BI22:BL22)</f>
        <v>164070.76920997468</v>
      </c>
      <c r="AU21" s="2" t="s">
        <v>32</v>
      </c>
      <c r="AV21" s="55">
        <f>_xlfn.STDEV.S('Single data'!BI22:BL22)/SQRT(4)</f>
        <v>47640.734619678165</v>
      </c>
      <c r="AW21" s="23">
        <f>AVERAGE('Single data'!BM22:BP22)</f>
        <v>25152.26954340022</v>
      </c>
      <c r="AX21" s="2" t="s">
        <v>32</v>
      </c>
      <c r="AY21" s="55">
        <f>(_xlfn.STDEV.S('Single data'!BM22:BP22)/SQRT(3))</f>
        <v>4472.2455050819226</v>
      </c>
      <c r="AZ21" s="23">
        <f>AVERAGE('Single data'!BQ22:BT22)</f>
        <v>83932.91120102175</v>
      </c>
      <c r="BA21" s="2" t="s">
        <v>32</v>
      </c>
      <c r="BB21" s="55">
        <f>_xlfn.STDEV.S('Single data'!BQ22:BT22)/SQRT(4)</f>
        <v>26128.505189324838</v>
      </c>
      <c r="BC21" s="23"/>
      <c r="BD21" s="22">
        <f>AVERAGE('Single data'!BV22:CB22)</f>
        <v>1868021.461164085</v>
      </c>
      <c r="BE21" s="20" t="s">
        <v>32</v>
      </c>
      <c r="BF21" s="22">
        <f>(_xlfn.STDEV.S('Single data'!BV22:CB22)/SQRT(7))</f>
        <v>164321.1115003778</v>
      </c>
      <c r="BG21" s="23">
        <f>AVERAGE('Single data'!CC22:CG22)</f>
        <v>1474927.6254131014</v>
      </c>
      <c r="BH21" s="2" t="s">
        <v>32</v>
      </c>
      <c r="BI21" s="55">
        <f>(_xlfn.STDEV.S('Single data'!CC22:CG22)/SQRT(5))</f>
        <v>249375.48512747904</v>
      </c>
      <c r="BJ21" s="23">
        <f>AVERAGE('Single data'!CH22:CL22)</f>
        <v>1940949.8386352167</v>
      </c>
      <c r="BK21" s="2" t="s">
        <v>32</v>
      </c>
      <c r="BL21" s="55">
        <f>(_xlfn.STDEV.S('Single data'!CH22:CL22)/SQRT(5))</f>
        <v>318319.70459420292</v>
      </c>
      <c r="BM21" s="23">
        <f>AVERAGE('Single data'!CM22:CQ22)</f>
        <v>2379089.3565569683</v>
      </c>
      <c r="BN21" s="2" t="s">
        <v>32</v>
      </c>
      <c r="BO21" s="55">
        <f>(_xlfn.STDEV.S('Single data'!CM22:CQ22)/SQRT(5))</f>
        <v>253356.66947012261</v>
      </c>
      <c r="BP21" s="23">
        <f>AVERAGE('Single data'!CR22:CV22)</f>
        <v>2085564.4642476651</v>
      </c>
      <c r="BQ21" s="2" t="s">
        <v>32</v>
      </c>
      <c r="BR21" s="55">
        <f>_xlfn.STDEV.S('Single data'!CR22:CV22)/SQRT(5)</f>
        <v>177200.09869171216</v>
      </c>
      <c r="BS21" s="23">
        <f>AVERAGE('Single data'!CW22:DA22)</f>
        <v>2062299.0176321776</v>
      </c>
      <c r="BT21" s="2" t="s">
        <v>32</v>
      </c>
      <c r="BU21" s="55">
        <f>(_xlfn.STDEV.S('Single data'!CW22:DA22)/SQRT(5))</f>
        <v>143276.93424162627</v>
      </c>
      <c r="BV21" s="23">
        <f>AVERAGE('Single data'!DB22:DF22)</f>
        <v>1914930.9409327838</v>
      </c>
      <c r="BW21" s="2" t="s">
        <v>32</v>
      </c>
      <c r="BX21" s="55">
        <f>(_xlfn.STDEV.S('Single data'!DB22:DF22)/SQRT(5))</f>
        <v>118945.81437191246</v>
      </c>
      <c r="BY21" s="23">
        <f>AVERAGE('Single data'!DG22:DK22)</f>
        <v>2087965.0674939598</v>
      </c>
      <c r="BZ21" s="2" t="s">
        <v>32</v>
      </c>
      <c r="CA21" s="55">
        <f>(_xlfn.STDEV.S('Single data'!DG22:DK22)/SQRT(5))</f>
        <v>261397.62824828259</v>
      </c>
      <c r="CB21" s="23">
        <f>AVERAGE('Single data'!DL22:DP22)</f>
        <v>1673580.5433899099</v>
      </c>
      <c r="CC21" s="2" t="s">
        <v>32</v>
      </c>
      <c r="CD21" s="55">
        <f>(_xlfn.STDEV.S('Single data'!DL22:DP22)/SQRT(5))</f>
        <v>159217.97059429481</v>
      </c>
      <c r="CE21" s="23">
        <f>AVERAGE('Single data'!DQ22:DU22)</f>
        <v>2019508.502023295</v>
      </c>
      <c r="CF21" s="2" t="s">
        <v>32</v>
      </c>
      <c r="CG21" s="55">
        <f>(_xlfn.STDEV.S('Single data'!DQ22:DU22)/SQRT(5))</f>
        <v>214311.36881645321</v>
      </c>
      <c r="CH21" s="23">
        <f>AVERAGE('Single data'!DV22:DZ22)</f>
        <v>1866684.8027089592</v>
      </c>
      <c r="CI21" s="2" t="s">
        <v>32</v>
      </c>
      <c r="CJ21" s="55">
        <f>_xlfn.STDEV.S('Single data'!DV22:DZ22)/SQRT(5)</f>
        <v>182499.88187716078</v>
      </c>
      <c r="CK21" s="23">
        <f>AVERAGE('Single data'!EA22:EE22)</f>
        <v>2052068.5337399736</v>
      </c>
      <c r="CL21" s="2" t="s">
        <v>32</v>
      </c>
      <c r="CM21" s="55">
        <f>(_xlfn.STDEV.S('Single data'!EA22:EE22)/SQRT(5))</f>
        <v>105976.25357643051</v>
      </c>
      <c r="CN21" s="23">
        <f>AVERAGE('Single data'!EF22:EJ22)</f>
        <v>1746042.7670494088</v>
      </c>
      <c r="CO21" s="2" t="s">
        <v>32</v>
      </c>
      <c r="CP21" s="55">
        <f>_xlfn.STDEV.S('Single data'!EF22:EJ22)/SQRT(5)</f>
        <v>247338.08985554732</v>
      </c>
      <c r="CQ21" s="23">
        <f>AVERAGE('Single data'!EK22:EO22)</f>
        <v>2491985.8178770309</v>
      </c>
      <c r="CR21" s="2" t="s">
        <v>32</v>
      </c>
      <c r="CS21" s="55">
        <f>(_xlfn.STDEV.S('Single data'!EK22:EO22)/SQRT(5))</f>
        <v>390140.92134803889</v>
      </c>
      <c r="CT21" s="23">
        <f>AVERAGE('Single data'!EP22:ET22)</f>
        <v>2156546.2972496976</v>
      </c>
      <c r="CU21" s="2" t="s">
        <v>32</v>
      </c>
      <c r="CV21" s="55">
        <f>_xlfn.STDEV.S('Single data'!EP22:ET22)/SQRT(5)</f>
        <v>280980.99341676204</v>
      </c>
      <c r="CW21" s="23">
        <f>AVERAGE('Single data'!EU22:EY22)</f>
        <v>2405537.5703624748</v>
      </c>
      <c r="CX21" s="2" t="s">
        <v>32</v>
      </c>
      <c r="CY21" s="55">
        <f>(_xlfn.STDEV.S('Single data'!EU22:EY22)/SQRT(5))</f>
        <v>228969.30959763317</v>
      </c>
      <c r="CZ21" s="23">
        <f>AVERAGE('Single data'!EZ22:FD22)</f>
        <v>2402770.2274997449</v>
      </c>
      <c r="DA21" s="2" t="s">
        <v>32</v>
      </c>
      <c r="DB21" s="55">
        <f>_xlfn.STDEV.S('Single data'!EZ22:FD22)/SQRT(5)</f>
        <v>215430.31285036163</v>
      </c>
      <c r="DC21" s="23"/>
    </row>
    <row r="22" spans="1:107" ht="18" customHeight="1" x14ac:dyDescent="0.25">
      <c r="A22" s="57"/>
      <c r="B22" s="58"/>
      <c r="C22" s="1" t="s">
        <v>12</v>
      </c>
      <c r="D22" s="22">
        <f>AVERAGE('Single data'!D23:H23)</f>
        <v>5572.6101324979345</v>
      </c>
      <c r="E22" s="20" t="s">
        <v>32</v>
      </c>
      <c r="F22" s="22">
        <f>(_xlfn.STDEV.S('Single data'!D23:H23)/SQRT(5))</f>
        <v>1800.4288860406978</v>
      </c>
      <c r="G22" s="23">
        <f>AVERAGE('Single data'!I23:L23)</f>
        <v>2081.4614920102499</v>
      </c>
      <c r="H22" s="2" t="s">
        <v>32</v>
      </c>
      <c r="I22" s="55">
        <f>(_xlfn.STDEV.S('Single data'!I23:L23)/SQRT(4))</f>
        <v>663.29314275889863</v>
      </c>
      <c r="J22" s="23">
        <f>AVERAGE('Single data'!M23:P23)</f>
        <v>3022.0948863769122</v>
      </c>
      <c r="K22" s="2" t="s">
        <v>32</v>
      </c>
      <c r="L22" s="55">
        <f>(_xlfn.STDEV.S('Single data'!M23:P23)/SQRT(4))</f>
        <v>602.65264347609559</v>
      </c>
      <c r="M22" s="23">
        <f>AVERAGE('Single data'!Q23:T23)</f>
        <v>3090.2654411525609</v>
      </c>
      <c r="N22" s="2" t="s">
        <v>32</v>
      </c>
      <c r="O22" s="55">
        <f>(_xlfn.STDEV.S('Single data'!Q23:T23)/SQRT(4))</f>
        <v>1106.3979235318254</v>
      </c>
      <c r="P22" s="23">
        <f>AVERAGE('Single data'!U23:X23)</f>
        <v>31497.155429827664</v>
      </c>
      <c r="Q22" s="2" t="s">
        <v>32</v>
      </c>
      <c r="R22" s="55">
        <f>_xlfn.STDEV.S('Single data'!U23:X23)/SQRT(4)</f>
        <v>21360.469443727638</v>
      </c>
      <c r="S22" s="23">
        <f>AVERAGE('Single data'!Y23:AB23)</f>
        <v>5743.768039096416</v>
      </c>
      <c r="T22" s="2" t="s">
        <v>32</v>
      </c>
      <c r="U22" s="55">
        <f>(_xlfn.STDEV.S('Single data'!Y23:AB23)/SQRT(4))</f>
        <v>2960.3016533194013</v>
      </c>
      <c r="V22" s="23">
        <f>AVERAGE('Single data'!AC23:AF23)</f>
        <v>5137.0843836709282</v>
      </c>
      <c r="W22" s="2" t="s">
        <v>32</v>
      </c>
      <c r="X22" s="55">
        <f>(_xlfn.STDEV.S('Single data'!AC23:AF23)/SQRT(4))</f>
        <v>1971.0443970368892</v>
      </c>
      <c r="Y22" s="23">
        <f>AVERAGE('Single data'!AG23:AJ23)</f>
        <v>2777.6601780230894</v>
      </c>
      <c r="Z22" s="2" t="s">
        <v>32</v>
      </c>
      <c r="AA22" s="55">
        <f>(_xlfn.STDEV.S('Single data'!AG23:AJ23)/SQRT(4))</f>
        <v>658.96801396754097</v>
      </c>
      <c r="AB22" s="23">
        <f>AVERAGE('Single data'!AK23:AN23)</f>
        <v>12684.293078152434</v>
      </c>
      <c r="AC22" s="2" t="s">
        <v>32</v>
      </c>
      <c r="AD22" s="55">
        <f>(_xlfn.STDEV.S('Single data'!AK23:AN23)/SQRT(3))</f>
        <v>5491.7248047763924</v>
      </c>
      <c r="AE22" s="23">
        <f>AVERAGE('Single data'!AO23:AR23)</f>
        <v>2941.9220379575418</v>
      </c>
      <c r="AF22" s="2" t="s">
        <v>32</v>
      </c>
      <c r="AG22" s="55">
        <f>(_xlfn.STDEV.S('Single data'!AO23:AR23)/SQRT(4))</f>
        <v>1098.7003215023904</v>
      </c>
      <c r="AH22" s="23">
        <f>AVERAGE('Single data'!AS23:AV23)</f>
        <v>21105.974513618676</v>
      </c>
      <c r="AI22" s="2" t="s">
        <v>32</v>
      </c>
      <c r="AJ22" s="55">
        <f>_xlfn.STDEV.S('Single data'!AS23:AV23)/SQRT(4)</f>
        <v>14763.2672589924</v>
      </c>
      <c r="AK22" s="23">
        <f>AVERAGE('Single data'!AW23:AZ23)</f>
        <v>4097.8508515463818</v>
      </c>
      <c r="AL22" s="2" t="s">
        <v>32</v>
      </c>
      <c r="AM22" s="55">
        <f>(_xlfn.STDEV.S('Single data'!AW23:AZ23)/SQRT(4))</f>
        <v>2264.3442507270761</v>
      </c>
      <c r="AN22" s="23">
        <f>AVERAGE('Single data'!BA23:BD23)</f>
        <v>6674.7612551933635</v>
      </c>
      <c r="AO22" s="2" t="s">
        <v>32</v>
      </c>
      <c r="AP22" s="55">
        <f>_xlfn.STDEV.S('Single data'!BA23:BD23)/SQRT(4)</f>
        <v>2987.3922320494962</v>
      </c>
      <c r="AQ22" s="23">
        <f>AVERAGE('Single data'!BE23:BH23)</f>
        <v>6625.1851088665881</v>
      </c>
      <c r="AR22" s="2" t="s">
        <v>32</v>
      </c>
      <c r="AS22" s="55">
        <f>(_xlfn.STDEV.S('Single data'!BE23:BH23)/SQRT(4))</f>
        <v>4887.3666396159488</v>
      </c>
      <c r="AT22" s="23">
        <f>AVERAGE('Single data'!BI23:BL23)</f>
        <v>20268.895454541023</v>
      </c>
      <c r="AU22" s="2" t="s">
        <v>32</v>
      </c>
      <c r="AV22" s="55">
        <f>_xlfn.STDEV.S('Single data'!BI23:BL23)/SQRT(4)</f>
        <v>10754.062534470268</v>
      </c>
      <c r="AW22" s="23">
        <f>AVERAGE('Single data'!BM23:BP23)</f>
        <v>5371.3195391538493</v>
      </c>
      <c r="AX22" s="2" t="s">
        <v>32</v>
      </c>
      <c r="AY22" s="55">
        <f>(_xlfn.STDEV.S('Single data'!BM23:BP23)/SQRT(3))</f>
        <v>2772.8022059699038</v>
      </c>
      <c r="AZ22" s="23">
        <f>AVERAGE('Single data'!BQ23:BT23)</f>
        <v>9663.713667320766</v>
      </c>
      <c r="BA22" s="2" t="s">
        <v>32</v>
      </c>
      <c r="BB22" s="55">
        <f>_xlfn.STDEV.S('Single data'!BQ23:BT23)/SQRT(4)</f>
        <v>4646.9314714645488</v>
      </c>
      <c r="BC22" s="23"/>
      <c r="BD22" s="22">
        <f>AVERAGE('Single data'!BV23:CB23)</f>
        <v>187708.70150838906</v>
      </c>
      <c r="BE22" s="20" t="s">
        <v>32</v>
      </c>
      <c r="BF22" s="22">
        <f>(_xlfn.STDEV.S('Single data'!BV23:CB23)/SQRT(7))</f>
        <v>30059.214662929349</v>
      </c>
      <c r="BG22" s="23">
        <f>AVERAGE('Single data'!CC23:CG23)</f>
        <v>121787.09574648974</v>
      </c>
      <c r="BH22" s="2" t="s">
        <v>32</v>
      </c>
      <c r="BI22" s="55">
        <f>(_xlfn.STDEV.S('Single data'!CC23:CG23)/SQRT(5))</f>
        <v>14969.737137296275</v>
      </c>
      <c r="BJ22" s="23">
        <f>AVERAGE('Single data'!CH23:CL23)</f>
        <v>161911.45204613209</v>
      </c>
      <c r="BK22" s="2" t="s">
        <v>32</v>
      </c>
      <c r="BL22" s="55">
        <f>(_xlfn.STDEV.S('Single data'!CH23:CL23)/SQRT(5))</f>
        <v>22568.599592890867</v>
      </c>
      <c r="BM22" s="23">
        <f>AVERAGE('Single data'!CM23:CQ23)</f>
        <v>205055.72143077434</v>
      </c>
      <c r="BN22" s="2" t="s">
        <v>32</v>
      </c>
      <c r="BO22" s="55">
        <f>(_xlfn.STDEV.S('Single data'!CM23:CQ23)/SQRT(5))</f>
        <v>30409.163770027506</v>
      </c>
      <c r="BP22" s="23">
        <f>AVERAGE('Single data'!CR23:CV23)</f>
        <v>169233.13770538778</v>
      </c>
      <c r="BQ22" s="2" t="s">
        <v>32</v>
      </c>
      <c r="BR22" s="55">
        <f>_xlfn.STDEV.S('Single data'!CR23:CV23)/SQRT(5)</f>
        <v>9456.9223162053804</v>
      </c>
      <c r="BS22" s="23">
        <f>AVERAGE('Single data'!CW23:DA23)</f>
        <v>175812.64691896824</v>
      </c>
      <c r="BT22" s="2" t="s">
        <v>32</v>
      </c>
      <c r="BU22" s="55">
        <f>(_xlfn.STDEV.S('Single data'!CW23:DA23)/SQRT(5))</f>
        <v>11278.259134826147</v>
      </c>
      <c r="BV22" s="23">
        <f>AVERAGE('Single data'!DB23:DF23)</f>
        <v>96754.442354758532</v>
      </c>
      <c r="BW22" s="2" t="s">
        <v>32</v>
      </c>
      <c r="BX22" s="55">
        <f>(_xlfn.STDEV.S('Single data'!DB23:DF23)/SQRT(5))</f>
        <v>6563.3856252306141</v>
      </c>
      <c r="BY22" s="23">
        <f>AVERAGE('Single data'!DG23:DK23)</f>
        <v>168688.58201162354</v>
      </c>
      <c r="BZ22" s="2" t="s">
        <v>32</v>
      </c>
      <c r="CA22" s="55">
        <f>(_xlfn.STDEV.S('Single data'!DG23:DK23)/SQRT(5))</f>
        <v>16742.319642474969</v>
      </c>
      <c r="CB22" s="23">
        <f>AVERAGE('Single data'!DL23:DP23)</f>
        <v>127769.1785092036</v>
      </c>
      <c r="CC22" s="2" t="s">
        <v>32</v>
      </c>
      <c r="CD22" s="55">
        <f>(_xlfn.STDEV.S('Single data'!DL23:DP23)/SQRT(5))</f>
        <v>5478.3272554307559</v>
      </c>
      <c r="CE22" s="23">
        <f>AVERAGE('Single data'!DQ23:DU23)</f>
        <v>189771.48899963271</v>
      </c>
      <c r="CF22" s="2" t="s">
        <v>32</v>
      </c>
      <c r="CG22" s="55">
        <f>(_xlfn.STDEV.S('Single data'!DQ23:DU23)/SQRT(5))</f>
        <v>27545.56861614724</v>
      </c>
      <c r="CH22" s="23">
        <f>AVERAGE('Single data'!DV23:DZ23)</f>
        <v>157379.83807846755</v>
      </c>
      <c r="CI22" s="2" t="s">
        <v>32</v>
      </c>
      <c r="CJ22" s="55">
        <f>_xlfn.STDEV.S('Single data'!DV23:DZ23)/SQRT(5)</f>
        <v>10706.898861872147</v>
      </c>
      <c r="CK22" s="23">
        <f>AVERAGE('Single data'!EA23:EE23)</f>
        <v>171614.46822756249</v>
      </c>
      <c r="CL22" s="2" t="s">
        <v>32</v>
      </c>
      <c r="CM22" s="55">
        <f>(_xlfn.STDEV.S('Single data'!EA23:EE23)/SQRT(5))</f>
        <v>12041.754026486695</v>
      </c>
      <c r="CN22" s="23">
        <f>AVERAGE('Single data'!EF23:EJ23)</f>
        <v>136827.12677161125</v>
      </c>
      <c r="CO22" s="2" t="s">
        <v>32</v>
      </c>
      <c r="CP22" s="55">
        <f>_xlfn.STDEV.S('Single data'!EF23:EJ23)/SQRT(5)</f>
        <v>18771.923288015416</v>
      </c>
      <c r="CQ22" s="23">
        <f>AVERAGE('Single data'!EK23:EO23)</f>
        <v>214581.26204444311</v>
      </c>
      <c r="CR22" s="2" t="s">
        <v>32</v>
      </c>
      <c r="CS22" s="55">
        <f>(_xlfn.STDEV.S('Single data'!EK23:EO23)/SQRT(5))</f>
        <v>36954.618277445566</v>
      </c>
      <c r="CT22" s="23">
        <f>AVERAGE('Single data'!EP23:ET23)</f>
        <v>172907.2558307311</v>
      </c>
      <c r="CU22" s="2" t="s">
        <v>32</v>
      </c>
      <c r="CV22" s="55">
        <f>_xlfn.STDEV.S('Single data'!EP23:ET23)/SQRT(5)</f>
        <v>26717.224494612543</v>
      </c>
      <c r="CW22" s="23">
        <f>AVERAGE('Single data'!EU23:EY23)</f>
        <v>195847.01481748279</v>
      </c>
      <c r="CX22" s="2" t="s">
        <v>32</v>
      </c>
      <c r="CY22" s="55">
        <f>(_xlfn.STDEV.S('Single data'!EU23:EY23)/SQRT(5))</f>
        <v>23095.047982600452</v>
      </c>
      <c r="CZ22" s="23">
        <f>AVERAGE('Single data'!EZ23:FD23)</f>
        <v>195306.4671974665</v>
      </c>
      <c r="DA22" s="2" t="s">
        <v>32</v>
      </c>
      <c r="DB22" s="55">
        <f>_xlfn.STDEV.S('Single data'!EZ23:FD23)/SQRT(5)</f>
        <v>16597.419756058462</v>
      </c>
      <c r="DC22" s="23"/>
    </row>
    <row r="23" spans="1:107" ht="18" customHeight="1" x14ac:dyDescent="0.25">
      <c r="A23" s="57"/>
      <c r="B23" s="58"/>
      <c r="C23" s="1" t="s">
        <v>13</v>
      </c>
      <c r="D23" s="22">
        <f>AVERAGE('Single data'!D24:H24)</f>
        <v>22930.28442384868</v>
      </c>
      <c r="E23" s="20" t="s">
        <v>32</v>
      </c>
      <c r="F23" s="22">
        <f>(_xlfn.STDEV.S('Single data'!D24:H24)/SQRT(5))</f>
        <v>4962.8369134910781</v>
      </c>
      <c r="G23" s="23">
        <f>AVERAGE('Single data'!I24:L24)</f>
        <v>12090.63476634011</v>
      </c>
      <c r="H23" s="2" t="s">
        <v>32</v>
      </c>
      <c r="I23" s="55">
        <f>(_xlfn.STDEV.S('Single data'!I24:L24)/SQRT(4))</f>
        <v>3421.3882083013086</v>
      </c>
      <c r="J23" s="23">
        <f>AVERAGE('Single data'!M24:P24)</f>
        <v>13633.034234849274</v>
      </c>
      <c r="K23" s="2" t="s">
        <v>32</v>
      </c>
      <c r="L23" s="55">
        <f>(_xlfn.STDEV.S('Single data'!M24:P24)/SQRT(4))</f>
        <v>3403.2505683762338</v>
      </c>
      <c r="M23" s="23">
        <f>AVERAGE('Single data'!Q24:T24)</f>
        <v>13451.25730732682</v>
      </c>
      <c r="N23" s="2" t="s">
        <v>32</v>
      </c>
      <c r="O23" s="55">
        <f>(_xlfn.STDEV.S('Single data'!Q24:T24)/SQRT(4))</f>
        <v>2741.7269215156821</v>
      </c>
      <c r="P23" s="23">
        <f>AVERAGE('Single data'!U24:X24)</f>
        <v>45542.519757739443</v>
      </c>
      <c r="Q23" s="2" t="s">
        <v>32</v>
      </c>
      <c r="R23" s="55">
        <f>_xlfn.STDEV.S('Single data'!U24:X24)/SQRT(4)</f>
        <v>14103.256052166003</v>
      </c>
      <c r="S23" s="23">
        <f>AVERAGE('Single data'!Y24:AB24)</f>
        <v>16679.439723504358</v>
      </c>
      <c r="T23" s="2" t="s">
        <v>32</v>
      </c>
      <c r="U23" s="55">
        <f>(_xlfn.STDEV.S('Single data'!Y24:AB24)/SQRT(4))</f>
        <v>3635.9030172497219</v>
      </c>
      <c r="V23" s="23">
        <f>AVERAGE('Single data'!AC24:AF24)</f>
        <v>26399.466229533511</v>
      </c>
      <c r="W23" s="2" t="s">
        <v>32</v>
      </c>
      <c r="X23" s="55">
        <f>(_xlfn.STDEV.S('Single data'!AC24:AF24)/SQRT(4))</f>
        <v>7435.3912035474086</v>
      </c>
      <c r="Y23" s="23">
        <f>AVERAGE('Single data'!AG24:AJ24)</f>
        <v>13054.082532115341</v>
      </c>
      <c r="Z23" s="2" t="s">
        <v>32</v>
      </c>
      <c r="AA23" s="55">
        <f>(_xlfn.STDEV.S('Single data'!AG24:AJ24)/SQRT(4))</f>
        <v>2332.0492895620455</v>
      </c>
      <c r="AB23" s="23">
        <f>AVERAGE('Single data'!AK24:AN24)</f>
        <v>39591.698577665869</v>
      </c>
      <c r="AC23" s="2" t="s">
        <v>32</v>
      </c>
      <c r="AD23" s="55">
        <f>(_xlfn.STDEV.S('Single data'!AK24:AN24)/SQRT(3))</f>
        <v>9204.2765159090304</v>
      </c>
      <c r="AE23" s="23">
        <f>AVERAGE('Single data'!AO24:AR24)</f>
        <v>13315.15788614046</v>
      </c>
      <c r="AF23" s="2" t="s">
        <v>32</v>
      </c>
      <c r="AG23" s="55">
        <f>(_xlfn.STDEV.S('Single data'!AO24:AR24)/SQRT(4))</f>
        <v>3137.0339997354549</v>
      </c>
      <c r="AH23" s="23">
        <f>AVERAGE('Single data'!AS24:AV24)</f>
        <v>40003.857999968968</v>
      </c>
      <c r="AI23" s="2" t="s">
        <v>32</v>
      </c>
      <c r="AJ23" s="55">
        <f>_xlfn.STDEV.S('Single data'!AS24:AV24)/SQRT(4)</f>
        <v>14196.164012434265</v>
      </c>
      <c r="AK23" s="23">
        <f>AVERAGE('Single data'!AW24:AZ24)</f>
        <v>16659.102840676413</v>
      </c>
      <c r="AL23" s="2" t="s">
        <v>32</v>
      </c>
      <c r="AM23" s="55">
        <f>(_xlfn.STDEV.S('Single data'!AW24:AZ24)/SQRT(4))</f>
        <v>5383.4156324501428</v>
      </c>
      <c r="AN23" s="23">
        <f>AVERAGE('Single data'!BA24:BD24)</f>
        <v>20341.755757526225</v>
      </c>
      <c r="AO23" s="2" t="s">
        <v>32</v>
      </c>
      <c r="AP23" s="55">
        <f>_xlfn.STDEV.S('Single data'!BA24:BD24)/SQRT(4)</f>
        <v>4452.2076034154834</v>
      </c>
      <c r="AQ23" s="23">
        <f>AVERAGE('Single data'!BE24:BH24)</f>
        <v>15297.225819818661</v>
      </c>
      <c r="AR23" s="2" t="s">
        <v>32</v>
      </c>
      <c r="AS23" s="55">
        <f>(_xlfn.STDEV.S('Single data'!BE24:BH24)/SQRT(4))</f>
        <v>5203.8200747277679</v>
      </c>
      <c r="AT23" s="23">
        <f>AVERAGE('Single data'!BI24:BL24)</f>
        <v>46604.736897062692</v>
      </c>
      <c r="AU23" s="2" t="s">
        <v>32</v>
      </c>
      <c r="AV23" s="55">
        <f>_xlfn.STDEV.S('Single data'!BI24:BL24)/SQRT(4)</f>
        <v>16397.631559628477</v>
      </c>
      <c r="AW23" s="23">
        <f>AVERAGE('Single data'!BM24:BP24)</f>
        <v>17066.116543393859</v>
      </c>
      <c r="AX23" s="2" t="s">
        <v>32</v>
      </c>
      <c r="AY23" s="55">
        <f>(_xlfn.STDEV.S('Single data'!BM24:BP24)/SQRT(3))</f>
        <v>5736.1934977799883</v>
      </c>
      <c r="AZ23" s="23">
        <f>AVERAGE('Single data'!BQ24:BT24)</f>
        <v>28524.262881120419</v>
      </c>
      <c r="BA23" s="2" t="s">
        <v>32</v>
      </c>
      <c r="BB23" s="55">
        <f>_xlfn.STDEV.S('Single data'!BQ24:BT24)/SQRT(4)</f>
        <v>9621.1838018417457</v>
      </c>
      <c r="BC23" s="23"/>
      <c r="BD23" s="22">
        <f>AVERAGE('Single data'!BV24:CB24)</f>
        <v>1055254.0539835196</v>
      </c>
      <c r="BE23" s="20" t="s">
        <v>32</v>
      </c>
      <c r="BF23" s="22">
        <f>(_xlfn.STDEV.S('Single data'!BV24:CB24)/SQRT(7))</f>
        <v>84028.019784006319</v>
      </c>
      <c r="BG23" s="23">
        <f>AVERAGE('Single data'!CC24:CG24)</f>
        <v>931143.96363287664</v>
      </c>
      <c r="BH23" s="2" t="s">
        <v>32</v>
      </c>
      <c r="BI23" s="55">
        <f>(_xlfn.STDEV.S('Single data'!CC24:CG24)/SQRT(5))</f>
        <v>133194.36180154548</v>
      </c>
      <c r="BJ23" s="23">
        <f>AVERAGE('Single data'!CH24:CL24)</f>
        <v>1159340.667256258</v>
      </c>
      <c r="BK23" s="2" t="s">
        <v>32</v>
      </c>
      <c r="BL23" s="55">
        <f>(_xlfn.STDEV.S('Single data'!CH24:CL24)/SQRT(5))</f>
        <v>139432.78018295148</v>
      </c>
      <c r="BM23" s="23">
        <f>AVERAGE('Single data'!CM24:CQ24)</f>
        <v>1423879.6277154784</v>
      </c>
      <c r="BN23" s="2" t="s">
        <v>32</v>
      </c>
      <c r="BO23" s="55">
        <f>(_xlfn.STDEV.S('Single data'!CM24:CQ24)/SQRT(5))</f>
        <v>155270.69245757515</v>
      </c>
      <c r="BP23" s="23">
        <f>AVERAGE('Single data'!CR24:CV24)</f>
        <v>981625.00133154448</v>
      </c>
      <c r="BQ23" s="2" t="s">
        <v>32</v>
      </c>
      <c r="BR23" s="55">
        <f>_xlfn.STDEV.S('Single data'!CR24:CV24)/SQRT(5)</f>
        <v>65311.569056811786</v>
      </c>
      <c r="BS23" s="23">
        <f>AVERAGE('Single data'!CW24:DA24)</f>
        <v>1203318.4639961936</v>
      </c>
      <c r="BT23" s="2" t="s">
        <v>32</v>
      </c>
      <c r="BU23" s="55">
        <f>(_xlfn.STDEV.S('Single data'!CW24:DA24)/SQRT(5))</f>
        <v>105382.1333420172</v>
      </c>
      <c r="BV23" s="23">
        <f>AVERAGE('Single data'!DB24:DF24)</f>
        <v>1006170.6050022146</v>
      </c>
      <c r="BW23" s="2" t="s">
        <v>32</v>
      </c>
      <c r="BX23" s="55">
        <f>(_xlfn.STDEV.S('Single data'!DB24:DF24)/SQRT(5))</f>
        <v>48744.446033707653</v>
      </c>
      <c r="BY23" s="23">
        <f>AVERAGE('Single data'!DG24:DK24)</f>
        <v>1237860.3305280106</v>
      </c>
      <c r="BZ23" s="2" t="s">
        <v>32</v>
      </c>
      <c r="CA23" s="55">
        <f>(_xlfn.STDEV.S('Single data'!DG24:DK24)/SQRT(5))</f>
        <v>102917.91402188358</v>
      </c>
      <c r="CB23" s="23">
        <f>AVERAGE('Single data'!DL24:DP24)</f>
        <v>919659.88369863271</v>
      </c>
      <c r="CC23" s="2" t="s">
        <v>32</v>
      </c>
      <c r="CD23" s="55">
        <f>(_xlfn.STDEV.S('Single data'!DL24:DP24)/SQRT(5))</f>
        <v>77391.17322014019</v>
      </c>
      <c r="CE23" s="23">
        <f>AVERAGE('Single data'!DQ24:DU24)</f>
        <v>1065214.8022922294</v>
      </c>
      <c r="CF23" s="2" t="s">
        <v>32</v>
      </c>
      <c r="CG23" s="55">
        <f>(_xlfn.STDEV.S('Single data'!DQ24:DU24)/SQRT(5))</f>
        <v>84236.377725991959</v>
      </c>
      <c r="CH23" s="23">
        <f>AVERAGE('Single data'!DV24:DZ24)</f>
        <v>1023250.1718652261</v>
      </c>
      <c r="CI23" s="2" t="s">
        <v>32</v>
      </c>
      <c r="CJ23" s="55">
        <f>_xlfn.STDEV.S('Single data'!DV24:DZ24)/SQRT(5)</f>
        <v>156804.90227893295</v>
      </c>
      <c r="CK23" s="23">
        <f>AVERAGE('Single data'!EA24:EE24)</f>
        <v>1112026.6038203347</v>
      </c>
      <c r="CL23" s="2" t="s">
        <v>32</v>
      </c>
      <c r="CM23" s="55">
        <f>(_xlfn.STDEV.S('Single data'!EA24:EE24)/SQRT(5))</f>
        <v>31019.074423762191</v>
      </c>
      <c r="CN23" s="23">
        <f>AVERAGE('Single data'!EF24:EJ24)</f>
        <v>957865.17870484793</v>
      </c>
      <c r="CO23" s="2" t="s">
        <v>32</v>
      </c>
      <c r="CP23" s="55">
        <f>_xlfn.STDEV.S('Single data'!EF24:EJ24)/SQRT(5)</f>
        <v>124100.25134776329</v>
      </c>
      <c r="CQ23" s="23">
        <f>AVERAGE('Single data'!EK24:EO24)</f>
        <v>1382796.9016021343</v>
      </c>
      <c r="CR23" s="2" t="s">
        <v>32</v>
      </c>
      <c r="CS23" s="55">
        <f>(_xlfn.STDEV.S('Single data'!EK24:EO24)/SQRT(5))</f>
        <v>117275.63705703747</v>
      </c>
      <c r="CT23" s="23">
        <f>AVERAGE('Single data'!EP24:ET24)</f>
        <v>1148715.4374137681</v>
      </c>
      <c r="CU23" s="2" t="s">
        <v>32</v>
      </c>
      <c r="CV23" s="55">
        <f>_xlfn.STDEV.S('Single data'!EP24:ET24)/SQRT(5)</f>
        <v>130860.25010639816</v>
      </c>
      <c r="CW23" s="23">
        <f>AVERAGE('Single data'!EU24:EY24)</f>
        <v>1347240.8631533</v>
      </c>
      <c r="CX23" s="2" t="s">
        <v>32</v>
      </c>
      <c r="CY23" s="55">
        <f>(_xlfn.STDEV.S('Single data'!EU24:EY24)/SQRT(5))</f>
        <v>97708.592159657899</v>
      </c>
      <c r="CZ23" s="23">
        <f>AVERAGE('Single data'!EZ24:FD24)</f>
        <v>1223648.0457749725</v>
      </c>
      <c r="DA23" s="2" t="s">
        <v>32</v>
      </c>
      <c r="DB23" s="55">
        <f>_xlfn.STDEV.S('Single data'!EZ24:FD24)/SQRT(5)</f>
        <v>82693.615096062349</v>
      </c>
      <c r="DC23" s="23"/>
    </row>
    <row r="24" spans="1:107" ht="18" customHeight="1" x14ac:dyDescent="0.25">
      <c r="A24" s="57"/>
      <c r="B24" s="58"/>
      <c r="C24" s="1" t="s">
        <v>14</v>
      </c>
      <c r="D24" s="22">
        <f>AVERAGE('Single data'!D25:H25)</f>
        <v>492.5855103628457</v>
      </c>
      <c r="E24" s="20" t="s">
        <v>32</v>
      </c>
      <c r="F24" s="22">
        <f>(_xlfn.STDEV.S('Single data'!D25:H25)/SQRT(5))</f>
        <v>128.59685799351024</v>
      </c>
      <c r="G24" s="23">
        <f>AVERAGE('Single data'!I25:L25)</f>
        <v>331.5670829650486</v>
      </c>
      <c r="H24" s="2" t="s">
        <v>32</v>
      </c>
      <c r="I24" s="55">
        <f>(_xlfn.STDEV.S('Single data'!I25:L25)/SQRT(4))</f>
        <v>112.29915862768735</v>
      </c>
      <c r="J24" s="23">
        <f>AVERAGE('Single data'!M25:P25)</f>
        <v>426.38369250917964</v>
      </c>
      <c r="K24" s="2" t="s">
        <v>32</v>
      </c>
      <c r="L24" s="55">
        <f>(_xlfn.STDEV.S('Single data'!M25:P25)/SQRT(4))</f>
        <v>127.49766146260049</v>
      </c>
      <c r="M24" s="23">
        <f>AVERAGE('Single data'!Q25:T25)</f>
        <v>302.4783671294287</v>
      </c>
      <c r="N24" s="2" t="s">
        <v>32</v>
      </c>
      <c r="O24" s="55">
        <f>(_xlfn.STDEV.S('Single data'!Q25:T25)/SQRT(4))</f>
        <v>48.514181807854349</v>
      </c>
      <c r="P24" s="23">
        <f>AVERAGE('Single data'!U25:X25)</f>
        <v>1203.9530633916575</v>
      </c>
      <c r="Q24" s="2" t="s">
        <v>32</v>
      </c>
      <c r="R24" s="55">
        <f>_xlfn.STDEV.S('Single data'!U25:X25)/SQRT(4)</f>
        <v>243.73386457816818</v>
      </c>
      <c r="S24" s="23">
        <f>AVERAGE('Single data'!Y25:AB25)</f>
        <v>386.23794111829545</v>
      </c>
      <c r="T24" s="2" t="s">
        <v>32</v>
      </c>
      <c r="U24" s="55">
        <f>(_xlfn.STDEV.S('Single data'!Y25:AB25)/SQRT(4))</f>
        <v>98.620461923228774</v>
      </c>
      <c r="V24" s="23">
        <f>AVERAGE('Single data'!AC25:AF25)</f>
        <v>651.80164147882931</v>
      </c>
      <c r="W24" s="2" t="s">
        <v>32</v>
      </c>
      <c r="X24" s="55">
        <f>(_xlfn.STDEV.S('Single data'!AC25:AF25)/SQRT(4))</f>
        <v>162.92637669846775</v>
      </c>
      <c r="Y24" s="23">
        <f>AVERAGE('Single data'!AG25:AJ25)</f>
        <v>350.6413512798722</v>
      </c>
      <c r="Z24" s="2" t="s">
        <v>32</v>
      </c>
      <c r="AA24" s="55">
        <f>(_xlfn.STDEV.S('Single data'!AG25:AJ25)/SQRT(4))</f>
        <v>70.85146940612411</v>
      </c>
      <c r="AB24" s="23">
        <f>AVERAGE('Single data'!AK25:AN25)</f>
        <v>1120.8706319141374</v>
      </c>
      <c r="AC24" s="2" t="s">
        <v>32</v>
      </c>
      <c r="AD24" s="55">
        <f>(_xlfn.STDEV.S('Single data'!AK25:AN25)/SQRT(3))</f>
        <v>285.10580233939163</v>
      </c>
      <c r="AE24" s="23">
        <f>AVERAGE('Single data'!AO25:AR25)</f>
        <v>290.8682653260642</v>
      </c>
      <c r="AF24" s="2" t="s">
        <v>32</v>
      </c>
      <c r="AG24" s="55">
        <f>(_xlfn.STDEV.S('Single data'!AO25:AR25)/SQRT(4))</f>
        <v>46.716308729623258</v>
      </c>
      <c r="AH24" s="23">
        <f>AVERAGE('Single data'!AS25:AV25)</f>
        <v>687.12146504263728</v>
      </c>
      <c r="AI24" s="2" t="s">
        <v>32</v>
      </c>
      <c r="AJ24" s="55">
        <f>_xlfn.STDEV.S('Single data'!AS25:AV25)/SQRT(4)</f>
        <v>150.57727517880662</v>
      </c>
      <c r="AK24" s="23">
        <f>AVERAGE('Single data'!AW25:AZ25)</f>
        <v>358.89819614588004</v>
      </c>
      <c r="AL24" s="2" t="s">
        <v>32</v>
      </c>
      <c r="AM24" s="55">
        <f>(_xlfn.STDEV.S('Single data'!AW25:AZ25)/SQRT(4))</f>
        <v>92.942166927061479</v>
      </c>
      <c r="AN24" s="23">
        <f>AVERAGE('Single data'!BA25:BD25)</f>
        <v>445.57331400665373</v>
      </c>
      <c r="AO24" s="2" t="s">
        <v>32</v>
      </c>
      <c r="AP24" s="55">
        <f>_xlfn.STDEV.S('Single data'!BA25:BD25)/SQRT(4)</f>
        <v>72.155983746329809</v>
      </c>
      <c r="AQ24" s="23">
        <f>AVERAGE('Single data'!BE25:BH25)</f>
        <v>333.38958115043778</v>
      </c>
      <c r="AR24" s="2" t="s">
        <v>32</v>
      </c>
      <c r="AS24" s="55">
        <f>(_xlfn.STDEV.S('Single data'!BE25:BH25)/SQRT(4))</f>
        <v>75.069005666808067</v>
      </c>
      <c r="AT24" s="23">
        <f>AVERAGE('Single data'!BI25:BL25)</f>
        <v>1310.2023121142975</v>
      </c>
      <c r="AU24" s="2" t="s">
        <v>32</v>
      </c>
      <c r="AV24" s="55">
        <f>_xlfn.STDEV.S('Single data'!BI25:BL25)/SQRT(4)</f>
        <v>449.56262830360549</v>
      </c>
      <c r="AW24" s="23">
        <f>AVERAGE('Single data'!BM25:BP25)</f>
        <v>375.21595876479137</v>
      </c>
      <c r="AX24" s="2" t="s">
        <v>32</v>
      </c>
      <c r="AY24" s="55">
        <f>(_xlfn.STDEV.S('Single data'!BM25:BP25)/SQRT(3))</f>
        <v>105.96310971145687</v>
      </c>
      <c r="AZ24" s="23">
        <f>AVERAGE('Single data'!BQ25:BT25)</f>
        <v>675.29587921206075</v>
      </c>
      <c r="BA24" s="2" t="s">
        <v>32</v>
      </c>
      <c r="BB24" s="55">
        <f>_xlfn.STDEV.S('Single data'!BQ25:BT25)/SQRT(4)</f>
        <v>167.10652464382437</v>
      </c>
      <c r="BC24" s="23"/>
      <c r="BD24" s="22">
        <f>AVERAGE('Single data'!BV25:CB25)</f>
        <v>42189.151655752743</v>
      </c>
      <c r="BE24" s="20" t="s">
        <v>32</v>
      </c>
      <c r="BF24" s="22">
        <f>(_xlfn.STDEV.S('Single data'!BV25:CB25)/SQRT(7))</f>
        <v>3895.6779682772139</v>
      </c>
      <c r="BG24" s="23">
        <f>AVERAGE('Single data'!CC25:CG25)</f>
        <v>26244.561035602139</v>
      </c>
      <c r="BH24" s="2" t="s">
        <v>32</v>
      </c>
      <c r="BI24" s="55">
        <f>(_xlfn.STDEV.S('Single data'!CC25:CG25)/SQRT(5))</f>
        <v>6968.0885733283121</v>
      </c>
      <c r="BJ24" s="23">
        <f>AVERAGE('Single data'!CH25:CL25)</f>
        <v>35857.167063144239</v>
      </c>
      <c r="BK24" s="2" t="s">
        <v>32</v>
      </c>
      <c r="BL24" s="55">
        <f>(_xlfn.STDEV.S('Single data'!CH25:CL25)/SQRT(5))</f>
        <v>5753.5046408507778</v>
      </c>
      <c r="BM24" s="23">
        <f>AVERAGE('Single data'!CM25:CQ25)</f>
        <v>47745.916849754067</v>
      </c>
      <c r="BN24" s="2" t="s">
        <v>32</v>
      </c>
      <c r="BO24" s="55">
        <f>(_xlfn.STDEV.S('Single data'!CM25:CQ25)/SQRT(5))</f>
        <v>8323.2313515682163</v>
      </c>
      <c r="BP24" s="23">
        <f>AVERAGE('Single data'!CR25:CV25)</f>
        <v>39441.760760857003</v>
      </c>
      <c r="BQ24" s="2" t="s">
        <v>32</v>
      </c>
      <c r="BR24" s="55">
        <f>_xlfn.STDEV.S('Single data'!CR25:CV25)/SQRT(5)</f>
        <v>4287.2148752934827</v>
      </c>
      <c r="BS24" s="23">
        <f>AVERAGE('Single data'!CW25:DA25)</f>
        <v>39728.171276965404</v>
      </c>
      <c r="BT24" s="2" t="s">
        <v>32</v>
      </c>
      <c r="BU24" s="55">
        <f>(_xlfn.STDEV.S('Single data'!CW25:DA25)/SQRT(5))</f>
        <v>3626.1549142219892</v>
      </c>
      <c r="BV24" s="23">
        <f>AVERAGE('Single data'!DB25:DF25)</f>
        <v>36118.649423726478</v>
      </c>
      <c r="BW24" s="2" t="s">
        <v>32</v>
      </c>
      <c r="BX24" s="55">
        <f>(_xlfn.STDEV.S('Single data'!DB25:DF25)/SQRT(5))</f>
        <v>3354.5345365775374</v>
      </c>
      <c r="BY24" s="23">
        <f>AVERAGE('Single data'!DG25:DK25)</f>
        <v>42952.606419104653</v>
      </c>
      <c r="BZ24" s="2" t="s">
        <v>32</v>
      </c>
      <c r="CA24" s="55">
        <f>(_xlfn.STDEV.S('Single data'!DG25:DK25)/SQRT(5))</f>
        <v>5808.8134395092893</v>
      </c>
      <c r="CB24" s="23">
        <f>AVERAGE('Single data'!DL25:DP25)</f>
        <v>29160.895941620642</v>
      </c>
      <c r="CC24" s="2" t="s">
        <v>32</v>
      </c>
      <c r="CD24" s="55">
        <f>(_xlfn.STDEV.S('Single data'!DL25:DP25)/SQRT(5))</f>
        <v>3575.8885478335405</v>
      </c>
      <c r="CE24" s="23">
        <f>AVERAGE('Single data'!DQ25:DU25)</f>
        <v>42275.978557703544</v>
      </c>
      <c r="CF24" s="2" t="s">
        <v>32</v>
      </c>
      <c r="CG24" s="55">
        <f>(_xlfn.STDEV.S('Single data'!DQ25:DU25)/SQRT(5))</f>
        <v>4507.1677177766951</v>
      </c>
      <c r="CH24" s="23">
        <f>AVERAGE('Single data'!DV25:DZ25)</f>
        <v>30699.168175707349</v>
      </c>
      <c r="CI24" s="2" t="s">
        <v>32</v>
      </c>
      <c r="CJ24" s="55">
        <f>_xlfn.STDEV.S('Single data'!DV25:DZ25)/SQRT(5)</f>
        <v>4725.501018470387</v>
      </c>
      <c r="CK24" s="23">
        <f>AVERAGE('Single data'!EA25:EE25)</f>
        <v>46733.258376208425</v>
      </c>
      <c r="CL24" s="2" t="s">
        <v>32</v>
      </c>
      <c r="CM24" s="55">
        <f>(_xlfn.STDEV.S('Single data'!EA25:EE25)/SQRT(5))</f>
        <v>4829.1900277590348</v>
      </c>
      <c r="CN24" s="23">
        <f>AVERAGE('Single data'!EF25:EJ25)</f>
        <v>31783.455356503546</v>
      </c>
      <c r="CO24" s="2" t="s">
        <v>32</v>
      </c>
      <c r="CP24" s="55">
        <f>_xlfn.STDEV.S('Single data'!EF25:EJ25)/SQRT(5)</f>
        <v>5995.4668482561083</v>
      </c>
      <c r="CQ24" s="23">
        <f>AVERAGE('Single data'!EK25:EO25)</f>
        <v>49392.692499679491</v>
      </c>
      <c r="CR24" s="2" t="s">
        <v>32</v>
      </c>
      <c r="CS24" s="55">
        <f>(_xlfn.STDEV.S('Single data'!EK25:EO25)/SQRT(5))</f>
        <v>5449.0166096093499</v>
      </c>
      <c r="CT24" s="23">
        <f>AVERAGE('Single data'!EP25:ET25)</f>
        <v>37966.269639321043</v>
      </c>
      <c r="CU24" s="2" t="s">
        <v>32</v>
      </c>
      <c r="CV24" s="55">
        <f>_xlfn.STDEV.S('Single data'!EP25:ET25)/SQRT(5)</f>
        <v>6583.9087570950715</v>
      </c>
      <c r="CW24" s="23">
        <f>AVERAGE('Single data'!EU25:EY25)</f>
        <v>54834.438128410606</v>
      </c>
      <c r="CX24" s="2" t="s">
        <v>32</v>
      </c>
      <c r="CY24" s="55">
        <f>(_xlfn.STDEV.S('Single data'!EU25:EY25)/SQRT(5))</f>
        <v>8344.3958935782684</v>
      </c>
      <c r="CZ24" s="23">
        <f>AVERAGE('Single data'!EZ25:FD25)</f>
        <v>48742.433241624713</v>
      </c>
      <c r="DA24" s="2" t="s">
        <v>32</v>
      </c>
      <c r="DB24" s="55">
        <f>_xlfn.STDEV.S('Single data'!EZ25:FD25)/SQRT(5)</f>
        <v>4974.391436889041</v>
      </c>
      <c r="DC24" s="23"/>
    </row>
    <row r="25" spans="1:107" ht="18" customHeight="1" x14ac:dyDescent="0.25">
      <c r="A25" s="57"/>
      <c r="B25" s="58" t="s">
        <v>70</v>
      </c>
      <c r="C25" s="1" t="s">
        <v>58</v>
      </c>
      <c r="D25" s="22">
        <f>AVERAGE('Single data'!D26:H26)</f>
        <v>1877.8417677720201</v>
      </c>
      <c r="E25" s="20" t="s">
        <v>32</v>
      </c>
      <c r="F25" s="22">
        <f>(_xlfn.STDEV.S('Single data'!D26:H26)/SQRT(5))</f>
        <v>497.80155593666336</v>
      </c>
      <c r="G25" s="23">
        <f>AVERAGE('Single data'!I26:L26)</f>
        <v>1972.5923505053604</v>
      </c>
      <c r="H25" s="2" t="s">
        <v>32</v>
      </c>
      <c r="I25" s="55">
        <f>(_xlfn.STDEV.S('Single data'!I26:L26)/SQRT(4))</f>
        <v>877.67539348871821</v>
      </c>
      <c r="J25" s="23">
        <f>AVERAGE('Single data'!M26:P26)</f>
        <v>1201.7413415366966</v>
      </c>
      <c r="K25" s="2" t="s">
        <v>32</v>
      </c>
      <c r="L25" s="55">
        <f>(_xlfn.STDEV.S('Single data'!M26:P26)/SQRT(4))</f>
        <v>381.6406219883736</v>
      </c>
      <c r="M25" s="23">
        <f>AVERAGE('Single data'!Q26:T26)</f>
        <v>904.82355540913647</v>
      </c>
      <c r="N25" s="2" t="s">
        <v>32</v>
      </c>
      <c r="O25" s="55">
        <f>(_xlfn.STDEV.S('Single data'!Q26:T26)/SQRT(4))</f>
        <v>208.89278493783496</v>
      </c>
      <c r="P25" s="23">
        <f>AVERAGE('Single data'!U26:X26)</f>
        <v>2099.1340721825081</v>
      </c>
      <c r="Q25" s="2" t="s">
        <v>32</v>
      </c>
      <c r="R25" s="55">
        <f>_xlfn.STDEV.S('Single data'!U26:X26)/SQRT(4)</f>
        <v>527.93645029766219</v>
      </c>
      <c r="S25" s="23">
        <f>AVERAGE('Single data'!Y26:AB26)</f>
        <v>997.79600574417327</v>
      </c>
      <c r="T25" s="2" t="s">
        <v>32</v>
      </c>
      <c r="U25" s="55">
        <f>(_xlfn.STDEV.S('Single data'!Y26:AB26)/SQRT(4))</f>
        <v>238.06056655544606</v>
      </c>
      <c r="V25" s="23">
        <f>AVERAGE('Single data'!AC26:AF26)</f>
        <v>1070.4931289475244</v>
      </c>
      <c r="W25" s="2" t="s">
        <v>32</v>
      </c>
      <c r="X25" s="55">
        <f>(_xlfn.STDEV.S('Single data'!AC26:AF26)/SQRT(4))</f>
        <v>184.90790722490595</v>
      </c>
      <c r="Y25" s="23">
        <f>AVERAGE('Single data'!AG26:AJ26)</f>
        <v>1077.1707688953968</v>
      </c>
      <c r="Z25" s="2" t="s">
        <v>32</v>
      </c>
      <c r="AA25" s="55">
        <f>(_xlfn.STDEV.S('Single data'!AG26:AJ26)/SQRT(4))</f>
        <v>376.50031310141281</v>
      </c>
      <c r="AB25" s="23">
        <f>AVERAGE('Single data'!AK26:AN26)</f>
        <v>869.02954837751713</v>
      </c>
      <c r="AC25" s="2" t="s">
        <v>32</v>
      </c>
      <c r="AD25" s="55">
        <f>(_xlfn.STDEV.S('Single data'!AK26:AN26)/SQRT(3))</f>
        <v>246.93320682365768</v>
      </c>
      <c r="AE25" s="23">
        <f>AVERAGE('Single data'!AO26:AR26)</f>
        <v>626.29213320147653</v>
      </c>
      <c r="AF25" s="2" t="s">
        <v>32</v>
      </c>
      <c r="AG25" s="55">
        <f>(_xlfn.STDEV.S('Single data'!AO26:AR26)/SQRT(4))</f>
        <v>273.87063316844649</v>
      </c>
      <c r="AH25" s="23">
        <f>AVERAGE('Single data'!AS26:AV26)</f>
        <v>1002.3437638111081</v>
      </c>
      <c r="AI25" s="2" t="s">
        <v>32</v>
      </c>
      <c r="AJ25" s="55">
        <f>_xlfn.STDEV.S('Single data'!AS26:AV26)/SQRT(4)</f>
        <v>429.7904919008605</v>
      </c>
      <c r="AK25" s="23">
        <f>AVERAGE('Single data'!AW26:AZ26)</f>
        <v>1209.7899557135449</v>
      </c>
      <c r="AL25" s="2" t="s">
        <v>32</v>
      </c>
      <c r="AM25" s="55">
        <f>(_xlfn.STDEV.S('Single data'!AW26:AZ26)/SQRT(4))</f>
        <v>283.95927928780759</v>
      </c>
      <c r="AN25" s="23">
        <f>AVERAGE('Single data'!BA26:BD26)</f>
        <v>1293.0986492526204</v>
      </c>
      <c r="AO25" s="2" t="s">
        <v>32</v>
      </c>
      <c r="AP25" s="55">
        <f>_xlfn.STDEV.S('Single data'!BA26:BD26)/SQRT(4)</f>
        <v>281.06909477662009</v>
      </c>
      <c r="AQ25" s="23">
        <f>AVERAGE('Single data'!BE26:BH26)</f>
        <v>886.62162407471953</v>
      </c>
      <c r="AR25" s="2" t="s">
        <v>32</v>
      </c>
      <c r="AS25" s="55">
        <f>(_xlfn.STDEV.S('Single data'!BE26:BH26)/SQRT(4))</f>
        <v>216.59841629334741</v>
      </c>
      <c r="AT25" s="23">
        <f>AVERAGE('Single data'!BI26:BL26)</f>
        <v>2127.1646547695805</v>
      </c>
      <c r="AU25" s="2" t="s">
        <v>32</v>
      </c>
      <c r="AV25" s="55">
        <f>_xlfn.STDEV.S('Single data'!BI26:BL26)/SQRT(4)</f>
        <v>855.20375166444614</v>
      </c>
      <c r="AW25" s="23">
        <f>AVERAGE('Single data'!BM26:BP26)</f>
        <v>1209.310261627779</v>
      </c>
      <c r="AX25" s="2" t="s">
        <v>32</v>
      </c>
      <c r="AY25" s="55">
        <f>(_xlfn.STDEV.S('Single data'!BM26:BP26)/SQRT(3))</f>
        <v>162.81692449535038</v>
      </c>
      <c r="AZ25" s="23">
        <f>AVERAGE('Single data'!BQ26:BT26)</f>
        <v>1221.5308592923175</v>
      </c>
      <c r="BA25" s="2" t="s">
        <v>32</v>
      </c>
      <c r="BB25" s="55">
        <f>_xlfn.STDEV.S('Single data'!BQ26:BT26)/SQRT(4)</f>
        <v>92.787136313067734</v>
      </c>
      <c r="BC25" s="23"/>
      <c r="BD25" s="22">
        <f>AVERAGE('Single data'!BV26:CB26)</f>
        <v>10690.333819421141</v>
      </c>
      <c r="BE25" s="20" t="s">
        <v>32</v>
      </c>
      <c r="BF25" s="22">
        <f>(_xlfn.STDEV.S('Single data'!BV26:CB26)/SQRT(7))</f>
        <v>1565.859902224046</v>
      </c>
      <c r="BG25" s="23">
        <f>AVERAGE('Single data'!CC26:CG26)</f>
        <v>11687.443923017028</v>
      </c>
      <c r="BH25" s="2" t="s">
        <v>32</v>
      </c>
      <c r="BI25" s="55">
        <f>(_xlfn.STDEV.S('Single data'!CC26:CG26)/SQRT(5))</f>
        <v>2933.9177628240341</v>
      </c>
      <c r="BJ25" s="23">
        <f>AVERAGE('Single data'!CH26:CL26)</f>
        <v>11119.867918583026</v>
      </c>
      <c r="BK25" s="2" t="s">
        <v>32</v>
      </c>
      <c r="BL25" s="55">
        <f>(_xlfn.STDEV.S('Single data'!CH26:CL26)/SQRT(5))</f>
        <v>2252.776653391978</v>
      </c>
      <c r="BM25" s="23">
        <f>AVERAGE('Single data'!CM26:CQ26)</f>
        <v>11881.863762973848</v>
      </c>
      <c r="BN25" s="2" t="s">
        <v>32</v>
      </c>
      <c r="BO25" s="55">
        <f>(_xlfn.STDEV.S('Single data'!CM26:CQ26)/SQRT(5))</f>
        <v>1766.3931967731896</v>
      </c>
      <c r="BP25" s="23">
        <f>AVERAGE('Single data'!CR26:CV26)</f>
        <v>14484.160612137674</v>
      </c>
      <c r="BQ25" s="2" t="s">
        <v>32</v>
      </c>
      <c r="BR25" s="55">
        <f>_xlfn.STDEV.S('Single data'!CR26:CV26)/SQRT(5)</f>
        <v>2207.6379402051575</v>
      </c>
      <c r="BS25" s="23">
        <f>AVERAGE('Single data'!CW26:DA26)</f>
        <v>10652.873151612057</v>
      </c>
      <c r="BT25" s="2" t="s">
        <v>32</v>
      </c>
      <c r="BU25" s="55">
        <f>(_xlfn.STDEV.S('Single data'!CW26:DA26)/SQRT(5))</f>
        <v>1619.8408488733742</v>
      </c>
      <c r="BV25" s="23">
        <f>AVERAGE('Single data'!DB26:DF26)</f>
        <v>14068.615010581552</v>
      </c>
      <c r="BW25" s="2" t="s">
        <v>32</v>
      </c>
      <c r="BX25" s="55">
        <f>(_xlfn.STDEV.S('Single data'!DB26:DF26)/SQRT(5))</f>
        <v>2042.7778363064738</v>
      </c>
      <c r="BY25" s="23">
        <f>AVERAGE('Single data'!DG26:DK26)</f>
        <v>10274.098036280082</v>
      </c>
      <c r="BZ25" s="2" t="s">
        <v>32</v>
      </c>
      <c r="CA25" s="55">
        <f>(_xlfn.STDEV.S('Single data'!DG26:DK26)/SQRT(5))</f>
        <v>2404.6918993901218</v>
      </c>
      <c r="CB25" s="23">
        <f>AVERAGE('Single data'!DL26:DP26)</f>
        <v>10675.208163351879</v>
      </c>
      <c r="CC25" s="2" t="s">
        <v>32</v>
      </c>
      <c r="CD25" s="55">
        <f>(_xlfn.STDEV.S('Single data'!DL26:DP26)/SQRT(5))</f>
        <v>2834.9742639850133</v>
      </c>
      <c r="CE25" s="23">
        <f>AVERAGE('Single data'!DQ26:DU26)</f>
        <v>10991.19875369882</v>
      </c>
      <c r="CF25" s="2" t="s">
        <v>32</v>
      </c>
      <c r="CG25" s="55">
        <f>(_xlfn.STDEV.S('Single data'!DQ26:DU26)/SQRT(5))</f>
        <v>2786.2981383884521</v>
      </c>
      <c r="CH25" s="23">
        <f>AVERAGE('Single data'!DV26:DZ26)</f>
        <v>12198.703787609815</v>
      </c>
      <c r="CI25" s="2" t="s">
        <v>32</v>
      </c>
      <c r="CJ25" s="55">
        <f>_xlfn.STDEV.S('Single data'!DV26:DZ26)/SQRT(5)</f>
        <v>3015.8052429804484</v>
      </c>
      <c r="CK25" s="23">
        <f>AVERAGE('Single data'!EA26:EE26)</f>
        <v>11757.453462931253</v>
      </c>
      <c r="CL25" s="2" t="s">
        <v>32</v>
      </c>
      <c r="CM25" s="55">
        <f>(_xlfn.STDEV.S('Single data'!EA26:EE26)/SQRT(5))</f>
        <v>1760.1092278825772</v>
      </c>
      <c r="CN25" s="23">
        <f>AVERAGE('Single data'!EF26:EJ26)</f>
        <v>14252.126667326307</v>
      </c>
      <c r="CO25" s="2" t="s">
        <v>32</v>
      </c>
      <c r="CP25" s="55">
        <f>_xlfn.STDEV.S('Single data'!EF26:EJ26)/SQRT(5)</f>
        <v>2474.8235911318766</v>
      </c>
      <c r="CQ25" s="23">
        <f>AVERAGE('Single data'!EK26:EO26)</f>
        <v>11208.303421368573</v>
      </c>
      <c r="CR25" s="2" t="s">
        <v>32</v>
      </c>
      <c r="CS25" s="55">
        <f>(_xlfn.STDEV.S('Single data'!EK26:EO26)/SQRT(5))</f>
        <v>2087.1598719329577</v>
      </c>
      <c r="CT25" s="23">
        <f>AVERAGE('Single data'!EP26:ET26)</f>
        <v>10093.056145555009</v>
      </c>
      <c r="CU25" s="2" t="s">
        <v>32</v>
      </c>
      <c r="CV25" s="55">
        <f>_xlfn.STDEV.S('Single data'!EP26:ET26)/SQRT(5)</f>
        <v>2120.7600198140626</v>
      </c>
      <c r="CW25" s="23">
        <f>AVERAGE('Single data'!EU26:EY26)</f>
        <v>10543.849371981883</v>
      </c>
      <c r="CX25" s="2" t="s">
        <v>32</v>
      </c>
      <c r="CY25" s="55">
        <f>(_xlfn.STDEV.S('Single data'!EU26:EY26)/SQRT(5))</f>
        <v>1772.9847057125012</v>
      </c>
      <c r="CZ25" s="23">
        <f>AVERAGE('Single data'!EZ26:FD26)</f>
        <v>10249.468919332458</v>
      </c>
      <c r="DA25" s="2" t="s">
        <v>32</v>
      </c>
      <c r="DB25" s="55">
        <f>_xlfn.STDEV.S('Single data'!EZ26:FD26)/SQRT(5)</f>
        <v>1625.0301874033371</v>
      </c>
      <c r="DC25" s="23"/>
    </row>
    <row r="26" spans="1:107" ht="18" customHeight="1" x14ac:dyDescent="0.25">
      <c r="A26" s="57"/>
      <c r="B26" s="58"/>
      <c r="C26" s="1" t="s">
        <v>59</v>
      </c>
      <c r="D26" s="22">
        <f>AVERAGE('Single data'!D27:H27)</f>
        <v>51.997668906692397</v>
      </c>
      <c r="E26" s="20" t="s">
        <v>32</v>
      </c>
      <c r="F26" s="22">
        <f>(_xlfn.STDEV.S('Single data'!D27:H27)/SQRT(5))</f>
        <v>15.814890262667376</v>
      </c>
      <c r="G26" s="23">
        <f>AVERAGE('Single data'!I27:L27)</f>
        <v>56.255110010994002</v>
      </c>
      <c r="H26" s="2" t="s">
        <v>32</v>
      </c>
      <c r="I26" s="55">
        <f>(_xlfn.STDEV.S('Single data'!I27:L27)/SQRT(4))</f>
        <v>35.157993458093031</v>
      </c>
      <c r="J26" s="23">
        <f>AVERAGE('Single data'!M27:P27)</f>
        <v>54.392011729912049</v>
      </c>
      <c r="K26" s="2" t="s">
        <v>32</v>
      </c>
      <c r="L26" s="55">
        <f>(_xlfn.STDEV.S('Single data'!M27:P27)/SQRT(4))</f>
        <v>20.578795363091956</v>
      </c>
      <c r="M26" s="23">
        <f>AVERAGE('Single data'!Q27:T27)</f>
        <v>35.496682753407612</v>
      </c>
      <c r="N26" s="2" t="s">
        <v>32</v>
      </c>
      <c r="O26" s="55">
        <f>(_xlfn.STDEV.S('Single data'!Q27:T27)/SQRT(4))</f>
        <v>1.7156947739382309</v>
      </c>
      <c r="P26" s="23">
        <f>AVERAGE('Single data'!U27:X27)</f>
        <v>246.14089900429167</v>
      </c>
      <c r="Q26" s="2" t="s">
        <v>32</v>
      </c>
      <c r="R26" s="55">
        <f>_xlfn.STDEV.S('Single data'!U27:X27)/SQRT(4)</f>
        <v>134.02841380890189</v>
      </c>
      <c r="S26" s="23">
        <f>AVERAGE('Single data'!Y27:AB27)</f>
        <v>65.807590591391062</v>
      </c>
      <c r="T26" s="2" t="s">
        <v>32</v>
      </c>
      <c r="U26" s="55">
        <f>(_xlfn.STDEV.S('Single data'!Y27:AB27)/SQRT(4))</f>
        <v>15.221914686211635</v>
      </c>
      <c r="V26" s="23">
        <f>AVERAGE('Single data'!AC27:AF27)</f>
        <v>168.37571511290002</v>
      </c>
      <c r="W26" s="2" t="s">
        <v>32</v>
      </c>
      <c r="X26" s="55">
        <f>(_xlfn.STDEV.S('Single data'!AC27:AF27)/SQRT(4))</f>
        <v>48.284808116641194</v>
      </c>
      <c r="Y26" s="23">
        <f>AVERAGE('Single data'!AG27:AJ27)</f>
        <v>58.916719007788245</v>
      </c>
      <c r="Z26" s="2" t="s">
        <v>32</v>
      </c>
      <c r="AA26" s="55">
        <f>(_xlfn.STDEV.S('Single data'!AG27:AJ27)/SQRT(4))</f>
        <v>28.618900686709644</v>
      </c>
      <c r="AB26" s="23">
        <f>AVERAGE('Single data'!AK27:AN27)</f>
        <v>110.59700463526922</v>
      </c>
      <c r="AC26" s="2" t="s">
        <v>32</v>
      </c>
      <c r="AD26" s="55">
        <f>(_xlfn.STDEV.S('Single data'!AK27:AN27)/SQRT(3))</f>
        <v>40.664802085338259</v>
      </c>
      <c r="AE26" s="23">
        <f>AVERAGE('Single data'!AO27:AR27)</f>
        <v>32.236563826064135</v>
      </c>
      <c r="AF26" s="2" t="s">
        <v>32</v>
      </c>
      <c r="AG26" s="55">
        <f>(_xlfn.STDEV.S('Single data'!AO27:AR27)/SQRT(4))</f>
        <v>8.4586172216804805</v>
      </c>
      <c r="AH26" s="23">
        <f>AVERAGE('Single data'!AS27:AV27)</f>
        <v>154.11625323661232</v>
      </c>
      <c r="AI26" s="2" t="s">
        <v>32</v>
      </c>
      <c r="AJ26" s="55">
        <f>_xlfn.STDEV.S('Single data'!AS27:AV27)/SQRT(4)</f>
        <v>91.448178665514547</v>
      </c>
      <c r="AK26" s="23">
        <f>AVERAGE('Single data'!AW27:AZ27)</f>
        <v>54.402919049475116</v>
      </c>
      <c r="AL26" s="2" t="s">
        <v>32</v>
      </c>
      <c r="AM26" s="55">
        <f>(_xlfn.STDEV.S('Single data'!AW27:AZ27)/SQRT(4))</f>
        <v>11.917191708083763</v>
      </c>
      <c r="AN26" s="23">
        <f>AVERAGE('Single data'!BA27:BD27)</f>
        <v>165.87333453808245</v>
      </c>
      <c r="AO26" s="2" t="s">
        <v>32</v>
      </c>
      <c r="AP26" s="55">
        <f>_xlfn.STDEV.S('Single data'!BA27:BD27)/SQRT(4)</f>
        <v>44.734161574685054</v>
      </c>
      <c r="AQ26" s="23">
        <f>AVERAGE('Single data'!BE27:BH27)</f>
        <v>18.922844021894022</v>
      </c>
      <c r="AR26" s="2" t="s">
        <v>32</v>
      </c>
      <c r="AS26" s="55">
        <f>(_xlfn.STDEV.S('Single data'!BE27:BH27)/SQRT(4))</f>
        <v>4.5439258349175899</v>
      </c>
      <c r="AT26" s="23">
        <f>AVERAGE('Single data'!BI27:BL27)</f>
        <v>56.466354231844498</v>
      </c>
      <c r="AU26" s="2" t="s">
        <v>32</v>
      </c>
      <c r="AV26" s="55">
        <f>_xlfn.STDEV.S('Single data'!BI27:BL27)/SQRT(4)</f>
        <v>19.876028415903342</v>
      </c>
      <c r="AW26" s="23">
        <f>AVERAGE('Single data'!BM27:BP27)</f>
        <v>29.604951318917227</v>
      </c>
      <c r="AX26" s="2" t="s">
        <v>32</v>
      </c>
      <c r="AY26" s="55">
        <f>(_xlfn.STDEV.S('Single data'!BM27:BP27)/SQRT(3))</f>
        <v>8.566071687124559</v>
      </c>
      <c r="AZ26" s="23">
        <f>AVERAGE('Single data'!BQ27:BT27)</f>
        <v>35.554394725913738</v>
      </c>
      <c r="BA26" s="2" t="s">
        <v>32</v>
      </c>
      <c r="BB26" s="55">
        <f>_xlfn.STDEV.S('Single data'!BQ27:BT27)/SQRT(4)</f>
        <v>9.3484986351537032</v>
      </c>
      <c r="BC26" s="23"/>
      <c r="BD26" s="22">
        <f>AVERAGE('Single data'!BV27:CB27)</f>
        <v>1261.7517461510433</v>
      </c>
      <c r="BE26" s="20" t="s">
        <v>32</v>
      </c>
      <c r="BF26" s="22">
        <f>(_xlfn.STDEV.S('Single data'!BV27:CB27)/SQRT(7))</f>
        <v>207.78285108613474</v>
      </c>
      <c r="BG26" s="23">
        <f>AVERAGE('Single data'!CC27:CG27)</f>
        <v>1531.7168118970549</v>
      </c>
      <c r="BH26" s="2" t="s">
        <v>32</v>
      </c>
      <c r="BI26" s="55">
        <f>(_xlfn.STDEV.S('Single data'!CC27:CG27)/SQRT(5))</f>
        <v>481.17574525143164</v>
      </c>
      <c r="BJ26" s="23">
        <f>AVERAGE('Single data'!CH27:CL27)</f>
        <v>1841.2780844932554</v>
      </c>
      <c r="BK26" s="2" t="s">
        <v>32</v>
      </c>
      <c r="BL26" s="55">
        <f>(_xlfn.STDEV.S('Single data'!CH27:CL27)/SQRT(5))</f>
        <v>466.53373489542196</v>
      </c>
      <c r="BM26" s="23">
        <f>AVERAGE('Single data'!CM27:CQ27)</f>
        <v>2269.8859020962018</v>
      </c>
      <c r="BN26" s="2" t="s">
        <v>32</v>
      </c>
      <c r="BO26" s="55">
        <f>(_xlfn.STDEV.S('Single data'!CM27:CQ27)/SQRT(5))</f>
        <v>466.47402842328427</v>
      </c>
      <c r="BP26" s="23">
        <f>AVERAGE('Single data'!CR27:CV27)</f>
        <v>6316.6188234969468</v>
      </c>
      <c r="BQ26" s="2" t="s">
        <v>32</v>
      </c>
      <c r="BR26" s="55">
        <f>_xlfn.STDEV.S('Single data'!CR27:CV27)/SQRT(5)</f>
        <v>1056.7769098498641</v>
      </c>
      <c r="BS26" s="23">
        <f>AVERAGE('Single data'!CW27:DA27)</f>
        <v>1761.4194268096041</v>
      </c>
      <c r="BT26" s="2" t="s">
        <v>32</v>
      </c>
      <c r="BU26" s="55">
        <f>(_xlfn.STDEV.S('Single data'!CW27:DA27)/SQRT(5))</f>
        <v>287.40654797300186</v>
      </c>
      <c r="BV26" s="23">
        <f>AVERAGE('Single data'!DB27:DF27)</f>
        <v>5054.7498146623893</v>
      </c>
      <c r="BW26" s="2" t="s">
        <v>32</v>
      </c>
      <c r="BX26" s="55">
        <f>(_xlfn.STDEV.S('Single data'!DB27:DF27)/SQRT(5))</f>
        <v>630.06782897726043</v>
      </c>
      <c r="BY26" s="23">
        <f>AVERAGE('Single data'!DG27:DK27)</f>
        <v>1853.5550110676043</v>
      </c>
      <c r="BZ26" s="2" t="s">
        <v>32</v>
      </c>
      <c r="CA26" s="55">
        <f>(_xlfn.STDEV.S('Single data'!DG27:DK27)/SQRT(5))</f>
        <v>489.16179848618367</v>
      </c>
      <c r="CB26" s="23">
        <f>AVERAGE('Single data'!DL27:DP27)</f>
        <v>3433.7062163361998</v>
      </c>
      <c r="CC26" s="2" t="s">
        <v>32</v>
      </c>
      <c r="CD26" s="55">
        <f>(_xlfn.STDEV.S('Single data'!DL27:DP27)/SQRT(5))</f>
        <v>889.02305968221037</v>
      </c>
      <c r="CE26" s="23">
        <f>AVERAGE('Single data'!DQ27:DU27)</f>
        <v>2290.0270694882006</v>
      </c>
      <c r="CF26" s="2" t="s">
        <v>32</v>
      </c>
      <c r="CG26" s="55">
        <f>(_xlfn.STDEV.S('Single data'!DQ27:DU27)/SQRT(5))</f>
        <v>531.15645130566293</v>
      </c>
      <c r="CH26" s="23">
        <f>AVERAGE('Single data'!DV27:DZ27)</f>
        <v>3958.2134594099566</v>
      </c>
      <c r="CI26" s="2" t="s">
        <v>32</v>
      </c>
      <c r="CJ26" s="55">
        <f>_xlfn.STDEV.S('Single data'!DV27:DZ27)/SQRT(5)</f>
        <v>1047.976966690929</v>
      </c>
      <c r="CK26" s="23">
        <f>AVERAGE('Single data'!EA27:EE27)</f>
        <v>2346.3772197601402</v>
      </c>
      <c r="CL26" s="2" t="s">
        <v>32</v>
      </c>
      <c r="CM26" s="55">
        <f>(_xlfn.STDEV.S('Single data'!EA27:EE27)/SQRT(5))</f>
        <v>380.93039243685786</v>
      </c>
      <c r="CN26" s="23">
        <f>AVERAGE('Single data'!EF27:EJ27)</f>
        <v>5810.2819815816147</v>
      </c>
      <c r="CO26" s="2" t="s">
        <v>32</v>
      </c>
      <c r="CP26" s="55">
        <f>_xlfn.STDEV.S('Single data'!EF27:EJ27)/SQRT(5)</f>
        <v>1453.7294308830399</v>
      </c>
      <c r="CQ26" s="23">
        <f>AVERAGE('Single data'!EK27:EO27)</f>
        <v>1397.6896637952075</v>
      </c>
      <c r="CR26" s="2" t="s">
        <v>32</v>
      </c>
      <c r="CS26" s="55">
        <f>(_xlfn.STDEV.S('Single data'!EK27:EO27)/SQRT(5))</f>
        <v>299.50836650857423</v>
      </c>
      <c r="CT26" s="23">
        <f>AVERAGE('Single data'!EP27:ET27)</f>
        <v>1330.2735507464649</v>
      </c>
      <c r="CU26" s="2" t="s">
        <v>32</v>
      </c>
      <c r="CV26" s="55">
        <f>_xlfn.STDEV.S('Single data'!EP27:ET27)/SQRT(5)</f>
        <v>299.43009141833699</v>
      </c>
      <c r="CW26" s="23">
        <f>AVERAGE('Single data'!EU27:EY27)</f>
        <v>1352.1512940195462</v>
      </c>
      <c r="CX26" s="2" t="s">
        <v>32</v>
      </c>
      <c r="CY26" s="55">
        <f>(_xlfn.STDEV.S('Single data'!EU27:EY27)/SQRT(5))</f>
        <v>307.5481011417931</v>
      </c>
      <c r="CZ26" s="23">
        <f>AVERAGE('Single data'!EZ27:FD27)</f>
        <v>1497.7356816625863</v>
      </c>
      <c r="DA26" s="2" t="s">
        <v>32</v>
      </c>
      <c r="DB26" s="55">
        <f>_xlfn.STDEV.S('Single data'!EZ27:FD27)/SQRT(5)</f>
        <v>332.71049813741695</v>
      </c>
      <c r="DC26" s="23"/>
    </row>
    <row r="27" spans="1:107" ht="18" customHeight="1" x14ac:dyDescent="0.25">
      <c r="A27" s="57"/>
      <c r="B27" s="58"/>
      <c r="C27" s="1" t="s">
        <v>60</v>
      </c>
      <c r="D27" s="22">
        <f>AVERAGE('Single data'!D28:H28)</f>
        <v>44.480454632864372</v>
      </c>
      <c r="E27" s="20" t="s">
        <v>32</v>
      </c>
      <c r="F27" s="22">
        <f>(_xlfn.STDEV.S('Single data'!D28:H28)/SQRT(5))</f>
        <v>14.983128187265411</v>
      </c>
      <c r="G27" s="23">
        <f>AVERAGE('Single data'!I28:L28)</f>
        <v>38.560415744564217</v>
      </c>
      <c r="H27" s="2" t="s">
        <v>32</v>
      </c>
      <c r="I27" s="55">
        <f>(_xlfn.STDEV.S('Single data'!I28:L28)/SQRT(4))</f>
        <v>18.495523101148521</v>
      </c>
      <c r="J27" s="23">
        <f>AVERAGE('Single data'!M28:P28)</f>
        <v>38.824928374417013</v>
      </c>
      <c r="K27" s="2" t="s">
        <v>32</v>
      </c>
      <c r="L27" s="55">
        <f>(_xlfn.STDEV.S('Single data'!M28:P28)/SQRT(4))</f>
        <v>11.659890683954073</v>
      </c>
      <c r="M27" s="23">
        <f>AVERAGE('Single data'!Q28:T28)</f>
        <v>28.239830475316005</v>
      </c>
      <c r="N27" s="2" t="s">
        <v>32</v>
      </c>
      <c r="O27" s="55">
        <f>(_xlfn.STDEV.S('Single data'!Q28:T28)/SQRT(4))</f>
        <v>5.7214049346836999</v>
      </c>
      <c r="P27" s="23">
        <f>AVERAGE('Single data'!U28:X28)</f>
        <v>97.80038858040038</v>
      </c>
      <c r="Q27" s="2" t="s">
        <v>32</v>
      </c>
      <c r="R27" s="55">
        <f>_xlfn.STDEV.S('Single data'!U28:X28)/SQRT(4)</f>
        <v>27.414301915726927</v>
      </c>
      <c r="S27" s="23">
        <f>AVERAGE('Single data'!Y28:AB28)</f>
        <v>30.609489691911957</v>
      </c>
      <c r="T27" s="2" t="s">
        <v>32</v>
      </c>
      <c r="U27" s="55">
        <f>(_xlfn.STDEV.S('Single data'!Y28:AB28)/SQRT(4))</f>
        <v>7.9333802738838557</v>
      </c>
      <c r="V27" s="23">
        <f>AVERAGE('Single data'!AC28:AF28)</f>
        <v>61.443992598158019</v>
      </c>
      <c r="W27" s="2" t="s">
        <v>32</v>
      </c>
      <c r="X27" s="55">
        <f>(_xlfn.STDEV.S('Single data'!AC28:AF28)/SQRT(4))</f>
        <v>8.5460853585864456</v>
      </c>
      <c r="Y27" s="23">
        <f>AVERAGE('Single data'!AG28:AJ28)</f>
        <v>47.522691291798566</v>
      </c>
      <c r="Z27" s="2" t="s">
        <v>32</v>
      </c>
      <c r="AA27" s="55">
        <f>(_xlfn.STDEV.S('Single data'!AG28:AJ28)/SQRT(4))</f>
        <v>21.416871470972136</v>
      </c>
      <c r="AB27" s="23">
        <f>AVERAGE('Single data'!AK28:AN28)</f>
        <v>69.172007146504711</v>
      </c>
      <c r="AC27" s="2" t="s">
        <v>32</v>
      </c>
      <c r="AD27" s="55">
        <f>(_xlfn.STDEV.S('Single data'!AK28:AN28)/SQRT(3))</f>
        <v>16.992275287939105</v>
      </c>
      <c r="AE27" s="23">
        <f>AVERAGE('Single data'!AO28:AR28)</f>
        <v>18.174955501666528</v>
      </c>
      <c r="AF27" s="2" t="s">
        <v>32</v>
      </c>
      <c r="AG27" s="55">
        <f>(_xlfn.STDEV.S('Single data'!AO28:AR28)/SQRT(4))</f>
        <v>6.4362318443261683</v>
      </c>
      <c r="AH27" s="23">
        <f>AVERAGE('Single data'!AS28:AV28)</f>
        <v>102.19999306764922</v>
      </c>
      <c r="AI27" s="2" t="s">
        <v>32</v>
      </c>
      <c r="AJ27" s="55">
        <f>_xlfn.STDEV.S('Single data'!AS28:AV28)/SQRT(4)</f>
        <v>33.830207131569196</v>
      </c>
      <c r="AK27" s="23">
        <f>AVERAGE('Single data'!AW28:AZ28)</f>
        <v>32.195791966220732</v>
      </c>
      <c r="AL27" s="2" t="s">
        <v>32</v>
      </c>
      <c r="AM27" s="55">
        <f>(_xlfn.STDEV.S('Single data'!AW28:AZ28)/SQRT(4))</f>
        <v>4.5289904557698888</v>
      </c>
      <c r="AN27" s="23">
        <f>AVERAGE('Single data'!BA28:BD28)</f>
        <v>78.526075747971205</v>
      </c>
      <c r="AO27" s="2" t="s">
        <v>32</v>
      </c>
      <c r="AP27" s="55">
        <f>_xlfn.STDEV.S('Single data'!BA28:BD28)/SQRT(4)</f>
        <v>12.946116908780901</v>
      </c>
      <c r="AQ27" s="23">
        <f>AVERAGE('Single data'!BE28:BH28)</f>
        <v>19.667764774618284</v>
      </c>
      <c r="AR27" s="2" t="s">
        <v>32</v>
      </c>
      <c r="AS27" s="55">
        <f>(_xlfn.STDEV.S('Single data'!BE28:BH28)/SQRT(4))</f>
        <v>3.8280988326424983</v>
      </c>
      <c r="AT27" s="23">
        <f>AVERAGE('Single data'!BI28:BL28)</f>
        <v>70.91896870143276</v>
      </c>
      <c r="AU27" s="2" t="s">
        <v>32</v>
      </c>
      <c r="AV27" s="55">
        <f>_xlfn.STDEV.S('Single data'!BI28:BL28)/SQRT(4)</f>
        <v>34.996421221973947</v>
      </c>
      <c r="AW27" s="23">
        <f>AVERAGE('Single data'!BM28:BP28)</f>
        <v>27.757243067428195</v>
      </c>
      <c r="AX27" s="2" t="s">
        <v>32</v>
      </c>
      <c r="AY27" s="55">
        <f>(_xlfn.STDEV.S('Single data'!BM28:BP28)/SQRT(3))</f>
        <v>3.0644144360554986</v>
      </c>
      <c r="AZ27" s="23">
        <f>AVERAGE('Single data'!BQ28:BT28)</f>
        <v>28.566958037084643</v>
      </c>
      <c r="BA27" s="2" t="s">
        <v>32</v>
      </c>
      <c r="BB27" s="55">
        <f>_xlfn.STDEV.S('Single data'!BQ28:BT28)/SQRT(4)</f>
        <v>6.2021298650560022</v>
      </c>
      <c r="BC27" s="23"/>
      <c r="BD27" s="22">
        <f>AVERAGE('Single data'!BV28:CB28)</f>
        <v>251.85236980991758</v>
      </c>
      <c r="BE27" s="20" t="s">
        <v>32</v>
      </c>
      <c r="BF27" s="22">
        <f>(_xlfn.STDEV.S('Single data'!BV28:CB28)/SQRT(7))</f>
        <v>30.144666947094873</v>
      </c>
      <c r="BG27" s="23">
        <f>AVERAGE('Single data'!CC28:CG28)</f>
        <v>332.91539583092225</v>
      </c>
      <c r="BH27" s="2" t="s">
        <v>32</v>
      </c>
      <c r="BI27" s="55">
        <f>(_xlfn.STDEV.S('Single data'!CC28:CG28)/SQRT(5))</f>
        <v>53.713511269047807</v>
      </c>
      <c r="BJ27" s="23">
        <f>AVERAGE('Single data'!CH28:CL28)</f>
        <v>347.26903649779791</v>
      </c>
      <c r="BK27" s="2" t="s">
        <v>32</v>
      </c>
      <c r="BL27" s="55">
        <f>(_xlfn.STDEV.S('Single data'!CH28:CL28)/SQRT(5))</f>
        <v>96.752124359910596</v>
      </c>
      <c r="BM27" s="23">
        <f>AVERAGE('Single data'!CM28:CQ28)</f>
        <v>312.37143322204031</v>
      </c>
      <c r="BN27" s="2" t="s">
        <v>32</v>
      </c>
      <c r="BO27" s="55">
        <f>(_xlfn.STDEV.S('Single data'!CM28:CQ28)/SQRT(5))</f>
        <v>25.320409323315594</v>
      </c>
      <c r="BP27" s="23">
        <f>AVERAGE('Single data'!CR28:CV28)</f>
        <v>628.28504068662016</v>
      </c>
      <c r="BQ27" s="2" t="s">
        <v>32</v>
      </c>
      <c r="BR27" s="55">
        <f>_xlfn.STDEV.S('Single data'!CR28:CV28)/SQRT(5)</f>
        <v>66.979996271087757</v>
      </c>
      <c r="BS27" s="23">
        <f>AVERAGE('Single data'!CW28:DA28)</f>
        <v>222.43742811323349</v>
      </c>
      <c r="BT27" s="2" t="s">
        <v>32</v>
      </c>
      <c r="BU27" s="55">
        <f>(_xlfn.STDEV.S('Single data'!CW28:DA28)/SQRT(5))</f>
        <v>27.403376004658341</v>
      </c>
      <c r="BV27" s="23">
        <f>AVERAGE('Single data'!DB28:DF28)</f>
        <v>489.53803409657849</v>
      </c>
      <c r="BW27" s="2" t="s">
        <v>32</v>
      </c>
      <c r="BX27" s="55">
        <f>(_xlfn.STDEV.S('Single data'!DB28:DF28)/SQRT(5))</f>
        <v>33.70459836775678</v>
      </c>
      <c r="BY27" s="23">
        <f>AVERAGE('Single data'!DG28:DK28)</f>
        <v>348.3505679550484</v>
      </c>
      <c r="BZ27" s="2" t="s">
        <v>32</v>
      </c>
      <c r="CA27" s="55">
        <f>(_xlfn.STDEV.S('Single data'!DG28:DK28)/SQRT(5))</f>
        <v>83.052622376886788</v>
      </c>
      <c r="CB27" s="23">
        <f>AVERAGE('Single data'!DL28:DP28)</f>
        <v>600.78278033318622</v>
      </c>
      <c r="CC27" s="2" t="s">
        <v>32</v>
      </c>
      <c r="CD27" s="55">
        <f>(_xlfn.STDEV.S('Single data'!DL28:DP28)/SQRT(5))</f>
        <v>96.365246040048916</v>
      </c>
      <c r="CE27" s="23">
        <f>AVERAGE('Single data'!DQ28:DU28)</f>
        <v>396.56587799210229</v>
      </c>
      <c r="CF27" s="2" t="s">
        <v>32</v>
      </c>
      <c r="CG27" s="55">
        <f>(_xlfn.STDEV.S('Single data'!DQ28:DU28)/SQRT(5))</f>
        <v>53.122468084833542</v>
      </c>
      <c r="CH27" s="23">
        <f>AVERAGE('Single data'!DV28:DZ28)</f>
        <v>659.52133583993009</v>
      </c>
      <c r="CI27" s="2" t="s">
        <v>32</v>
      </c>
      <c r="CJ27" s="55">
        <f>_xlfn.STDEV.S('Single data'!DV28:DZ28)/SQRT(5)</f>
        <v>140.12384644830885</v>
      </c>
      <c r="CK27" s="23">
        <f>AVERAGE('Single data'!EA28:EE28)</f>
        <v>326.58373412727053</v>
      </c>
      <c r="CL27" s="2" t="s">
        <v>32</v>
      </c>
      <c r="CM27" s="55">
        <f>(_xlfn.STDEV.S('Single data'!EA28:EE28)/SQRT(5))</f>
        <v>67.891703789933544</v>
      </c>
      <c r="CN27" s="23">
        <f>AVERAGE('Single data'!EF28:EJ28)</f>
        <v>563.03275096239406</v>
      </c>
      <c r="CO27" s="2" t="s">
        <v>32</v>
      </c>
      <c r="CP27" s="55">
        <f>_xlfn.STDEV.S('Single data'!EF28:EJ28)/SQRT(5)</f>
        <v>111.51393448273615</v>
      </c>
      <c r="CQ27" s="23">
        <f>AVERAGE('Single data'!EK28:EO28)</f>
        <v>316.41211909927563</v>
      </c>
      <c r="CR27" s="2" t="s">
        <v>32</v>
      </c>
      <c r="CS27" s="55">
        <f>(_xlfn.STDEV.S('Single data'!EK28:EO28)/SQRT(5))</f>
        <v>75.716410732119982</v>
      </c>
      <c r="CT27" s="23">
        <f>AVERAGE('Single data'!EP28:ET28)</f>
        <v>255.13801743521594</v>
      </c>
      <c r="CU27" s="2" t="s">
        <v>32</v>
      </c>
      <c r="CV27" s="55">
        <f>_xlfn.STDEV.S('Single data'!EP28:ET28)/SQRT(5)</f>
        <v>34.576160083364954</v>
      </c>
      <c r="CW27" s="23">
        <f>AVERAGE('Single data'!EU28:EY28)</f>
        <v>257.20292563273455</v>
      </c>
      <c r="CX27" s="2" t="s">
        <v>32</v>
      </c>
      <c r="CY27" s="55">
        <f>(_xlfn.STDEV.S('Single data'!EU28:EY28)/SQRT(5))</f>
        <v>47.003464330126612</v>
      </c>
      <c r="CZ27" s="23">
        <f>AVERAGE('Single data'!EZ28:FD28)</f>
        <v>252.10547405707484</v>
      </c>
      <c r="DA27" s="2" t="s">
        <v>32</v>
      </c>
      <c r="DB27" s="55">
        <f>_xlfn.STDEV.S('Single data'!EZ28:FD28)/SQRT(5)</f>
        <v>40.034178424238455</v>
      </c>
      <c r="DC27" s="23"/>
    </row>
    <row r="28" spans="1:107" ht="18" customHeight="1" x14ac:dyDescent="0.25">
      <c r="A28" s="57"/>
      <c r="B28" s="58"/>
      <c r="C28" s="1" t="s">
        <v>61</v>
      </c>
      <c r="D28" s="22">
        <f>AVERAGE('Single data'!D29:H29)</f>
        <v>65.246563867963332</v>
      </c>
      <c r="E28" s="20" t="s">
        <v>32</v>
      </c>
      <c r="F28" s="22">
        <f>(_xlfn.STDEV.S('Single data'!D29:H29)/SQRT(5))</f>
        <v>14.434039014633877</v>
      </c>
      <c r="G28" s="23">
        <f>AVERAGE('Single data'!I29:L29)</f>
        <v>55.915884643990957</v>
      </c>
      <c r="H28" s="2" t="s">
        <v>32</v>
      </c>
      <c r="I28" s="55">
        <f>(_xlfn.STDEV.S('Single data'!I29:L29)/SQRT(4))</f>
        <v>20.935197533741093</v>
      </c>
      <c r="J28" s="23">
        <f>AVERAGE('Single data'!M29:P29)</f>
        <v>40.418046477415054</v>
      </c>
      <c r="K28" s="2" t="s">
        <v>32</v>
      </c>
      <c r="L28" s="55">
        <f>(_xlfn.STDEV.S('Single data'!M29:P29)/SQRT(4))</f>
        <v>7.4245516813542762</v>
      </c>
      <c r="M28" s="23">
        <f>AVERAGE('Single data'!Q29:T29)</f>
        <v>38.881560195849332</v>
      </c>
      <c r="N28" s="2" t="s">
        <v>32</v>
      </c>
      <c r="O28" s="55">
        <f>(_xlfn.STDEV.S('Single data'!Q29:T29)/SQRT(4))</f>
        <v>3.2722342917623335</v>
      </c>
      <c r="P28" s="23">
        <f>AVERAGE('Single data'!U29:X29)</f>
        <v>133.9356501062953</v>
      </c>
      <c r="Q28" s="2" t="s">
        <v>32</v>
      </c>
      <c r="R28" s="55">
        <f>_xlfn.STDEV.S('Single data'!U29:X29)/SQRT(4)</f>
        <v>53.287498868448907</v>
      </c>
      <c r="S28" s="23">
        <f>AVERAGE('Single data'!Y29:AB29)</f>
        <v>51.664929394245121</v>
      </c>
      <c r="T28" s="2" t="s">
        <v>32</v>
      </c>
      <c r="U28" s="55">
        <f>(_xlfn.STDEV.S('Single data'!Y29:AB29)/SQRT(4))</f>
        <v>5.4735644964746202</v>
      </c>
      <c r="V28" s="23">
        <f>AVERAGE('Single data'!AC29:AF29)</f>
        <v>76.953688644030464</v>
      </c>
      <c r="W28" s="2" t="s">
        <v>32</v>
      </c>
      <c r="X28" s="55">
        <f>(_xlfn.STDEV.S('Single data'!AC29:AF29)/SQRT(4))</f>
        <v>9.598214775644891</v>
      </c>
      <c r="Y28" s="23">
        <f>AVERAGE('Single data'!AG29:AJ29)</f>
        <v>49.630293058026496</v>
      </c>
      <c r="Z28" s="2" t="s">
        <v>32</v>
      </c>
      <c r="AA28" s="55">
        <f>(_xlfn.STDEV.S('Single data'!AG29:AJ29)/SQRT(4))</f>
        <v>14.90293358419394</v>
      </c>
      <c r="AB28" s="23">
        <f>AVERAGE('Single data'!AK29:AN29)</f>
        <v>88.558129599135214</v>
      </c>
      <c r="AC28" s="2" t="s">
        <v>32</v>
      </c>
      <c r="AD28" s="55">
        <f>(_xlfn.STDEV.S('Single data'!AK29:AN29)/SQRT(3))</f>
        <v>21.951344472829085</v>
      </c>
      <c r="AE28" s="23">
        <f>AVERAGE('Single data'!AO29:AR29)</f>
        <v>27.078603399653268</v>
      </c>
      <c r="AF28" s="2" t="s">
        <v>32</v>
      </c>
      <c r="AG28" s="55">
        <f>(_xlfn.STDEV.S('Single data'!AO29:AR29)/SQRT(4))</f>
        <v>4.9375584438784346</v>
      </c>
      <c r="AH28" s="23">
        <f>AVERAGE('Single data'!AS29:AV29)</f>
        <v>105.22053110130715</v>
      </c>
      <c r="AI28" s="2" t="s">
        <v>32</v>
      </c>
      <c r="AJ28" s="55">
        <f>_xlfn.STDEV.S('Single data'!AS29:AV29)/SQRT(4)</f>
        <v>50.504038023481435</v>
      </c>
      <c r="AK28" s="23">
        <f>AVERAGE('Single data'!AW29:AZ29)</f>
        <v>57.068492569406793</v>
      </c>
      <c r="AL28" s="2" t="s">
        <v>32</v>
      </c>
      <c r="AM28" s="55">
        <f>(_xlfn.STDEV.S('Single data'!AW29:AZ29)/SQRT(4))</f>
        <v>10.301997263219516</v>
      </c>
      <c r="AN28" s="23">
        <f>AVERAGE('Single data'!BA29:BD29)</f>
        <v>82.58634345968261</v>
      </c>
      <c r="AO28" s="2" t="s">
        <v>32</v>
      </c>
      <c r="AP28" s="55">
        <f>_xlfn.STDEV.S('Single data'!BA29:BD29)/SQRT(4)</f>
        <v>15.40673124845059</v>
      </c>
      <c r="AQ28" s="23">
        <f>AVERAGE('Single data'!BE29:BH29)</f>
        <v>33.140209769530109</v>
      </c>
      <c r="AR28" s="2" t="s">
        <v>32</v>
      </c>
      <c r="AS28" s="55">
        <f>(_xlfn.STDEV.S('Single data'!BE29:BH29)/SQRT(4))</f>
        <v>4.3792118079174056</v>
      </c>
      <c r="AT28" s="23">
        <f>AVERAGE('Single data'!BI29:BL29)</f>
        <v>62.494539451735363</v>
      </c>
      <c r="AU28" s="2" t="s">
        <v>32</v>
      </c>
      <c r="AV28" s="55">
        <f>_xlfn.STDEV.S('Single data'!BI29:BL29)/SQRT(4)</f>
        <v>12.645635718620074</v>
      </c>
      <c r="AW28" s="23">
        <f>AVERAGE('Single data'!BM29:BP29)</f>
        <v>41.850367606744278</v>
      </c>
      <c r="AX28" s="2" t="s">
        <v>32</v>
      </c>
      <c r="AY28" s="55">
        <f>(_xlfn.STDEV.S('Single data'!BM29:BP29)/SQRT(3))</f>
        <v>6.2051896085897056</v>
      </c>
      <c r="AZ28" s="23">
        <f>AVERAGE('Single data'!BQ29:BT29)</f>
        <v>36.39504079824458</v>
      </c>
      <c r="BA28" s="2" t="s">
        <v>32</v>
      </c>
      <c r="BB28" s="55">
        <f>_xlfn.STDEV.S('Single data'!BQ29:BT29)/SQRT(4)</f>
        <v>2.3340681015591658</v>
      </c>
      <c r="BC28" s="23"/>
      <c r="BD28" s="22">
        <f>AVERAGE('Single data'!BV29:CB29)</f>
        <v>586.52228508296514</v>
      </c>
      <c r="BE28" s="20" t="s">
        <v>32</v>
      </c>
      <c r="BF28" s="22">
        <f>(_xlfn.STDEV.S('Single data'!BV29:CB29)/SQRT(7))</f>
        <v>98.445770589557497</v>
      </c>
      <c r="BG28" s="23">
        <f>AVERAGE('Single data'!CC29:CG29)</f>
        <v>766.06432081154901</v>
      </c>
      <c r="BH28" s="2" t="s">
        <v>32</v>
      </c>
      <c r="BI28" s="55">
        <f>(_xlfn.STDEV.S('Single data'!CC29:CG29)/SQRT(5))</f>
        <v>156.17545248676109</v>
      </c>
      <c r="BJ28" s="23">
        <f>AVERAGE('Single data'!CH29:CL29)</f>
        <v>740.72724803122651</v>
      </c>
      <c r="BK28" s="2" t="s">
        <v>32</v>
      </c>
      <c r="BL28" s="55">
        <f>(_xlfn.STDEV.S('Single data'!CH29:CL29)/SQRT(5))</f>
        <v>145.97650538857866</v>
      </c>
      <c r="BM28" s="23">
        <f>AVERAGE('Single data'!CM29:CQ29)</f>
        <v>697.84011765160096</v>
      </c>
      <c r="BN28" s="2" t="s">
        <v>32</v>
      </c>
      <c r="BO28" s="55">
        <f>(_xlfn.STDEV.S('Single data'!CM29:CQ29)/SQRT(5))</f>
        <v>141.15418717848169</v>
      </c>
      <c r="BP28" s="23">
        <f>AVERAGE('Single data'!CR29:CV29)</f>
        <v>1312.4199993254254</v>
      </c>
      <c r="BQ28" s="2" t="s">
        <v>32</v>
      </c>
      <c r="BR28" s="55">
        <f>_xlfn.STDEV.S('Single data'!CR29:CV29)/SQRT(5)</f>
        <v>185.07469626853936</v>
      </c>
      <c r="BS28" s="23">
        <f>AVERAGE('Single data'!CW29:DA29)</f>
        <v>651.07958625672836</v>
      </c>
      <c r="BT28" s="2" t="s">
        <v>32</v>
      </c>
      <c r="BU28" s="55">
        <f>(_xlfn.STDEV.S('Single data'!CW29:DA29)/SQRT(5))</f>
        <v>152.65134970030871</v>
      </c>
      <c r="BV28" s="23">
        <f>AVERAGE('Single data'!DB29:DF29)</f>
        <v>1182.5891558063204</v>
      </c>
      <c r="BW28" s="2" t="s">
        <v>32</v>
      </c>
      <c r="BX28" s="55">
        <f>(_xlfn.STDEV.S('Single data'!DB29:DF29)/SQRT(5))</f>
        <v>250.53878057249719</v>
      </c>
      <c r="BY28" s="23">
        <f>AVERAGE('Single data'!DG29:DK29)</f>
        <v>723.47044277250711</v>
      </c>
      <c r="BZ28" s="2" t="s">
        <v>32</v>
      </c>
      <c r="CA28" s="55">
        <f>(_xlfn.STDEV.S('Single data'!DG29:DK29)/SQRT(5))</f>
        <v>137.41422742280784</v>
      </c>
      <c r="CB28" s="23">
        <f>AVERAGE('Single data'!DL29:DP29)</f>
        <v>1358.9098483325856</v>
      </c>
      <c r="CC28" s="2" t="s">
        <v>32</v>
      </c>
      <c r="CD28" s="55">
        <f>(_xlfn.STDEV.S('Single data'!DL29:DP29)/SQRT(5))</f>
        <v>248.11905721749764</v>
      </c>
      <c r="CE28" s="23">
        <f>AVERAGE('Single data'!DQ29:DU29)</f>
        <v>787.98197409823024</v>
      </c>
      <c r="CF28" s="2" t="s">
        <v>32</v>
      </c>
      <c r="CG28" s="55">
        <f>(_xlfn.STDEV.S('Single data'!DQ29:DU29)/SQRT(5))</f>
        <v>154.7486512232006</v>
      </c>
      <c r="CH28" s="23">
        <f>AVERAGE('Single data'!DV29:DZ29)</f>
        <v>1114.6145672806038</v>
      </c>
      <c r="CI28" s="2" t="s">
        <v>32</v>
      </c>
      <c r="CJ28" s="55">
        <f>_xlfn.STDEV.S('Single data'!DV29:DZ29)/SQRT(5)</f>
        <v>287.67563277857028</v>
      </c>
      <c r="CK28" s="23">
        <f>AVERAGE('Single data'!EA29:EE29)</f>
        <v>819.63288827209885</v>
      </c>
      <c r="CL28" s="2" t="s">
        <v>32</v>
      </c>
      <c r="CM28" s="55">
        <f>(_xlfn.STDEV.S('Single data'!EA29:EE29)/SQRT(5))</f>
        <v>254.0124941310705</v>
      </c>
      <c r="CN28" s="23">
        <f>AVERAGE('Single data'!EF29:EJ29)</f>
        <v>1087.526310268322</v>
      </c>
      <c r="CO28" s="2" t="s">
        <v>32</v>
      </c>
      <c r="CP28" s="55">
        <f>_xlfn.STDEV.S('Single data'!EF29:EJ29)/SQRT(5)</f>
        <v>202.16447042875188</v>
      </c>
      <c r="CQ28" s="23">
        <f>AVERAGE('Single data'!EK29:EO29)</f>
        <v>554.61493002492057</v>
      </c>
      <c r="CR28" s="2" t="s">
        <v>32</v>
      </c>
      <c r="CS28" s="55">
        <f>(_xlfn.STDEV.S('Single data'!EK29:EO29)/SQRT(5))</f>
        <v>119.98215419935727</v>
      </c>
      <c r="CT28" s="23">
        <f>AVERAGE('Single data'!EP29:ET29)</f>
        <v>494.51304474204983</v>
      </c>
      <c r="CU28" s="2" t="s">
        <v>32</v>
      </c>
      <c r="CV28" s="55">
        <f>_xlfn.STDEV.S('Single data'!EP29:ET29)/SQRT(5)</f>
        <v>113.86213893687824</v>
      </c>
      <c r="CW28" s="23">
        <f>AVERAGE('Single data'!EU29:EY29)</f>
        <v>534.52239505070474</v>
      </c>
      <c r="CX28" s="2" t="s">
        <v>32</v>
      </c>
      <c r="CY28" s="55">
        <f>(_xlfn.STDEV.S('Single data'!EU29:EY29)/SQRT(5))</f>
        <v>118.9144300262185</v>
      </c>
      <c r="CZ28" s="23">
        <f>AVERAGE('Single data'!EZ29:FD29)</f>
        <v>532.44068880464397</v>
      </c>
      <c r="DA28" s="2" t="s">
        <v>32</v>
      </c>
      <c r="DB28" s="55">
        <f>_xlfn.STDEV.S('Single data'!EZ29:FD29)/SQRT(5)</f>
        <v>90.63970803761535</v>
      </c>
      <c r="DC28" s="23"/>
    </row>
    <row r="29" spans="1:107" ht="18" customHeight="1" x14ac:dyDescent="0.25">
      <c r="A29" s="57"/>
      <c r="B29" s="58"/>
      <c r="C29" s="1" t="s">
        <v>62</v>
      </c>
      <c r="D29" s="22">
        <f>AVERAGE('Single data'!D30:H30)</f>
        <v>474.69251500047403</v>
      </c>
      <c r="E29" s="20" t="s">
        <v>32</v>
      </c>
      <c r="F29" s="22">
        <f>(_xlfn.STDEV.S('Single data'!D30:H30)/SQRT(5))</f>
        <v>93.988900951808219</v>
      </c>
      <c r="G29" s="23">
        <f>AVERAGE('Single data'!I30:L30)</f>
        <v>461.47992676597073</v>
      </c>
      <c r="H29" s="2" t="s">
        <v>32</v>
      </c>
      <c r="I29" s="55">
        <f>(_xlfn.STDEV.S('Single data'!I30:L30)/SQRT(4))</f>
        <v>155.12294308585672</v>
      </c>
      <c r="J29" s="23">
        <f>AVERAGE('Single data'!M30:P30)</f>
        <v>330.54042246121799</v>
      </c>
      <c r="K29" s="2" t="s">
        <v>32</v>
      </c>
      <c r="L29" s="55">
        <f>(_xlfn.STDEV.S('Single data'!M30:P30)/SQRT(4))</f>
        <v>58.648435251316947</v>
      </c>
      <c r="M29" s="23">
        <f>AVERAGE('Single data'!Q30:T30)</f>
        <v>245.32747200399965</v>
      </c>
      <c r="N29" s="2" t="s">
        <v>32</v>
      </c>
      <c r="O29" s="55">
        <f>(_xlfn.STDEV.S('Single data'!Q30:T30)/SQRT(4))</f>
        <v>24.598308161056032</v>
      </c>
      <c r="P29" s="23">
        <f>AVERAGE('Single data'!U30:X30)</f>
        <v>192.50463988757144</v>
      </c>
      <c r="Q29" s="2" t="s">
        <v>32</v>
      </c>
      <c r="R29" s="55">
        <f>_xlfn.STDEV.S('Single data'!U30:X30)/SQRT(4)</f>
        <v>37.522019717096015</v>
      </c>
      <c r="S29" s="23">
        <f>AVERAGE('Single data'!Y30:AB30)</f>
        <v>291.35370665578483</v>
      </c>
      <c r="T29" s="2" t="s">
        <v>32</v>
      </c>
      <c r="U29" s="55">
        <f>(_xlfn.STDEV.S('Single data'!Y30:AB30)/SQRT(4))</f>
        <v>21.601645091641942</v>
      </c>
      <c r="V29" s="23">
        <f>AVERAGE('Single data'!AC30:AF30)</f>
        <v>153.92686476612823</v>
      </c>
      <c r="W29" s="2" t="s">
        <v>32</v>
      </c>
      <c r="X29" s="55">
        <f>(_xlfn.STDEV.S('Single data'!AC30:AF30)/SQRT(4))</f>
        <v>16.604123388077014</v>
      </c>
      <c r="Y29" s="23">
        <f>AVERAGE('Single data'!AG30:AJ30)</f>
        <v>294.06230399476601</v>
      </c>
      <c r="Z29" s="2" t="s">
        <v>32</v>
      </c>
      <c r="AA29" s="55">
        <f>(_xlfn.STDEV.S('Single data'!AG30:AJ30)/SQRT(4))</f>
        <v>68.964185306545829</v>
      </c>
      <c r="AB29" s="23">
        <f>AVERAGE('Single data'!AK30:AN30)</f>
        <v>145.46048370535337</v>
      </c>
      <c r="AC29" s="2" t="s">
        <v>32</v>
      </c>
      <c r="AD29" s="55">
        <f>(_xlfn.STDEV.S('Single data'!AK30:AN30)/SQRT(3))</f>
        <v>25.597708202179472</v>
      </c>
      <c r="AE29" s="23">
        <f>AVERAGE('Single data'!AO30:AR30)</f>
        <v>196.5792821019121</v>
      </c>
      <c r="AF29" s="2" t="s">
        <v>32</v>
      </c>
      <c r="AG29" s="55">
        <f>(_xlfn.STDEV.S('Single data'!AO30:AR30)/SQRT(4))</f>
        <v>47.151976122245223</v>
      </c>
      <c r="AH29" s="23">
        <f>AVERAGE('Single data'!AS30:AV30)</f>
        <v>161.09981776586136</v>
      </c>
      <c r="AI29" s="2" t="s">
        <v>32</v>
      </c>
      <c r="AJ29" s="55">
        <f>_xlfn.STDEV.S('Single data'!AS30:AV30)/SQRT(4)</f>
        <v>34.541716019640816</v>
      </c>
      <c r="AK29" s="23">
        <f>AVERAGE('Single data'!AW30:AZ30)</f>
        <v>380.95421690574904</v>
      </c>
      <c r="AL29" s="2" t="s">
        <v>32</v>
      </c>
      <c r="AM29" s="55">
        <f>(_xlfn.STDEV.S('Single data'!AW30:AZ30)/SQRT(4))</f>
        <v>31.106193669394685</v>
      </c>
      <c r="AN29" s="23">
        <f>AVERAGE('Single data'!BA30:BD30)</f>
        <v>154.88178891644122</v>
      </c>
      <c r="AO29" s="2" t="s">
        <v>32</v>
      </c>
      <c r="AP29" s="55">
        <f>_xlfn.STDEV.S('Single data'!BA30:BD30)/SQRT(4)</f>
        <v>23.370986291555813</v>
      </c>
      <c r="AQ29" s="23">
        <f>AVERAGE('Single data'!BE30:BH30)</f>
        <v>305.76894992889845</v>
      </c>
      <c r="AR29" s="2" t="s">
        <v>32</v>
      </c>
      <c r="AS29" s="55">
        <f>(_xlfn.STDEV.S('Single data'!BE30:BH30)/SQRT(4))</f>
        <v>50.950320977159741</v>
      </c>
      <c r="AT29" s="23">
        <f>AVERAGE('Single data'!BI30:BL30)</f>
        <v>490.11337385394745</v>
      </c>
      <c r="AU29" s="2" t="s">
        <v>32</v>
      </c>
      <c r="AV29" s="55">
        <f>_xlfn.STDEV.S('Single data'!BI30:BL30)/SQRT(4)</f>
        <v>104.73648823667524</v>
      </c>
      <c r="AW29" s="23">
        <f>AVERAGE('Single data'!BM30:BP30)</f>
        <v>331.98033935912491</v>
      </c>
      <c r="AX29" s="2" t="s">
        <v>32</v>
      </c>
      <c r="AY29" s="55">
        <f>(_xlfn.STDEV.S('Single data'!BM30:BP30)/SQRT(3))</f>
        <v>9.6450127284269431</v>
      </c>
      <c r="AZ29" s="23">
        <f>AVERAGE('Single data'!BQ30:BT30)</f>
        <v>341.14502074305886</v>
      </c>
      <c r="BA29" s="2" t="s">
        <v>32</v>
      </c>
      <c r="BB29" s="55">
        <f>_xlfn.STDEV.S('Single data'!BQ30:BT30)/SQRT(4)</f>
        <v>33.94166480749216</v>
      </c>
      <c r="BC29" s="23"/>
      <c r="BD29" s="22">
        <f>AVERAGE('Single data'!BV30:CB30)</f>
        <v>7488.7875773108199</v>
      </c>
      <c r="BE29" s="20" t="s">
        <v>32</v>
      </c>
      <c r="BF29" s="22">
        <f>(_xlfn.STDEV.S('Single data'!BV30:CB30)/SQRT(7))</f>
        <v>636.14352489546047</v>
      </c>
      <c r="BG29" s="23">
        <f>AVERAGE('Single data'!CC30:CG30)</f>
        <v>8689.7938583944815</v>
      </c>
      <c r="BH29" s="2" t="s">
        <v>32</v>
      </c>
      <c r="BI29" s="55">
        <f>(_xlfn.STDEV.S('Single data'!CC30:CG30)/SQRT(5))</f>
        <v>1190.7209450027069</v>
      </c>
      <c r="BJ29" s="23">
        <f>AVERAGE('Single data'!CH30:CL30)</f>
        <v>8074.4862098195317</v>
      </c>
      <c r="BK29" s="2" t="s">
        <v>32</v>
      </c>
      <c r="BL29" s="55">
        <f>(_xlfn.STDEV.S('Single data'!CH30:CL30)/SQRT(5))</f>
        <v>890.49166068816214</v>
      </c>
      <c r="BM29" s="23">
        <f>AVERAGE('Single data'!CM30:CQ30)</f>
        <v>7147.3785687354975</v>
      </c>
      <c r="BN29" s="2" t="s">
        <v>32</v>
      </c>
      <c r="BO29" s="55">
        <f>(_xlfn.STDEV.S('Single data'!CM30:CQ30)/SQRT(5))</f>
        <v>755.38011043484869</v>
      </c>
      <c r="BP29" s="23">
        <f>AVERAGE('Single data'!CR30:CV30)</f>
        <v>2274.3815606737435</v>
      </c>
      <c r="BQ29" s="2" t="s">
        <v>32</v>
      </c>
      <c r="BR29" s="55">
        <f>_xlfn.STDEV.S('Single data'!CR30:CV30)/SQRT(5)</f>
        <v>650.10638856325977</v>
      </c>
      <c r="BS29" s="23">
        <f>AVERAGE('Single data'!CW30:DA30)</f>
        <v>7207.0010136497785</v>
      </c>
      <c r="BT29" s="2" t="s">
        <v>32</v>
      </c>
      <c r="BU29" s="55">
        <f>(_xlfn.STDEV.S('Single data'!CW30:DA30)/SQRT(5))</f>
        <v>867.47255145462475</v>
      </c>
      <c r="BV29" s="23">
        <f>AVERAGE('Single data'!DB30:DF30)</f>
        <v>3534.2849603140503</v>
      </c>
      <c r="BW29" s="2" t="s">
        <v>32</v>
      </c>
      <c r="BX29" s="55">
        <f>(_xlfn.STDEV.S('Single data'!DB30:DF30)/SQRT(5))</f>
        <v>835.02787856066823</v>
      </c>
      <c r="BY29" s="23">
        <f>AVERAGE('Single data'!DG30:DK30)</f>
        <v>6362.677742896175</v>
      </c>
      <c r="BZ29" s="2" t="s">
        <v>32</v>
      </c>
      <c r="CA29" s="55">
        <f>(_xlfn.STDEV.S('Single data'!DG30:DK30)/SQRT(5))</f>
        <v>796.3969239285467</v>
      </c>
      <c r="CB29" s="23">
        <f>AVERAGE('Single data'!DL30:DP30)</f>
        <v>1533.6251828631084</v>
      </c>
      <c r="CC29" s="2" t="s">
        <v>32</v>
      </c>
      <c r="CD29" s="55">
        <f>(_xlfn.STDEV.S('Single data'!DL30:DP30)/SQRT(5))</f>
        <v>331.01623881098408</v>
      </c>
      <c r="CE29" s="23">
        <f>AVERAGE('Single data'!DQ30:DU30)</f>
        <v>6938.9117702824296</v>
      </c>
      <c r="CF29" s="2" t="s">
        <v>32</v>
      </c>
      <c r="CG29" s="55">
        <f>(_xlfn.STDEV.S('Single data'!DQ30:DU30)/SQRT(5))</f>
        <v>1918.0071895242631</v>
      </c>
      <c r="CH29" s="23">
        <f>AVERAGE('Single data'!DV30:DZ30)</f>
        <v>2108.8935923249396</v>
      </c>
      <c r="CI29" s="2" t="s">
        <v>32</v>
      </c>
      <c r="CJ29" s="55">
        <f>_xlfn.STDEV.S('Single data'!DV30:DZ30)/SQRT(5)</f>
        <v>946.62324666775271</v>
      </c>
      <c r="CK29" s="23">
        <f>AVERAGE('Single data'!EA30:EE30)</f>
        <v>7178.3760077337329</v>
      </c>
      <c r="CL29" s="2" t="s">
        <v>32</v>
      </c>
      <c r="CM29" s="55">
        <f>(_xlfn.STDEV.S('Single data'!EA30:EE30)/SQRT(5))</f>
        <v>1095.8278081090896</v>
      </c>
      <c r="CN29" s="23">
        <f>AVERAGE('Single data'!EF30:EJ30)</f>
        <v>4022.8053853607807</v>
      </c>
      <c r="CO29" s="2" t="s">
        <v>32</v>
      </c>
      <c r="CP29" s="55">
        <f>_xlfn.STDEV.S('Single data'!EF30:EJ30)/SQRT(5)</f>
        <v>1367.7697711741002</v>
      </c>
      <c r="CQ29" s="23">
        <f>AVERAGE('Single data'!EK30:EO30)</f>
        <v>8942.880312447187</v>
      </c>
      <c r="CR29" s="2" t="s">
        <v>32</v>
      </c>
      <c r="CS29" s="55">
        <f>(_xlfn.STDEV.S('Single data'!EK30:EO30)/SQRT(5))</f>
        <v>1435.20983563758</v>
      </c>
      <c r="CT29" s="23">
        <f>AVERAGE('Single data'!EP30:ET30)</f>
        <v>7913.8590185740977</v>
      </c>
      <c r="CU29" s="2" t="s">
        <v>32</v>
      </c>
      <c r="CV29" s="55">
        <f>_xlfn.STDEV.S('Single data'!EP30:ET30)/SQRT(5)</f>
        <v>1085.0511994395222</v>
      </c>
      <c r="CW29" s="23">
        <f>AVERAGE('Single data'!EU30:EY30)</f>
        <v>8105.8057122409227</v>
      </c>
      <c r="CX29" s="2" t="s">
        <v>32</v>
      </c>
      <c r="CY29" s="55">
        <f>(_xlfn.STDEV.S('Single data'!EU30:EY30)/SQRT(5))</f>
        <v>968.92339030256812</v>
      </c>
      <c r="CZ29" s="23">
        <f>AVERAGE('Single data'!EZ30:FD30)</f>
        <v>7847.0488712745719</v>
      </c>
      <c r="DA29" s="2" t="s">
        <v>32</v>
      </c>
      <c r="DB29" s="55">
        <f>_xlfn.STDEV.S('Single data'!EZ30:FD30)/SQRT(5)</f>
        <v>671.85166029288473</v>
      </c>
      <c r="DC29" s="23"/>
    </row>
    <row r="30" spans="1:107" ht="18" customHeight="1" x14ac:dyDescent="0.25">
      <c r="A30" s="57"/>
      <c r="B30" s="58"/>
      <c r="C30" s="1" t="s">
        <v>63</v>
      </c>
      <c r="D30" s="22"/>
      <c r="E30" s="20"/>
      <c r="F30" s="22"/>
      <c r="G30" s="23"/>
      <c r="H30" s="2"/>
      <c r="I30" s="55"/>
      <c r="J30" s="23"/>
      <c r="K30" s="2"/>
      <c r="L30" s="55"/>
      <c r="M30" s="23"/>
      <c r="N30" s="2"/>
      <c r="O30" s="55"/>
      <c r="P30" s="23"/>
      <c r="Q30" s="2"/>
      <c r="R30" s="55"/>
      <c r="S30" s="23"/>
      <c r="T30" s="2"/>
      <c r="U30" s="55"/>
      <c r="V30" s="23"/>
      <c r="W30" s="2"/>
      <c r="X30" s="55"/>
      <c r="Y30" s="23"/>
      <c r="Z30" s="2"/>
      <c r="AA30" s="55"/>
      <c r="AB30" s="23"/>
      <c r="AC30" s="2"/>
      <c r="AD30" s="55"/>
      <c r="AE30" s="23"/>
      <c r="AF30" s="2"/>
      <c r="AG30" s="55"/>
      <c r="AH30" s="23"/>
      <c r="AI30" s="2"/>
      <c r="AJ30" s="55"/>
      <c r="AK30" s="23"/>
      <c r="AL30" s="2"/>
      <c r="AM30" s="55"/>
      <c r="AN30" s="23"/>
      <c r="AO30" s="2"/>
      <c r="AP30" s="55"/>
      <c r="AQ30" s="23"/>
      <c r="AR30" s="2"/>
      <c r="AS30" s="55"/>
      <c r="AT30" s="23"/>
      <c r="AU30" s="2"/>
      <c r="AV30" s="55"/>
      <c r="AW30" s="23"/>
      <c r="AX30" s="2"/>
      <c r="AY30" s="55"/>
      <c r="AZ30" s="23"/>
      <c r="BA30" s="2"/>
      <c r="BB30" s="55"/>
      <c r="BC30" s="23"/>
      <c r="BD30" s="22">
        <f>AVERAGE('Single data'!BV31:CB31)</f>
        <v>485.553841730996</v>
      </c>
      <c r="BE30" s="20" t="s">
        <v>32</v>
      </c>
      <c r="BF30" s="22">
        <f>(_xlfn.STDEV.S('Single data'!BV31:CB31)/SQRT(7))</f>
        <v>104.62384202286195</v>
      </c>
      <c r="BG30" s="23"/>
      <c r="BH30" s="2"/>
      <c r="BI30" s="55"/>
      <c r="BJ30" s="23"/>
      <c r="BK30" s="2"/>
      <c r="BL30" s="55"/>
      <c r="BM30" s="23">
        <f>AVERAGE('Single data'!CM31:CQ31)</f>
        <v>549.69928749675614</v>
      </c>
      <c r="BN30" s="2" t="s">
        <v>32</v>
      </c>
      <c r="BO30" s="55">
        <f>(_xlfn.STDEV.S('Single data'!CM31:CQ31)/SQRT(5))</f>
        <v>139.67334711751596</v>
      </c>
      <c r="BP30" s="23">
        <f>AVERAGE('Single data'!CR31:CV31)</f>
        <v>727.19055879623897</v>
      </c>
      <c r="BQ30" s="2" t="s">
        <v>32</v>
      </c>
      <c r="BR30" s="55">
        <f>_xlfn.STDEV.S('Single data'!CR31:CV31)/SQRT(5)</f>
        <v>188.68442420358568</v>
      </c>
      <c r="BS30" s="23">
        <f>AVERAGE('Single data'!CW31:DA31)</f>
        <v>506.28209637978534</v>
      </c>
      <c r="BT30" s="2" t="s">
        <v>32</v>
      </c>
      <c r="BU30" s="55">
        <f>(_xlfn.STDEV.S('Single data'!CW31:DA31)/SQRT(5))</f>
        <v>119.36995540766108</v>
      </c>
      <c r="BV30" s="23">
        <f>AVERAGE('Single data'!DB31:DF31)</f>
        <v>707.58406728447324</v>
      </c>
      <c r="BW30" s="2" t="s">
        <v>32</v>
      </c>
      <c r="BX30" s="55">
        <f>(_xlfn.STDEV.S('Single data'!DB31:DF31)/SQRT(5))</f>
        <v>166.32728163793379</v>
      </c>
      <c r="BY30" s="23"/>
      <c r="BZ30" s="2"/>
      <c r="CA30" s="55"/>
      <c r="CB30" s="23"/>
      <c r="CC30" s="2"/>
      <c r="CD30" s="55"/>
      <c r="CE30" s="23">
        <f>AVERAGE('Single data'!DQ31:DU31)</f>
        <v>534.69191752139352</v>
      </c>
      <c r="CF30" s="2" t="s">
        <v>32</v>
      </c>
      <c r="CG30" s="55">
        <f>(_xlfn.STDEV.S('Single data'!DQ31:DU31)/SQRT(5))</f>
        <v>149.44164067462697</v>
      </c>
      <c r="CH30" s="23">
        <f>AVERAGE('Single data'!DV31:DZ31)</f>
        <v>672.73716220061283</v>
      </c>
      <c r="CI30" s="2" t="s">
        <v>32</v>
      </c>
      <c r="CJ30" s="55">
        <f>_xlfn.STDEV.S('Single data'!DV31:DZ31)/SQRT(5)</f>
        <v>212.05620023336834</v>
      </c>
      <c r="CK30" s="23">
        <f>AVERAGE('Single data'!EA31:EE31)</f>
        <v>608.32391118667988</v>
      </c>
      <c r="CL30" s="2" t="s">
        <v>32</v>
      </c>
      <c r="CM30" s="55">
        <f>(_xlfn.STDEV.S('Single data'!EA31:EE31)/SQRT(5))</f>
        <v>161.5252620939047</v>
      </c>
      <c r="CN30" s="23">
        <f>AVERAGE('Single data'!EF31:EJ31)</f>
        <v>726.66958695365952</v>
      </c>
      <c r="CO30" s="2" t="s">
        <v>32</v>
      </c>
      <c r="CP30" s="55">
        <f>_xlfn.STDEV.S('Single data'!EF31:EJ31)/SQRT(5)</f>
        <v>192.77117532433084</v>
      </c>
      <c r="CQ30" s="23">
        <f>AVERAGE('Single data'!EK31:EO31)</f>
        <v>463.23482780568037</v>
      </c>
      <c r="CR30" s="2" t="s">
        <v>32</v>
      </c>
      <c r="CS30" s="55">
        <f>(_xlfn.STDEV.S('Single data'!EK31:EO31)/SQRT(5))</f>
        <v>130.29309799387596</v>
      </c>
      <c r="CT30" s="23">
        <f>AVERAGE('Single data'!EP31:ET31)</f>
        <v>387.63139062103539</v>
      </c>
      <c r="CU30" s="2" t="s">
        <v>32</v>
      </c>
      <c r="CV30" s="55">
        <f>_xlfn.STDEV.S('Single data'!EP31:ET31)/SQRT(5)</f>
        <v>112.97777493028352</v>
      </c>
      <c r="CW30" s="23">
        <f>AVERAGE('Single data'!EU31:EY31)</f>
        <v>477.44994626006644</v>
      </c>
      <c r="CX30" s="2" t="s">
        <v>32</v>
      </c>
      <c r="CY30" s="55">
        <f>(_xlfn.STDEV.S('Single data'!EU31:EY31)/SQRT(5))</f>
        <v>134.79220305249729</v>
      </c>
      <c r="CZ30" s="23">
        <f>AVERAGE('Single data'!EZ31:FD31)</f>
        <v>425.54084387443453</v>
      </c>
      <c r="DA30" s="2" t="s">
        <v>32</v>
      </c>
      <c r="DB30" s="55">
        <f>_xlfn.STDEV.S('Single data'!EZ31:FD31)/SQRT(5)</f>
        <v>113.51853997737047</v>
      </c>
      <c r="DC30" s="23"/>
    </row>
    <row r="31" spans="1:107" ht="18" customHeight="1" x14ac:dyDescent="0.25">
      <c r="A31" s="57"/>
      <c r="B31" s="59" t="s">
        <v>27</v>
      </c>
      <c r="C31" s="1" t="s">
        <v>15</v>
      </c>
      <c r="D31" s="22"/>
      <c r="E31" s="20"/>
      <c r="F31" s="22"/>
      <c r="G31" s="23"/>
      <c r="H31" s="2"/>
      <c r="I31" s="55"/>
      <c r="J31" s="23"/>
      <c r="K31" s="2"/>
      <c r="L31" s="55"/>
      <c r="M31" s="23"/>
      <c r="N31" s="2"/>
      <c r="O31" s="55"/>
      <c r="P31" s="23"/>
      <c r="Q31" s="2"/>
      <c r="R31" s="55"/>
      <c r="S31" s="23"/>
      <c r="T31" s="2"/>
      <c r="U31" s="55"/>
      <c r="V31" s="23"/>
      <c r="W31" s="2"/>
      <c r="X31" s="55"/>
      <c r="Y31" s="23"/>
      <c r="Z31" s="2"/>
      <c r="AA31" s="55"/>
      <c r="AB31" s="23"/>
      <c r="AC31" s="2"/>
      <c r="AD31" s="55"/>
      <c r="AE31" s="23"/>
      <c r="AF31" s="2"/>
      <c r="AG31" s="55"/>
      <c r="AH31" s="23"/>
      <c r="AI31" s="2"/>
      <c r="AJ31" s="55"/>
      <c r="AK31" s="23"/>
      <c r="AL31" s="2"/>
      <c r="AM31" s="55"/>
      <c r="AN31" s="23"/>
      <c r="AO31" s="2"/>
      <c r="AP31" s="55"/>
      <c r="AQ31" s="23"/>
      <c r="AR31" s="2"/>
      <c r="AS31" s="55"/>
      <c r="AT31" s="23"/>
      <c r="AU31" s="2"/>
      <c r="AV31" s="55"/>
      <c r="AW31" s="23"/>
      <c r="AX31" s="2"/>
      <c r="AY31" s="55"/>
      <c r="AZ31" s="23"/>
      <c r="BA31" s="2"/>
      <c r="BB31" s="55"/>
      <c r="BC31" s="23"/>
      <c r="BD31" s="22">
        <f>AVERAGE('Single data'!BV32:CB32)</f>
        <v>47.963035099612966</v>
      </c>
      <c r="BE31" s="20" t="s">
        <v>32</v>
      </c>
      <c r="BF31" s="22">
        <f>(_xlfn.STDEV.S('Single data'!BV32:CB32)/SQRT(7))</f>
        <v>9.3349317099094566</v>
      </c>
      <c r="BG31" s="23">
        <f>AVERAGE('Single data'!CC32:CG32)</f>
        <v>32.839766818249579</v>
      </c>
      <c r="BH31" s="2" t="s">
        <v>32</v>
      </c>
      <c r="BI31" s="55">
        <f>(_xlfn.STDEV.S('Single data'!CC32:CG32)/SQRT(5))</f>
        <v>10.416296580030556</v>
      </c>
      <c r="BJ31" s="23">
        <f>AVERAGE('Single data'!CH32:CL32)</f>
        <v>23.511582518778237</v>
      </c>
      <c r="BK31" s="2" t="s">
        <v>32</v>
      </c>
      <c r="BL31" s="55">
        <f>(_xlfn.STDEV.S('Single data'!CH32:CL32)/SQRT(5))</f>
        <v>4.9499984087432738</v>
      </c>
      <c r="BM31" s="23">
        <f>AVERAGE('Single data'!CM32:CQ32)</f>
        <v>16.233994857706701</v>
      </c>
      <c r="BN31" s="2" t="s">
        <v>32</v>
      </c>
      <c r="BO31" s="55">
        <f>(_xlfn.STDEV.S('Single data'!CM32:CQ32)/SQRT(5))</f>
        <v>4.4995468111431371</v>
      </c>
      <c r="BP31" s="23">
        <f>AVERAGE('Single data'!CR32:CV32)</f>
        <v>6.7425176875808193</v>
      </c>
      <c r="BQ31" s="2" t="s">
        <v>32</v>
      </c>
      <c r="BR31" s="55">
        <f>_xlfn.STDEV.S('Single data'!CR32:CV32)/SQRT(5)</f>
        <v>2.995430426408578</v>
      </c>
      <c r="BS31" s="23">
        <f>AVERAGE('Single data'!CW32:DA32)</f>
        <v>27.933864912358224</v>
      </c>
      <c r="BT31" s="2" t="s">
        <v>32</v>
      </c>
      <c r="BU31" s="55">
        <f>(_xlfn.STDEV.S('Single data'!CW32:DA32)/SQRT(5))</f>
        <v>8.227470789339268</v>
      </c>
      <c r="BV31" s="23">
        <f>AVERAGE('Single data'!DB32:DF32)</f>
        <v>8.0647311161959614</v>
      </c>
      <c r="BW31" s="2" t="s">
        <v>32</v>
      </c>
      <c r="BX31" s="55">
        <f>(_xlfn.STDEV.S('Single data'!DB32:DF32)/SQRT(5))</f>
        <v>1.3286403332472203</v>
      </c>
      <c r="BY31" s="23">
        <f>AVERAGE('Single data'!DG32:DK32)</f>
        <v>43.951935971556765</v>
      </c>
      <c r="BZ31" s="2" t="s">
        <v>32</v>
      </c>
      <c r="CA31" s="55">
        <f>(_xlfn.STDEV.S('Single data'!DG32:DK32)/SQRT(5))</f>
        <v>9.6212986132213096</v>
      </c>
      <c r="CB31" s="23">
        <f>AVERAGE('Single data'!DL32:DP32)</f>
        <v>5.7663351628561896</v>
      </c>
      <c r="CC31" s="2" t="s">
        <v>32</v>
      </c>
      <c r="CD31" s="55">
        <f>(_xlfn.STDEV.S('Single data'!DL32:DP32)/SQRT(5))</f>
        <v>1.3855945879793068</v>
      </c>
      <c r="CE31" s="23">
        <f>AVERAGE('Single data'!DQ32:DU32)</f>
        <v>43.648792117901309</v>
      </c>
      <c r="CF31" s="2" t="s">
        <v>32</v>
      </c>
      <c r="CG31" s="55">
        <f>(_xlfn.STDEV.S('Single data'!DQ32:DU32)/SQRT(5))</f>
        <v>14.480471231730798</v>
      </c>
      <c r="CH31" s="23">
        <f>AVERAGE('Single data'!DV32:DZ32)</f>
        <v>6.6154726252828393</v>
      </c>
      <c r="CI31" s="2" t="s">
        <v>32</v>
      </c>
      <c r="CJ31" s="55">
        <f>_xlfn.STDEV.S('Single data'!DV32:DZ32)/SQRT(5)</f>
        <v>2.0887888639526548</v>
      </c>
      <c r="CK31" s="23">
        <f>AVERAGE('Single data'!EA32:EE32)</f>
        <v>27.90586418156655</v>
      </c>
      <c r="CL31" s="2" t="s">
        <v>32</v>
      </c>
      <c r="CM31" s="55">
        <f>(_xlfn.STDEV.S('Single data'!EA32:EE32)/SQRT(5))</f>
        <v>8.2003282887681426</v>
      </c>
      <c r="CN31" s="23">
        <f>AVERAGE('Single data'!EF32:EJ32)</f>
        <v>17.363406567334749</v>
      </c>
      <c r="CO31" s="2" t="s">
        <v>32</v>
      </c>
      <c r="CP31" s="55">
        <f>_xlfn.STDEV.S('Single data'!EF32:EJ32)/SQRT(5)</f>
        <v>7.8770957194953466</v>
      </c>
      <c r="CQ31" s="23">
        <f>AVERAGE('Single data'!EK32:EO32)</f>
        <v>27.536268362930514</v>
      </c>
      <c r="CR31" s="2" t="s">
        <v>32</v>
      </c>
      <c r="CS31" s="55">
        <f>(_xlfn.STDEV.S('Single data'!EK32:EO32)/SQRT(5))</f>
        <v>8.2275463037362524</v>
      </c>
      <c r="CT31" s="23">
        <f>AVERAGE('Single data'!EP32:ET32)</f>
        <v>15.935760730818959</v>
      </c>
      <c r="CU31" s="2" t="s">
        <v>32</v>
      </c>
      <c r="CV31" s="55">
        <f>_xlfn.STDEV.S('Single data'!EP32:ET32)/SQRT(5)</f>
        <v>7.0803856489890515</v>
      </c>
      <c r="CW31" s="23">
        <f>AVERAGE('Single data'!EU32:EY32)</f>
        <v>34.285145339776115</v>
      </c>
      <c r="CX31" s="2" t="s">
        <v>32</v>
      </c>
      <c r="CY31" s="55">
        <f>(_xlfn.STDEV.S('Single data'!EU32:EY32)/SQRT(5))</f>
        <v>2.7362832489652358</v>
      </c>
      <c r="CZ31" s="23">
        <f>AVERAGE('Single data'!EZ32:FD32)</f>
        <v>10.913758647199234</v>
      </c>
      <c r="DA31" s="2" t="s">
        <v>32</v>
      </c>
      <c r="DB31" s="55">
        <f>_xlfn.STDEV.S('Single data'!EZ32:FD32)/SQRT(5)</f>
        <v>2.329752971101664</v>
      </c>
      <c r="DC31" s="23"/>
    </row>
    <row r="32" spans="1:107" ht="18" customHeight="1" x14ac:dyDescent="0.25">
      <c r="A32" s="57"/>
      <c r="B32" s="60"/>
      <c r="C32" s="1" t="s">
        <v>64</v>
      </c>
      <c r="D32" s="22"/>
      <c r="E32" s="20"/>
      <c r="F32" s="22"/>
      <c r="G32" s="23"/>
      <c r="H32" s="2"/>
      <c r="I32" s="55"/>
      <c r="J32" s="23"/>
      <c r="K32" s="2"/>
      <c r="L32" s="55"/>
      <c r="M32" s="23"/>
      <c r="N32" s="2"/>
      <c r="O32" s="55"/>
      <c r="P32" s="23"/>
      <c r="Q32" s="2"/>
      <c r="R32" s="55"/>
      <c r="S32" s="23"/>
      <c r="T32" s="2"/>
      <c r="U32" s="55"/>
      <c r="V32" s="23"/>
      <c r="W32" s="2"/>
      <c r="X32" s="55"/>
      <c r="Y32" s="23"/>
      <c r="Z32" s="2"/>
      <c r="AA32" s="55"/>
      <c r="AB32" s="23"/>
      <c r="AC32" s="2"/>
      <c r="AD32" s="55"/>
      <c r="AE32" s="23"/>
      <c r="AF32" s="2"/>
      <c r="AG32" s="55"/>
      <c r="AH32" s="23"/>
      <c r="AI32" s="2"/>
      <c r="AJ32" s="55"/>
      <c r="AK32" s="23"/>
      <c r="AL32" s="2"/>
      <c r="AM32" s="55"/>
      <c r="AN32" s="23"/>
      <c r="AO32" s="2"/>
      <c r="AP32" s="55"/>
      <c r="AQ32" s="23"/>
      <c r="AR32" s="2"/>
      <c r="AS32" s="55"/>
      <c r="AT32" s="23"/>
      <c r="AU32" s="2"/>
      <c r="AV32" s="55"/>
      <c r="AW32" s="23"/>
      <c r="AX32" s="2"/>
      <c r="AY32" s="55"/>
      <c r="AZ32" s="23"/>
      <c r="BA32" s="2"/>
      <c r="BB32" s="55"/>
      <c r="BC32" s="23"/>
      <c r="BD32" s="22">
        <f>AVERAGE('Single data'!BV33:CB33)</f>
        <v>114.3599919372879</v>
      </c>
      <c r="BE32" s="20" t="s">
        <v>32</v>
      </c>
      <c r="BF32" s="22">
        <f>(_xlfn.STDEV.S('Single data'!BV33:CB33)/SQRT(7))</f>
        <v>47.837882200427089</v>
      </c>
      <c r="BG32" s="23"/>
      <c r="BH32" s="2"/>
      <c r="BI32" s="55"/>
      <c r="BJ32" s="23"/>
      <c r="BK32" s="2"/>
      <c r="BL32" s="55"/>
      <c r="BM32" s="23">
        <f>AVERAGE('Single data'!CM33:CQ33)</f>
        <v>107.40072846842952</v>
      </c>
      <c r="BN32" s="2" t="s">
        <v>32</v>
      </c>
      <c r="BO32" s="55">
        <f>(_xlfn.STDEV.S('Single data'!CM33:CQ33)/SQRT(5))</f>
        <v>39.372279262184257</v>
      </c>
      <c r="BP32" s="23">
        <f>AVERAGE('Single data'!CR33:CV33)</f>
        <v>107.2614514511619</v>
      </c>
      <c r="BQ32" s="2" t="s">
        <v>32</v>
      </c>
      <c r="BR32" s="55">
        <f>_xlfn.STDEV.S('Single data'!CR33:CV33)/SQRT(5)</f>
        <v>29.400964685864803</v>
      </c>
      <c r="BS32" s="23">
        <f>AVERAGE('Single data'!CW33:DA33)</f>
        <v>88.930017114153273</v>
      </c>
      <c r="BT32" s="2" t="s">
        <v>32</v>
      </c>
      <c r="BU32" s="55">
        <f>(_xlfn.STDEV.S('Single data'!CW33:DA33)/SQRT(5))</f>
        <v>21.273086728937876</v>
      </c>
      <c r="BV32" s="23">
        <f>AVERAGE('Single data'!DB33:DF33)</f>
        <v>86.354527057748825</v>
      </c>
      <c r="BW32" s="2" t="s">
        <v>32</v>
      </c>
      <c r="BX32" s="55">
        <f>(_xlfn.STDEV.S('Single data'!DB33:DF33)/SQRT(5))</f>
        <v>28.289133999274515</v>
      </c>
      <c r="BY32" s="23"/>
      <c r="BZ32" s="2"/>
      <c r="CA32" s="55"/>
      <c r="CB32" s="23"/>
      <c r="CC32" s="2"/>
      <c r="CD32" s="55"/>
      <c r="CE32" s="23">
        <f>AVERAGE('Single data'!DQ33:DU33)</f>
        <v>89.237358556357435</v>
      </c>
      <c r="CF32" s="2" t="s">
        <v>32</v>
      </c>
      <c r="CG32" s="55">
        <f>(_xlfn.STDEV.S('Single data'!DQ33:DU33)/SQRT(5))</f>
        <v>18.401338792367934</v>
      </c>
      <c r="CH32" s="23">
        <f>AVERAGE('Single data'!DV33:DZ33)</f>
        <v>80.928230579370023</v>
      </c>
      <c r="CI32" s="2" t="s">
        <v>32</v>
      </c>
      <c r="CJ32" s="55">
        <f>_xlfn.STDEV.S('Single data'!DV33:DZ33)/SQRT(5)</f>
        <v>22.792170972991013</v>
      </c>
      <c r="CK32" s="23">
        <f>AVERAGE('Single data'!EA33:EE33)</f>
        <v>100.5336783591724</v>
      </c>
      <c r="CL32" s="2" t="s">
        <v>32</v>
      </c>
      <c r="CM32" s="55">
        <f>(_xlfn.STDEV.S('Single data'!EA33:EE33)/SQRT(5))</f>
        <v>25.359850902084453</v>
      </c>
      <c r="CN32" s="23">
        <f>AVERAGE('Single data'!EF33:EJ33)</f>
        <v>78.048967331766363</v>
      </c>
      <c r="CO32" s="2" t="s">
        <v>32</v>
      </c>
      <c r="CP32" s="55">
        <f>_xlfn.STDEV.S('Single data'!EF33:EJ33)/SQRT(5)</f>
        <v>19.323362612682082</v>
      </c>
      <c r="CQ32" s="23">
        <f>AVERAGE('Single data'!EK33:EO33)</f>
        <v>94.507949293959257</v>
      </c>
      <c r="CR32" s="2" t="s">
        <v>32</v>
      </c>
      <c r="CS32" s="55">
        <f>(_xlfn.STDEV.S('Single data'!EK33:EO33)/SQRT(5))</f>
        <v>25.751843383448499</v>
      </c>
      <c r="CT32" s="23">
        <f>AVERAGE('Single data'!EP33:ET33)</f>
        <v>96.765150437606934</v>
      </c>
      <c r="CU32" s="2" t="s">
        <v>32</v>
      </c>
      <c r="CV32" s="55">
        <f>_xlfn.STDEV.S('Single data'!EP33:ET33)/SQRT(5)</f>
        <v>36.670648802263358</v>
      </c>
      <c r="CW32" s="23">
        <f>AVERAGE('Single data'!EU33:EY33)</f>
        <v>92.481501124704707</v>
      </c>
      <c r="CX32" s="2" t="s">
        <v>32</v>
      </c>
      <c r="CY32" s="55">
        <f>(_xlfn.STDEV.S('Single data'!EU33:EY33)/SQRT(5))</f>
        <v>25.195471582830606</v>
      </c>
      <c r="CZ32" s="23">
        <f>AVERAGE('Single data'!EZ33:FD33)</f>
        <v>88.493462007560396</v>
      </c>
      <c r="DA32" s="2" t="s">
        <v>32</v>
      </c>
      <c r="DB32" s="55">
        <f>_xlfn.STDEV.S('Single data'!EZ33:FD33)/SQRT(5)</f>
        <v>23.781789334949597</v>
      </c>
      <c r="DC32" s="23"/>
    </row>
    <row r="33" spans="1:107" ht="18" customHeight="1" x14ac:dyDescent="0.25">
      <c r="A33" s="57"/>
      <c r="B33" s="60"/>
      <c r="C33" s="1" t="s">
        <v>16</v>
      </c>
      <c r="D33" s="22"/>
      <c r="E33" s="20"/>
      <c r="F33" s="22"/>
      <c r="G33" s="23"/>
      <c r="H33" s="2"/>
      <c r="I33" s="55"/>
      <c r="J33" s="23"/>
      <c r="K33" s="2"/>
      <c r="L33" s="55"/>
      <c r="M33" s="23"/>
      <c r="N33" s="2"/>
      <c r="O33" s="55"/>
      <c r="P33" s="23"/>
      <c r="Q33" s="2"/>
      <c r="R33" s="55"/>
      <c r="S33" s="23"/>
      <c r="T33" s="2"/>
      <c r="U33" s="55"/>
      <c r="V33" s="23"/>
      <c r="W33" s="2"/>
      <c r="X33" s="55"/>
      <c r="Y33" s="23"/>
      <c r="Z33" s="2"/>
      <c r="AA33" s="55"/>
      <c r="AB33" s="23"/>
      <c r="AC33" s="2"/>
      <c r="AD33" s="55"/>
      <c r="AE33" s="23"/>
      <c r="AF33" s="2"/>
      <c r="AG33" s="55"/>
      <c r="AH33" s="23"/>
      <c r="AI33" s="2"/>
      <c r="AJ33" s="55"/>
      <c r="AK33" s="23"/>
      <c r="AL33" s="2"/>
      <c r="AM33" s="55"/>
      <c r="AN33" s="23"/>
      <c r="AO33" s="2"/>
      <c r="AP33" s="55"/>
      <c r="AQ33" s="23"/>
      <c r="AR33" s="2"/>
      <c r="AS33" s="55"/>
      <c r="AT33" s="23"/>
      <c r="AU33" s="2"/>
      <c r="AV33" s="55"/>
      <c r="AW33" s="23"/>
      <c r="AX33" s="2"/>
      <c r="AY33" s="55"/>
      <c r="AZ33" s="23"/>
      <c r="BA33" s="2"/>
      <c r="BB33" s="55"/>
      <c r="BC33" s="23"/>
      <c r="BD33" s="22">
        <f>AVERAGE('Single data'!BV34:CB34)</f>
        <v>103.3030433855798</v>
      </c>
      <c r="BE33" s="20" t="s">
        <v>32</v>
      </c>
      <c r="BF33" s="22">
        <f>(_xlfn.STDEV.S('Single data'!BV34:CB34)/SQRT(7))</f>
        <v>27.892159372659368</v>
      </c>
      <c r="BG33" s="23">
        <f>AVERAGE('Single data'!CC34:CG34)</f>
        <v>79.036754839638007</v>
      </c>
      <c r="BH33" s="2" t="s">
        <v>32</v>
      </c>
      <c r="BI33" s="55">
        <f>(_xlfn.STDEV.S('Single data'!CC34:CG34)/SQRT(5))</f>
        <v>17.336047161222385</v>
      </c>
      <c r="BJ33" s="23">
        <f>AVERAGE('Single data'!CH34:CL34)</f>
        <v>72.05718648593367</v>
      </c>
      <c r="BK33" s="2" t="s">
        <v>32</v>
      </c>
      <c r="BL33" s="55">
        <f>(_xlfn.STDEV.S('Single data'!CH34:CL34)/SQRT(5))</f>
        <v>6.3499469573881386</v>
      </c>
      <c r="BM33" s="23">
        <f>AVERAGE('Single data'!CM34:CQ34)</f>
        <v>83.314231049669942</v>
      </c>
      <c r="BN33" s="2" t="s">
        <v>32</v>
      </c>
      <c r="BO33" s="55">
        <f>(_xlfn.STDEV.S('Single data'!CM34:CQ34)/SQRT(5))</f>
        <v>14.605136861338575</v>
      </c>
      <c r="BP33" s="23">
        <f>AVERAGE('Single data'!CR34:CV34)</f>
        <v>75.713796897413886</v>
      </c>
      <c r="BQ33" s="2" t="s">
        <v>32</v>
      </c>
      <c r="BR33" s="55">
        <f>_xlfn.STDEV.S('Single data'!CR34:CV34)/SQRT(5)</f>
        <v>13.777907133384026</v>
      </c>
      <c r="BS33" s="23">
        <f>AVERAGE('Single data'!CW34:DA34)</f>
        <v>66.888309439959087</v>
      </c>
      <c r="BT33" s="2" t="s">
        <v>32</v>
      </c>
      <c r="BU33" s="55">
        <f>(_xlfn.STDEV.S('Single data'!CW34:DA34)/SQRT(5))</f>
        <v>12.440053527062616</v>
      </c>
      <c r="BV33" s="23">
        <f>AVERAGE('Single data'!DB34:DF34)</f>
        <v>61.967327313994851</v>
      </c>
      <c r="BW33" s="2" t="s">
        <v>32</v>
      </c>
      <c r="BX33" s="55">
        <f>(_xlfn.STDEV.S('Single data'!DB34:DF34)/SQRT(5))</f>
        <v>9.8345993882467848</v>
      </c>
      <c r="BY33" s="23">
        <f>AVERAGE('Single data'!DG34:DK34)</f>
        <v>74.049148563951221</v>
      </c>
      <c r="BZ33" s="2" t="s">
        <v>32</v>
      </c>
      <c r="CA33" s="55">
        <f>(_xlfn.STDEV.S('Single data'!DG34:DK34)/SQRT(5))</f>
        <v>9.6920565790798019</v>
      </c>
      <c r="CB33" s="23">
        <f>AVERAGE('Single data'!DL34:DP34)</f>
        <v>65.510478705436782</v>
      </c>
      <c r="CC33" s="2" t="s">
        <v>32</v>
      </c>
      <c r="CD33" s="55">
        <f>(_xlfn.STDEV.S('Single data'!DL34:DP34)/SQRT(5))</f>
        <v>10.024325307746949</v>
      </c>
      <c r="CE33" s="23">
        <f>AVERAGE('Single data'!DQ34:DU34)</f>
        <v>86.864917222341887</v>
      </c>
      <c r="CF33" s="2" t="s">
        <v>32</v>
      </c>
      <c r="CG33" s="55">
        <f>(_xlfn.STDEV.S('Single data'!DQ34:DU34)/SQRT(5))</f>
        <v>20.527270215728919</v>
      </c>
      <c r="CH33" s="23">
        <f>AVERAGE('Single data'!DV34:DZ34)</f>
        <v>77.731747206260849</v>
      </c>
      <c r="CI33" s="2" t="s">
        <v>32</v>
      </c>
      <c r="CJ33" s="55">
        <f>_xlfn.STDEV.S('Single data'!DV34:DZ34)/SQRT(5)</f>
        <v>26.277007193686131</v>
      </c>
      <c r="CK33" s="23">
        <f>AVERAGE('Single data'!EA34:EE34)</f>
        <v>68.317495710712677</v>
      </c>
      <c r="CL33" s="2" t="s">
        <v>32</v>
      </c>
      <c r="CM33" s="55">
        <f>(_xlfn.STDEV.S('Single data'!EA34:EE34)/SQRT(5))</f>
        <v>7.9792329105773927</v>
      </c>
      <c r="CN33" s="23">
        <f>AVERAGE('Single data'!EF34:EJ34)</f>
        <v>83.51732352351894</v>
      </c>
      <c r="CO33" s="2" t="s">
        <v>32</v>
      </c>
      <c r="CP33" s="55">
        <f>_xlfn.STDEV.S('Single data'!EF34:EJ34)/SQRT(5)</f>
        <v>16.582019122012966</v>
      </c>
      <c r="CQ33" s="23">
        <f>AVERAGE('Single data'!EK34:EO34)</f>
        <v>82.97126504360665</v>
      </c>
      <c r="CR33" s="2" t="s">
        <v>32</v>
      </c>
      <c r="CS33" s="55">
        <f>(_xlfn.STDEV.S('Single data'!EK34:EO34)/SQRT(5))</f>
        <v>19.297298543497568</v>
      </c>
      <c r="CT33" s="23">
        <f>AVERAGE('Single data'!EP34:ET34)</f>
        <v>77.342834327367825</v>
      </c>
      <c r="CU33" s="2" t="s">
        <v>32</v>
      </c>
      <c r="CV33" s="55">
        <f>_xlfn.STDEV.S('Single data'!EP34:ET34)/SQRT(5)</f>
        <v>13.825449985452416</v>
      </c>
      <c r="CW33" s="23">
        <f>AVERAGE('Single data'!EU34:EY34)</f>
        <v>79.801650521623628</v>
      </c>
      <c r="CX33" s="2" t="s">
        <v>32</v>
      </c>
      <c r="CY33" s="55">
        <f>(_xlfn.STDEV.S('Single data'!EU34:EY34)/SQRT(5))</f>
        <v>15.402579614253655</v>
      </c>
      <c r="CZ33" s="23">
        <f>AVERAGE('Single data'!EZ34:FD34)</f>
        <v>67.33628214071166</v>
      </c>
      <c r="DA33" s="2" t="s">
        <v>32</v>
      </c>
      <c r="DB33" s="55">
        <f>_xlfn.STDEV.S('Single data'!EZ34:FD34)/SQRT(5)</f>
        <v>9.8682873276019034</v>
      </c>
      <c r="DC33" s="23"/>
    </row>
    <row r="34" spans="1:107" ht="18" customHeight="1" x14ac:dyDescent="0.25">
      <c r="A34" s="57"/>
      <c r="B34" s="61"/>
      <c r="C34" s="1" t="s">
        <v>17</v>
      </c>
      <c r="D34" s="22"/>
      <c r="E34" s="20"/>
      <c r="F34" s="22"/>
      <c r="G34" s="23"/>
      <c r="H34" s="2"/>
      <c r="I34" s="55"/>
      <c r="J34" s="23"/>
      <c r="K34" s="2"/>
      <c r="L34" s="55"/>
      <c r="M34" s="23"/>
      <c r="N34" s="2"/>
      <c r="O34" s="55"/>
      <c r="P34" s="23"/>
      <c r="Q34" s="2"/>
      <c r="R34" s="55"/>
      <c r="S34" s="23"/>
      <c r="T34" s="2"/>
      <c r="U34" s="55"/>
      <c r="V34" s="23"/>
      <c r="W34" s="2"/>
      <c r="X34" s="55"/>
      <c r="Y34" s="23"/>
      <c r="Z34" s="2"/>
      <c r="AA34" s="55"/>
      <c r="AB34" s="23"/>
      <c r="AC34" s="2"/>
      <c r="AD34" s="55"/>
      <c r="AE34" s="23"/>
      <c r="AF34" s="2"/>
      <c r="AG34" s="55"/>
      <c r="AH34" s="23"/>
      <c r="AI34" s="2"/>
      <c r="AJ34" s="55"/>
      <c r="AK34" s="23"/>
      <c r="AL34" s="2"/>
      <c r="AM34" s="55"/>
      <c r="AN34" s="23"/>
      <c r="AO34" s="2"/>
      <c r="AP34" s="55"/>
      <c r="AQ34" s="23"/>
      <c r="AR34" s="2"/>
      <c r="AS34" s="55"/>
      <c r="AT34" s="23"/>
      <c r="AU34" s="2"/>
      <c r="AV34" s="55"/>
      <c r="AW34" s="23"/>
      <c r="AX34" s="2"/>
      <c r="AY34" s="55"/>
      <c r="AZ34" s="23"/>
      <c r="BA34" s="2"/>
      <c r="BB34" s="55"/>
      <c r="BC34" s="23"/>
      <c r="BD34" s="22">
        <f>AVERAGE('Single data'!BV35:CB35)</f>
        <v>231.6725466648754</v>
      </c>
      <c r="BE34" s="20" t="s">
        <v>32</v>
      </c>
      <c r="BF34" s="22">
        <f>(_xlfn.STDEV.S('Single data'!BV35:CB35)/SQRT(7))</f>
        <v>25.586225415759881</v>
      </c>
      <c r="BG34" s="23">
        <f>AVERAGE('Single data'!CC35:CG35)</f>
        <v>260.628204419486</v>
      </c>
      <c r="BH34" s="2" t="s">
        <v>32</v>
      </c>
      <c r="BI34" s="55">
        <f>(_xlfn.STDEV.S('Single data'!CC35:CG35)/SQRT(5))</f>
        <v>23.446531581051289</v>
      </c>
      <c r="BJ34" s="23">
        <f>AVERAGE('Single data'!CH35:CL35)</f>
        <v>222.78195519874552</v>
      </c>
      <c r="BK34" s="2" t="s">
        <v>32</v>
      </c>
      <c r="BL34" s="55">
        <f>(_xlfn.STDEV.S('Single data'!CH35:CL35)/SQRT(5))</f>
        <v>7.5253137091719902</v>
      </c>
      <c r="BM34" s="23">
        <f>AVERAGE('Single data'!CM35:CQ35)</f>
        <v>222.39239196255963</v>
      </c>
      <c r="BN34" s="2" t="s">
        <v>32</v>
      </c>
      <c r="BO34" s="55">
        <f>(_xlfn.STDEV.S('Single data'!CM35:CQ35)/SQRT(5))</f>
        <v>30.487106229185194</v>
      </c>
      <c r="BP34" s="23">
        <f>AVERAGE('Single data'!CR35:CV35)</f>
        <v>203.31617027926589</v>
      </c>
      <c r="BQ34" s="2" t="s">
        <v>32</v>
      </c>
      <c r="BR34" s="55">
        <f>_xlfn.STDEV.S('Single data'!CR35:CV35)/SQRT(5)</f>
        <v>30.973138655598561</v>
      </c>
      <c r="BS34" s="23">
        <f>AVERAGE('Single data'!CW35:DA35)</f>
        <v>201.39411599980215</v>
      </c>
      <c r="BT34" s="2" t="s">
        <v>32</v>
      </c>
      <c r="BU34" s="55">
        <f>(_xlfn.STDEV.S('Single data'!CW35:DA35)/SQRT(5))</f>
        <v>24.904816233440897</v>
      </c>
      <c r="BV34" s="23">
        <f>AVERAGE('Single data'!DB35:DF35)</f>
        <v>185.65496460392447</v>
      </c>
      <c r="BW34" s="2" t="s">
        <v>32</v>
      </c>
      <c r="BX34" s="55">
        <f>(_xlfn.STDEV.S('Single data'!DB35:DF35)/SQRT(5))</f>
        <v>28.774522516637884</v>
      </c>
      <c r="BY34" s="23">
        <f>AVERAGE('Single data'!DG35:DK35)</f>
        <v>242.2394387292274</v>
      </c>
      <c r="BZ34" s="2" t="s">
        <v>32</v>
      </c>
      <c r="CA34" s="55">
        <f>(_xlfn.STDEV.S('Single data'!DG35:DK35)/SQRT(5))</f>
        <v>28.102890267201605</v>
      </c>
      <c r="CB34" s="23">
        <f>AVERAGE('Single data'!DL35:DP35)</f>
        <v>205.34461152980066</v>
      </c>
      <c r="CC34" s="2" t="s">
        <v>32</v>
      </c>
      <c r="CD34" s="55">
        <f>(_xlfn.STDEV.S('Single data'!DL35:DP35)/SQRT(5))</f>
        <v>24.969569782526747</v>
      </c>
      <c r="CE34" s="23">
        <f>AVERAGE('Single data'!DQ35:DU35)</f>
        <v>189.8698598845582</v>
      </c>
      <c r="CF34" s="2" t="s">
        <v>32</v>
      </c>
      <c r="CG34" s="55">
        <f>(_xlfn.STDEV.S('Single data'!DQ35:DU35)/SQRT(5))</f>
        <v>44.414066735286895</v>
      </c>
      <c r="CH34" s="23">
        <f>AVERAGE('Single data'!DV35:DZ35)</f>
        <v>202.09816006400686</v>
      </c>
      <c r="CI34" s="2" t="s">
        <v>32</v>
      </c>
      <c r="CJ34" s="55">
        <f>_xlfn.STDEV.S('Single data'!DV35:DZ35)/SQRT(5)</f>
        <v>59.287433709251751</v>
      </c>
      <c r="CK34" s="23">
        <f>AVERAGE('Single data'!EA35:EE35)</f>
        <v>190.77315028928928</v>
      </c>
      <c r="CL34" s="2" t="s">
        <v>32</v>
      </c>
      <c r="CM34" s="55">
        <f>(_xlfn.STDEV.S('Single data'!EA35:EE35)/SQRT(5))</f>
        <v>20.242146637582426</v>
      </c>
      <c r="CN34" s="23">
        <f>AVERAGE('Single data'!EF35:EJ35)</f>
        <v>196.5449931774165</v>
      </c>
      <c r="CO34" s="2" t="s">
        <v>32</v>
      </c>
      <c r="CP34" s="55">
        <f>_xlfn.STDEV.S('Single data'!EF35:EJ35)/SQRT(5)</f>
        <v>34.37636588933902</v>
      </c>
      <c r="CQ34" s="23">
        <f>AVERAGE('Single data'!EK35:EO35)</f>
        <v>242.15376251044995</v>
      </c>
      <c r="CR34" s="2" t="s">
        <v>32</v>
      </c>
      <c r="CS34" s="55">
        <f>(_xlfn.STDEV.S('Single data'!EK35:EO35)/SQRT(5))</f>
        <v>40.816143428829861</v>
      </c>
      <c r="CT34" s="23">
        <f>AVERAGE('Single data'!EP35:ET35)</f>
        <v>245.34851315565993</v>
      </c>
      <c r="CU34" s="2" t="s">
        <v>32</v>
      </c>
      <c r="CV34" s="55">
        <f>_xlfn.STDEV.S('Single data'!EP35:ET35)/SQRT(5)</f>
        <v>54.553912013573516</v>
      </c>
      <c r="CW34" s="23">
        <f>AVERAGE('Single data'!EU35:EY35)</f>
        <v>234.80203427925989</v>
      </c>
      <c r="CX34" s="2" t="s">
        <v>32</v>
      </c>
      <c r="CY34" s="55">
        <f>(_xlfn.STDEV.S('Single data'!EU35:EY35)/SQRT(5))</f>
        <v>26.796969078167638</v>
      </c>
      <c r="CZ34" s="23">
        <f>AVERAGE('Single data'!EZ35:FD35)</f>
        <v>216.10997950355622</v>
      </c>
      <c r="DA34" s="2" t="s">
        <v>32</v>
      </c>
      <c r="DB34" s="55">
        <f>_xlfn.STDEV.S('Single data'!EZ35:FD35)/SQRT(5)</f>
        <v>28.427745066150514</v>
      </c>
      <c r="DC34" s="23"/>
    </row>
    <row r="35" spans="1:107" ht="18" customHeight="1" x14ac:dyDescent="0.25">
      <c r="A35" s="57"/>
      <c r="B35" s="59"/>
      <c r="C35" s="1" t="s">
        <v>18</v>
      </c>
      <c r="D35" s="22">
        <f>AVERAGE('Single data'!D36:H36)</f>
        <v>6.9321824960474601</v>
      </c>
      <c r="E35" s="20" t="s">
        <v>32</v>
      </c>
      <c r="F35" s="22">
        <f>(_xlfn.STDEV.S('Single data'!D36:H36)/SQRT(5))</f>
        <v>3.7154512224115268</v>
      </c>
      <c r="G35" s="23">
        <f>AVERAGE('Single data'!I36:L36)</f>
        <v>2.6348430801441225</v>
      </c>
      <c r="H35" s="2" t="s">
        <v>32</v>
      </c>
      <c r="I35" s="55">
        <f>(_xlfn.STDEV.S('Single data'!I36:L36)/SQRT(4))</f>
        <v>1.1721214646325322</v>
      </c>
      <c r="J35" s="23">
        <f>AVERAGE('Single data'!M36:P36)</f>
        <v>4.0132094822028446</v>
      </c>
      <c r="K35" s="2" t="s">
        <v>32</v>
      </c>
      <c r="L35" s="55">
        <f>(_xlfn.STDEV.S('Single data'!M36:P36)/SQRT(4))</f>
        <v>1.7078923322667434</v>
      </c>
      <c r="M35" s="23">
        <f>AVERAGE('Single data'!Q36:T36)</f>
        <v>2.2299449340007449</v>
      </c>
      <c r="N35" s="2" t="s">
        <v>32</v>
      </c>
      <c r="O35" s="55">
        <f>(_xlfn.STDEV.S('Single data'!Q36:T36)/SQRT(4))</f>
        <v>0.84151421401795035</v>
      </c>
      <c r="P35" s="23">
        <f>AVERAGE('Single data'!U36:X36)</f>
        <v>3.926303427660867</v>
      </c>
      <c r="Q35" s="2" t="s">
        <v>32</v>
      </c>
      <c r="R35" s="55">
        <f>_xlfn.STDEV.S('Single data'!U36:X36)/SQRT(4)</f>
        <v>1.5667459610951697</v>
      </c>
      <c r="S35" s="23">
        <f>AVERAGE('Single data'!Y36:AB36)</f>
        <v>4.1495958505871622</v>
      </c>
      <c r="T35" s="2" t="s">
        <v>32</v>
      </c>
      <c r="U35" s="55">
        <f>(_xlfn.STDEV.S('Single data'!Y36:AB36)/SQRT(4))</f>
        <v>1.597550667508699</v>
      </c>
      <c r="V35" s="23">
        <f>AVERAGE('Single data'!AC36:AF36)</f>
        <v>6.089018829728321</v>
      </c>
      <c r="W35" s="2" t="s">
        <v>32</v>
      </c>
      <c r="X35" s="55">
        <f>(_xlfn.STDEV.S('Single data'!AC36:AF36)/SQRT(4))</f>
        <v>2.2833315983484823</v>
      </c>
      <c r="Y35" s="23">
        <f>AVERAGE('Single data'!AG36:AJ36)</f>
        <v>7.6040106167170443</v>
      </c>
      <c r="Z35" s="2" t="s">
        <v>32</v>
      </c>
      <c r="AA35" s="55">
        <f>(_xlfn.STDEV.S('Single data'!AG36:AJ36)/SQRT(4))</f>
        <v>5.0381813531440827</v>
      </c>
      <c r="AB35" s="23">
        <f>AVERAGE('Single data'!AK36:AN36)</f>
        <v>6.4373827536402368</v>
      </c>
      <c r="AC35" s="2" t="s">
        <v>32</v>
      </c>
      <c r="AD35" s="55">
        <f>(_xlfn.STDEV.S('Single data'!AK36:AN36)/SQRT(3))</f>
        <v>3.405183031388396</v>
      </c>
      <c r="AE35" s="23">
        <f>AVERAGE('Single data'!AO36:AR36)</f>
        <v>3.2330798690766436</v>
      </c>
      <c r="AF35" s="2" t="s">
        <v>32</v>
      </c>
      <c r="AG35" s="55">
        <f>(_xlfn.STDEV.S('Single data'!AO36:AR36)/SQRT(4))</f>
        <v>1.1481417424875831</v>
      </c>
      <c r="AH35" s="23">
        <f>AVERAGE('Single data'!AS36:AV36)</f>
        <v>4.2968793234407467</v>
      </c>
      <c r="AI35" s="2" t="s">
        <v>32</v>
      </c>
      <c r="AJ35" s="55">
        <f>_xlfn.STDEV.S('Single data'!AS36:AV36)/SQRT(4)</f>
        <v>1.6597792682184083</v>
      </c>
      <c r="AK35" s="23">
        <f>AVERAGE('Single data'!AW36:AZ36)</f>
        <v>4.360909036720491</v>
      </c>
      <c r="AL35" s="2" t="s">
        <v>32</v>
      </c>
      <c r="AM35" s="55">
        <f>(_xlfn.STDEV.S('Single data'!AW36:AZ36)/SQRT(4))</f>
        <v>1.4943153800761275</v>
      </c>
      <c r="AN35" s="23">
        <f>AVERAGE('Single data'!BA36:BD36)</f>
        <v>3.4964552332433545</v>
      </c>
      <c r="AO35" s="2" t="s">
        <v>32</v>
      </c>
      <c r="AP35" s="55">
        <f>_xlfn.STDEV.S('Single data'!BA36:BD36)/SQRT(4)</f>
        <v>1.1923096012403838</v>
      </c>
      <c r="AQ35" s="23">
        <f>AVERAGE('Single data'!BE36:BH36)</f>
        <v>2.406054980079678</v>
      </c>
      <c r="AR35" s="2" t="s">
        <v>32</v>
      </c>
      <c r="AS35" s="55">
        <f>(_xlfn.STDEV.S('Single data'!BE36:BH36)/SQRT(4))</f>
        <v>1.0842940442021241</v>
      </c>
      <c r="AT35" s="23">
        <f>AVERAGE('Single data'!BI36:BL36)</f>
        <v>4.2849447968632974</v>
      </c>
      <c r="AU35" s="2" t="s">
        <v>32</v>
      </c>
      <c r="AV35" s="55">
        <f>_xlfn.STDEV.S('Single data'!BI36:BL36)/SQRT(4)</f>
        <v>1.8085118946877838</v>
      </c>
      <c r="AW35" s="23">
        <f>AVERAGE('Single data'!BM36:BP36)</f>
        <v>4.7822773620030885</v>
      </c>
      <c r="AX35" s="2" t="s">
        <v>32</v>
      </c>
      <c r="AY35" s="55">
        <f>(_xlfn.STDEV.S('Single data'!BM36:BP36)/SQRT(3))</f>
        <v>2.26223200869598</v>
      </c>
      <c r="AZ35" s="23">
        <f>AVERAGE('Single data'!BQ36:BT36)</f>
        <v>5.6245111422503369</v>
      </c>
      <c r="BA35" s="2" t="s">
        <v>32</v>
      </c>
      <c r="BB35" s="55">
        <f>_xlfn.STDEV.S('Single data'!BQ36:BT36)/SQRT(4)</f>
        <v>4.1228343422830536</v>
      </c>
      <c r="BC35" s="23"/>
      <c r="BD35" s="22">
        <f>AVERAGE('Single data'!BV36:CB36)</f>
        <v>374.03011753033803</v>
      </c>
      <c r="BE35" s="20" t="s">
        <v>32</v>
      </c>
      <c r="BF35" s="22">
        <f>(_xlfn.STDEV.S('Single data'!BV36:CB36)/SQRT(7))</f>
        <v>55.363628107421683</v>
      </c>
      <c r="BG35" s="23">
        <f>AVERAGE('Single data'!CC36:CG36)</f>
        <v>270.44227070638067</v>
      </c>
      <c r="BH35" s="2" t="s">
        <v>32</v>
      </c>
      <c r="BI35" s="55">
        <f>(_xlfn.STDEV.S('Single data'!CC36:CG36)/SQRT(5))</f>
        <v>47.525627961015857</v>
      </c>
      <c r="BJ35" s="23">
        <f>AVERAGE('Single data'!CH36:CL36)</f>
        <v>207.47324962362842</v>
      </c>
      <c r="BK35" s="2" t="s">
        <v>32</v>
      </c>
      <c r="BL35" s="55">
        <f>(_xlfn.STDEV.S('Single data'!CH36:CL36)/SQRT(5))</f>
        <v>28.764156327997934</v>
      </c>
      <c r="BM35" s="23">
        <f>AVERAGE('Single data'!CM36:CQ36)</f>
        <v>154.007543084818</v>
      </c>
      <c r="BN35" s="2" t="s">
        <v>32</v>
      </c>
      <c r="BO35" s="55">
        <f>(_xlfn.STDEV.S('Single data'!CM36:CQ36)/SQRT(5))</f>
        <v>23.17406378519453</v>
      </c>
      <c r="BP35" s="23">
        <f>AVERAGE('Single data'!CR36:CV36)</f>
        <v>104.58734824096612</v>
      </c>
      <c r="BQ35" s="2" t="s">
        <v>32</v>
      </c>
      <c r="BR35" s="55">
        <f>_xlfn.STDEV.S('Single data'!CR36:CV36)/SQRT(5)</f>
        <v>16.450156480910287</v>
      </c>
      <c r="BS35" s="23">
        <f>AVERAGE('Single data'!CW36:DA36)</f>
        <v>217.81817012267848</v>
      </c>
      <c r="BT35" s="2" t="s">
        <v>32</v>
      </c>
      <c r="BU35" s="55">
        <f>(_xlfn.STDEV.S('Single data'!CW36:DA36)/SQRT(5))</f>
        <v>54.233626399849996</v>
      </c>
      <c r="BV35" s="23">
        <f>AVERAGE('Single data'!DB36:DF36)</f>
        <v>80.304295632847541</v>
      </c>
      <c r="BW35" s="2" t="s">
        <v>32</v>
      </c>
      <c r="BX35" s="55">
        <f>(_xlfn.STDEV.S('Single data'!DB36:DF36)/SQRT(5))</f>
        <v>13.217685859772608</v>
      </c>
      <c r="BY35" s="23">
        <f>AVERAGE('Single data'!DG36:DK36)</f>
        <v>249.33062215107012</v>
      </c>
      <c r="BZ35" s="2" t="s">
        <v>32</v>
      </c>
      <c r="CA35" s="55">
        <f>(_xlfn.STDEV.S('Single data'!DG36:DK36)/SQRT(5))</f>
        <v>74.151105556758822</v>
      </c>
      <c r="CB35" s="23">
        <f>AVERAGE('Single data'!DL36:DP36)</f>
        <v>45.046745418574844</v>
      </c>
      <c r="CC35" s="2" t="s">
        <v>32</v>
      </c>
      <c r="CD35" s="55">
        <f>(_xlfn.STDEV.S('Single data'!DL36:DP36)/SQRT(5))</f>
        <v>7.0311542829340024</v>
      </c>
      <c r="CE35" s="23">
        <f>AVERAGE('Single data'!DQ36:DU36)</f>
        <v>163.18085024041019</v>
      </c>
      <c r="CF35" s="2" t="s">
        <v>32</v>
      </c>
      <c r="CG35" s="55">
        <f>(_xlfn.STDEV.S('Single data'!DQ36:DU36)/SQRT(5))</f>
        <v>38.32650345694254</v>
      </c>
      <c r="CH35" s="23">
        <f>AVERAGE('Single data'!DV36:DZ36)</f>
        <v>59.481332727573808</v>
      </c>
      <c r="CI35" s="2" t="s">
        <v>32</v>
      </c>
      <c r="CJ35" s="55">
        <f>_xlfn.STDEV.S('Single data'!DV36:DZ36)/SQRT(5)</f>
        <v>12.934605636489627</v>
      </c>
      <c r="CK35" s="23">
        <f>AVERAGE('Single data'!EA36:EE36)</f>
        <v>131.88096790703051</v>
      </c>
      <c r="CL35" s="2" t="s">
        <v>32</v>
      </c>
      <c r="CM35" s="55">
        <f>(_xlfn.STDEV.S('Single data'!EA36:EE36)/SQRT(5))</f>
        <v>28.062913701549142</v>
      </c>
      <c r="CN35" s="23">
        <f>AVERAGE('Single data'!EF36:EJ36)</f>
        <v>149.69315689850168</v>
      </c>
      <c r="CO35" s="2" t="s">
        <v>32</v>
      </c>
      <c r="CP35" s="55">
        <f>_xlfn.STDEV.S('Single data'!EF36:EJ36)/SQRT(5)</f>
        <v>79.869942606356858</v>
      </c>
      <c r="CQ35" s="23">
        <f>AVERAGE('Single data'!EK36:EO36)</f>
        <v>191.13039119914453</v>
      </c>
      <c r="CR35" s="2" t="s">
        <v>32</v>
      </c>
      <c r="CS35" s="55">
        <f>(_xlfn.STDEV.S('Single data'!EK36:EO36)/SQRT(5))</f>
        <v>56.223783544533845</v>
      </c>
      <c r="CT35" s="23">
        <f>AVERAGE('Single data'!EP36:ET36)</f>
        <v>87.965595210172367</v>
      </c>
      <c r="CU35" s="2" t="s">
        <v>32</v>
      </c>
      <c r="CV35" s="55">
        <f>_xlfn.STDEV.S('Single data'!EP36:ET36)/SQRT(5)</f>
        <v>21.023384558635616</v>
      </c>
      <c r="CW35" s="23">
        <f>AVERAGE('Single data'!EU36:EY36)</f>
        <v>210.35710099179133</v>
      </c>
      <c r="CX35" s="2" t="s">
        <v>32</v>
      </c>
      <c r="CY35" s="55">
        <f>(_xlfn.STDEV.S('Single data'!EU36:EY36)/SQRT(5))</f>
        <v>26.940191386064075</v>
      </c>
      <c r="CZ35" s="23">
        <f>AVERAGE('Single data'!EZ36:FD36)</f>
        <v>78.525864753079745</v>
      </c>
      <c r="DA35" s="2" t="s">
        <v>32</v>
      </c>
      <c r="DB35" s="55">
        <f>_xlfn.STDEV.S('Single data'!EZ36:FD36)/SQRT(5)</f>
        <v>16.679953593110817</v>
      </c>
      <c r="DC35" s="23"/>
    </row>
    <row r="36" spans="1:107" ht="18" customHeight="1" x14ac:dyDescent="0.25">
      <c r="A36" s="57"/>
      <c r="B36" s="60"/>
      <c r="C36" s="1" t="s">
        <v>19</v>
      </c>
      <c r="D36" s="22"/>
      <c r="E36" s="20"/>
      <c r="F36" s="22"/>
      <c r="G36" s="23"/>
      <c r="H36" s="2"/>
      <c r="I36" s="55"/>
      <c r="J36" s="23"/>
      <c r="K36" s="2"/>
      <c r="L36" s="55"/>
      <c r="M36" s="23"/>
      <c r="N36" s="2"/>
      <c r="O36" s="55"/>
      <c r="P36" s="23"/>
      <c r="Q36" s="2"/>
      <c r="R36" s="55"/>
      <c r="S36" s="23"/>
      <c r="T36" s="2"/>
      <c r="U36" s="55"/>
      <c r="V36" s="23"/>
      <c r="W36" s="2"/>
      <c r="X36" s="55"/>
      <c r="Y36" s="23"/>
      <c r="Z36" s="2"/>
      <c r="AA36" s="55"/>
      <c r="AB36" s="23"/>
      <c r="AC36" s="2"/>
      <c r="AD36" s="55"/>
      <c r="AE36" s="23"/>
      <c r="AF36" s="2"/>
      <c r="AG36" s="55"/>
      <c r="AH36" s="23"/>
      <c r="AI36" s="2"/>
      <c r="AJ36" s="55"/>
      <c r="AK36" s="23"/>
      <c r="AL36" s="2"/>
      <c r="AM36" s="55"/>
      <c r="AN36" s="23"/>
      <c r="AO36" s="2"/>
      <c r="AP36" s="55"/>
      <c r="AQ36" s="23"/>
      <c r="AR36" s="2"/>
      <c r="AS36" s="55"/>
      <c r="AT36" s="23"/>
      <c r="AU36" s="2"/>
      <c r="AV36" s="55"/>
      <c r="AW36" s="23"/>
      <c r="AX36" s="2"/>
      <c r="AY36" s="55"/>
      <c r="AZ36" s="23"/>
      <c r="BA36" s="2"/>
      <c r="BB36" s="55"/>
      <c r="BC36" s="23"/>
      <c r="BD36" s="22">
        <f>AVERAGE('Single data'!BV37:CB37)</f>
        <v>277.80658069843918</v>
      </c>
      <c r="BE36" s="20" t="s">
        <v>32</v>
      </c>
      <c r="BF36" s="22">
        <f>(_xlfn.STDEV.S('Single data'!BV37:CB37)/SQRT(7))</f>
        <v>76.770459935221368</v>
      </c>
      <c r="BG36" s="23">
        <f>AVERAGE('Single data'!CC37:CG37)</f>
        <v>195.98203385007878</v>
      </c>
      <c r="BH36" s="2" t="s">
        <v>32</v>
      </c>
      <c r="BI36" s="55">
        <f>(_xlfn.STDEV.S('Single data'!CC37:CG37)/SQRT(5))</f>
        <v>31.535187618652365</v>
      </c>
      <c r="BJ36" s="23">
        <f>AVERAGE('Single data'!CH37:CL37)</f>
        <v>264.86040699413951</v>
      </c>
      <c r="BK36" s="2" t="s">
        <v>32</v>
      </c>
      <c r="BL36" s="55">
        <f>(_xlfn.STDEV.S('Single data'!CH37:CL37)/SQRT(5))</f>
        <v>15.831987241400759</v>
      </c>
      <c r="BM36" s="23">
        <f>AVERAGE('Single data'!CM37:CQ37)</f>
        <v>211.65657837881562</v>
      </c>
      <c r="BN36" s="2" t="s">
        <v>32</v>
      </c>
      <c r="BO36" s="55">
        <f>(_xlfn.STDEV.S('Single data'!CM37:CQ37)/SQRT(5))</f>
        <v>63.155616559815975</v>
      </c>
      <c r="BP36" s="23">
        <f>AVERAGE('Single data'!CR37:CV37)</f>
        <v>208.55652630196272</v>
      </c>
      <c r="BQ36" s="2" t="s">
        <v>32</v>
      </c>
      <c r="BR36" s="55">
        <f>_xlfn.STDEV.S('Single data'!CR37:CV37)/SQRT(5)</f>
        <v>69.628202356657113</v>
      </c>
      <c r="BS36" s="23">
        <f>AVERAGE('Single data'!CW37:DA37)</f>
        <v>178.78101403578449</v>
      </c>
      <c r="BT36" s="2" t="s">
        <v>32</v>
      </c>
      <c r="BU36" s="55">
        <f>(_xlfn.STDEV.S('Single data'!CW37:DA37)/SQRT(5))</f>
        <v>56.840687132010025</v>
      </c>
      <c r="BV36" s="23">
        <f>AVERAGE('Single data'!DB37:DF37)</f>
        <v>143.39493443033484</v>
      </c>
      <c r="BW36" s="2" t="s">
        <v>32</v>
      </c>
      <c r="BX36" s="55">
        <f>(_xlfn.STDEV.S('Single data'!DB37:DF37)/SQRT(5))</f>
        <v>43.263997510224023</v>
      </c>
      <c r="BY36" s="23">
        <f>AVERAGE('Single data'!DG37:DK37)</f>
        <v>216.95361779042133</v>
      </c>
      <c r="BZ36" s="2" t="s">
        <v>32</v>
      </c>
      <c r="CA36" s="55">
        <f>(_xlfn.STDEV.S('Single data'!DG37:DK37)/SQRT(5))</f>
        <v>33.076142505486132</v>
      </c>
      <c r="CB36" s="23">
        <f>AVERAGE('Single data'!DL37:DP37)</f>
        <v>147.55926651711667</v>
      </c>
      <c r="CC36" s="2" t="s">
        <v>32</v>
      </c>
      <c r="CD36" s="55">
        <f>(_xlfn.STDEV.S('Single data'!DL37:DP37)/SQRT(5))</f>
        <v>23.001356247934019</v>
      </c>
      <c r="CE36" s="23">
        <f>AVERAGE('Single data'!DQ37:DU37)</f>
        <v>202.08947648596845</v>
      </c>
      <c r="CF36" s="2" t="s">
        <v>32</v>
      </c>
      <c r="CG36" s="55">
        <f>(_xlfn.STDEV.S('Single data'!DQ37:DU37)/SQRT(5))</f>
        <v>65.90113579629444</v>
      </c>
      <c r="CH36" s="23">
        <f>AVERAGE('Single data'!DV37:DZ37)</f>
        <v>125.76196078773395</v>
      </c>
      <c r="CI36" s="2" t="s">
        <v>32</v>
      </c>
      <c r="CJ36" s="55">
        <f>_xlfn.STDEV.S('Single data'!DV37:DZ37)/SQRT(5)</f>
        <v>39.760303918834481</v>
      </c>
      <c r="CK36" s="23">
        <f>AVERAGE('Single data'!EA37:EE37)</f>
        <v>175.74123352883402</v>
      </c>
      <c r="CL36" s="2" t="s">
        <v>32</v>
      </c>
      <c r="CM36" s="55">
        <f>(_xlfn.STDEV.S('Single data'!EA37:EE37)/SQRT(5))</f>
        <v>58.429150343016261</v>
      </c>
      <c r="CN36" s="23">
        <f>AVERAGE('Single data'!EF37:EJ37)</f>
        <v>130.80722502693277</v>
      </c>
      <c r="CO36" s="2" t="s">
        <v>32</v>
      </c>
      <c r="CP36" s="55">
        <f>_xlfn.STDEV.S('Single data'!EF37:EJ37)/SQRT(5)</f>
        <v>41.763037249984706</v>
      </c>
      <c r="CQ36" s="23">
        <f>AVERAGE('Single data'!EK37:EO37)</f>
        <v>217.40476109416187</v>
      </c>
      <c r="CR36" s="2" t="s">
        <v>32</v>
      </c>
      <c r="CS36" s="55">
        <f>(_xlfn.STDEV.S('Single data'!EK37:EO37)/SQRT(5))</f>
        <v>68.769494052344868</v>
      </c>
      <c r="CT36" s="23">
        <f>AVERAGE('Single data'!EP37:ET37)</f>
        <v>169.81406186995795</v>
      </c>
      <c r="CU36" s="2" t="s">
        <v>32</v>
      </c>
      <c r="CV36" s="55">
        <f>_xlfn.STDEV.S('Single data'!EP37:ET37)/SQRT(5)</f>
        <v>56.802493407452538</v>
      </c>
      <c r="CW36" s="23">
        <f>AVERAGE('Single data'!EU37:EY37)</f>
        <v>217.32209336817704</v>
      </c>
      <c r="CX36" s="2" t="s">
        <v>32</v>
      </c>
      <c r="CY36" s="55">
        <f>(_xlfn.STDEV.S('Single data'!EU37:EY37)/SQRT(5))</f>
        <v>61.112914147787727</v>
      </c>
      <c r="CZ36" s="23">
        <f>AVERAGE('Single data'!EZ37:FD37)</f>
        <v>164.34372640729981</v>
      </c>
      <c r="DA36" s="2" t="s">
        <v>32</v>
      </c>
      <c r="DB36" s="55">
        <f>_xlfn.STDEV.S('Single data'!EZ37:FD37)/SQRT(5)</f>
        <v>49.806901439572655</v>
      </c>
      <c r="DC36" s="23"/>
    </row>
    <row r="37" spans="1:107" ht="18" customHeight="1" x14ac:dyDescent="0.25">
      <c r="A37" s="57"/>
      <c r="B37" s="60"/>
      <c r="C37" s="1" t="s">
        <v>20</v>
      </c>
      <c r="D37" s="22">
        <f>AVERAGE('Single data'!D38:H38)</f>
        <v>4.0670741983538319</v>
      </c>
      <c r="E37" s="20" t="s">
        <v>32</v>
      </c>
      <c r="F37" s="22">
        <f>(_xlfn.STDEV.S('Single data'!D38:H38)/SQRT(5))</f>
        <v>0.98262963470541809</v>
      </c>
      <c r="G37" s="23">
        <f>AVERAGE('Single data'!I38:L38)</f>
        <v>3.8856677670055797</v>
      </c>
      <c r="H37" s="2" t="s">
        <v>32</v>
      </c>
      <c r="I37" s="55">
        <f>(_xlfn.STDEV.S('Single data'!I38:L38)/SQRT(4))</f>
        <v>0.59108736475556423</v>
      </c>
      <c r="J37" s="23">
        <f>AVERAGE('Single data'!M38:P38)</f>
        <v>6.8378830822555736</v>
      </c>
      <c r="K37" s="2" t="s">
        <v>32</v>
      </c>
      <c r="L37" s="55">
        <f>(_xlfn.STDEV.S('Single data'!M38:P38)/SQRT(4))</f>
        <v>1.6499610476685884</v>
      </c>
      <c r="M37" s="23">
        <f>AVERAGE('Single data'!Q38:T38)</f>
        <v>2.9568596418957327</v>
      </c>
      <c r="N37" s="2" t="s">
        <v>32</v>
      </c>
      <c r="O37" s="55">
        <f>(_xlfn.STDEV.S('Single data'!Q38:T38)/SQRT(4))</f>
        <v>0.71173235919470923</v>
      </c>
      <c r="P37" s="23">
        <f>AVERAGE('Single data'!U38:X38)</f>
        <v>7.3241487878366005</v>
      </c>
      <c r="Q37" s="2" t="s">
        <v>32</v>
      </c>
      <c r="R37" s="55">
        <f>_xlfn.STDEV.S('Single data'!U38:X38)/SQRT(4)</f>
        <v>1.8405604554401309</v>
      </c>
      <c r="S37" s="23">
        <f>AVERAGE('Single data'!Y38:AB38)</f>
        <v>3.4895135168589757</v>
      </c>
      <c r="T37" s="2" t="s">
        <v>32</v>
      </c>
      <c r="U37" s="55">
        <f>(_xlfn.STDEV.S('Single data'!Y38:AB38)/SQRT(4))</f>
        <v>1.0435634673225094</v>
      </c>
      <c r="V37" s="23">
        <f>AVERAGE('Single data'!AC38:AF38)</f>
        <v>5.1178761010497116</v>
      </c>
      <c r="W37" s="2" t="s">
        <v>32</v>
      </c>
      <c r="X37" s="55">
        <f>(_xlfn.STDEV.S('Single data'!AC38:AF38)/SQRT(4))</f>
        <v>1.1538066778908525</v>
      </c>
      <c r="Y37" s="23">
        <f>AVERAGE('Single data'!AG38:AJ38)</f>
        <v>4.8069766572941521</v>
      </c>
      <c r="Z37" s="2" t="s">
        <v>32</v>
      </c>
      <c r="AA37" s="55">
        <f>(_xlfn.STDEV.S('Single data'!AG38:AJ38)/SQRT(4))</f>
        <v>1.9585274390338219</v>
      </c>
      <c r="AB37" s="23">
        <f>AVERAGE('Single data'!AK38:AN38)</f>
        <v>13.473086136140788</v>
      </c>
      <c r="AC37" s="2" t="s">
        <v>32</v>
      </c>
      <c r="AD37" s="55">
        <f>(_xlfn.STDEV.S('Single data'!AK38:AN38)/SQRT(3))</f>
        <v>3.4418260460979924</v>
      </c>
      <c r="AE37" s="23">
        <f>AVERAGE('Single data'!AO38:AR38)</f>
        <v>2.3952941799731651</v>
      </c>
      <c r="AF37" s="2" t="s">
        <v>32</v>
      </c>
      <c r="AG37" s="55">
        <f>(_xlfn.STDEV.S('Single data'!AO38:AR38)/SQRT(4))</f>
        <v>1.6437368928482208</v>
      </c>
      <c r="AH37" s="23">
        <f>AVERAGE('Single data'!AS38:AV38)</f>
        <v>5.5153533921014537</v>
      </c>
      <c r="AI37" s="2" t="s">
        <v>32</v>
      </c>
      <c r="AJ37" s="55">
        <f>_xlfn.STDEV.S('Single data'!AS38:AV38)/SQRT(4)</f>
        <v>1.6651881483779527</v>
      </c>
      <c r="AK37" s="23">
        <f>AVERAGE('Single data'!AW38:AZ38)</f>
        <v>4.7408455528816109</v>
      </c>
      <c r="AL37" s="2" t="s">
        <v>32</v>
      </c>
      <c r="AM37" s="55">
        <f>(_xlfn.STDEV.S('Single data'!AW38:AZ38)/SQRT(4))</f>
        <v>2.3246908787671008</v>
      </c>
      <c r="AN37" s="23">
        <f>AVERAGE('Single data'!BA38:BD38)</f>
        <v>4.9029557990648236</v>
      </c>
      <c r="AO37" s="2" t="s">
        <v>32</v>
      </c>
      <c r="AP37" s="55">
        <f>_xlfn.STDEV.S('Single data'!BA38:BD38)/SQRT(4)</f>
        <v>0.28437867012476653</v>
      </c>
      <c r="AQ37" s="23">
        <f>AVERAGE('Single data'!BE38:BH38)</f>
        <v>1.8207935392104766</v>
      </c>
      <c r="AR37" s="2" t="s">
        <v>32</v>
      </c>
      <c r="AS37" s="55">
        <f>(_xlfn.STDEV.S('Single data'!BE38:BH38)/SQRT(4))</f>
        <v>0.74876864995780112</v>
      </c>
      <c r="AT37" s="23">
        <f>AVERAGE('Single data'!BI38:BL38)</f>
        <v>4.7610623472858391</v>
      </c>
      <c r="AU37" s="2" t="s">
        <v>32</v>
      </c>
      <c r="AV37" s="55">
        <f>_xlfn.STDEV.S('Single data'!BI38:BL38)/SQRT(4)</f>
        <v>1.5437164253094919</v>
      </c>
      <c r="AW37" s="23">
        <f>AVERAGE('Single data'!BM38:BP38)</f>
        <v>2.0635359041679688</v>
      </c>
      <c r="AX37" s="2" t="s">
        <v>32</v>
      </c>
      <c r="AY37" s="55">
        <f>(_xlfn.STDEV.S('Single data'!BM38:BP38)/SQRT(3))</f>
        <v>0.54370055734278899</v>
      </c>
      <c r="AZ37" s="23">
        <f>AVERAGE('Single data'!BQ38:BT38)</f>
        <v>2.0398320817973135</v>
      </c>
      <c r="BA37" s="2" t="s">
        <v>32</v>
      </c>
      <c r="BB37" s="55">
        <f>_xlfn.STDEV.S('Single data'!BQ38:BT38)/SQRT(4)</f>
        <v>0.45507832769000717</v>
      </c>
      <c r="BC37" s="23"/>
      <c r="BD37" s="22">
        <f>AVERAGE('Single data'!BV38:CB38)</f>
        <v>254.34045826339883</v>
      </c>
      <c r="BE37" s="20" t="s">
        <v>32</v>
      </c>
      <c r="BF37" s="22">
        <f>(_xlfn.STDEV.S('Single data'!BV38:CB38)/SQRT(7))</f>
        <v>44.565335770050687</v>
      </c>
      <c r="BG37" s="23">
        <f>AVERAGE('Single data'!CC38:CG38)</f>
        <v>181.55539232260662</v>
      </c>
      <c r="BH37" s="2" t="s">
        <v>32</v>
      </c>
      <c r="BI37" s="55">
        <f>(_xlfn.STDEV.S('Single data'!CC38:CG38)/SQRT(5))</f>
        <v>17.95659040475028</v>
      </c>
      <c r="BJ37" s="23">
        <f>AVERAGE('Single data'!CH38:CL38)</f>
        <v>194.03813335649474</v>
      </c>
      <c r="BK37" s="2" t="s">
        <v>32</v>
      </c>
      <c r="BL37" s="55">
        <f>(_xlfn.STDEV.S('Single data'!CH38:CL38)/SQRT(5))</f>
        <v>15.937862938628287</v>
      </c>
      <c r="BM37" s="23">
        <f>AVERAGE('Single data'!CM38:CQ38)</f>
        <v>155.37829010385468</v>
      </c>
      <c r="BN37" s="2" t="s">
        <v>32</v>
      </c>
      <c r="BO37" s="55">
        <f>(_xlfn.STDEV.S('Single data'!CM38:CQ38)/SQRT(5))</f>
        <v>23.504396923874975</v>
      </c>
      <c r="BP37" s="23">
        <f>AVERAGE('Single data'!CR38:CV38)</f>
        <v>168.28500690117133</v>
      </c>
      <c r="BQ37" s="2" t="s">
        <v>32</v>
      </c>
      <c r="BR37" s="55">
        <f>_xlfn.STDEV.S('Single data'!CR38:CV38)/SQRT(5)</f>
        <v>34.538124558776232</v>
      </c>
      <c r="BS37" s="23">
        <f>AVERAGE('Single data'!CW38:DA38)</f>
        <v>156.19728084744762</v>
      </c>
      <c r="BT37" s="2" t="s">
        <v>32</v>
      </c>
      <c r="BU37" s="55">
        <f>(_xlfn.STDEV.S('Single data'!CW38:DA38)/SQRT(5))</f>
        <v>30.513650920412044</v>
      </c>
      <c r="BV37" s="23">
        <f>AVERAGE('Single data'!DB38:DF38)</f>
        <v>102.15805004285656</v>
      </c>
      <c r="BW37" s="2" t="s">
        <v>32</v>
      </c>
      <c r="BX37" s="55">
        <f>(_xlfn.STDEV.S('Single data'!DB38:DF38)/SQRT(5))</f>
        <v>15.740949523399483</v>
      </c>
      <c r="BY37" s="23">
        <f>AVERAGE('Single data'!DG38:DK38)</f>
        <v>159.84826241669731</v>
      </c>
      <c r="BZ37" s="2" t="s">
        <v>32</v>
      </c>
      <c r="CA37" s="55">
        <f>(_xlfn.STDEV.S('Single data'!DG38:DK38)/SQRT(5))</f>
        <v>29.084858752834972</v>
      </c>
      <c r="CB37" s="23">
        <f>AVERAGE('Single data'!DL38:DP38)</f>
        <v>80.000171480412945</v>
      </c>
      <c r="CC37" s="2" t="s">
        <v>32</v>
      </c>
      <c r="CD37" s="55">
        <f>(_xlfn.STDEV.S('Single data'!DL38:DP38)/SQRT(5))</f>
        <v>13.471700324532812</v>
      </c>
      <c r="CE37" s="23">
        <f>AVERAGE('Single data'!DQ38:DU38)</f>
        <v>145.12377848275793</v>
      </c>
      <c r="CF37" s="2" t="s">
        <v>32</v>
      </c>
      <c r="CG37" s="55">
        <f>(_xlfn.STDEV.S('Single data'!DQ38:DU38)/SQRT(5))</f>
        <v>30.638653654363537</v>
      </c>
      <c r="CH37" s="23">
        <f>AVERAGE('Single data'!DV38:DZ38)</f>
        <v>85.198447589585129</v>
      </c>
      <c r="CI37" s="2" t="s">
        <v>32</v>
      </c>
      <c r="CJ37" s="55">
        <f>_xlfn.STDEV.S('Single data'!DV38:DZ38)/SQRT(5)</f>
        <v>14.269490297992919</v>
      </c>
      <c r="CK37" s="23">
        <f>AVERAGE('Single data'!EA38:EE38)</f>
        <v>123.00957556937981</v>
      </c>
      <c r="CL37" s="2" t="s">
        <v>32</v>
      </c>
      <c r="CM37" s="55">
        <f>(_xlfn.STDEV.S('Single data'!EA38:EE38)/SQRT(5))</f>
        <v>19.477211806813791</v>
      </c>
      <c r="CN37" s="23">
        <f>AVERAGE('Single data'!EF38:EJ38)</f>
        <v>117.32903389171115</v>
      </c>
      <c r="CO37" s="2" t="s">
        <v>32</v>
      </c>
      <c r="CP37" s="55">
        <f>_xlfn.STDEV.S('Single data'!EF38:EJ38)/SQRT(5)</f>
        <v>32.928950709686482</v>
      </c>
      <c r="CQ37" s="23">
        <f>AVERAGE('Single data'!EK38:EO38)</f>
        <v>152.68760725491796</v>
      </c>
      <c r="CR37" s="2" t="s">
        <v>32</v>
      </c>
      <c r="CS37" s="55">
        <f>(_xlfn.STDEV.S('Single data'!EK38:EO38)/SQRT(5))</f>
        <v>31.344732389322395</v>
      </c>
      <c r="CT37" s="23">
        <f>AVERAGE('Single data'!EP38:ET38)</f>
        <v>104.89773038634083</v>
      </c>
      <c r="CU37" s="2" t="s">
        <v>32</v>
      </c>
      <c r="CV37" s="55">
        <f>_xlfn.STDEV.S('Single data'!EP38:ET38)/SQRT(5)</f>
        <v>22.866150055257808</v>
      </c>
      <c r="CW37" s="23">
        <f>AVERAGE('Single data'!EU38:EY38)</f>
        <v>173.57554174221679</v>
      </c>
      <c r="CX37" s="2" t="s">
        <v>32</v>
      </c>
      <c r="CY37" s="55">
        <f>(_xlfn.STDEV.S('Single data'!EU38:EY38)/SQRT(5))</f>
        <v>18.463807586747752</v>
      </c>
      <c r="CZ37" s="23">
        <f>AVERAGE('Single data'!EZ38:FD38)</f>
        <v>103.50626476839292</v>
      </c>
      <c r="DA37" s="2" t="s">
        <v>32</v>
      </c>
      <c r="DB37" s="55">
        <f>_xlfn.STDEV.S('Single data'!EZ38:FD38)/SQRT(5)</f>
        <v>21.567540098226903</v>
      </c>
      <c r="DC37" s="23"/>
    </row>
    <row r="38" spans="1:107" ht="18" customHeight="1" x14ac:dyDescent="0.25">
      <c r="A38" s="57"/>
      <c r="B38" s="60"/>
      <c r="C38" s="1" t="s">
        <v>22</v>
      </c>
      <c r="D38" s="22">
        <f>AVERAGE('Single data'!D39:H39)</f>
        <v>4.8476005634332644</v>
      </c>
      <c r="E38" s="20" t="s">
        <v>32</v>
      </c>
      <c r="F38" s="22">
        <f>(_xlfn.STDEV.S('Single data'!D39:H39)/SQRT(5))</f>
        <v>1.4181421013650788</v>
      </c>
      <c r="G38" s="23">
        <f>AVERAGE('Single data'!I39:L39)</f>
        <v>2.9899361990416482</v>
      </c>
      <c r="H38" s="2" t="s">
        <v>32</v>
      </c>
      <c r="I38" s="55">
        <f>(_xlfn.STDEV.S('Single data'!I39:L39)/SQRT(4))</f>
        <v>0.98080632470882934</v>
      </c>
      <c r="J38" s="23">
        <f>AVERAGE('Single data'!M39:P39)</f>
        <v>2.2384502726438882</v>
      </c>
      <c r="K38" s="2" t="s">
        <v>32</v>
      </c>
      <c r="L38" s="55">
        <f>(_xlfn.STDEV.S('Single data'!M39:P39)/SQRT(4))</f>
        <v>0.4492386556682198</v>
      </c>
      <c r="M38" s="23">
        <f>AVERAGE('Single data'!Q39:T39)</f>
        <v>3.9201950991189882</v>
      </c>
      <c r="N38" s="2" t="s">
        <v>32</v>
      </c>
      <c r="O38" s="55">
        <f>(_xlfn.STDEV.S('Single data'!Q39:T39)/SQRT(4))</f>
        <v>0.73125385773932783</v>
      </c>
      <c r="P38" s="23">
        <f>AVERAGE('Single data'!U39:X39)</f>
        <v>15.300822478169108</v>
      </c>
      <c r="Q38" s="2" t="s">
        <v>32</v>
      </c>
      <c r="R38" s="55">
        <f>_xlfn.STDEV.S('Single data'!U39:X39)/SQRT(4)</f>
        <v>7.542400106727837</v>
      </c>
      <c r="S38" s="23">
        <f>AVERAGE('Single data'!Y39:AB39)</f>
        <v>6.9785312893925688</v>
      </c>
      <c r="T38" s="2" t="s">
        <v>32</v>
      </c>
      <c r="U38" s="55">
        <f>(_xlfn.STDEV.S('Single data'!Y39:AB39)/SQRT(4))</f>
        <v>2.4862424398660785</v>
      </c>
      <c r="V38" s="23">
        <f>AVERAGE('Single data'!AC39:AF39)</f>
        <v>9.5729870760124793</v>
      </c>
      <c r="W38" s="2" t="s">
        <v>32</v>
      </c>
      <c r="X38" s="55">
        <f>(_xlfn.STDEV.S('Single data'!AC39:AF39)/SQRT(4))</f>
        <v>2.4621845237337077</v>
      </c>
      <c r="Y38" s="23">
        <f>AVERAGE('Single data'!AG39:AJ39)</f>
        <v>2.7037195849255795</v>
      </c>
      <c r="Z38" s="2" t="s">
        <v>32</v>
      </c>
      <c r="AA38" s="55">
        <f>(_xlfn.STDEV.S('Single data'!AG39:AJ39)/SQRT(4))</f>
        <v>0.50965409734379952</v>
      </c>
      <c r="AB38" s="23">
        <f>AVERAGE('Single data'!AK39:AN39)</f>
        <v>7.9909789716083539</v>
      </c>
      <c r="AC38" s="2" t="s">
        <v>32</v>
      </c>
      <c r="AD38" s="55">
        <f>(_xlfn.STDEV.S('Single data'!AK39:AN39)/SQRT(3))</f>
        <v>1.052911242109356</v>
      </c>
      <c r="AE38" s="23">
        <f>AVERAGE('Single data'!AO39:AR39)</f>
        <v>2.7193551078080112</v>
      </c>
      <c r="AF38" s="2" t="s">
        <v>32</v>
      </c>
      <c r="AG38" s="55">
        <f>(_xlfn.STDEV.S('Single data'!AO39:AR39)/SQRT(4))</f>
        <v>0.81992540463343344</v>
      </c>
      <c r="AH38" s="23">
        <f>AVERAGE('Single data'!AS39:AV39)</f>
        <v>12.199150365365842</v>
      </c>
      <c r="AI38" s="2" t="s">
        <v>32</v>
      </c>
      <c r="AJ38" s="55">
        <f>_xlfn.STDEV.S('Single data'!AS39:AV39)/SQRT(4)</f>
        <v>6.6785386611543656</v>
      </c>
      <c r="AK38" s="23">
        <f>AVERAGE('Single data'!AW39:AZ39)</f>
        <v>5.5243565203193734</v>
      </c>
      <c r="AL38" s="2" t="s">
        <v>32</v>
      </c>
      <c r="AM38" s="55">
        <f>(_xlfn.STDEV.S('Single data'!AW39:AZ39)/SQRT(4))</f>
        <v>1.2992491798084034</v>
      </c>
      <c r="AN38" s="23">
        <f>AVERAGE('Single data'!BA39:BD39)</f>
        <v>7.0785174469778767</v>
      </c>
      <c r="AO38" s="2" t="s">
        <v>32</v>
      </c>
      <c r="AP38" s="55">
        <f>_xlfn.STDEV.S('Single data'!BA39:BD39)/SQRT(4)</f>
        <v>2.2243686328892229</v>
      </c>
      <c r="AQ38" s="23">
        <f>AVERAGE('Single data'!BE39:BH39)</f>
        <v>10.251673159685856</v>
      </c>
      <c r="AR38" s="2" t="s">
        <v>32</v>
      </c>
      <c r="AS38" s="55">
        <f>(_xlfn.STDEV.S('Single data'!BE39:BH39)/SQRT(4))</f>
        <v>8.8278757020936922</v>
      </c>
      <c r="AT38" s="23">
        <f>AVERAGE('Single data'!BI39:BL39)</f>
        <v>8.153757215615391</v>
      </c>
      <c r="AU38" s="2" t="s">
        <v>32</v>
      </c>
      <c r="AV38" s="55">
        <f>_xlfn.STDEV.S('Single data'!BI39:BL39)/SQRT(4)</f>
        <v>2.5531458113441929</v>
      </c>
      <c r="AW38" s="23">
        <f>AVERAGE('Single data'!BM39:BP39)</f>
        <v>4.7796383211716291</v>
      </c>
      <c r="AX38" s="2" t="s">
        <v>32</v>
      </c>
      <c r="AY38" s="55">
        <f>(_xlfn.STDEV.S('Single data'!BM39:BP39)/SQRT(3))</f>
        <v>2.4452197203597388</v>
      </c>
      <c r="AZ38" s="23">
        <f>AVERAGE('Single data'!BQ39:BT39)</f>
        <v>5.6356597409774851</v>
      </c>
      <c r="BA38" s="2" t="s">
        <v>32</v>
      </c>
      <c r="BB38" s="55">
        <f>_xlfn.STDEV.S('Single data'!BQ39:BT39)/SQRT(4)</f>
        <v>2.3871455234624248</v>
      </c>
      <c r="BC38" s="23"/>
      <c r="BD38" s="22">
        <f>AVERAGE('Single data'!BV39:CB39)</f>
        <v>122.41008066376055</v>
      </c>
      <c r="BE38" s="20" t="s">
        <v>32</v>
      </c>
      <c r="BF38" s="22">
        <f>(_xlfn.STDEV.S('Single data'!BV39:CB39)/SQRT(7))</f>
        <v>45.069142378067852</v>
      </c>
      <c r="BG38" s="23">
        <f>AVERAGE('Single data'!CC39:CG39)</f>
        <v>93.478347687555996</v>
      </c>
      <c r="BH38" s="2" t="s">
        <v>32</v>
      </c>
      <c r="BI38" s="55">
        <f>(_xlfn.STDEV.S('Single data'!CC39:CG39)/SQRT(5))</f>
        <v>28.688554279052589</v>
      </c>
      <c r="BJ38" s="23">
        <f>AVERAGE('Single data'!CH39:CL39)</f>
        <v>75.133872589758155</v>
      </c>
      <c r="BK38" s="2" t="s">
        <v>32</v>
      </c>
      <c r="BL38" s="55">
        <f>(_xlfn.STDEV.S('Single data'!CH39:CL39)/SQRT(5))</f>
        <v>17.348312775333959</v>
      </c>
      <c r="BM38" s="23">
        <f>AVERAGE('Single data'!CM39:CQ39)</f>
        <v>71.864437067427886</v>
      </c>
      <c r="BN38" s="2" t="s">
        <v>32</v>
      </c>
      <c r="BO38" s="55">
        <f>(_xlfn.STDEV.S('Single data'!CM39:CQ39)/SQRT(5))</f>
        <v>31.652153513787606</v>
      </c>
      <c r="BP38" s="23">
        <f>AVERAGE('Single data'!CR39:CV39)</f>
        <v>63.491557710926507</v>
      </c>
      <c r="BQ38" s="2" t="s">
        <v>32</v>
      </c>
      <c r="BR38" s="55">
        <f>_xlfn.STDEV.S('Single data'!CR39:CV39)/SQRT(5)</f>
        <v>20.086216742201174</v>
      </c>
      <c r="BS38" s="23">
        <f>AVERAGE('Single data'!CW39:DA39)</f>
        <v>66.634487671471902</v>
      </c>
      <c r="BT38" s="2" t="s">
        <v>32</v>
      </c>
      <c r="BU38" s="55">
        <f>(_xlfn.STDEV.S('Single data'!CW39:DA39)/SQRT(5))</f>
        <v>15.928253130238129</v>
      </c>
      <c r="BV38" s="23">
        <f>AVERAGE('Single data'!DB39:DF39)</f>
        <v>64.106895231850388</v>
      </c>
      <c r="BW38" s="2" t="s">
        <v>32</v>
      </c>
      <c r="BX38" s="55">
        <f>(_xlfn.STDEV.S('Single data'!DB39:DF39)/SQRT(5))</f>
        <v>17.64845631909596</v>
      </c>
      <c r="BY38" s="23">
        <f>AVERAGE('Single data'!DG39:DK39)</f>
        <v>56.039897887805047</v>
      </c>
      <c r="BZ38" s="2" t="s">
        <v>32</v>
      </c>
      <c r="CA38" s="55">
        <f>(_xlfn.STDEV.S('Single data'!DG39:DK39)/SQRT(5))</f>
        <v>14.487663839135296</v>
      </c>
      <c r="CB38" s="23">
        <f>AVERAGE('Single data'!DL39:DP39)</f>
        <v>42.368949571522272</v>
      </c>
      <c r="CC38" s="2" t="s">
        <v>32</v>
      </c>
      <c r="CD38" s="55">
        <f>(_xlfn.STDEV.S('Single data'!DL39:DP39)/SQRT(5))</f>
        <v>11.947043499453901</v>
      </c>
      <c r="CE38" s="23">
        <f>AVERAGE('Single data'!DQ39:DU39)</f>
        <v>70.917796162280283</v>
      </c>
      <c r="CF38" s="2" t="s">
        <v>32</v>
      </c>
      <c r="CG38" s="55">
        <f>(_xlfn.STDEV.S('Single data'!DQ39:DU39)/SQRT(5))</f>
        <v>36.291078221962998</v>
      </c>
      <c r="CH38" s="23">
        <f>AVERAGE('Single data'!DV39:DZ39)</f>
        <v>79.579158768147579</v>
      </c>
      <c r="CI38" s="2" t="s">
        <v>32</v>
      </c>
      <c r="CJ38" s="55">
        <f>_xlfn.STDEV.S('Single data'!DV39:DZ39)/SQRT(5)</f>
        <v>48.84233233746167</v>
      </c>
      <c r="CK38" s="23">
        <f>AVERAGE('Single data'!EA39:EE39)</f>
        <v>61.251158711913867</v>
      </c>
      <c r="CL38" s="2" t="s">
        <v>32</v>
      </c>
      <c r="CM38" s="55">
        <f>(_xlfn.STDEV.S('Single data'!EA39:EE39)/SQRT(5))</f>
        <v>16.186054057546833</v>
      </c>
      <c r="CN38" s="23">
        <f>AVERAGE('Single data'!EF39:EJ39)</f>
        <v>82.709853004262229</v>
      </c>
      <c r="CO38" s="2" t="s">
        <v>32</v>
      </c>
      <c r="CP38" s="55">
        <f>_xlfn.STDEV.S('Single data'!EF39:EJ39)/SQRT(5)</f>
        <v>33.616996949252218</v>
      </c>
      <c r="CQ38" s="23">
        <f>AVERAGE('Single data'!EK39:EO39)</f>
        <v>62.067314862787313</v>
      </c>
      <c r="CR38" s="2" t="s">
        <v>32</v>
      </c>
      <c r="CS38" s="55">
        <f>(_xlfn.STDEV.S('Single data'!EK39:EO39)/SQRT(5))</f>
        <v>17.99826283997287</v>
      </c>
      <c r="CT38" s="23">
        <f>AVERAGE('Single data'!EP39:ET39)</f>
        <v>77.537231640312598</v>
      </c>
      <c r="CU38" s="2" t="s">
        <v>32</v>
      </c>
      <c r="CV38" s="55">
        <f>_xlfn.STDEV.S('Single data'!EP39:ET39)/SQRT(5)</f>
        <v>34.146665211305169</v>
      </c>
      <c r="CW38" s="23">
        <f>AVERAGE('Single data'!EU39:EY39)</f>
        <v>56.158915531307819</v>
      </c>
      <c r="CX38" s="2" t="s">
        <v>32</v>
      </c>
      <c r="CY38" s="55">
        <f>(_xlfn.STDEV.S('Single data'!EU39:EY39)/SQRT(5))</f>
        <v>14.225695608595531</v>
      </c>
      <c r="CZ38" s="23">
        <f>AVERAGE('Single data'!EZ39:FD39)</f>
        <v>56.153819998722284</v>
      </c>
      <c r="DA38" s="2" t="s">
        <v>32</v>
      </c>
      <c r="DB38" s="55">
        <f>_xlfn.STDEV.S('Single data'!EZ39:FD39)/SQRT(5)</f>
        <v>16.820114257634035</v>
      </c>
      <c r="DC38" s="23"/>
    </row>
    <row r="39" spans="1:107" ht="18" customHeight="1" x14ac:dyDescent="0.25">
      <c r="A39" s="57"/>
      <c r="B39" s="60"/>
      <c r="C39" s="1" t="s">
        <v>23</v>
      </c>
      <c r="D39" s="22">
        <f>AVERAGE('Single data'!D40:H40)</f>
        <v>11.586011135643881</v>
      </c>
      <c r="E39" s="20" t="s">
        <v>32</v>
      </c>
      <c r="F39" s="22">
        <f>(_xlfn.STDEV.S('Single data'!D40:H40)/SQRT(5))</f>
        <v>2.4526944058642908</v>
      </c>
      <c r="G39" s="23">
        <f>AVERAGE('Single data'!I40:L40)</f>
        <v>6.4870968854800442</v>
      </c>
      <c r="H39" s="2" t="s">
        <v>32</v>
      </c>
      <c r="I39" s="55">
        <f>(_xlfn.STDEV.S('Single data'!I40:L40)/SQRT(4))</f>
        <v>2.1469506229288773</v>
      </c>
      <c r="J39" s="23">
        <f>AVERAGE('Single data'!M40:P40)</f>
        <v>8.0058778859719766</v>
      </c>
      <c r="K39" s="2" t="s">
        <v>32</v>
      </c>
      <c r="L39" s="55">
        <f>(_xlfn.STDEV.S('Single data'!M40:P40)/SQRT(4))</f>
        <v>0.48158745142330506</v>
      </c>
      <c r="M39" s="23">
        <f>AVERAGE('Single data'!Q40:T40)</f>
        <v>7.0596670846875016</v>
      </c>
      <c r="N39" s="2" t="s">
        <v>32</v>
      </c>
      <c r="O39" s="55">
        <f>(_xlfn.STDEV.S('Single data'!Q40:T40)/SQRT(4))</f>
        <v>1.0784513947023078</v>
      </c>
      <c r="P39" s="23">
        <f>AVERAGE('Single data'!U40:X40)</f>
        <v>98.311607827473892</v>
      </c>
      <c r="Q39" s="2" t="s">
        <v>32</v>
      </c>
      <c r="R39" s="55">
        <f>_xlfn.STDEV.S('Single data'!U40:X40)/SQRT(4)</f>
        <v>48.795906154636192</v>
      </c>
      <c r="S39" s="23">
        <f>AVERAGE('Single data'!Y40:AB40)</f>
        <v>11.641757566215452</v>
      </c>
      <c r="T39" s="2" t="s">
        <v>32</v>
      </c>
      <c r="U39" s="55">
        <f>(_xlfn.STDEV.S('Single data'!Y40:AB40)/SQRT(4))</f>
        <v>2.6435372166160902</v>
      </c>
      <c r="V39" s="23">
        <f>AVERAGE('Single data'!AC40:AF40)</f>
        <v>44.166004100240066</v>
      </c>
      <c r="W39" s="2" t="s">
        <v>32</v>
      </c>
      <c r="X39" s="55">
        <f>(_xlfn.STDEV.S('Single data'!AC40:AF40)/SQRT(4))</f>
        <v>10.743150942710191</v>
      </c>
      <c r="Y39" s="23">
        <f>AVERAGE('Single data'!AG40:AJ40)</f>
        <v>7.3683438079314802</v>
      </c>
      <c r="Z39" s="2" t="s">
        <v>32</v>
      </c>
      <c r="AA39" s="55">
        <f>(_xlfn.STDEV.S('Single data'!AG40:AJ40)/SQRT(4))</f>
        <v>1.8781431091096867</v>
      </c>
      <c r="AB39" s="23">
        <f>AVERAGE('Single data'!AK40:AN40)</f>
        <v>34.304811838661813</v>
      </c>
      <c r="AC39" s="2" t="s">
        <v>32</v>
      </c>
      <c r="AD39" s="55">
        <f>(_xlfn.STDEV.S('Single data'!AK40:AN40)/SQRT(3))</f>
        <v>5.3770526376016967</v>
      </c>
      <c r="AE39" s="23">
        <f>AVERAGE('Single data'!AO40:AR40)</f>
        <v>4.0612141778261748</v>
      </c>
      <c r="AF39" s="2" t="s">
        <v>32</v>
      </c>
      <c r="AG39" s="55">
        <f>(_xlfn.STDEV.S('Single data'!AO40:AR40)/SQRT(4))</f>
        <v>0.84059831168758825</v>
      </c>
      <c r="AH39" s="23">
        <f>AVERAGE('Single data'!AS40:AV40)</f>
        <v>50.564608622061982</v>
      </c>
      <c r="AI39" s="2" t="s">
        <v>32</v>
      </c>
      <c r="AJ39" s="55">
        <f>_xlfn.STDEV.S('Single data'!AS40:AV40)/SQRT(4)</f>
        <v>26.462983221929008</v>
      </c>
      <c r="AK39" s="23">
        <f>AVERAGE('Single data'!AW40:AZ40)</f>
        <v>9.618749395250985</v>
      </c>
      <c r="AL39" s="2" t="s">
        <v>32</v>
      </c>
      <c r="AM39" s="55">
        <f>(_xlfn.STDEV.S('Single data'!AW40:AZ40)/SQRT(4))</f>
        <v>2.5484395390224788</v>
      </c>
      <c r="AN39" s="23">
        <f>AVERAGE('Single data'!BA40:BD40)</f>
        <v>40.013436049630251</v>
      </c>
      <c r="AO39" s="2" t="s">
        <v>32</v>
      </c>
      <c r="AP39" s="55">
        <f>_xlfn.STDEV.S('Single data'!BA40:BD40)/SQRT(4)</f>
        <v>9.1947245566377642</v>
      </c>
      <c r="AQ39" s="23">
        <f>AVERAGE('Single data'!BE40:BH40)</f>
        <v>5.6760918655065762</v>
      </c>
      <c r="AR39" s="2" t="s">
        <v>32</v>
      </c>
      <c r="AS39" s="55">
        <f>(_xlfn.STDEV.S('Single data'!BE40:BH40)/SQRT(4))</f>
        <v>2.2739449269678529</v>
      </c>
      <c r="AT39" s="23">
        <f>AVERAGE('Single data'!BI40:BL40)</f>
        <v>33.044107680663501</v>
      </c>
      <c r="AU39" s="2" t="s">
        <v>32</v>
      </c>
      <c r="AV39" s="55">
        <f>_xlfn.STDEV.S('Single data'!BI40:BL40)/SQRT(4)</f>
        <v>12.319930927618469</v>
      </c>
      <c r="AW39" s="23">
        <f>AVERAGE('Single data'!BM40:BP40)</f>
        <v>8.3514823290638489</v>
      </c>
      <c r="AX39" s="2" t="s">
        <v>32</v>
      </c>
      <c r="AY39" s="55">
        <f>(_xlfn.STDEV.S('Single data'!BM40:BP40)/SQRT(3))</f>
        <v>3.0388241226393244</v>
      </c>
      <c r="AZ39" s="23">
        <f>AVERAGE('Single data'!BQ40:BT40)</f>
        <v>19.526790554091054</v>
      </c>
      <c r="BA39" s="2" t="s">
        <v>32</v>
      </c>
      <c r="BB39" s="55">
        <f>_xlfn.STDEV.S('Single data'!BQ40:BT40)/SQRT(4)</f>
        <v>7.2249049123644236</v>
      </c>
      <c r="BC39" s="23"/>
      <c r="BD39" s="22">
        <f>AVERAGE('Single data'!BV40:CB40)</f>
        <v>1046.7963191502349</v>
      </c>
      <c r="BE39" s="20" t="s">
        <v>32</v>
      </c>
      <c r="BF39" s="22">
        <f>(_xlfn.STDEV.S('Single data'!BV40:CB40)/SQRT(7))</f>
        <v>95.424111631939965</v>
      </c>
      <c r="BG39" s="23">
        <f>AVERAGE('Single data'!CC40:CG40)</f>
        <v>1307.3342673098568</v>
      </c>
      <c r="BH39" s="2" t="s">
        <v>32</v>
      </c>
      <c r="BI39" s="55">
        <f>(_xlfn.STDEV.S('Single data'!CC40:CG40)/SQRT(5))</f>
        <v>407.4353012350262</v>
      </c>
      <c r="BJ39" s="23">
        <f>AVERAGE('Single data'!CH40:CL40)</f>
        <v>1076.0366251080966</v>
      </c>
      <c r="BK39" s="2" t="s">
        <v>32</v>
      </c>
      <c r="BL39" s="55">
        <f>(_xlfn.STDEV.S('Single data'!CH40:CL40)/SQRT(5))</f>
        <v>233.63495435406418</v>
      </c>
      <c r="BM39" s="23">
        <f>AVERAGE('Single data'!CM40:CQ40)</f>
        <v>1137.7879969321302</v>
      </c>
      <c r="BN39" s="2" t="s">
        <v>32</v>
      </c>
      <c r="BO39" s="55">
        <f>(_xlfn.STDEV.S('Single data'!CM40:CQ40)/SQRT(5))</f>
        <v>373.15767635719243</v>
      </c>
      <c r="BP39" s="23">
        <f>AVERAGE('Single data'!CR40:CV40)</f>
        <v>539.3202985808789</v>
      </c>
      <c r="BQ39" s="2" t="s">
        <v>32</v>
      </c>
      <c r="BR39" s="55">
        <f>_xlfn.STDEV.S('Single data'!CR40:CV40)/SQRT(5)</f>
        <v>162.88236389489219</v>
      </c>
      <c r="BS39" s="23">
        <f>AVERAGE('Single data'!CW40:DA40)</f>
        <v>1109.0263191640618</v>
      </c>
      <c r="BT39" s="2" t="s">
        <v>32</v>
      </c>
      <c r="BU39" s="55">
        <f>(_xlfn.STDEV.S('Single data'!CW40:DA40)/SQRT(5))</f>
        <v>299.44148102597131</v>
      </c>
      <c r="BV39" s="23">
        <f>AVERAGE('Single data'!DB40:DF40)</f>
        <v>954.02883043706697</v>
      </c>
      <c r="BW39" s="2" t="s">
        <v>32</v>
      </c>
      <c r="BX39" s="55">
        <f>(_xlfn.STDEV.S('Single data'!DB40:DF40)/SQRT(5))</f>
        <v>252.75345689649927</v>
      </c>
      <c r="BY39" s="23">
        <f>AVERAGE('Single data'!DG40:DK40)</f>
        <v>509.52099979301772</v>
      </c>
      <c r="BZ39" s="2" t="s">
        <v>32</v>
      </c>
      <c r="CA39" s="55">
        <f>(_xlfn.STDEV.S('Single data'!DG40:DK40)/SQRT(5))</f>
        <v>152.21714223672922</v>
      </c>
      <c r="CB39" s="23">
        <f>AVERAGE('Single data'!DL40:DP40)</f>
        <v>600.30665934526803</v>
      </c>
      <c r="CC39" s="2" t="s">
        <v>32</v>
      </c>
      <c r="CD39" s="55">
        <f>(_xlfn.STDEV.S('Single data'!DL40:DP40)/SQRT(5))</f>
        <v>174.29127535329619</v>
      </c>
      <c r="CE39" s="23">
        <f>AVERAGE('Single data'!DQ40:DU40)</f>
        <v>860.73023581686425</v>
      </c>
      <c r="CF39" s="2" t="s">
        <v>32</v>
      </c>
      <c r="CG39" s="55">
        <f>(_xlfn.STDEV.S('Single data'!DQ40:DU40)/SQRT(5))</f>
        <v>296.55783597425824</v>
      </c>
      <c r="CH39" s="23">
        <f>AVERAGE('Single data'!DV40:DZ40)</f>
        <v>686.57065203303432</v>
      </c>
      <c r="CI39" s="2" t="s">
        <v>32</v>
      </c>
      <c r="CJ39" s="55">
        <f>_xlfn.STDEV.S('Single data'!DV40:DZ40)/SQRT(5)</f>
        <v>265.13604296051193</v>
      </c>
      <c r="CK39" s="23">
        <f>AVERAGE('Single data'!EA40:EE40)</f>
        <v>1032.8719040157362</v>
      </c>
      <c r="CL39" s="2" t="s">
        <v>32</v>
      </c>
      <c r="CM39" s="55">
        <f>(_xlfn.STDEV.S('Single data'!EA40:EE40)/SQRT(5))</f>
        <v>307.91102121380214</v>
      </c>
      <c r="CN39" s="23">
        <f>AVERAGE('Single data'!EF40:EJ40)</f>
        <v>1089.9593029581961</v>
      </c>
      <c r="CO39" s="2" t="s">
        <v>32</v>
      </c>
      <c r="CP39" s="55">
        <f>_xlfn.STDEV.S('Single data'!EF40:EJ40)/SQRT(5)</f>
        <v>359.26407818598068</v>
      </c>
      <c r="CQ39" s="23">
        <f>AVERAGE('Single data'!EK40:EO40)</f>
        <v>1063.8453156194944</v>
      </c>
      <c r="CR39" s="2" t="s">
        <v>32</v>
      </c>
      <c r="CS39" s="55">
        <f>(_xlfn.STDEV.S('Single data'!EK40:EO40)/SQRT(5))</f>
        <v>283.78966969572213</v>
      </c>
      <c r="CT39" s="23">
        <f>AVERAGE('Single data'!EP40:ET40)</f>
        <v>991.19040380426611</v>
      </c>
      <c r="CU39" s="2" t="s">
        <v>32</v>
      </c>
      <c r="CV39" s="55">
        <f>_xlfn.STDEV.S('Single data'!EP40:ET40)/SQRT(5)</f>
        <v>341.87542214938469</v>
      </c>
      <c r="CW39" s="23">
        <f>AVERAGE('Single data'!EU40:EY40)</f>
        <v>1121.4206407043926</v>
      </c>
      <c r="CX39" s="2" t="s">
        <v>32</v>
      </c>
      <c r="CY39" s="55">
        <f>(_xlfn.STDEV.S('Single data'!EU40:EY40)/SQRT(5))</f>
        <v>254.60232593329721</v>
      </c>
      <c r="CZ39" s="23">
        <f>AVERAGE('Single data'!EZ40:FD40)</f>
        <v>966.0113783544648</v>
      </c>
      <c r="DA39" s="2" t="s">
        <v>32</v>
      </c>
      <c r="DB39" s="55">
        <f>_xlfn.STDEV.S('Single data'!EZ40:FD40)/SQRT(5)</f>
        <v>274.5988482747108</v>
      </c>
      <c r="DC39" s="23"/>
    </row>
    <row r="40" spans="1:107" ht="18" customHeight="1" x14ac:dyDescent="0.25">
      <c r="A40" s="57"/>
      <c r="B40" s="60"/>
      <c r="C40" s="1" t="s">
        <v>24</v>
      </c>
      <c r="D40" s="22">
        <f>AVERAGE('Single data'!D41:H41)</f>
        <v>16.745066437165971</v>
      </c>
      <c r="E40" s="20" t="s">
        <v>32</v>
      </c>
      <c r="F40" s="22">
        <f>(_xlfn.STDEV.S('Single data'!D41:H41)/SQRT(5))</f>
        <v>4.993101816505872</v>
      </c>
      <c r="G40" s="23">
        <f>AVERAGE('Single data'!I41:L41)</f>
        <v>17.757569859906042</v>
      </c>
      <c r="H40" s="2" t="s">
        <v>32</v>
      </c>
      <c r="I40" s="55">
        <f>(_xlfn.STDEV.S('Single data'!I41:L41)/SQRT(4))</f>
        <v>4.6817390704476392</v>
      </c>
      <c r="J40" s="23">
        <f>AVERAGE('Single data'!M41:P41)</f>
        <v>16.57267672804641</v>
      </c>
      <c r="K40" s="2" t="s">
        <v>32</v>
      </c>
      <c r="L40" s="55">
        <f>(_xlfn.STDEV.S('Single data'!M41:P41)/SQRT(4))</f>
        <v>9.6672733096839352</v>
      </c>
      <c r="M40" s="23"/>
      <c r="N40" s="2"/>
      <c r="O40" s="55"/>
      <c r="P40" s="23"/>
      <c r="Q40" s="2"/>
      <c r="R40" s="55"/>
      <c r="S40" s="23"/>
      <c r="T40" s="2"/>
      <c r="U40" s="55"/>
      <c r="V40" s="23"/>
      <c r="W40" s="2"/>
      <c r="X40" s="55"/>
      <c r="Y40" s="23"/>
      <c r="Z40" s="2"/>
      <c r="AA40" s="55"/>
      <c r="AB40" s="23"/>
      <c r="AC40" s="2"/>
      <c r="AD40" s="55"/>
      <c r="AE40" s="23"/>
      <c r="AF40" s="2"/>
      <c r="AG40" s="55"/>
      <c r="AH40" s="23"/>
      <c r="AI40" s="2"/>
      <c r="AJ40" s="55"/>
      <c r="AK40" s="23"/>
      <c r="AL40" s="2"/>
      <c r="AM40" s="55"/>
      <c r="AN40" s="23"/>
      <c r="AO40" s="2"/>
      <c r="AP40" s="55"/>
      <c r="AQ40" s="23"/>
      <c r="AR40" s="2"/>
      <c r="AS40" s="55"/>
      <c r="AT40" s="23"/>
      <c r="AU40" s="2"/>
      <c r="AV40" s="55"/>
      <c r="AW40" s="23"/>
      <c r="AX40" s="2"/>
      <c r="AY40" s="55"/>
      <c r="AZ40" s="23"/>
      <c r="BA40" s="2"/>
      <c r="BB40" s="55"/>
      <c r="BC40" s="23"/>
      <c r="BD40" s="22">
        <f>AVERAGE('Single data'!BV41:CB41)</f>
        <v>1165.9919483395704</v>
      </c>
      <c r="BE40" s="20" t="s">
        <v>32</v>
      </c>
      <c r="BF40" s="22">
        <f>(_xlfn.STDEV.S('Single data'!BV41:CB41)/SQRT(7))</f>
        <v>288.08471243833765</v>
      </c>
      <c r="BG40" s="23">
        <f>AVERAGE('Single data'!CC41:CG41)</f>
        <v>313.55986041492162</v>
      </c>
      <c r="BH40" s="2" t="s">
        <v>32</v>
      </c>
      <c r="BI40" s="55">
        <f>(_xlfn.STDEV.S('Single data'!CC41:CG41)/SQRT(5))</f>
        <v>64.942931680652279</v>
      </c>
      <c r="BJ40" s="23">
        <f>AVERAGE('Single data'!CH41:CL41)</f>
        <v>484.80730790604082</v>
      </c>
      <c r="BK40" s="2" t="s">
        <v>32</v>
      </c>
      <c r="BL40" s="55">
        <f>(_xlfn.STDEV.S('Single data'!CH41:CL41)/SQRT(5))</f>
        <v>41.90346375968857</v>
      </c>
      <c r="BM40" s="23">
        <f>AVERAGE('Single data'!CM41:CQ41)</f>
        <v>389.59663828784346</v>
      </c>
      <c r="BN40" s="2" t="s">
        <v>32</v>
      </c>
      <c r="BO40" s="55">
        <f>(_xlfn.STDEV.S('Single data'!CM41:CQ41)/SQRT(5))</f>
        <v>88.424480138673772</v>
      </c>
      <c r="BP40" s="23">
        <f>AVERAGE('Single data'!CR41:CV41)</f>
        <v>487.91657508291235</v>
      </c>
      <c r="BQ40" s="2" t="s">
        <v>32</v>
      </c>
      <c r="BR40" s="55">
        <f>_xlfn.STDEV.S('Single data'!CR41:CV41)/SQRT(5)</f>
        <v>98.743537221962015</v>
      </c>
      <c r="BS40" s="23">
        <f>AVERAGE('Single data'!CW41:DA41)</f>
        <v>348.2573401366904</v>
      </c>
      <c r="BT40" s="2" t="s">
        <v>32</v>
      </c>
      <c r="BU40" s="55">
        <f>(_xlfn.STDEV.S('Single data'!CW41:DA41)/SQRT(5))</f>
        <v>75.880738792862942</v>
      </c>
      <c r="BV40" s="23">
        <f>AVERAGE('Single data'!DB41:DF41)</f>
        <v>249.56265763888024</v>
      </c>
      <c r="BW40" s="2" t="s">
        <v>32</v>
      </c>
      <c r="BX40" s="55">
        <f>(_xlfn.STDEV.S('Single data'!DB41:DF41)/SQRT(5))</f>
        <v>28.595142306257024</v>
      </c>
      <c r="BY40" s="23">
        <f>AVERAGE('Single data'!DG41:DK41)</f>
        <v>273.38897062124653</v>
      </c>
      <c r="BZ40" s="2" t="s">
        <v>32</v>
      </c>
      <c r="CA40" s="55">
        <f>(_xlfn.STDEV.S('Single data'!DG41:DK41)/SQRT(5))</f>
        <v>71.124547564512937</v>
      </c>
      <c r="CB40" s="23">
        <f>AVERAGE('Single data'!DL41:DP41)</f>
        <v>160.7896994227022</v>
      </c>
      <c r="CC40" s="2" t="s">
        <v>32</v>
      </c>
      <c r="CD40" s="55">
        <f>(_xlfn.STDEV.S('Single data'!DL41:DP41)/SQRT(5))</f>
        <v>36.214583136665489</v>
      </c>
      <c r="CE40" s="23">
        <f>AVERAGE('Single data'!DQ41:DU41)</f>
        <v>351.95329870519367</v>
      </c>
      <c r="CF40" s="2" t="s">
        <v>32</v>
      </c>
      <c r="CG40" s="55">
        <f>(_xlfn.STDEV.S('Single data'!DQ41:DU41)/SQRT(5))</f>
        <v>103.89930275414886</v>
      </c>
      <c r="CH40" s="23">
        <f>AVERAGE('Single data'!DV41:DZ41)</f>
        <v>310.39203865725392</v>
      </c>
      <c r="CI40" s="2" t="s">
        <v>32</v>
      </c>
      <c r="CJ40" s="55">
        <f>_xlfn.STDEV.S('Single data'!DV41:DZ41)/SQRT(5)</f>
        <v>126.36509434850242</v>
      </c>
      <c r="CK40" s="23">
        <f>AVERAGE('Single data'!EA41:EE41)</f>
        <v>268.98328112491362</v>
      </c>
      <c r="CL40" s="2" t="s">
        <v>32</v>
      </c>
      <c r="CM40" s="55">
        <f>(_xlfn.STDEV.S('Single data'!EA41:EE41)/SQRT(5))</f>
        <v>36.806584165280981</v>
      </c>
      <c r="CN40" s="23">
        <f>AVERAGE('Single data'!EF41:EJ41)</f>
        <v>236.32327373828224</v>
      </c>
      <c r="CO40" s="2" t="s">
        <v>32</v>
      </c>
      <c r="CP40" s="55">
        <f>_xlfn.STDEV.S('Single data'!EF41:EJ41)/SQRT(5)</f>
        <v>69.225352575078261</v>
      </c>
      <c r="CQ40" s="23">
        <f>AVERAGE('Single data'!EK41:EO41)</f>
        <v>314.36904245505258</v>
      </c>
      <c r="CR40" s="2" t="s">
        <v>32</v>
      </c>
      <c r="CS40" s="55">
        <f>(_xlfn.STDEV.S('Single data'!EK41:EO41)/SQRT(5))</f>
        <v>30.883251685779982</v>
      </c>
      <c r="CT40" s="23">
        <f>AVERAGE('Single data'!EP41:ET41)</f>
        <v>245.16509355197641</v>
      </c>
      <c r="CU40" s="2" t="s">
        <v>32</v>
      </c>
      <c r="CV40" s="55">
        <f>_xlfn.STDEV.S('Single data'!EP41:ET41)/SQRT(5)</f>
        <v>58.756977511862296</v>
      </c>
      <c r="CW40" s="23">
        <f>AVERAGE('Single data'!EU41:EY41)</f>
        <v>530.92301646832152</v>
      </c>
      <c r="CX40" s="2" t="s">
        <v>32</v>
      </c>
      <c r="CY40" s="55">
        <f>(_xlfn.STDEV.S('Single data'!EU41:EY41)/SQRT(5))</f>
        <v>171.26194375173094</v>
      </c>
      <c r="CZ40" s="23">
        <f>AVERAGE('Single data'!EZ41:FD41)</f>
        <v>200.99610909238262</v>
      </c>
      <c r="DA40" s="2" t="s">
        <v>32</v>
      </c>
      <c r="DB40" s="55">
        <f>_xlfn.STDEV.S('Single data'!EZ41:FD41)/SQRT(5)</f>
        <v>32.018745125881317</v>
      </c>
      <c r="DC40" s="23"/>
    </row>
    <row r="41" spans="1:107" ht="18" customHeight="1" x14ac:dyDescent="0.25">
      <c r="A41" s="57"/>
      <c r="B41" s="60"/>
      <c r="C41" s="1" t="s">
        <v>25</v>
      </c>
      <c r="D41" s="22">
        <f>AVERAGE('Single data'!D42:H42)</f>
        <v>405.56036886495059</v>
      </c>
      <c r="E41" s="20" t="s">
        <v>32</v>
      </c>
      <c r="F41" s="22">
        <f>(_xlfn.STDEV.S('Single data'!D42:H42)/SQRT(5))</f>
        <v>34.719841271699089</v>
      </c>
      <c r="G41" s="23">
        <f>AVERAGE('Single data'!I42:L42)</f>
        <v>360.92866611532543</v>
      </c>
      <c r="H41" s="2" t="s">
        <v>32</v>
      </c>
      <c r="I41" s="55">
        <f>(_xlfn.STDEV.S('Single data'!I42:L42)/SQRT(4))</f>
        <v>40.451007484873827</v>
      </c>
      <c r="J41" s="23">
        <f>AVERAGE('Single data'!M42:P42)</f>
        <v>376.10891784208326</v>
      </c>
      <c r="K41" s="2" t="s">
        <v>32</v>
      </c>
      <c r="L41" s="55">
        <f>(_xlfn.STDEV.S('Single data'!M42:P42)/SQRT(4))</f>
        <v>36.689811445097767</v>
      </c>
      <c r="M41" s="23">
        <f>AVERAGE('Single data'!Q42:T42)</f>
        <v>340.10957899774974</v>
      </c>
      <c r="N41" s="2" t="s">
        <v>32</v>
      </c>
      <c r="O41" s="55">
        <f>(_xlfn.STDEV.S('Single data'!Q42:T42)/SQRT(4))</f>
        <v>9.5969542204880156</v>
      </c>
      <c r="P41" s="23">
        <f>AVERAGE('Single data'!U42:X42)</f>
        <v>1133.583208755713</v>
      </c>
      <c r="Q41" s="2" t="s">
        <v>32</v>
      </c>
      <c r="R41" s="55">
        <f>_xlfn.STDEV.S('Single data'!U42:X42)/SQRT(4)</f>
        <v>289.21531706088996</v>
      </c>
      <c r="S41" s="23">
        <f>AVERAGE('Single data'!Y42:AB42)</f>
        <v>387.08862488968117</v>
      </c>
      <c r="T41" s="2" t="s">
        <v>32</v>
      </c>
      <c r="U41" s="55">
        <f>(_xlfn.STDEV.S('Single data'!Y42:AB42)/SQRT(4))</f>
        <v>21.437290118009624</v>
      </c>
      <c r="V41" s="23">
        <f>AVERAGE('Single data'!AC42:AF42)</f>
        <v>461.48092622705155</v>
      </c>
      <c r="W41" s="2" t="s">
        <v>32</v>
      </c>
      <c r="X41" s="55">
        <f>(_xlfn.STDEV.S('Single data'!AC42:AF42)/SQRT(4))</f>
        <v>27.749276577562078</v>
      </c>
      <c r="Y41" s="23">
        <f>AVERAGE('Single data'!AG42:AJ42)</f>
        <v>450.73556937273986</v>
      </c>
      <c r="Z41" s="2" t="s">
        <v>32</v>
      </c>
      <c r="AA41" s="55">
        <f>(_xlfn.STDEV.S('Single data'!AG42:AJ42)/SQRT(4))</f>
        <v>145.4914099597361</v>
      </c>
      <c r="AB41" s="23">
        <f>AVERAGE('Single data'!AK42:AN42)</f>
        <v>406.27473226440696</v>
      </c>
      <c r="AC41" s="2" t="s">
        <v>32</v>
      </c>
      <c r="AD41" s="55">
        <f>(_xlfn.STDEV.S('Single data'!AK42:AN42)/SQRT(3))</f>
        <v>58.966524847878794</v>
      </c>
      <c r="AE41" s="23">
        <f>AVERAGE('Single data'!AO42:AR42)</f>
        <v>304.51343585212868</v>
      </c>
      <c r="AF41" s="2" t="s">
        <v>32</v>
      </c>
      <c r="AG41" s="55">
        <f>(_xlfn.STDEV.S('Single data'!AO42:AR42)/SQRT(4))</f>
        <v>28.634623112725947</v>
      </c>
      <c r="AH41" s="23">
        <f>AVERAGE('Single data'!AS42:AV42)</f>
        <v>712.66116835961998</v>
      </c>
      <c r="AI41" s="2" t="s">
        <v>32</v>
      </c>
      <c r="AJ41" s="55">
        <f>_xlfn.STDEV.S('Single data'!AS42:AV42)/SQRT(4)</f>
        <v>271.59339376389369</v>
      </c>
      <c r="AK41" s="23">
        <f>AVERAGE('Single data'!AW42:AZ42)</f>
        <v>553.57054601438608</v>
      </c>
      <c r="AL41" s="2" t="s">
        <v>32</v>
      </c>
      <c r="AM41" s="55">
        <f>(_xlfn.STDEV.S('Single data'!AW42:AZ42)/SQRT(4))</f>
        <v>94.001469828482868</v>
      </c>
      <c r="AN41" s="23">
        <f>AVERAGE('Single data'!BA42:BD42)</f>
        <v>436.63680481478389</v>
      </c>
      <c r="AO41" s="2" t="s">
        <v>32</v>
      </c>
      <c r="AP41" s="55">
        <f>_xlfn.STDEV.S('Single data'!BA42:BD42)/SQRT(4)</f>
        <v>60.885296964378945</v>
      </c>
      <c r="AQ41" s="23">
        <f>AVERAGE('Single data'!BE42:BH42)</f>
        <v>409.53976088687568</v>
      </c>
      <c r="AR41" s="2" t="s">
        <v>32</v>
      </c>
      <c r="AS41" s="55">
        <f>(_xlfn.STDEV.S('Single data'!BE42:BH42)/SQRT(4))</f>
        <v>75.42259154133103</v>
      </c>
      <c r="AT41" s="23">
        <f>AVERAGE('Single data'!BI42:BL42)</f>
        <v>578.22180642836292</v>
      </c>
      <c r="AU41" s="2" t="s">
        <v>32</v>
      </c>
      <c r="AV41" s="55">
        <f>_xlfn.STDEV.S('Single data'!BI42:BL42)/SQRT(4)</f>
        <v>180.94159477852716</v>
      </c>
      <c r="AW41" s="23">
        <f>AVERAGE('Single data'!BM42:BP42)</f>
        <v>385.27723506357842</v>
      </c>
      <c r="AX41" s="2" t="s">
        <v>32</v>
      </c>
      <c r="AY41" s="55">
        <f>(_xlfn.STDEV.S('Single data'!BM42:BP42)/SQRT(3))</f>
        <v>44.48022984436389</v>
      </c>
      <c r="AZ41" s="23">
        <f>AVERAGE('Single data'!BQ42:BT42)</f>
        <v>451.70074459937786</v>
      </c>
      <c r="BA41" s="2" t="s">
        <v>32</v>
      </c>
      <c r="BB41" s="55">
        <f>_xlfn.STDEV.S('Single data'!BQ42:BT42)/SQRT(4)</f>
        <v>121.97660317009019</v>
      </c>
      <c r="BC41" s="23"/>
      <c r="BD41" s="22">
        <f>AVERAGE('Single data'!BV42:CB42)</f>
        <v>1917.4716970041898</v>
      </c>
      <c r="BE41" s="20" t="s">
        <v>32</v>
      </c>
      <c r="BF41" s="22">
        <f>(_xlfn.STDEV.S('Single data'!BV42:CB42)/SQRT(7))</f>
        <v>243.14607512729913</v>
      </c>
      <c r="BG41" s="23">
        <f>AVERAGE('Single data'!CC42:CG42)</f>
        <v>2953.2724260933423</v>
      </c>
      <c r="BH41" s="2" t="s">
        <v>32</v>
      </c>
      <c r="BI41" s="55">
        <f>(_xlfn.STDEV.S('Single data'!CC42:CG42)/SQRT(5))</f>
        <v>789.23156070581592</v>
      </c>
      <c r="BJ41" s="23">
        <f>AVERAGE('Single data'!CH42:CL42)</f>
        <v>1682.1920484614323</v>
      </c>
      <c r="BK41" s="2" t="s">
        <v>32</v>
      </c>
      <c r="BL41" s="55">
        <f>(_xlfn.STDEV.S('Single data'!CH42:CL42)/SQRT(5))</f>
        <v>263.17744549065515</v>
      </c>
      <c r="BM41" s="23">
        <f>AVERAGE('Single data'!CM42:CQ42)</f>
        <v>1912.3868960005348</v>
      </c>
      <c r="BN41" s="2" t="s">
        <v>32</v>
      </c>
      <c r="BO41" s="55">
        <f>(_xlfn.STDEV.S('Single data'!CM42:CQ42)/SQRT(5))</f>
        <v>385.18720125400279</v>
      </c>
      <c r="BP41" s="23">
        <f>AVERAGE('Single data'!CR42:CV42)</f>
        <v>4761.967435611763</v>
      </c>
      <c r="BQ41" s="2" t="s">
        <v>32</v>
      </c>
      <c r="BR41" s="55">
        <f>_xlfn.STDEV.S('Single data'!CR42:CV42)/SQRT(5)</f>
        <v>303.01117943429784</v>
      </c>
      <c r="BS41" s="23">
        <f>AVERAGE('Single data'!CW42:DA42)</f>
        <v>1574.8201483442892</v>
      </c>
      <c r="BT41" s="2" t="s">
        <v>32</v>
      </c>
      <c r="BU41" s="55">
        <f>(_xlfn.STDEV.S('Single data'!CW42:DA42)/SQRT(5))</f>
        <v>265.75478899725306</v>
      </c>
      <c r="BV41" s="23">
        <f>AVERAGE('Single data'!DB42:DF42)</f>
        <v>1822.8839299609658</v>
      </c>
      <c r="BW41" s="2" t="s">
        <v>32</v>
      </c>
      <c r="BX41" s="55">
        <f>(_xlfn.STDEV.S('Single data'!DB42:DF42)/SQRT(5))</f>
        <v>313.28469753574927</v>
      </c>
      <c r="BY41" s="23">
        <f>AVERAGE('Single data'!DG42:DK42)</f>
        <v>1593.9527312079745</v>
      </c>
      <c r="BZ41" s="2" t="s">
        <v>32</v>
      </c>
      <c r="CA41" s="55">
        <f>(_xlfn.STDEV.S('Single data'!DG42:DK42)/SQRT(5))</f>
        <v>188.89043955691062</v>
      </c>
      <c r="CB41" s="23">
        <f>AVERAGE('Single data'!DL42:DP42)</f>
        <v>1496.9411895962851</v>
      </c>
      <c r="CC41" s="2" t="s">
        <v>32</v>
      </c>
      <c r="CD41" s="55">
        <f>(_xlfn.STDEV.S('Single data'!DL42:DP42)/SQRT(5))</f>
        <v>97.190373843647606</v>
      </c>
      <c r="CE41" s="23">
        <f>AVERAGE('Single data'!DQ42:DU42)</f>
        <v>1440.0226180150103</v>
      </c>
      <c r="CF41" s="2" t="s">
        <v>32</v>
      </c>
      <c r="CG41" s="55">
        <f>(_xlfn.STDEV.S('Single data'!DQ42:DU42)/SQRT(5))</f>
        <v>284.08480303466791</v>
      </c>
      <c r="CH41" s="23">
        <f>AVERAGE('Single data'!DV42:DZ42)</f>
        <v>1530.8154815668909</v>
      </c>
      <c r="CI41" s="2" t="s">
        <v>32</v>
      </c>
      <c r="CJ41" s="55">
        <f>_xlfn.STDEV.S('Single data'!DV42:DZ42)/SQRT(5)</f>
        <v>459.51549511634784</v>
      </c>
      <c r="CK41" s="23">
        <f>AVERAGE('Single data'!EA42:EE42)</f>
        <v>1378.7398098547792</v>
      </c>
      <c r="CL41" s="2" t="s">
        <v>32</v>
      </c>
      <c r="CM41" s="55">
        <f>(_xlfn.STDEV.S('Single data'!EA42:EE42)/SQRT(5))</f>
        <v>275.05961373031869</v>
      </c>
      <c r="CN41" s="23">
        <f>AVERAGE('Single data'!EF42:EJ42)</f>
        <v>1565.420892026852</v>
      </c>
      <c r="CO41" s="2" t="s">
        <v>32</v>
      </c>
      <c r="CP41" s="55">
        <f>_xlfn.STDEV.S('Single data'!EF42:EJ42)/SQRT(5)</f>
        <v>449.78755108776591</v>
      </c>
      <c r="CQ41" s="23">
        <f>AVERAGE('Single data'!EK42:EO42)</f>
        <v>1485.3167598637676</v>
      </c>
      <c r="CR41" s="2" t="s">
        <v>32</v>
      </c>
      <c r="CS41" s="55">
        <f>(_xlfn.STDEV.S('Single data'!EK42:EO42)/SQRT(5))</f>
        <v>238.68614614925858</v>
      </c>
      <c r="CT41" s="23">
        <f>AVERAGE('Single data'!EP42:ET42)</f>
        <v>1624.5499477806002</v>
      </c>
      <c r="CU41" s="2" t="s">
        <v>32</v>
      </c>
      <c r="CV41" s="55">
        <f>_xlfn.STDEV.S('Single data'!EP42:ET42)/SQRT(5)</f>
        <v>438.18731311171058</v>
      </c>
      <c r="CW41" s="23">
        <f>AVERAGE('Single data'!EU42:EY42)</f>
        <v>1639.6536901558259</v>
      </c>
      <c r="CX41" s="2" t="s">
        <v>32</v>
      </c>
      <c r="CY41" s="55">
        <f>(_xlfn.STDEV.S('Single data'!EU42:EY42)/SQRT(5))</f>
        <v>203.87773573018495</v>
      </c>
      <c r="CZ41" s="23">
        <f>AVERAGE('Single data'!EZ42:FD42)</f>
        <v>1689.2550315592132</v>
      </c>
      <c r="DA41" s="2" t="s">
        <v>32</v>
      </c>
      <c r="DB41" s="55">
        <f>_xlfn.STDEV.S('Single data'!EZ42:FD42)/SQRT(5)</f>
        <v>302.62140984727114</v>
      </c>
      <c r="DC41" s="23"/>
    </row>
    <row r="42" spans="1:107" ht="18" customHeight="1" x14ac:dyDescent="0.25">
      <c r="A42" s="30"/>
      <c r="B42" s="26"/>
      <c r="C42" s="1"/>
      <c r="D42" s="22"/>
      <c r="E42" s="20"/>
      <c r="F42" s="22"/>
      <c r="G42" s="23"/>
      <c r="H42" s="2"/>
      <c r="I42" s="55"/>
      <c r="J42" s="23"/>
      <c r="K42" s="2"/>
      <c r="L42" s="55"/>
      <c r="M42" s="23"/>
      <c r="N42" s="2"/>
      <c r="O42" s="55"/>
      <c r="P42" s="23"/>
      <c r="Q42" s="2"/>
      <c r="R42" s="55"/>
      <c r="S42" s="23"/>
      <c r="T42" s="2"/>
      <c r="U42" s="55"/>
      <c r="V42" s="23"/>
      <c r="W42" s="2"/>
      <c r="X42" s="55"/>
      <c r="Y42" s="23"/>
      <c r="Z42" s="2"/>
      <c r="AA42" s="55"/>
      <c r="AB42" s="23"/>
      <c r="AC42" s="2"/>
      <c r="AD42" s="55"/>
      <c r="AE42" s="23"/>
      <c r="AF42" s="2"/>
      <c r="AG42" s="55"/>
      <c r="AH42" s="23"/>
      <c r="AI42" s="2"/>
      <c r="AJ42" s="55"/>
      <c r="AK42" s="23"/>
      <c r="AL42" s="2"/>
      <c r="AM42" s="55"/>
      <c r="AN42" s="23"/>
      <c r="AO42" s="2"/>
      <c r="AP42" s="55"/>
      <c r="AQ42" s="23"/>
      <c r="AR42" s="2"/>
      <c r="AS42" s="55"/>
      <c r="AT42" s="23"/>
      <c r="AU42" s="2"/>
      <c r="AV42" s="55"/>
      <c r="AW42" s="23"/>
      <c r="AX42" s="2"/>
      <c r="AY42" s="55"/>
      <c r="AZ42" s="23"/>
      <c r="BA42" s="2"/>
      <c r="BB42" s="55"/>
      <c r="BC42" s="23"/>
      <c r="BD42" s="22"/>
      <c r="BE42" s="20"/>
      <c r="BF42" s="22"/>
      <c r="BG42" s="23"/>
      <c r="BH42" s="2"/>
      <c r="BI42" s="55"/>
      <c r="BJ42" s="23"/>
      <c r="BK42" s="2"/>
      <c r="BL42" s="55"/>
      <c r="BM42" s="23"/>
      <c r="BN42" s="2"/>
      <c r="BO42" s="55"/>
      <c r="BP42" s="23"/>
      <c r="BQ42" s="2"/>
      <c r="BR42" s="55"/>
      <c r="BS42" s="23"/>
      <c r="BT42" s="2"/>
      <c r="BU42" s="55"/>
      <c r="BV42" s="23"/>
      <c r="BW42" s="2"/>
      <c r="BX42" s="55"/>
      <c r="BY42" s="23"/>
      <c r="BZ42" s="2"/>
      <c r="CA42" s="55"/>
      <c r="CB42" s="23"/>
      <c r="CC42" s="2"/>
      <c r="CD42" s="55"/>
      <c r="CE42" s="23"/>
      <c r="CF42" s="2"/>
      <c r="CG42" s="55"/>
      <c r="CH42" s="23"/>
      <c r="CI42" s="2"/>
      <c r="CJ42" s="55"/>
      <c r="CK42" s="23"/>
      <c r="CL42" s="2"/>
      <c r="CM42" s="55"/>
      <c r="CN42" s="23"/>
      <c r="CO42" s="2"/>
      <c r="CP42" s="55"/>
      <c r="CQ42" s="23"/>
      <c r="CR42" s="2"/>
      <c r="CS42" s="55"/>
      <c r="CT42" s="23"/>
      <c r="CU42" s="2"/>
      <c r="CV42" s="55"/>
      <c r="CW42" s="23"/>
      <c r="CX42" s="2"/>
      <c r="CY42" s="55"/>
      <c r="CZ42" s="23"/>
      <c r="DA42" s="2"/>
      <c r="DB42" s="55"/>
      <c r="DC42" s="23"/>
    </row>
    <row r="43" spans="1:107" ht="18" customHeight="1" x14ac:dyDescent="0.25">
      <c r="A43" s="30"/>
      <c r="B43" s="26"/>
      <c r="C43" s="1"/>
      <c r="D43" s="22"/>
      <c r="E43" s="20"/>
      <c r="F43" s="22"/>
      <c r="G43" s="23"/>
      <c r="H43" s="2"/>
      <c r="I43" s="55"/>
      <c r="J43" s="23"/>
      <c r="K43" s="2"/>
      <c r="L43" s="55"/>
      <c r="M43" s="23"/>
      <c r="N43" s="2"/>
      <c r="O43" s="55"/>
      <c r="P43" s="23"/>
      <c r="Q43" s="2"/>
      <c r="R43" s="55"/>
      <c r="S43" s="23"/>
      <c r="T43" s="2"/>
      <c r="U43" s="55"/>
      <c r="V43" s="23"/>
      <c r="W43" s="2"/>
      <c r="X43" s="55"/>
      <c r="Y43" s="23"/>
      <c r="Z43" s="2"/>
      <c r="AA43" s="55"/>
      <c r="AB43" s="23"/>
      <c r="AC43" s="2"/>
      <c r="AD43" s="55"/>
      <c r="AE43" s="23"/>
      <c r="AF43" s="2"/>
      <c r="AG43" s="55"/>
      <c r="AH43" s="23"/>
      <c r="AI43" s="2"/>
      <c r="AJ43" s="55"/>
      <c r="AK43" s="23"/>
      <c r="AL43" s="2"/>
      <c r="AM43" s="55"/>
      <c r="AN43" s="23"/>
      <c r="AO43" s="2"/>
      <c r="AP43" s="55"/>
      <c r="AQ43" s="23"/>
      <c r="AR43" s="2"/>
      <c r="AS43" s="55"/>
      <c r="AT43" s="23"/>
      <c r="AU43" s="2"/>
      <c r="AV43" s="55"/>
      <c r="AW43" s="23"/>
      <c r="AX43" s="2"/>
      <c r="AY43" s="55"/>
      <c r="AZ43" s="23"/>
      <c r="BA43" s="2"/>
      <c r="BB43" s="55"/>
      <c r="BC43" s="23"/>
      <c r="BD43" s="22"/>
      <c r="BE43" s="20"/>
      <c r="BF43" s="22"/>
      <c r="BG43" s="23"/>
      <c r="BH43" s="2"/>
      <c r="BI43" s="55"/>
      <c r="BJ43" s="23"/>
      <c r="BK43" s="2"/>
      <c r="BL43" s="55"/>
      <c r="BM43" s="23"/>
      <c r="BN43" s="2"/>
      <c r="BO43" s="55"/>
      <c r="BP43" s="23"/>
      <c r="BQ43" s="2"/>
      <c r="BR43" s="55"/>
      <c r="BS43" s="23"/>
      <c r="BT43" s="2"/>
      <c r="BU43" s="55"/>
      <c r="BV43" s="23"/>
      <c r="BW43" s="2"/>
      <c r="BX43" s="55"/>
      <c r="BY43" s="23"/>
      <c r="BZ43" s="2"/>
      <c r="CA43" s="55"/>
      <c r="CB43" s="23"/>
      <c r="CC43" s="2"/>
      <c r="CD43" s="55"/>
      <c r="CE43" s="23"/>
      <c r="CF43" s="2"/>
      <c r="CG43" s="55"/>
      <c r="CH43" s="23"/>
      <c r="CI43" s="2"/>
      <c r="CJ43" s="55"/>
      <c r="CK43" s="23"/>
      <c r="CL43" s="2"/>
      <c r="CM43" s="55"/>
      <c r="CN43" s="23"/>
      <c r="CO43" s="2"/>
      <c r="CP43" s="55"/>
      <c r="CQ43" s="23"/>
      <c r="CR43" s="2"/>
      <c r="CS43" s="55"/>
      <c r="CT43" s="23"/>
      <c r="CU43" s="2"/>
      <c r="CV43" s="55"/>
      <c r="CW43" s="23"/>
      <c r="CX43" s="2"/>
      <c r="CY43" s="55"/>
      <c r="CZ43" s="23"/>
      <c r="DA43" s="2"/>
      <c r="DB43" s="55"/>
      <c r="DC43" s="23"/>
    </row>
    <row r="44" spans="1:107" ht="18" customHeight="1" x14ac:dyDescent="0.25">
      <c r="A44" s="57" t="s">
        <v>71</v>
      </c>
      <c r="B44" s="58" t="s">
        <v>55</v>
      </c>
      <c r="C44" s="1" t="s">
        <v>1</v>
      </c>
      <c r="D44" s="22">
        <f>AVERAGE('Single data'!D45:H45)</f>
        <v>100</v>
      </c>
      <c r="E44" s="20" t="s">
        <v>32</v>
      </c>
      <c r="F44" s="22">
        <f>(_xlfn.STDEV.S('Single data'!D45:H45)/SQRT(5))</f>
        <v>0</v>
      </c>
      <c r="G44" s="23">
        <f>AVERAGE('Single data'!I45:L45)</f>
        <v>63.89783937051277</v>
      </c>
      <c r="H44" s="2" t="s">
        <v>32</v>
      </c>
      <c r="I44" s="55">
        <f>(_xlfn.STDEV.S('Single data'!I45:L45)/SQRT(4))</f>
        <v>17.726751302273424</v>
      </c>
      <c r="J44" s="23">
        <f>AVERAGE('Single data'!M45:P45)</f>
        <v>134.78512763693573</v>
      </c>
      <c r="K44" s="2" t="s">
        <v>32</v>
      </c>
      <c r="L44" s="55">
        <f>(_xlfn.STDEV.S('Single data'!M45:P45)/SQRT(4))</f>
        <v>30.205451918218863</v>
      </c>
      <c r="M44" s="23">
        <f>AVERAGE('Single data'!Q45:T45)</f>
        <v>41.04290518537605</v>
      </c>
      <c r="N44" s="2" t="s">
        <v>32</v>
      </c>
      <c r="O44" s="55">
        <f>(_xlfn.STDEV.S('Single data'!Q45:T45)/SQRT(4))</f>
        <v>14.001676544298183</v>
      </c>
      <c r="P44" s="23">
        <f>AVERAGE('Single data'!U45:X45)</f>
        <v>261.39509040782968</v>
      </c>
      <c r="Q44" s="2" t="s">
        <v>32</v>
      </c>
      <c r="R44" s="55">
        <f>_xlfn.STDEV.S('Single data'!U45:X45)/SQRT(4)</f>
        <v>49.848396842964412</v>
      </c>
      <c r="S44" s="23">
        <f>AVERAGE('Single data'!Y45:AB45)</f>
        <v>90.465499654193366</v>
      </c>
      <c r="T44" s="2" t="s">
        <v>32</v>
      </c>
      <c r="U44" s="55">
        <f>(_xlfn.STDEV.S('Single data'!Y45:AB45)/SQRT(4))</f>
        <v>23.123359143464761</v>
      </c>
      <c r="V44" s="23">
        <f>AVERAGE('Single data'!AC45:AF45)</f>
        <v>274.93012448137375</v>
      </c>
      <c r="W44" s="2" t="s">
        <v>32</v>
      </c>
      <c r="X44" s="55">
        <f>(_xlfn.STDEV.S('Single data'!AC45:AF45)/SQRT(4))</f>
        <v>77.449128054397477</v>
      </c>
      <c r="Y44" s="23">
        <f>AVERAGE('Single data'!AG45:AJ45)</f>
        <v>199.29006040933703</v>
      </c>
      <c r="Z44" s="2" t="s">
        <v>32</v>
      </c>
      <c r="AA44" s="55">
        <f>(_xlfn.STDEV.S('Single data'!AG45:AJ45)/SQRT(4))</f>
        <v>95.480881888606064</v>
      </c>
      <c r="AB44" s="23">
        <f>AVERAGE('Single data'!AK45:AN45)</f>
        <v>1274.9800729196809</v>
      </c>
      <c r="AC44" s="2" t="s">
        <v>32</v>
      </c>
      <c r="AD44" s="55">
        <f>(_xlfn.STDEV.S('Single data'!AK45:AN45)/SQRT(3))</f>
        <v>82.941410831521836</v>
      </c>
      <c r="AE44" s="23">
        <f>AVERAGE('Single data'!AO45:AR45)</f>
        <v>53.297716458265377</v>
      </c>
      <c r="AF44" s="2" t="s">
        <v>32</v>
      </c>
      <c r="AG44" s="55">
        <f>(_xlfn.STDEV.S('Single data'!AO45:AR45)/SQRT(4))</f>
        <v>5.2806763627957665</v>
      </c>
      <c r="AH44" s="23">
        <f>AVERAGE('Single data'!AS45:AV45)</f>
        <v>907.22193822899396</v>
      </c>
      <c r="AI44" s="2" t="s">
        <v>32</v>
      </c>
      <c r="AJ44" s="55">
        <f>_xlfn.STDEV.S('Single data'!AS45:AV45)/SQRT(4)</f>
        <v>161.27661804196904</v>
      </c>
      <c r="AK44" s="23">
        <f>AVERAGE('Single data'!AW45:AZ45)</f>
        <v>67.387422516802928</v>
      </c>
      <c r="AL44" s="2" t="s">
        <v>32</v>
      </c>
      <c r="AM44" s="55">
        <f>(_xlfn.STDEV.S('Single data'!AW45:AZ45)/SQRT(4))</f>
        <v>14.540700932494998</v>
      </c>
      <c r="AN44" s="23">
        <f>AVERAGE('Single data'!BA45:BD45)</f>
        <v>203.20542062206786</v>
      </c>
      <c r="AO44" s="2" t="s">
        <v>32</v>
      </c>
      <c r="AP44" s="55">
        <f>_xlfn.STDEV.S('Single data'!BA45:BD45)/SQRT(4)</f>
        <v>85.092606993138688</v>
      </c>
      <c r="AQ44" s="23">
        <f>AVERAGE('Single data'!BE45:BH45)</f>
        <v>56.594736562621534</v>
      </c>
      <c r="AR44" s="2" t="s">
        <v>32</v>
      </c>
      <c r="AS44" s="55">
        <f>(_xlfn.STDEV.S('Single data'!BE45:BH45)/SQRT(4))</f>
        <v>11.56195923809773</v>
      </c>
      <c r="AT44" s="23">
        <f>AVERAGE('Single data'!BI45:BL45)</f>
        <v>123.06901496652749</v>
      </c>
      <c r="AU44" s="2" t="s">
        <v>32</v>
      </c>
      <c r="AV44" s="55">
        <f>_xlfn.STDEV.S('Single data'!BI45:BL45)/SQRT(4)</f>
        <v>23.766304119754093</v>
      </c>
      <c r="AW44" s="23">
        <f>AVERAGE('Single data'!BM45:BP45)</f>
        <v>41.354500140402699</v>
      </c>
      <c r="AX44" s="2" t="s">
        <v>32</v>
      </c>
      <c r="AY44" s="55">
        <f>(_xlfn.STDEV.S('Single data'!BM45:BP45)/SQRT(3))</f>
        <v>5.2005379044972848</v>
      </c>
      <c r="AZ44" s="23">
        <f>AVERAGE('Single data'!BQ45:BT45)</f>
        <v>110.42220560119262</v>
      </c>
      <c r="BA44" s="2" t="s">
        <v>32</v>
      </c>
      <c r="BB44" s="55">
        <f>_xlfn.STDEV.S('Single data'!BQ45:BT45)/SQRT(4)</f>
        <v>37.437737434079907</v>
      </c>
      <c r="BC44" s="23"/>
      <c r="BD44" s="22">
        <f>AVERAGE('Single data'!BV45:CB45)</f>
        <v>100</v>
      </c>
      <c r="BE44" s="20" t="s">
        <v>32</v>
      </c>
      <c r="BF44" s="22">
        <f>(_xlfn.STDEV.S('Single data'!BV45:CB45)/SQRT(7))</f>
        <v>0</v>
      </c>
      <c r="BG44" s="23">
        <f>AVERAGE('Single data'!CC45:CG45)</f>
        <v>66.792028476973641</v>
      </c>
      <c r="BH44" s="2" t="s">
        <v>32</v>
      </c>
      <c r="BI44" s="55">
        <f>(_xlfn.STDEV.S('Single data'!CC45:CG45)/SQRT(5))</f>
        <v>5.4076425511188742</v>
      </c>
      <c r="BJ44" s="23">
        <f>AVERAGE('Single data'!CH45:CL45)</f>
        <v>72.511549763891239</v>
      </c>
      <c r="BK44" s="2" t="s">
        <v>32</v>
      </c>
      <c r="BL44" s="55">
        <f>(_xlfn.STDEV.S('Single data'!CH45:CL45)/SQRT(5))</f>
        <v>8.5671099482562241</v>
      </c>
      <c r="BM44" s="23">
        <f>AVERAGE('Single data'!CM45:CQ45)</f>
        <v>55.994266584052511</v>
      </c>
      <c r="BN44" s="2" t="s">
        <v>32</v>
      </c>
      <c r="BO44" s="55">
        <f>(_xlfn.STDEV.S('Single data'!CM45:CQ45)/SQRT(5))</f>
        <v>2.7802518363016042</v>
      </c>
      <c r="BP44" s="23">
        <f>AVERAGE('Single data'!CR45:CV45)</f>
        <v>60.979064879747192</v>
      </c>
      <c r="BQ44" s="2" t="s">
        <v>32</v>
      </c>
      <c r="BR44" s="55">
        <f>_xlfn.STDEV.S('Single data'!CR45:CV45)/SQRT(5)</f>
        <v>10.022061246704238</v>
      </c>
      <c r="BS44" s="23">
        <f>AVERAGE('Single data'!CW45:DA45)</f>
        <v>59.816011433733159</v>
      </c>
      <c r="BT44" s="2" t="s">
        <v>32</v>
      </c>
      <c r="BU44" s="55">
        <f>(_xlfn.STDEV.S('Single data'!CW45:DA45)/SQRT(5))</f>
        <v>4.4730193840315424</v>
      </c>
      <c r="BV44" s="23">
        <f>AVERAGE('Single data'!DB45:DF45)</f>
        <v>71.406773423944941</v>
      </c>
      <c r="BW44" s="2" t="s">
        <v>32</v>
      </c>
      <c r="BX44" s="55">
        <f>(_xlfn.STDEV.S('Single data'!DB45:DF45)/SQRT(5))</f>
        <v>6.3691557506387966</v>
      </c>
      <c r="BY44" s="23">
        <f>AVERAGE('Single data'!DG45:DK45)</f>
        <v>72.370146849858742</v>
      </c>
      <c r="BZ44" s="2" t="s">
        <v>32</v>
      </c>
      <c r="CA44" s="55">
        <f>(_xlfn.STDEV.S('Single data'!DG45:DK45)/SQRT(5))</f>
        <v>5.7849968888012695</v>
      </c>
      <c r="CB44" s="23">
        <f>AVERAGE('Single data'!DL45:DP45)</f>
        <v>137.38058549804558</v>
      </c>
      <c r="CC44" s="2" t="s">
        <v>32</v>
      </c>
      <c r="CD44" s="55">
        <f>(_xlfn.STDEV.S('Single data'!DL45:DP45)/SQRT(5))</f>
        <v>10.386050916405132</v>
      </c>
      <c r="CE44" s="23">
        <f>AVERAGE('Single data'!DQ45:DU45)</f>
        <v>102.03462190695838</v>
      </c>
      <c r="CF44" s="2" t="s">
        <v>32</v>
      </c>
      <c r="CG44" s="55">
        <f>(_xlfn.STDEV.S('Single data'!DQ45:DU45)/SQRT(5))</f>
        <v>31.634199260010099</v>
      </c>
      <c r="CH44" s="23">
        <f>AVERAGE('Single data'!DV45:DZ45)</f>
        <v>96.885085422086689</v>
      </c>
      <c r="CI44" s="2" t="s">
        <v>32</v>
      </c>
      <c r="CJ44" s="55">
        <f>_xlfn.STDEV.S('Single data'!DV45:DZ45)/SQRT(5)</f>
        <v>17.296337394056881</v>
      </c>
      <c r="CK44" s="23">
        <f>AVERAGE('Single data'!EA45:EE45)</f>
        <v>51.610393792312934</v>
      </c>
      <c r="CL44" s="2" t="s">
        <v>32</v>
      </c>
      <c r="CM44" s="55">
        <f>(_xlfn.STDEV.S('Single data'!EA45:EE45)/SQRT(5))</f>
        <v>3.4781374940225223</v>
      </c>
      <c r="CN44" s="23">
        <f>AVERAGE('Single data'!EF45:EJ45)</f>
        <v>56.16072220810554</v>
      </c>
      <c r="CO44" s="2" t="s">
        <v>32</v>
      </c>
      <c r="CP44" s="55">
        <f>_xlfn.STDEV.S('Single data'!EF45:EJ45)/SQRT(5)</f>
        <v>5.8444471071484303</v>
      </c>
      <c r="CQ44" s="23">
        <f>AVERAGE('Single data'!EK45:EO45)</f>
        <v>66.924740204164493</v>
      </c>
      <c r="CR44" s="2" t="s">
        <v>32</v>
      </c>
      <c r="CS44" s="55">
        <f>(_xlfn.STDEV.S('Single data'!EK45:EO45)/SQRT(5))</f>
        <v>7.6104012742549809</v>
      </c>
      <c r="CT44" s="23">
        <f>AVERAGE('Single data'!EP45:ET45)</f>
        <v>57.031127535777102</v>
      </c>
      <c r="CU44" s="2" t="s">
        <v>32</v>
      </c>
      <c r="CV44" s="55">
        <f>_xlfn.STDEV.S('Single data'!EP45:ET45)/SQRT(5)</f>
        <v>6.4242673950458649</v>
      </c>
      <c r="CW44" s="23">
        <f>AVERAGE('Single data'!EU45:EY45)</f>
        <v>66.32426361427693</v>
      </c>
      <c r="CX44" s="2" t="s">
        <v>32</v>
      </c>
      <c r="CY44" s="55">
        <f>(_xlfn.STDEV.S('Single data'!EU45:EY45)/SQRT(5))</f>
        <v>9.6146110496602653</v>
      </c>
      <c r="CZ44" s="23">
        <f>AVERAGE('Single data'!EZ45:FD45)</f>
        <v>45.048155847283667</v>
      </c>
      <c r="DA44" s="2" t="s">
        <v>32</v>
      </c>
      <c r="DB44" s="55">
        <f>_xlfn.STDEV.S('Single data'!EZ45:FD45)/SQRT(5)</f>
        <v>2.8673926842925677</v>
      </c>
      <c r="DC44" s="23"/>
    </row>
    <row r="45" spans="1:107" ht="18" customHeight="1" x14ac:dyDescent="0.25">
      <c r="A45" s="57"/>
      <c r="B45" s="58"/>
      <c r="C45" s="1" t="s">
        <v>2</v>
      </c>
      <c r="D45" s="22">
        <f>AVERAGE('Single data'!D46:H46)</f>
        <v>100</v>
      </c>
      <c r="E45" s="20" t="s">
        <v>32</v>
      </c>
      <c r="F45" s="22">
        <f>(_xlfn.STDEV.S('Single data'!D46:H46)/SQRT(5))</f>
        <v>0</v>
      </c>
      <c r="G45" s="23">
        <f>AVERAGE('Single data'!I46:L46)</f>
        <v>66.62250834416767</v>
      </c>
      <c r="H45" s="2" t="s">
        <v>32</v>
      </c>
      <c r="I45" s="55">
        <f>(_xlfn.STDEV.S('Single data'!I46:L46)/SQRT(4))</f>
        <v>10.848833190808836</v>
      </c>
      <c r="J45" s="23">
        <f>AVERAGE('Single data'!M46:P46)</f>
        <v>160.36451527383551</v>
      </c>
      <c r="K45" s="2" t="s">
        <v>32</v>
      </c>
      <c r="L45" s="55">
        <f>(_xlfn.STDEV.S('Single data'!M46:P46)/SQRT(4))</f>
        <v>33.566260867455341</v>
      </c>
      <c r="M45" s="23">
        <f>AVERAGE('Single data'!Q46:T46)</f>
        <v>56.016104036000037</v>
      </c>
      <c r="N45" s="2" t="s">
        <v>32</v>
      </c>
      <c r="O45" s="55">
        <f>(_xlfn.STDEV.S('Single data'!Q46:T46)/SQRT(4))</f>
        <v>13.627183052300593</v>
      </c>
      <c r="P45" s="23">
        <f>AVERAGE('Single data'!U46:X46)</f>
        <v>378.1346082969722</v>
      </c>
      <c r="Q45" s="2" t="s">
        <v>32</v>
      </c>
      <c r="R45" s="55">
        <f>_xlfn.STDEV.S('Single data'!U46:X46)/SQRT(4)</f>
        <v>127.20483626660376</v>
      </c>
      <c r="S45" s="23">
        <f>AVERAGE('Single data'!Y46:AB46)</f>
        <v>102.17213922550623</v>
      </c>
      <c r="T45" s="2" t="s">
        <v>32</v>
      </c>
      <c r="U45" s="55">
        <f>(_xlfn.STDEV.S('Single data'!Y46:AB46)/SQRT(4))</f>
        <v>9.1669076294415692</v>
      </c>
      <c r="V45" s="23">
        <f>AVERAGE('Single data'!AC46:AF46)</f>
        <v>313.64758023894728</v>
      </c>
      <c r="W45" s="2" t="s">
        <v>32</v>
      </c>
      <c r="X45" s="55">
        <f>(_xlfn.STDEV.S('Single data'!AC46:AF46)/SQRT(4))</f>
        <v>61.214614662672268</v>
      </c>
      <c r="Y45" s="23">
        <f>AVERAGE('Single data'!AG46:AJ46)</f>
        <v>291.78257756979525</v>
      </c>
      <c r="Z45" s="2" t="s">
        <v>32</v>
      </c>
      <c r="AA45" s="55">
        <f>(_xlfn.STDEV.S('Single data'!AG46:AJ46)/SQRT(4))</f>
        <v>25.046324820901113</v>
      </c>
      <c r="AB45" s="23">
        <f>AVERAGE('Single data'!AK46:AN46)</f>
        <v>1878.2162286457369</v>
      </c>
      <c r="AC45" s="2" t="s">
        <v>32</v>
      </c>
      <c r="AD45" s="55">
        <f>(_xlfn.STDEV.S('Single data'!AK46:AN46)/SQRT(3))</f>
        <v>171.24576118443466</v>
      </c>
      <c r="AE45" s="23">
        <f>AVERAGE('Single data'!AO46:AR46)</f>
        <v>42.164335477506135</v>
      </c>
      <c r="AF45" s="2" t="s">
        <v>32</v>
      </c>
      <c r="AG45" s="55">
        <f>(_xlfn.STDEV.S('Single data'!AO46:AR46)/SQRT(4))</f>
        <v>8.4589052981476875</v>
      </c>
      <c r="AH45" s="23">
        <f>AVERAGE('Single data'!AS46:AV46)</f>
        <v>1013.8829176650758</v>
      </c>
      <c r="AI45" s="2" t="s">
        <v>32</v>
      </c>
      <c r="AJ45" s="55">
        <f>_xlfn.STDEV.S('Single data'!AS46:AV46)/SQRT(4)</f>
        <v>130.9620793709571</v>
      </c>
      <c r="AK45" s="23">
        <f>AVERAGE('Single data'!AW46:AZ46)</f>
        <v>66.563529039273917</v>
      </c>
      <c r="AL45" s="2" t="s">
        <v>32</v>
      </c>
      <c r="AM45" s="55">
        <f>(_xlfn.STDEV.S('Single data'!AW46:AZ46)/SQRT(4))</f>
        <v>4.4207831028757969</v>
      </c>
      <c r="AN45" s="23">
        <f>AVERAGE('Single data'!BA46:BD46)</f>
        <v>272.02608939917724</v>
      </c>
      <c r="AO45" s="2" t="s">
        <v>32</v>
      </c>
      <c r="AP45" s="55">
        <f>_xlfn.STDEV.S('Single data'!BA46:BD46)/SQRT(4)</f>
        <v>63.438889443739434</v>
      </c>
      <c r="AQ45" s="23">
        <f>AVERAGE('Single data'!BE46:BH46)</f>
        <v>129.95096037998249</v>
      </c>
      <c r="AR45" s="2" t="s">
        <v>32</v>
      </c>
      <c r="AS45" s="55">
        <f>(_xlfn.STDEV.S('Single data'!BE46:BH46)/SQRT(4))</f>
        <v>68.105838806950985</v>
      </c>
      <c r="AT45" s="23">
        <f>AVERAGE('Single data'!BI46:BL46)</f>
        <v>277.68071417295437</v>
      </c>
      <c r="AU45" s="2" t="s">
        <v>32</v>
      </c>
      <c r="AV45" s="55">
        <f>_xlfn.STDEV.S('Single data'!BI46:BL46)/SQRT(4)</f>
        <v>85.179863450191064</v>
      </c>
      <c r="AW45" s="23">
        <f>AVERAGE('Single data'!BM46:BP46)</f>
        <v>43.670079937860699</v>
      </c>
      <c r="AX45" s="2" t="s">
        <v>32</v>
      </c>
      <c r="AY45" s="55">
        <f>(_xlfn.STDEV.S('Single data'!BM46:BP46)/SQRT(3))</f>
        <v>7.7832983890835319</v>
      </c>
      <c r="AZ45" s="23">
        <f>AVERAGE('Single data'!BQ46:BT46)</f>
        <v>124.50180255003617</v>
      </c>
      <c r="BA45" s="2" t="s">
        <v>32</v>
      </c>
      <c r="BB45" s="55">
        <f>_xlfn.STDEV.S('Single data'!BQ46:BT46)/SQRT(4)</f>
        <v>21.68490861421558</v>
      </c>
      <c r="BC45" s="23"/>
      <c r="BD45" s="22">
        <f>AVERAGE('Single data'!BV46:CB46)</f>
        <v>100</v>
      </c>
      <c r="BE45" s="20" t="s">
        <v>32</v>
      </c>
      <c r="BF45" s="22">
        <f>(_xlfn.STDEV.S('Single data'!BV46:CB46)/SQRT(7))</f>
        <v>0</v>
      </c>
      <c r="BG45" s="23">
        <f>AVERAGE('Single data'!CC46:CG46)</f>
        <v>67.770670949109771</v>
      </c>
      <c r="BH45" s="2" t="s">
        <v>32</v>
      </c>
      <c r="BI45" s="55">
        <f>(_xlfn.STDEV.S('Single data'!CC46:CG46)/SQRT(5))</f>
        <v>4.5586715661935227</v>
      </c>
      <c r="BJ45" s="23">
        <f>AVERAGE('Single data'!CH46:CL46)</f>
        <v>81.538825640144466</v>
      </c>
      <c r="BK45" s="2" t="s">
        <v>32</v>
      </c>
      <c r="BL45" s="55">
        <f>(_xlfn.STDEV.S('Single data'!CH46:CL46)/SQRT(5))</f>
        <v>12.644547126070314</v>
      </c>
      <c r="BM45" s="23">
        <f>AVERAGE('Single data'!CM46:CQ46)</f>
        <v>68.795556290658908</v>
      </c>
      <c r="BN45" s="2" t="s">
        <v>32</v>
      </c>
      <c r="BO45" s="55">
        <f>(_xlfn.STDEV.S('Single data'!CM46:CQ46)/SQRT(5))</f>
        <v>6.9159369831201483</v>
      </c>
      <c r="BP45" s="23">
        <f>AVERAGE('Single data'!CR46:CV46)</f>
        <v>76.175693411324772</v>
      </c>
      <c r="BQ45" s="2" t="s">
        <v>32</v>
      </c>
      <c r="BR45" s="55">
        <f>_xlfn.STDEV.S('Single data'!CR46:CV46)/SQRT(5)</f>
        <v>10.203460557880527</v>
      </c>
      <c r="BS45" s="23">
        <f>AVERAGE('Single data'!CW46:DA46)</f>
        <v>65.388048488004912</v>
      </c>
      <c r="BT45" s="2" t="s">
        <v>32</v>
      </c>
      <c r="BU45" s="55">
        <f>(_xlfn.STDEV.S('Single data'!CW46:DA46)/SQRT(5))</f>
        <v>5.366681462394757</v>
      </c>
      <c r="BV45" s="23">
        <f>AVERAGE('Single data'!DB46:DF46)</f>
        <v>81.210383077402383</v>
      </c>
      <c r="BW45" s="2" t="s">
        <v>32</v>
      </c>
      <c r="BX45" s="55">
        <f>(_xlfn.STDEV.S('Single data'!DB46:DF46)/SQRT(5))</f>
        <v>6.2856274464000208</v>
      </c>
      <c r="BY45" s="23">
        <f>AVERAGE('Single data'!DG46:DK46)</f>
        <v>79.667451570479543</v>
      </c>
      <c r="BZ45" s="2" t="s">
        <v>32</v>
      </c>
      <c r="CA45" s="55">
        <f>(_xlfn.STDEV.S('Single data'!DG46:DK46)/SQRT(5))</f>
        <v>2.7386444792799733</v>
      </c>
      <c r="CB45" s="23">
        <f>AVERAGE('Single data'!DL46:DP46)</f>
        <v>165.43218012760849</v>
      </c>
      <c r="CC45" s="2" t="s">
        <v>32</v>
      </c>
      <c r="CD45" s="55">
        <f>(_xlfn.STDEV.S('Single data'!DL46:DP46)/SQRT(5))</f>
        <v>18.570021541497955</v>
      </c>
      <c r="CE45" s="23">
        <f>AVERAGE('Single data'!DQ46:DU46)</f>
        <v>106.60710017307278</v>
      </c>
      <c r="CF45" s="2" t="s">
        <v>32</v>
      </c>
      <c r="CG45" s="55">
        <f>(_xlfn.STDEV.S('Single data'!DQ46:DU46)/SQRT(5))</f>
        <v>32.758937162979159</v>
      </c>
      <c r="CH45" s="23">
        <f>AVERAGE('Single data'!DV46:DZ46)</f>
        <v>106.27250431243745</v>
      </c>
      <c r="CI45" s="2" t="s">
        <v>32</v>
      </c>
      <c r="CJ45" s="55">
        <f>_xlfn.STDEV.S('Single data'!DV46:DZ46)/SQRT(5)</f>
        <v>11.615873618814714</v>
      </c>
      <c r="CK45" s="23">
        <f>AVERAGE('Single data'!EA46:EE46)</f>
        <v>61.520182037097072</v>
      </c>
      <c r="CL45" s="2" t="s">
        <v>32</v>
      </c>
      <c r="CM45" s="55">
        <f>(_xlfn.STDEV.S('Single data'!EA46:EE46)/SQRT(5))</f>
        <v>5.5489817704386581</v>
      </c>
      <c r="CN45" s="23">
        <f>AVERAGE('Single data'!EF46:EJ46)</f>
        <v>62.849110325418827</v>
      </c>
      <c r="CO45" s="2" t="s">
        <v>32</v>
      </c>
      <c r="CP45" s="55">
        <f>_xlfn.STDEV.S('Single data'!EF46:EJ46)/SQRT(5)</f>
        <v>3.1618932547367922</v>
      </c>
      <c r="CQ45" s="23">
        <f>AVERAGE('Single data'!EK46:EO46)</f>
        <v>76.824847978086979</v>
      </c>
      <c r="CR45" s="2" t="s">
        <v>32</v>
      </c>
      <c r="CS45" s="55">
        <f>(_xlfn.STDEV.S('Single data'!EK46:EO46)/SQRT(5))</f>
        <v>4.6266194201944133</v>
      </c>
      <c r="CT45" s="23">
        <f>AVERAGE('Single data'!EP46:ET46)</f>
        <v>62.298903628923107</v>
      </c>
      <c r="CU45" s="2" t="s">
        <v>32</v>
      </c>
      <c r="CV45" s="55">
        <f>_xlfn.STDEV.S('Single data'!EP46:ET46)/SQRT(5)</f>
        <v>4.5263542529673213</v>
      </c>
      <c r="CW45" s="23">
        <f>AVERAGE('Single data'!EU46:EY46)</f>
        <v>74.131657602237325</v>
      </c>
      <c r="CX45" s="2" t="s">
        <v>32</v>
      </c>
      <c r="CY45" s="55">
        <f>(_xlfn.STDEV.S('Single data'!EU46:EY46)/SQRT(5))</f>
        <v>10.346995664539664</v>
      </c>
      <c r="CZ45" s="23">
        <f>AVERAGE('Single data'!EZ46:FD46)</f>
        <v>56.336903292761328</v>
      </c>
      <c r="DA45" s="2" t="s">
        <v>32</v>
      </c>
      <c r="DB45" s="55">
        <f>_xlfn.STDEV.S('Single data'!EZ46:FD46)/SQRT(5)</f>
        <v>2.901449636467277</v>
      </c>
      <c r="DC45" s="23"/>
    </row>
    <row r="46" spans="1:107" ht="18" customHeight="1" x14ac:dyDescent="0.25">
      <c r="A46" s="57"/>
      <c r="B46" s="58"/>
      <c r="C46" s="1" t="s">
        <v>4</v>
      </c>
      <c r="D46" s="22">
        <f>AVERAGE('Single data'!D47:H47)</f>
        <v>100</v>
      </c>
      <c r="E46" s="20" t="s">
        <v>32</v>
      </c>
      <c r="F46" s="22">
        <f>(_xlfn.STDEV.S('Single data'!D47:H47)/SQRT(5))</f>
        <v>0</v>
      </c>
      <c r="G46" s="23">
        <f>AVERAGE('Single data'!I47:L47)</f>
        <v>75.235771832089185</v>
      </c>
      <c r="H46" s="2" t="s">
        <v>32</v>
      </c>
      <c r="I46" s="55">
        <f>(_xlfn.STDEV.S('Single data'!I47:L47)/SQRT(4))</f>
        <v>8.6989065179398466</v>
      </c>
      <c r="J46" s="23">
        <f>AVERAGE('Single data'!M47:P47)</f>
        <v>115.59022435038162</v>
      </c>
      <c r="K46" s="2" t="s">
        <v>32</v>
      </c>
      <c r="L46" s="55">
        <f>(_xlfn.STDEV.S('Single data'!M47:P47)/SQRT(4))</f>
        <v>4.1168704190122112</v>
      </c>
      <c r="M46" s="23">
        <f>AVERAGE('Single data'!Q47:T47)</f>
        <v>72.885501475976554</v>
      </c>
      <c r="N46" s="2" t="s">
        <v>32</v>
      </c>
      <c r="O46" s="55">
        <f>(_xlfn.STDEV.S('Single data'!Q47:T47)/SQRT(4))</f>
        <v>1.1671651689390845</v>
      </c>
      <c r="P46" s="23">
        <f>AVERAGE('Single data'!U47:X47)</f>
        <v>540.7541048596803</v>
      </c>
      <c r="Q46" s="2" t="s">
        <v>32</v>
      </c>
      <c r="R46" s="55">
        <f>_xlfn.STDEV.S('Single data'!U47:X47)/SQRT(4)</f>
        <v>230.64647063224945</v>
      </c>
      <c r="S46" s="23">
        <f>AVERAGE('Single data'!Y47:AB47)</f>
        <v>96.978556853963255</v>
      </c>
      <c r="T46" s="2" t="s">
        <v>32</v>
      </c>
      <c r="U46" s="55">
        <f>(_xlfn.STDEV.S('Single data'!Y47:AB47)/SQRT(4))</f>
        <v>7.6354640075189186</v>
      </c>
      <c r="V46" s="23">
        <f>AVERAGE('Single data'!AC47:AF47)</f>
        <v>415.2752001096228</v>
      </c>
      <c r="W46" s="2" t="s">
        <v>32</v>
      </c>
      <c r="X46" s="55">
        <f>(_xlfn.STDEV.S('Single data'!AC47:AF47)/SQRT(4))</f>
        <v>39.547848125342362</v>
      </c>
      <c r="Y46" s="23">
        <f>AVERAGE('Single data'!AG47:AJ47)</f>
        <v>209.95625897370937</v>
      </c>
      <c r="Z46" s="2" t="s">
        <v>32</v>
      </c>
      <c r="AA46" s="55">
        <f>(_xlfn.STDEV.S('Single data'!AG47:AJ47)/SQRT(4))</f>
        <v>49.697032187060969</v>
      </c>
      <c r="AB46" s="23">
        <f>AVERAGE('Single data'!AK47:AN47)</f>
        <v>1522.423213738613</v>
      </c>
      <c r="AC46" s="2" t="s">
        <v>32</v>
      </c>
      <c r="AD46" s="55">
        <f>(_xlfn.STDEV.S('Single data'!AK47:AN47)/SQRT(3))</f>
        <v>25.97848185068564</v>
      </c>
      <c r="AE46" s="23">
        <f>AVERAGE('Single data'!AO47:AR47)</f>
        <v>53.389623191851832</v>
      </c>
      <c r="AF46" s="2" t="s">
        <v>32</v>
      </c>
      <c r="AG46" s="55">
        <f>(_xlfn.STDEV.S('Single data'!AO47:AR47)/SQRT(4))</f>
        <v>2.2835013104685689</v>
      </c>
      <c r="AH46" s="23">
        <f>AVERAGE('Single data'!AS47:AV47)</f>
        <v>950.83021891157239</v>
      </c>
      <c r="AI46" s="2" t="s">
        <v>32</v>
      </c>
      <c r="AJ46" s="55">
        <f>_xlfn.STDEV.S('Single data'!AS47:AV47)/SQRT(4)</f>
        <v>154.14511949226738</v>
      </c>
      <c r="AK46" s="23">
        <f>AVERAGE('Single data'!AW47:AZ47)</f>
        <v>81.850887962994264</v>
      </c>
      <c r="AL46" s="2" t="s">
        <v>32</v>
      </c>
      <c r="AM46" s="55">
        <f>(_xlfn.STDEV.S('Single data'!AW47:AZ47)/SQRT(4))</f>
        <v>6.3794956625955104</v>
      </c>
      <c r="AN46" s="23">
        <f>AVERAGE('Single data'!BA47:BD47)</f>
        <v>436.47945594541869</v>
      </c>
      <c r="AO46" s="2" t="s">
        <v>32</v>
      </c>
      <c r="AP46" s="55">
        <f>_xlfn.STDEV.S('Single data'!BA47:BD47)/SQRT(4)</f>
        <v>28.478971461160537</v>
      </c>
      <c r="AQ46" s="23">
        <f>AVERAGE('Single data'!BE47:BH47)</f>
        <v>93.722911157481747</v>
      </c>
      <c r="AR46" s="2" t="s">
        <v>32</v>
      </c>
      <c r="AS46" s="55">
        <f>(_xlfn.STDEV.S('Single data'!BE47:BH47)/SQRT(4))</f>
        <v>32.720848317001021</v>
      </c>
      <c r="AT46" s="23">
        <f>AVERAGE('Single data'!BI47:BL47)</f>
        <v>314.70234709156654</v>
      </c>
      <c r="AU46" s="2" t="s">
        <v>32</v>
      </c>
      <c r="AV46" s="55">
        <f>_xlfn.STDEV.S('Single data'!BI47:BL47)/SQRT(4)</f>
        <v>106.43542786186605</v>
      </c>
      <c r="AW46" s="23">
        <f>AVERAGE('Single data'!BM47:BP47)</f>
        <v>60.233190860937405</v>
      </c>
      <c r="AX46" s="2" t="s">
        <v>32</v>
      </c>
      <c r="AY46" s="55">
        <f>(_xlfn.STDEV.S('Single data'!BM47:BP47)/SQRT(3))</f>
        <v>5.5789023436710554</v>
      </c>
      <c r="AZ46" s="23">
        <f>AVERAGE('Single data'!BQ47:BT47)</f>
        <v>143.43811101773849</v>
      </c>
      <c r="BA46" s="2" t="s">
        <v>32</v>
      </c>
      <c r="BB46" s="55">
        <f>_xlfn.STDEV.S('Single data'!BQ47:BT47)/SQRT(4)</f>
        <v>36.765651943707546</v>
      </c>
      <c r="BC46" s="23"/>
      <c r="BD46" s="22">
        <f>AVERAGE('Single data'!BV47:CB47)</f>
        <v>100</v>
      </c>
      <c r="BE46" s="20" t="s">
        <v>32</v>
      </c>
      <c r="BF46" s="22">
        <f>(_xlfn.STDEV.S('Single data'!BV47:CB47)/SQRT(7))</f>
        <v>0</v>
      </c>
      <c r="BG46" s="23">
        <f>AVERAGE('Single data'!CC47:CG47)</f>
        <v>116.69210825159796</v>
      </c>
      <c r="BH46" s="2" t="s">
        <v>32</v>
      </c>
      <c r="BI46" s="55">
        <f>(_xlfn.STDEV.S('Single data'!CC47:CG47)/SQRT(5))</f>
        <v>9.9661505046899936</v>
      </c>
      <c r="BJ46" s="23">
        <f>AVERAGE('Single data'!CH47:CL47)</f>
        <v>97.172983281561272</v>
      </c>
      <c r="BK46" s="2" t="s">
        <v>32</v>
      </c>
      <c r="BL46" s="55">
        <f>(_xlfn.STDEV.S('Single data'!CH47:CL47)/SQRT(5))</f>
        <v>11.315549743838169</v>
      </c>
      <c r="BM46" s="23">
        <f>AVERAGE('Single data'!CM47:CQ47)</f>
        <v>88.559692646945237</v>
      </c>
      <c r="BN46" s="2" t="s">
        <v>32</v>
      </c>
      <c r="BO46" s="55">
        <f>(_xlfn.STDEV.S('Single data'!CM47:CQ47)/SQRT(5))</f>
        <v>9.4394866374445741</v>
      </c>
      <c r="BP46" s="23">
        <f>AVERAGE('Single data'!CR47:CV47)</f>
        <v>65.280809082630469</v>
      </c>
      <c r="BQ46" s="2" t="s">
        <v>32</v>
      </c>
      <c r="BR46" s="55">
        <f>_xlfn.STDEV.S('Single data'!CR47:CV47)/SQRT(5)</f>
        <v>5.2638688574537875</v>
      </c>
      <c r="BS46" s="23">
        <f>AVERAGE('Single data'!CW47:DA47)</f>
        <v>101.31913606650213</v>
      </c>
      <c r="BT46" s="2" t="s">
        <v>32</v>
      </c>
      <c r="BU46" s="55">
        <f>(_xlfn.STDEV.S('Single data'!CW47:DA47)/SQRT(5))</f>
        <v>12.586528632766267</v>
      </c>
      <c r="BV46" s="23">
        <f>AVERAGE('Single data'!DB47:DF47)</f>
        <v>88.771656600415881</v>
      </c>
      <c r="BW46" s="2" t="s">
        <v>32</v>
      </c>
      <c r="BX46" s="55">
        <f>(_xlfn.STDEV.S('Single data'!DB47:DF47)/SQRT(5))</f>
        <v>16.524116158656781</v>
      </c>
      <c r="BY46" s="23">
        <f>AVERAGE('Single data'!DG47:DK47)</f>
        <v>84.613623476481649</v>
      </c>
      <c r="BZ46" s="2" t="s">
        <v>32</v>
      </c>
      <c r="CA46" s="55">
        <f>(_xlfn.STDEV.S('Single data'!DG47:DK47)/SQRT(5))</f>
        <v>9.7452672705555621</v>
      </c>
      <c r="CB46" s="23">
        <f>AVERAGE('Single data'!DL47:DP47)</f>
        <v>125.61587926802679</v>
      </c>
      <c r="CC46" s="2" t="s">
        <v>32</v>
      </c>
      <c r="CD46" s="55">
        <f>(_xlfn.STDEV.S('Single data'!DL47:DP47)/SQRT(5))</f>
        <v>18.979789131861228</v>
      </c>
      <c r="CE46" s="23">
        <f>AVERAGE('Single data'!DQ47:DU47)</f>
        <v>87.487168194889705</v>
      </c>
      <c r="CF46" s="2" t="s">
        <v>32</v>
      </c>
      <c r="CG46" s="55">
        <f>(_xlfn.STDEV.S('Single data'!DQ47:DU47)/SQRT(5))</f>
        <v>7.4388747793461727</v>
      </c>
      <c r="CH46" s="23">
        <f>AVERAGE('Single data'!DV47:DZ47)</f>
        <v>82.498391013006</v>
      </c>
      <c r="CI46" s="2" t="s">
        <v>32</v>
      </c>
      <c r="CJ46" s="55">
        <f>_xlfn.STDEV.S('Single data'!DV47:DZ47)/SQRT(5)</f>
        <v>19.421378843057568</v>
      </c>
      <c r="CK46" s="23">
        <f>AVERAGE('Single data'!EA47:EE47)</f>
        <v>92.17555400646593</v>
      </c>
      <c r="CL46" s="2" t="s">
        <v>32</v>
      </c>
      <c r="CM46" s="55">
        <f>(_xlfn.STDEV.S('Single data'!EA47:EE47)/SQRT(5))</f>
        <v>8.9355253353423976</v>
      </c>
      <c r="CN46" s="23">
        <f>AVERAGE('Single data'!EF47:EJ47)</f>
        <v>89.238939585304323</v>
      </c>
      <c r="CO46" s="2" t="s">
        <v>32</v>
      </c>
      <c r="CP46" s="55">
        <f>_xlfn.STDEV.S('Single data'!EF47:EJ47)/SQRT(5)</f>
        <v>14.826219295073415</v>
      </c>
      <c r="CQ46" s="23">
        <f>AVERAGE('Single data'!EK47:EO47)</f>
        <v>91.283658119265127</v>
      </c>
      <c r="CR46" s="2" t="s">
        <v>32</v>
      </c>
      <c r="CS46" s="55">
        <f>(_xlfn.STDEV.S('Single data'!EK47:EO47)/SQRT(5))</f>
        <v>7.7519393827354808</v>
      </c>
      <c r="CT46" s="23">
        <f>AVERAGE('Single data'!EP47:ET47)</f>
        <v>90.458928417130807</v>
      </c>
      <c r="CU46" s="2" t="s">
        <v>32</v>
      </c>
      <c r="CV46" s="55">
        <f>_xlfn.STDEV.S('Single data'!EP47:ET47)/SQRT(5)</f>
        <v>10.402136969833878</v>
      </c>
      <c r="CW46" s="23">
        <f>AVERAGE('Single data'!EU47:EY47)</f>
        <v>87.994767369902135</v>
      </c>
      <c r="CX46" s="2" t="s">
        <v>32</v>
      </c>
      <c r="CY46" s="55">
        <f>(_xlfn.STDEV.S('Single data'!EU47:EY47)/SQRT(5))</f>
        <v>4.6154147792232774</v>
      </c>
      <c r="CZ46" s="23">
        <f>AVERAGE('Single data'!EZ47:FD47)</f>
        <v>81.830700886119118</v>
      </c>
      <c r="DA46" s="2" t="s">
        <v>32</v>
      </c>
      <c r="DB46" s="55">
        <f>_xlfn.STDEV.S('Single data'!EZ47:FD47)/SQRT(5)</f>
        <v>6.0472403781517929</v>
      </c>
      <c r="DC46" s="23"/>
    </row>
    <row r="47" spans="1:107" ht="18" customHeight="1" x14ac:dyDescent="0.25">
      <c r="A47" s="57"/>
      <c r="B47" s="58"/>
      <c r="C47" s="1" t="s">
        <v>5</v>
      </c>
      <c r="D47" s="22">
        <f>AVERAGE('Single data'!D48:H48)</f>
        <v>100</v>
      </c>
      <c r="E47" s="20" t="s">
        <v>32</v>
      </c>
      <c r="F47" s="22">
        <f>(_xlfn.STDEV.S('Single data'!D48:H48)/SQRT(5))</f>
        <v>0</v>
      </c>
      <c r="G47" s="23">
        <f>AVERAGE('Single data'!I48:L48)</f>
        <v>104.04450381533816</v>
      </c>
      <c r="H47" s="2" t="s">
        <v>32</v>
      </c>
      <c r="I47" s="55">
        <f>(_xlfn.STDEV.S('Single data'!I48:L48)/SQRT(4))</f>
        <v>22.088431391123112</v>
      </c>
      <c r="J47" s="23">
        <f>AVERAGE('Single data'!M48:P48)</f>
        <v>183.16304034345714</v>
      </c>
      <c r="K47" s="2" t="s">
        <v>32</v>
      </c>
      <c r="L47" s="55">
        <f>(_xlfn.STDEV.S('Single data'!M48:P48)/SQRT(4))</f>
        <v>63.508094753088137</v>
      </c>
      <c r="M47" s="23">
        <f>AVERAGE('Single data'!Q48:T48)</f>
        <v>107.77316384809394</v>
      </c>
      <c r="N47" s="2" t="s">
        <v>32</v>
      </c>
      <c r="O47" s="55">
        <f>(_xlfn.STDEV.S('Single data'!Q48:T48)/SQRT(4))</f>
        <v>25.915582596873215</v>
      </c>
      <c r="P47" s="23">
        <f>AVERAGE('Single data'!U48:X48)</f>
        <v>285.54765435232679</v>
      </c>
      <c r="Q47" s="2" t="s">
        <v>32</v>
      </c>
      <c r="R47" s="55">
        <f>_xlfn.STDEV.S('Single data'!U48:X48)/SQRT(4)</f>
        <v>54.808111134553236</v>
      </c>
      <c r="S47" s="23">
        <f>AVERAGE('Single data'!Y48:AB48)</f>
        <v>97.970690594540656</v>
      </c>
      <c r="T47" s="2" t="s">
        <v>32</v>
      </c>
      <c r="U47" s="55">
        <f>(_xlfn.STDEV.S('Single data'!Y48:AB48)/SQRT(4))</f>
        <v>30.13995958684227</v>
      </c>
      <c r="V47" s="23">
        <f>AVERAGE('Single data'!AC48:AF48)</f>
        <v>229.42135290641019</v>
      </c>
      <c r="W47" s="2" t="s">
        <v>32</v>
      </c>
      <c r="X47" s="55">
        <f>(_xlfn.STDEV.S('Single data'!AC48:AF48)/SQRT(4))</f>
        <v>49.634129407711264</v>
      </c>
      <c r="Y47" s="23">
        <f>AVERAGE('Single data'!AG48:AJ48)</f>
        <v>113.790919813855</v>
      </c>
      <c r="Z47" s="2" t="s">
        <v>32</v>
      </c>
      <c r="AA47" s="55">
        <f>(_xlfn.STDEV.S('Single data'!AG48:AJ48)/SQRT(4))</f>
        <v>10.527470155412459</v>
      </c>
      <c r="AB47" s="23">
        <f>AVERAGE('Single data'!AK48:AN48)</f>
        <v>524.01543700738466</v>
      </c>
      <c r="AC47" s="2" t="s">
        <v>32</v>
      </c>
      <c r="AD47" s="55">
        <f>(_xlfn.STDEV.S('Single data'!AK48:AN48)/SQRT(3))</f>
        <v>19.048071397728961</v>
      </c>
      <c r="AE47" s="23">
        <f>AVERAGE('Single data'!AO48:AR48)</f>
        <v>101.28012232235767</v>
      </c>
      <c r="AF47" s="2" t="s">
        <v>32</v>
      </c>
      <c r="AG47" s="55">
        <f>(_xlfn.STDEV.S('Single data'!AO48:AR48)/SQRT(4))</f>
        <v>26.567938286328616</v>
      </c>
      <c r="AH47" s="23">
        <f>AVERAGE('Single data'!AS48:AV48)</f>
        <v>297.47435418421514</v>
      </c>
      <c r="AI47" s="2" t="s">
        <v>32</v>
      </c>
      <c r="AJ47" s="55">
        <f>_xlfn.STDEV.S('Single data'!AS48:AV48)/SQRT(4)</f>
        <v>65.848269144327858</v>
      </c>
      <c r="AK47" s="23">
        <f>AVERAGE('Single data'!AW48:AZ48)</f>
        <v>82.887635005210299</v>
      </c>
      <c r="AL47" s="2" t="s">
        <v>32</v>
      </c>
      <c r="AM47" s="55">
        <f>(_xlfn.STDEV.S('Single data'!AW48:AZ48)/SQRT(4))</f>
        <v>28.682523759521043</v>
      </c>
      <c r="AN47" s="23">
        <f>AVERAGE('Single data'!BA48:BD48)</f>
        <v>181.93127809780762</v>
      </c>
      <c r="AO47" s="2" t="s">
        <v>32</v>
      </c>
      <c r="AP47" s="55">
        <f>_xlfn.STDEV.S('Single data'!BA48:BD48)/SQRT(4)</f>
        <v>47.280373119984681</v>
      </c>
      <c r="AQ47" s="23">
        <f>AVERAGE('Single data'!BE48:BH48)</f>
        <v>63.300351621583481</v>
      </c>
      <c r="AR47" s="2" t="s">
        <v>32</v>
      </c>
      <c r="AS47" s="55">
        <f>(_xlfn.STDEV.S('Single data'!BE48:BH48)/SQRT(4))</f>
        <v>18.472384926694861</v>
      </c>
      <c r="AT47" s="23">
        <f>AVERAGE('Single data'!BI48:BL48)</f>
        <v>228.69418962638352</v>
      </c>
      <c r="AU47" s="2" t="s">
        <v>32</v>
      </c>
      <c r="AV47" s="55">
        <f>_xlfn.STDEV.S('Single data'!BI48:BL48)/SQRT(4)</f>
        <v>59.33142560407007</v>
      </c>
      <c r="AW47" s="23">
        <f>AVERAGE('Single data'!BM48:BP48)</f>
        <v>53.485748351963174</v>
      </c>
      <c r="AX47" s="2" t="s">
        <v>32</v>
      </c>
      <c r="AY47" s="55">
        <f>(_xlfn.STDEV.S('Single data'!BM48:BP48)/SQRT(3))</f>
        <v>7.4907528608396063</v>
      </c>
      <c r="AZ47" s="23">
        <f>AVERAGE('Single data'!BQ48:BT48)</f>
        <v>133.35238108069095</v>
      </c>
      <c r="BA47" s="2" t="s">
        <v>32</v>
      </c>
      <c r="BB47" s="55">
        <f>_xlfn.STDEV.S('Single data'!BQ48:BT48)/SQRT(4)</f>
        <v>10.388381772024909</v>
      </c>
      <c r="BC47" s="23"/>
      <c r="BD47" s="22">
        <f>AVERAGE('Single data'!BV48:CB48)</f>
        <v>100</v>
      </c>
      <c r="BE47" s="20" t="s">
        <v>32</v>
      </c>
      <c r="BF47" s="22">
        <f>(_xlfn.STDEV.S('Single data'!BV48:CB48)/SQRT(7))</f>
        <v>0</v>
      </c>
      <c r="BG47" s="23">
        <f>AVERAGE('Single data'!CC48:CG48)</f>
        <v>104.23069456461641</v>
      </c>
      <c r="BH47" s="2" t="s">
        <v>32</v>
      </c>
      <c r="BI47" s="55">
        <f>(_xlfn.STDEV.S('Single data'!CC48:CG48)/SQRT(5))</f>
        <v>10.781703180371373</v>
      </c>
      <c r="BJ47" s="23">
        <f>AVERAGE('Single data'!CH48:CL48)</f>
        <v>178.04825706835254</v>
      </c>
      <c r="BK47" s="2" t="s">
        <v>32</v>
      </c>
      <c r="BL47" s="55">
        <f>(_xlfn.STDEV.S('Single data'!CH48:CL48)/SQRT(5))</f>
        <v>22.187120393280832</v>
      </c>
      <c r="BM47" s="23">
        <f>AVERAGE('Single data'!CM48:CQ48)</f>
        <v>101.58254405208413</v>
      </c>
      <c r="BN47" s="2" t="s">
        <v>32</v>
      </c>
      <c r="BO47" s="55">
        <f>(_xlfn.STDEV.S('Single data'!CM48:CQ48)/SQRT(5))</f>
        <v>11.374950194859851</v>
      </c>
      <c r="BP47" s="23">
        <f>AVERAGE('Single data'!CR48:CV48)</f>
        <v>163.436858791449</v>
      </c>
      <c r="BQ47" s="2" t="s">
        <v>32</v>
      </c>
      <c r="BR47" s="55">
        <f>_xlfn.STDEV.S('Single data'!CR48:CV48)/SQRT(5)</f>
        <v>31.75870255495046</v>
      </c>
      <c r="BS47" s="23">
        <f>AVERAGE('Single data'!CW48:DA48)</f>
        <v>82.090492239990851</v>
      </c>
      <c r="BT47" s="2" t="s">
        <v>32</v>
      </c>
      <c r="BU47" s="55">
        <f>(_xlfn.STDEV.S('Single data'!CW48:DA48)/SQRT(5))</f>
        <v>11.477222355451596</v>
      </c>
      <c r="BV47" s="23">
        <f>AVERAGE('Single data'!DB48:DF48)</f>
        <v>86.784687677680083</v>
      </c>
      <c r="BW47" s="2" t="s">
        <v>32</v>
      </c>
      <c r="BX47" s="55">
        <f>(_xlfn.STDEV.S('Single data'!DB48:DF48)/SQRT(5))</f>
        <v>14.340731351621166</v>
      </c>
      <c r="BY47" s="23">
        <f>AVERAGE('Single data'!DG48:DK48)</f>
        <v>74.469357823272603</v>
      </c>
      <c r="BZ47" s="2" t="s">
        <v>32</v>
      </c>
      <c r="CA47" s="55">
        <f>(_xlfn.STDEV.S('Single data'!DG48:DK48)/SQRT(5))</f>
        <v>8.2313813919833052</v>
      </c>
      <c r="CB47" s="23">
        <f>AVERAGE('Single data'!DL48:DP48)</f>
        <v>76.104304319694691</v>
      </c>
      <c r="CC47" s="2" t="s">
        <v>32</v>
      </c>
      <c r="CD47" s="55">
        <f>(_xlfn.STDEV.S('Single data'!DL48:DP48)/SQRT(5))</f>
        <v>5.7118557747946781</v>
      </c>
      <c r="CE47" s="23">
        <f>AVERAGE('Single data'!DQ48:DU48)</f>
        <v>73.632685840975086</v>
      </c>
      <c r="CF47" s="2" t="s">
        <v>32</v>
      </c>
      <c r="CG47" s="55">
        <f>(_xlfn.STDEV.S('Single data'!DQ48:DU48)/SQRT(5))</f>
        <v>7.3474804949423023</v>
      </c>
      <c r="CH47" s="23">
        <f>AVERAGE('Single data'!DV48:DZ48)</f>
        <v>67.844615239819305</v>
      </c>
      <c r="CI47" s="2" t="s">
        <v>32</v>
      </c>
      <c r="CJ47" s="55">
        <f>_xlfn.STDEV.S('Single data'!DV48:DZ48)/SQRT(5)</f>
        <v>8.4662963366264119</v>
      </c>
      <c r="CK47" s="23">
        <f>AVERAGE('Single data'!EA48:EE48)</f>
        <v>77.758956106150293</v>
      </c>
      <c r="CL47" s="2" t="s">
        <v>32</v>
      </c>
      <c r="CM47" s="55">
        <f>(_xlfn.STDEV.S('Single data'!EA48:EE48)/SQRT(5))</f>
        <v>12.349689006810346</v>
      </c>
      <c r="CN47" s="23">
        <f>AVERAGE('Single data'!EF48:EJ48)</f>
        <v>76.643232114987484</v>
      </c>
      <c r="CO47" s="2" t="s">
        <v>32</v>
      </c>
      <c r="CP47" s="55">
        <f>_xlfn.STDEV.S('Single data'!EF48:EJ48)/SQRT(5)</f>
        <v>15.408990598196436</v>
      </c>
      <c r="CQ47" s="23">
        <f>AVERAGE('Single data'!EK48:EO48)</f>
        <v>75.902091316599567</v>
      </c>
      <c r="CR47" s="2" t="s">
        <v>32</v>
      </c>
      <c r="CS47" s="55">
        <f>(_xlfn.STDEV.S('Single data'!EK48:EO48)/SQRT(5))</f>
        <v>8.9232047533373819</v>
      </c>
      <c r="CT47" s="23">
        <f>AVERAGE('Single data'!EP48:ET48)</f>
        <v>68.301310424538798</v>
      </c>
      <c r="CU47" s="2" t="s">
        <v>32</v>
      </c>
      <c r="CV47" s="55">
        <f>_xlfn.STDEV.S('Single data'!EP48:ET48)/SQRT(5)</f>
        <v>11.323153832151279</v>
      </c>
      <c r="CW47" s="23">
        <f>AVERAGE('Single data'!EU48:EY48)</f>
        <v>89.861748129429529</v>
      </c>
      <c r="CX47" s="2" t="s">
        <v>32</v>
      </c>
      <c r="CY47" s="55">
        <f>(_xlfn.STDEV.S('Single data'!EU48:EY48)/SQRT(5))</f>
        <v>12.125447024368418</v>
      </c>
      <c r="CZ47" s="23">
        <f>AVERAGE('Single data'!EZ48:FD48)</f>
        <v>62.344869902360756</v>
      </c>
      <c r="DA47" s="2" t="s">
        <v>32</v>
      </c>
      <c r="DB47" s="55">
        <f>_xlfn.STDEV.S('Single data'!EZ48:FD48)/SQRT(5)</f>
        <v>6.9293050827252278</v>
      </c>
      <c r="DC47" s="23"/>
    </row>
    <row r="48" spans="1:107" ht="18" customHeight="1" x14ac:dyDescent="0.25">
      <c r="A48" s="57"/>
      <c r="B48" s="58"/>
      <c r="C48" s="1" t="s">
        <v>21</v>
      </c>
      <c r="D48" s="22">
        <f>AVERAGE('Single data'!D49:H49)</f>
        <v>100</v>
      </c>
      <c r="E48" s="20" t="s">
        <v>32</v>
      </c>
      <c r="F48" s="22">
        <f>(_xlfn.STDEV.S('Single data'!D49:H49)/SQRT(5))</f>
        <v>0</v>
      </c>
      <c r="G48" s="23">
        <f>AVERAGE('Single data'!I49:L49)</f>
        <v>29.269238253035422</v>
      </c>
      <c r="H48" s="2" t="s">
        <v>32</v>
      </c>
      <c r="I48" s="55">
        <f>(_xlfn.STDEV.S('Single data'!I49:L49)/SQRT(4))</f>
        <v>4.6576181717193581</v>
      </c>
      <c r="J48" s="23">
        <f>AVERAGE('Single data'!M49:P49)</f>
        <v>29.712217336100867</v>
      </c>
      <c r="K48" s="2" t="s">
        <v>32</v>
      </c>
      <c r="L48" s="55">
        <f>(_xlfn.STDEV.S('Single data'!M49:P49)/SQRT(4))</f>
        <v>7.1998190283422261</v>
      </c>
      <c r="M48" s="23">
        <f>AVERAGE('Single data'!Q49:T49)</f>
        <v>120.79182010780022</v>
      </c>
      <c r="N48" s="2" t="s">
        <v>32</v>
      </c>
      <c r="O48" s="55">
        <f>(_xlfn.STDEV.S('Single data'!Q49:T49)/SQRT(4))</f>
        <v>66.176478919028099</v>
      </c>
      <c r="P48" s="23">
        <f>AVERAGE('Single data'!U49:X49)</f>
        <v>236.08945673187009</v>
      </c>
      <c r="Q48" s="2" t="s">
        <v>32</v>
      </c>
      <c r="R48" s="55">
        <f>_xlfn.STDEV.S('Single data'!U49:X49)/SQRT(4)</f>
        <v>94.45048499187692</v>
      </c>
      <c r="S48" s="23">
        <f>AVERAGE('Single data'!Y49:AB49)</f>
        <v>214.80138970253094</v>
      </c>
      <c r="T48" s="2" t="s">
        <v>32</v>
      </c>
      <c r="U48" s="55">
        <f>(_xlfn.STDEV.S('Single data'!Y49:AB49)/SQRT(4))</f>
        <v>162.09696069020609</v>
      </c>
      <c r="V48" s="23">
        <f>AVERAGE('Single data'!AC49:AF49)</f>
        <v>68.878858125144262</v>
      </c>
      <c r="W48" s="2" t="s">
        <v>32</v>
      </c>
      <c r="X48" s="55">
        <f>(_xlfn.STDEV.S('Single data'!AC49:AF49)/SQRT(4))</f>
        <v>14.932814487630257</v>
      </c>
      <c r="Y48" s="23">
        <f>AVERAGE('Single data'!AG49:AJ49)</f>
        <v>46.126912197633651</v>
      </c>
      <c r="Z48" s="2" t="s">
        <v>32</v>
      </c>
      <c r="AA48" s="55">
        <f>(_xlfn.STDEV.S('Single data'!AG49:AJ49)/SQRT(4))</f>
        <v>5.0822462622175486</v>
      </c>
      <c r="AB48" s="23">
        <f>AVERAGE('Single data'!AK49:AN49)</f>
        <v>60.503589793682977</v>
      </c>
      <c r="AC48" s="2" t="s">
        <v>32</v>
      </c>
      <c r="AD48" s="55">
        <f>(_xlfn.STDEV.S('Single data'!AK49:AN49)/SQRT(3))</f>
        <v>3.7510251105430439</v>
      </c>
      <c r="AE48" s="23">
        <f>AVERAGE('Single data'!AO49:AR49)</f>
        <v>34.418758834175584</v>
      </c>
      <c r="AF48" s="2" t="s">
        <v>32</v>
      </c>
      <c r="AG48" s="55">
        <f>(_xlfn.STDEV.S('Single data'!AO49:AR49)/SQRT(4))</f>
        <v>6.3143382029966224</v>
      </c>
      <c r="AH48" s="23">
        <f>AVERAGE('Single data'!AS49:AV49)</f>
        <v>89.128026733433501</v>
      </c>
      <c r="AI48" s="2" t="s">
        <v>32</v>
      </c>
      <c r="AJ48" s="55">
        <f>_xlfn.STDEV.S('Single data'!AS49:AV49)/SQRT(4)</f>
        <v>43.516576455496661</v>
      </c>
      <c r="AK48" s="23">
        <f>AVERAGE('Single data'!AW49:AZ49)</f>
        <v>54.644252707626606</v>
      </c>
      <c r="AL48" s="2" t="s">
        <v>32</v>
      </c>
      <c r="AM48" s="55">
        <f>(_xlfn.STDEV.S('Single data'!AW49:AZ49)/SQRT(4))</f>
        <v>12.905208222753412</v>
      </c>
      <c r="AN48" s="23">
        <f>AVERAGE('Single data'!BA49:BD49)</f>
        <v>63.142355625697746</v>
      </c>
      <c r="AO48" s="2" t="s">
        <v>32</v>
      </c>
      <c r="AP48" s="55">
        <f>_xlfn.STDEV.S('Single data'!BA49:BD49)/SQRT(4)</f>
        <v>24.673769750078606</v>
      </c>
      <c r="AQ48" s="23">
        <f>AVERAGE('Single data'!BE49:BH49)</f>
        <v>1122.4081447928681</v>
      </c>
      <c r="AR48" s="2" t="s">
        <v>32</v>
      </c>
      <c r="AS48" s="55">
        <f>(_xlfn.STDEV.S('Single data'!BE49:BH49)/SQRT(4))</f>
        <v>940.16271937671934</v>
      </c>
      <c r="AT48" s="23">
        <f>AVERAGE('Single data'!BI49:BL49)</f>
        <v>86.129078538313877</v>
      </c>
      <c r="AU48" s="2" t="s">
        <v>32</v>
      </c>
      <c r="AV48" s="55">
        <f>_xlfn.STDEV.S('Single data'!BI49:BL49)/SQRT(4)</f>
        <v>25.011906761288248</v>
      </c>
      <c r="AW48" s="23">
        <f>AVERAGE('Single data'!BM49:BP49)</f>
        <v>113.84299565297103</v>
      </c>
      <c r="AX48" s="2" t="s">
        <v>32</v>
      </c>
      <c r="AY48" s="55">
        <f>(_xlfn.STDEV.S('Single data'!BM49:BP49)/SQRT(3))</f>
        <v>64.576087333251422</v>
      </c>
      <c r="AZ48" s="23">
        <f>AVERAGE('Single data'!BQ49:BT49)</f>
        <v>59.593518925307059</v>
      </c>
      <c r="BA48" s="2" t="s">
        <v>32</v>
      </c>
      <c r="BB48" s="55">
        <f>_xlfn.STDEV.S('Single data'!BQ49:BT49)/SQRT(4)</f>
        <v>24.377576608401451</v>
      </c>
      <c r="BC48" s="23"/>
      <c r="BD48" s="22">
        <f>AVERAGE('Single data'!BV49:CB49)</f>
        <v>100</v>
      </c>
      <c r="BE48" s="20" t="s">
        <v>32</v>
      </c>
      <c r="BF48" s="22">
        <f>(_xlfn.STDEV.S('Single data'!BV49:CB49)/SQRT(7))</f>
        <v>0</v>
      </c>
      <c r="BG48" s="23">
        <f>AVERAGE('Single data'!CC49:CG49)</f>
        <v>88.133323569951443</v>
      </c>
      <c r="BH48" s="2" t="s">
        <v>32</v>
      </c>
      <c r="BI48" s="55">
        <f>(_xlfn.STDEV.S('Single data'!CC49:CG49)/SQRT(5))</f>
        <v>18.053301024110027</v>
      </c>
      <c r="BJ48" s="23">
        <f>AVERAGE('Single data'!CH49:CL49)</f>
        <v>68.767759053794151</v>
      </c>
      <c r="BK48" s="2" t="s">
        <v>32</v>
      </c>
      <c r="BL48" s="55">
        <f>(_xlfn.STDEV.S('Single data'!CH49:CL49)/SQRT(5))</f>
        <v>12.882752101169997</v>
      </c>
      <c r="BM48" s="23">
        <f>AVERAGE('Single data'!CM49:CQ49)</f>
        <v>59.964413491773314</v>
      </c>
      <c r="BN48" s="2" t="s">
        <v>32</v>
      </c>
      <c r="BO48" s="55">
        <f>(_xlfn.STDEV.S('Single data'!CM49:CQ49)/SQRT(5))</f>
        <v>23.490972025270878</v>
      </c>
      <c r="BP48" s="23">
        <f>AVERAGE('Single data'!CR49:CV49)</f>
        <v>58.996253913872103</v>
      </c>
      <c r="BQ48" s="2" t="s">
        <v>32</v>
      </c>
      <c r="BR48" s="55">
        <f>_xlfn.STDEV.S('Single data'!CR49:CV49)/SQRT(5)</f>
        <v>23.466380001189055</v>
      </c>
      <c r="BS48" s="23">
        <f>AVERAGE('Single data'!CW49:DA49)</f>
        <v>44.98019833840042</v>
      </c>
      <c r="BT48" s="2" t="s">
        <v>32</v>
      </c>
      <c r="BU48" s="55">
        <f>(_xlfn.STDEV.S('Single data'!CW49:DA49)/SQRT(5))</f>
        <v>17.482349997315392</v>
      </c>
      <c r="BV48" s="23">
        <f>AVERAGE('Single data'!DB49:DF49)</f>
        <v>46.332385133603964</v>
      </c>
      <c r="BW48" s="2" t="s">
        <v>32</v>
      </c>
      <c r="BX48" s="55">
        <f>(_xlfn.STDEV.S('Single data'!DB49:DF49)/SQRT(5))</f>
        <v>14.318330169315066</v>
      </c>
      <c r="BY48" s="23">
        <f>AVERAGE('Single data'!DG49:DK49)</f>
        <v>53.669780562810978</v>
      </c>
      <c r="BZ48" s="2" t="s">
        <v>32</v>
      </c>
      <c r="CA48" s="55">
        <f>(_xlfn.STDEV.S('Single data'!DG49:DK49)/SQRT(5))</f>
        <v>10.319820413334885</v>
      </c>
      <c r="CB48" s="23">
        <f>AVERAGE('Single data'!DL49:DP49)</f>
        <v>47.753638657791832</v>
      </c>
      <c r="CC48" s="2" t="s">
        <v>32</v>
      </c>
      <c r="CD48" s="55">
        <f>(_xlfn.STDEV.S('Single data'!DL49:DP49)/SQRT(5))</f>
        <v>7.9144588824002335</v>
      </c>
      <c r="CE48" s="23">
        <f>AVERAGE('Single data'!DQ49:DU49)</f>
        <v>168.41490241449984</v>
      </c>
      <c r="CF48" s="2" t="s">
        <v>32</v>
      </c>
      <c r="CG48" s="55">
        <f>(_xlfn.STDEV.S('Single data'!DQ49:DU49)/SQRT(5))</f>
        <v>118.2809051062568</v>
      </c>
      <c r="CH48" s="23">
        <f>AVERAGE('Single data'!DV49:DZ49)</f>
        <v>224.02372636292094</v>
      </c>
      <c r="CI48" s="2" t="s">
        <v>32</v>
      </c>
      <c r="CJ48" s="55">
        <f>_xlfn.STDEV.S('Single data'!DV49:DZ49)/SQRT(5)</f>
        <v>174.44050398039636</v>
      </c>
      <c r="CK48" s="23">
        <f>AVERAGE('Single data'!EA49:EE49)</f>
        <v>51.384248854866712</v>
      </c>
      <c r="CL48" s="2" t="s">
        <v>32</v>
      </c>
      <c r="CM48" s="55">
        <f>(_xlfn.STDEV.S('Single data'!EA49:EE49)/SQRT(5))</f>
        <v>14.113225232354324</v>
      </c>
      <c r="CN48" s="23">
        <f>AVERAGE('Single data'!EF49:EJ49)</f>
        <v>58.381570302233264</v>
      </c>
      <c r="CO48" s="2" t="s">
        <v>32</v>
      </c>
      <c r="CP48" s="55">
        <f>_xlfn.STDEV.S('Single data'!EF49:EJ49)/SQRT(5)</f>
        <v>16.639817300691494</v>
      </c>
      <c r="CQ48" s="23">
        <f>AVERAGE('Single data'!EK49:EO49)</f>
        <v>43.701541905485513</v>
      </c>
      <c r="CR48" s="2" t="s">
        <v>32</v>
      </c>
      <c r="CS48" s="55">
        <f>(_xlfn.STDEV.S('Single data'!EK49:EO49)/SQRT(5))</f>
        <v>12.861812432194169</v>
      </c>
      <c r="CT48" s="23">
        <f>AVERAGE('Single data'!EP49:ET49)</f>
        <v>49.578157464077435</v>
      </c>
      <c r="CU48" s="2" t="s">
        <v>32</v>
      </c>
      <c r="CV48" s="55">
        <f>_xlfn.STDEV.S('Single data'!EP49:ET49)/SQRT(5)</f>
        <v>17.679334116924057</v>
      </c>
      <c r="CW48" s="23">
        <f>AVERAGE('Single data'!EU49:EY49)</f>
        <v>53.012605822673279</v>
      </c>
      <c r="CX48" s="2" t="s">
        <v>32</v>
      </c>
      <c r="CY48" s="55">
        <f>(_xlfn.STDEV.S('Single data'!EU49:EY49)/SQRT(5))</f>
        <v>20.902851310263951</v>
      </c>
      <c r="CZ48" s="23">
        <f>AVERAGE('Single data'!EZ49:FD49)</f>
        <v>37.937539442455737</v>
      </c>
      <c r="DA48" s="2" t="s">
        <v>32</v>
      </c>
      <c r="DB48" s="55">
        <f>_xlfn.STDEV.S('Single data'!EZ49:FD49)/SQRT(5)</f>
        <v>11.837587065405222</v>
      </c>
      <c r="DC48" s="23"/>
    </row>
    <row r="49" spans="1:107" ht="18" customHeight="1" x14ac:dyDescent="0.25">
      <c r="A49" s="57"/>
      <c r="B49" s="58" t="s">
        <v>68</v>
      </c>
      <c r="C49" s="1" t="s">
        <v>3</v>
      </c>
      <c r="D49" s="22">
        <f>AVERAGE('Single data'!D50:H50)</f>
        <v>100</v>
      </c>
      <c r="E49" s="20" t="s">
        <v>32</v>
      </c>
      <c r="F49" s="22">
        <f>(_xlfn.STDEV.S('Single data'!D50:H50)/SQRT(5))</f>
        <v>0</v>
      </c>
      <c r="G49" s="23">
        <f>AVERAGE('Single data'!I50:L50)</f>
        <v>38.011642363085535</v>
      </c>
      <c r="H49" s="2" t="s">
        <v>32</v>
      </c>
      <c r="I49" s="55">
        <f>(_xlfn.STDEV.S('Single data'!I50:L50)/SQRT(4))</f>
        <v>8.1036693068936145</v>
      </c>
      <c r="J49" s="23">
        <f>AVERAGE('Single data'!M50:P50)</f>
        <v>40.261996479054254</v>
      </c>
      <c r="K49" s="2" t="s">
        <v>32</v>
      </c>
      <c r="L49" s="55">
        <f>(_xlfn.STDEV.S('Single data'!M50:P50)/SQRT(4))</f>
        <v>3.6979201768078114</v>
      </c>
      <c r="M49" s="23">
        <f>AVERAGE('Single data'!Q50:T50)</f>
        <v>315.65168066011961</v>
      </c>
      <c r="N49" s="2" t="s">
        <v>32</v>
      </c>
      <c r="O49" s="55">
        <f>(_xlfn.STDEV.S('Single data'!Q50:T50)/SQRT(4))</f>
        <v>214.22346123240519</v>
      </c>
      <c r="P49" s="23">
        <f>AVERAGE('Single data'!U50:X50)</f>
        <v>259.91788512628426</v>
      </c>
      <c r="Q49" s="2" t="s">
        <v>32</v>
      </c>
      <c r="R49" s="55">
        <f>_xlfn.STDEV.S('Single data'!U50:X50)/SQRT(4)</f>
        <v>93.524761231612175</v>
      </c>
      <c r="S49" s="23">
        <f>AVERAGE('Single data'!Y50:AB50)</f>
        <v>95.886162451685706</v>
      </c>
      <c r="T49" s="2" t="s">
        <v>32</v>
      </c>
      <c r="U49" s="55">
        <f>(_xlfn.STDEV.S('Single data'!Y50:AB50)/SQRT(4))</f>
        <v>37.813964071042854</v>
      </c>
      <c r="V49" s="23">
        <f>AVERAGE('Single data'!AC50:AF50)</f>
        <v>105.51771024573975</v>
      </c>
      <c r="W49" s="2" t="s">
        <v>32</v>
      </c>
      <c r="X49" s="55">
        <f>(_xlfn.STDEV.S('Single data'!AC50:AF50)/SQRT(4))</f>
        <v>18.993356860669824</v>
      </c>
      <c r="Y49" s="23">
        <f>AVERAGE('Single data'!AG50:AJ50)</f>
        <v>96.476693705500381</v>
      </c>
      <c r="Z49" s="2" t="s">
        <v>32</v>
      </c>
      <c r="AA49" s="55">
        <f>(_xlfn.STDEV.S('Single data'!AG50:AJ50)/SQRT(4))</f>
        <v>6.5351184520573282</v>
      </c>
      <c r="AB49" s="23">
        <f>AVERAGE('Single data'!AK50:AN50)</f>
        <v>175.4212914751339</v>
      </c>
      <c r="AC49" s="2" t="s">
        <v>32</v>
      </c>
      <c r="AD49" s="55">
        <f>(_xlfn.STDEV.S('Single data'!AK50:AN50)/SQRT(3))</f>
        <v>36.015609074883692</v>
      </c>
      <c r="AE49" s="23">
        <f>AVERAGE('Single data'!AO50:AR50)</f>
        <v>57.934287731180639</v>
      </c>
      <c r="AF49" s="2" t="s">
        <v>32</v>
      </c>
      <c r="AG49" s="55">
        <f>(_xlfn.STDEV.S('Single data'!AO50:AR50)/SQRT(4))</f>
        <v>19.907044923765802</v>
      </c>
      <c r="AH49" s="23">
        <f>AVERAGE('Single data'!AS50:AV50)</f>
        <v>287.7619548522444</v>
      </c>
      <c r="AI49" s="2" t="s">
        <v>32</v>
      </c>
      <c r="AJ49" s="55">
        <f>_xlfn.STDEV.S('Single data'!AS50:AV50)/SQRT(4)</f>
        <v>142.33791447973317</v>
      </c>
      <c r="AK49" s="23">
        <f>AVERAGE('Single data'!AW50:AZ50)</f>
        <v>63.333545421955627</v>
      </c>
      <c r="AL49" s="2" t="s">
        <v>32</v>
      </c>
      <c r="AM49" s="55">
        <f>(_xlfn.STDEV.S('Single data'!AW50:AZ50)/SQRT(4))</f>
        <v>19.449850036965454</v>
      </c>
      <c r="AN49" s="23">
        <f>AVERAGE('Single data'!BA50:BD50)</f>
        <v>99.745668291221591</v>
      </c>
      <c r="AO49" s="2" t="s">
        <v>32</v>
      </c>
      <c r="AP49" s="55">
        <f>_xlfn.STDEV.S('Single data'!BA50:BD50)/SQRT(4)</f>
        <v>31.829346492673871</v>
      </c>
      <c r="AQ49" s="23">
        <f>AVERAGE('Single data'!BE50:BH50)</f>
        <v>430.08040441247402</v>
      </c>
      <c r="AR49" s="2" t="s">
        <v>32</v>
      </c>
      <c r="AS49" s="55">
        <f>(_xlfn.STDEV.S('Single data'!BE50:BH50)/SQRT(4))</f>
        <v>287.64697470709876</v>
      </c>
      <c r="AT49" s="23">
        <f>AVERAGE('Single data'!BI50:BL50)</f>
        <v>201.4613010488662</v>
      </c>
      <c r="AU49" s="2" t="s">
        <v>32</v>
      </c>
      <c r="AV49" s="55">
        <f>_xlfn.STDEV.S('Single data'!BI50:BL50)/SQRT(4)</f>
        <v>71.782598619613822</v>
      </c>
      <c r="AW49" s="23">
        <f>AVERAGE('Single data'!BM50:BP50)</f>
        <v>64.523166443528225</v>
      </c>
      <c r="AX49" s="2" t="s">
        <v>32</v>
      </c>
      <c r="AY49" s="55">
        <f>(_xlfn.STDEV.S('Single data'!BM50:BP50)/SQRT(3))</f>
        <v>25.642597610470901</v>
      </c>
      <c r="AZ49" s="23">
        <f>AVERAGE('Single data'!BQ50:BT50)</f>
        <v>87.169518449847587</v>
      </c>
      <c r="BA49" s="2" t="s">
        <v>32</v>
      </c>
      <c r="BB49" s="55">
        <f>_xlfn.STDEV.S('Single data'!BQ50:BT50)/SQRT(4)</f>
        <v>22.136098642814151</v>
      </c>
      <c r="BC49" s="23"/>
      <c r="BD49" s="22">
        <f>AVERAGE('Single data'!BV50:CB50)</f>
        <v>100</v>
      </c>
      <c r="BE49" s="20" t="s">
        <v>32</v>
      </c>
      <c r="BF49" s="22">
        <f>(_xlfn.STDEV.S('Single data'!BV50:CB50)/SQRT(7))</f>
        <v>0</v>
      </c>
      <c r="BG49" s="23">
        <f>AVERAGE('Single data'!CC50:CG50)</f>
        <v>75.761827495118752</v>
      </c>
      <c r="BH49" s="2" t="s">
        <v>32</v>
      </c>
      <c r="BI49" s="55">
        <f>(_xlfn.STDEV.S('Single data'!CC50:CG50)/SQRT(5))</f>
        <v>14.495322051387427</v>
      </c>
      <c r="BJ49" s="23">
        <f>AVERAGE('Single data'!CH50:CL50)</f>
        <v>69.43283847735367</v>
      </c>
      <c r="BK49" s="2" t="s">
        <v>32</v>
      </c>
      <c r="BL49" s="55">
        <f>(_xlfn.STDEV.S('Single data'!CH50:CL50)/SQRT(5))</f>
        <v>8.6137221570677589</v>
      </c>
      <c r="BM49" s="23">
        <f>AVERAGE('Single data'!CM50:CQ50)</f>
        <v>53.259370736515017</v>
      </c>
      <c r="BN49" s="2" t="s">
        <v>32</v>
      </c>
      <c r="BO49" s="55">
        <f>(_xlfn.STDEV.S('Single data'!CM50:CQ50)/SQRT(5))</f>
        <v>15.96052489572868</v>
      </c>
      <c r="BP49" s="23">
        <f>AVERAGE('Single data'!CR50:CV50)</f>
        <v>55.30407836849372</v>
      </c>
      <c r="BQ49" s="2" t="s">
        <v>32</v>
      </c>
      <c r="BR49" s="55">
        <f>_xlfn.STDEV.S('Single data'!CR50:CV50)/SQRT(5)</f>
        <v>16.629814205018015</v>
      </c>
      <c r="BS49" s="23">
        <f>AVERAGE('Single data'!CW50:DA50)</f>
        <v>55.943822228143247</v>
      </c>
      <c r="BT49" s="2" t="s">
        <v>32</v>
      </c>
      <c r="BU49" s="55">
        <f>(_xlfn.STDEV.S('Single data'!CW50:DA50)/SQRT(5))</f>
        <v>13.286559173004719</v>
      </c>
      <c r="BV49" s="23">
        <f>AVERAGE('Single data'!DB50:DF50)</f>
        <v>64.957155113962585</v>
      </c>
      <c r="BW49" s="2" t="s">
        <v>32</v>
      </c>
      <c r="BX49" s="55">
        <f>(_xlfn.STDEV.S('Single data'!DB50:DF50)/SQRT(5))</f>
        <v>15.653940008919871</v>
      </c>
      <c r="BY49" s="23">
        <f>AVERAGE('Single data'!DG50:DK50)</f>
        <v>67.725060987649087</v>
      </c>
      <c r="BZ49" s="2" t="s">
        <v>32</v>
      </c>
      <c r="CA49" s="55">
        <f>(_xlfn.STDEV.S('Single data'!DG50:DK50)/SQRT(5))</f>
        <v>6.2631767040025501</v>
      </c>
      <c r="CB49" s="23">
        <f>AVERAGE('Single data'!DL50:DP50)</f>
        <v>135.90109422791238</v>
      </c>
      <c r="CC49" s="2" t="s">
        <v>32</v>
      </c>
      <c r="CD49" s="55">
        <f>(_xlfn.STDEV.S('Single data'!DL50:DP50)/SQRT(5))</f>
        <v>13.778585828519617</v>
      </c>
      <c r="CE49" s="23">
        <f>AVERAGE('Single data'!DQ50:DU50)</f>
        <v>134.61980362650419</v>
      </c>
      <c r="CF49" s="2" t="s">
        <v>32</v>
      </c>
      <c r="CG49" s="55">
        <f>(_xlfn.STDEV.S('Single data'!DQ50:DU50)/SQRT(5))</f>
        <v>62.565828159103482</v>
      </c>
      <c r="CH49" s="23">
        <f>AVERAGE('Single data'!DV50:DZ50)</f>
        <v>164.22833125020634</v>
      </c>
      <c r="CI49" s="2" t="s">
        <v>32</v>
      </c>
      <c r="CJ49" s="55">
        <f>_xlfn.STDEV.S('Single data'!DV50:DZ50)/SQRT(5)</f>
        <v>102.14635230468919</v>
      </c>
      <c r="CK49" s="23">
        <f>AVERAGE('Single data'!EA50:EE50)</f>
        <v>52.331970194471069</v>
      </c>
      <c r="CL49" s="2" t="s">
        <v>32</v>
      </c>
      <c r="CM49" s="55">
        <f>(_xlfn.STDEV.S('Single data'!EA50:EE50)/SQRT(5))</f>
        <v>12.565793601602874</v>
      </c>
      <c r="CN49" s="23">
        <f>AVERAGE('Single data'!EF50:EJ50)</f>
        <v>59.911477127552061</v>
      </c>
      <c r="CO49" s="2" t="s">
        <v>32</v>
      </c>
      <c r="CP49" s="55">
        <f>_xlfn.STDEV.S('Single data'!EF50:EJ50)/SQRT(5)</f>
        <v>16.396245579952613</v>
      </c>
      <c r="CQ49" s="23">
        <f>AVERAGE('Single data'!EK50:EO50)</f>
        <v>59.045344149312669</v>
      </c>
      <c r="CR49" s="2" t="s">
        <v>32</v>
      </c>
      <c r="CS49" s="55">
        <f>(_xlfn.STDEV.S('Single data'!EK50:EO50)/SQRT(5))</f>
        <v>14.331487909403506</v>
      </c>
      <c r="CT49" s="23">
        <f>AVERAGE('Single data'!EP50:ET50)</f>
        <v>68.74359285823688</v>
      </c>
      <c r="CU49" s="2" t="s">
        <v>32</v>
      </c>
      <c r="CV49" s="55">
        <f>_xlfn.STDEV.S('Single data'!EP50:ET50)/SQRT(5)</f>
        <v>19.758657389821</v>
      </c>
      <c r="CW49" s="23">
        <f>AVERAGE('Single data'!EU50:EY50)</f>
        <v>53.248505526080805</v>
      </c>
      <c r="CX49" s="2" t="s">
        <v>32</v>
      </c>
      <c r="CY49" s="55">
        <f>(_xlfn.STDEV.S('Single data'!EU50:EY50)/SQRT(5))</f>
        <v>16.34313884426799</v>
      </c>
      <c r="CZ49" s="23">
        <f>AVERAGE('Single data'!EZ50:FD50)</f>
        <v>49.610514440862779</v>
      </c>
      <c r="DA49" s="2" t="s">
        <v>32</v>
      </c>
      <c r="DB49" s="55">
        <f>_xlfn.STDEV.S('Single data'!EZ50:FD50)/SQRT(5)</f>
        <v>12.649460802832181</v>
      </c>
      <c r="DC49" s="23"/>
    </row>
    <row r="50" spans="1:107" ht="18" customHeight="1" x14ac:dyDescent="0.25">
      <c r="A50" s="57"/>
      <c r="B50" s="58"/>
      <c r="C50" s="1" t="s">
        <v>6</v>
      </c>
      <c r="D50" s="22">
        <f>AVERAGE('Single data'!D51:H51)</f>
        <v>100</v>
      </c>
      <c r="E50" s="20" t="s">
        <v>32</v>
      </c>
      <c r="F50" s="22">
        <f>(_xlfn.STDEV.S('Single data'!D51:H51)/SQRT(5))</f>
        <v>0</v>
      </c>
      <c r="G50" s="23">
        <f>AVERAGE('Single data'!I51:L51)</f>
        <v>100.18992291717204</v>
      </c>
      <c r="H50" s="2" t="s">
        <v>32</v>
      </c>
      <c r="I50" s="55">
        <f>(_xlfn.STDEV.S('Single data'!I51:L51)/SQRT(4))</f>
        <v>12.051714365227676</v>
      </c>
      <c r="J50" s="23">
        <f>AVERAGE('Single data'!M51:P51)</f>
        <v>143.23011354147488</v>
      </c>
      <c r="K50" s="2" t="s">
        <v>32</v>
      </c>
      <c r="L50" s="55">
        <f>(_xlfn.STDEV.S('Single data'!M51:P51)/SQRT(4))</f>
        <v>37.439927269969012</v>
      </c>
      <c r="M50" s="23">
        <f>AVERAGE('Single data'!Q51:T51)</f>
        <v>137.3635539376501</v>
      </c>
      <c r="N50" s="2" t="s">
        <v>32</v>
      </c>
      <c r="O50" s="55">
        <f>(_xlfn.STDEV.S('Single data'!Q51:T51)/SQRT(4))</f>
        <v>22.201732590206923</v>
      </c>
      <c r="P50" s="23">
        <f>AVERAGE('Single data'!U51:X51)</f>
        <v>260.75111636646812</v>
      </c>
      <c r="Q50" s="2" t="s">
        <v>32</v>
      </c>
      <c r="R50" s="55">
        <f>_xlfn.STDEV.S('Single data'!U51:X51)/SQRT(4)</f>
        <v>39.22126716731232</v>
      </c>
      <c r="S50" s="23">
        <f>AVERAGE('Single data'!Y51:AB51)</f>
        <v>156.36359030114093</v>
      </c>
      <c r="T50" s="2" t="s">
        <v>32</v>
      </c>
      <c r="U50" s="55">
        <f>(_xlfn.STDEV.S('Single data'!Y51:AB51)/SQRT(4))</f>
        <v>12.745833329363846</v>
      </c>
      <c r="V50" s="23">
        <f>AVERAGE('Single data'!AC51:AF51)</f>
        <v>207.94798892882258</v>
      </c>
      <c r="W50" s="2" t="s">
        <v>32</v>
      </c>
      <c r="X50" s="55">
        <f>(_xlfn.STDEV.S('Single data'!AC51:AF51)/SQRT(4))</f>
        <v>34.516957793155967</v>
      </c>
      <c r="Y50" s="23">
        <f>AVERAGE('Single data'!AG51:AJ51)</f>
        <v>175.29187928231397</v>
      </c>
      <c r="Z50" s="2" t="s">
        <v>32</v>
      </c>
      <c r="AA50" s="55">
        <f>(_xlfn.STDEV.S('Single data'!AG51:AJ51)/SQRT(4))</f>
        <v>3.6096305967535338</v>
      </c>
      <c r="AB50" s="23">
        <f>AVERAGE('Single data'!AK51:AN51)</f>
        <v>429.07939377722141</v>
      </c>
      <c r="AC50" s="2" t="s">
        <v>32</v>
      </c>
      <c r="AD50" s="55">
        <f>(_xlfn.STDEV.S('Single data'!AK51:AN51)/SQRT(3))</f>
        <v>12.463674201176852</v>
      </c>
      <c r="AE50" s="23">
        <f>AVERAGE('Single data'!AO51:AR51)</f>
        <v>101.86731869809024</v>
      </c>
      <c r="AF50" s="2" t="s">
        <v>32</v>
      </c>
      <c r="AG50" s="55">
        <f>(_xlfn.STDEV.S('Single data'!AO51:AR51)/SQRT(4))</f>
        <v>6.4847624438741729</v>
      </c>
      <c r="AH50" s="23">
        <f>AVERAGE('Single data'!AS51:AV51)</f>
        <v>253.32303234523275</v>
      </c>
      <c r="AI50" s="2" t="s">
        <v>32</v>
      </c>
      <c r="AJ50" s="55">
        <f>_xlfn.STDEV.S('Single data'!AS51:AV51)/SQRT(4)</f>
        <v>7.3640263903854351</v>
      </c>
      <c r="AK50" s="23">
        <f>AVERAGE('Single data'!AW51:AZ51)</f>
        <v>127.94151932840225</v>
      </c>
      <c r="AL50" s="2" t="s">
        <v>32</v>
      </c>
      <c r="AM50" s="55">
        <f>(_xlfn.STDEV.S('Single data'!AW51:AZ51)/SQRT(4))</f>
        <v>6.2447429307833033</v>
      </c>
      <c r="AN50" s="23">
        <f>AVERAGE('Single data'!BA51:BD51)</f>
        <v>123.9586986542014</v>
      </c>
      <c r="AO50" s="2" t="s">
        <v>32</v>
      </c>
      <c r="AP50" s="55">
        <f>_xlfn.STDEV.S('Single data'!BA51:BD51)/SQRT(4)</f>
        <v>14.976152367002651</v>
      </c>
      <c r="AQ50" s="23">
        <f>AVERAGE('Single data'!BE51:BH51)</f>
        <v>83.895190229584259</v>
      </c>
      <c r="AR50" s="2" t="s">
        <v>32</v>
      </c>
      <c r="AS50" s="55">
        <f>(_xlfn.STDEV.S('Single data'!BE51:BH51)/SQRT(4))</f>
        <v>4.7749914636524622</v>
      </c>
      <c r="AT50" s="23">
        <f>AVERAGE('Single data'!BI51:BL51)</f>
        <v>209.8843347335835</v>
      </c>
      <c r="AU50" s="2" t="s">
        <v>32</v>
      </c>
      <c r="AV50" s="55">
        <f>_xlfn.STDEV.S('Single data'!BI51:BL51)/SQRT(4)</f>
        <v>48.878836943288299</v>
      </c>
      <c r="AW50" s="23">
        <f>AVERAGE('Single data'!BM51:BP51)</f>
        <v>94.082928239467265</v>
      </c>
      <c r="AX50" s="2" t="s">
        <v>32</v>
      </c>
      <c r="AY50" s="55">
        <f>(_xlfn.STDEV.S('Single data'!BM51:BP51)/SQRT(3))</f>
        <v>17.473531912609022</v>
      </c>
      <c r="AZ50" s="23">
        <f>AVERAGE('Single data'!BQ51:BT51)</f>
        <v>156.80877183742294</v>
      </c>
      <c r="BA50" s="2" t="s">
        <v>32</v>
      </c>
      <c r="BB50" s="55">
        <f>_xlfn.STDEV.S('Single data'!BQ51:BT51)/SQRT(4)</f>
        <v>10.938904851234907</v>
      </c>
      <c r="BC50" s="23"/>
      <c r="BD50" s="22">
        <f>AVERAGE('Single data'!BV51:CB51)</f>
        <v>100</v>
      </c>
      <c r="BE50" s="20" t="s">
        <v>32</v>
      </c>
      <c r="BF50" s="22">
        <f>(_xlfn.STDEV.S('Single data'!BV51:CB51)/SQRT(7))</f>
        <v>0</v>
      </c>
      <c r="BG50" s="23">
        <f>AVERAGE('Single data'!CC51:CG51)</f>
        <v>100.41067717637748</v>
      </c>
      <c r="BH50" s="2" t="s">
        <v>32</v>
      </c>
      <c r="BI50" s="55">
        <f>(_xlfn.STDEV.S('Single data'!CC51:CG51)/SQRT(5))</f>
        <v>5.0681011161946392</v>
      </c>
      <c r="BJ50" s="23">
        <f>AVERAGE('Single data'!CH51:CL51)</f>
        <v>145.78747973217659</v>
      </c>
      <c r="BK50" s="2" t="s">
        <v>32</v>
      </c>
      <c r="BL50" s="55">
        <f>(_xlfn.STDEV.S('Single data'!CH51:CL51)/SQRT(5))</f>
        <v>6.924212249814989</v>
      </c>
      <c r="BM50" s="23">
        <f>AVERAGE('Single data'!CM51:CQ51)</f>
        <v>113.60559906970255</v>
      </c>
      <c r="BN50" s="2" t="s">
        <v>32</v>
      </c>
      <c r="BO50" s="55">
        <f>(_xlfn.STDEV.S('Single data'!CM51:CQ51)/SQRT(5))</f>
        <v>10.239130519024089</v>
      </c>
      <c r="BP50" s="23">
        <f>AVERAGE('Single data'!CR51:CV51)</f>
        <v>131.67165259515326</v>
      </c>
      <c r="BQ50" s="2" t="s">
        <v>32</v>
      </c>
      <c r="BR50" s="55">
        <f>_xlfn.STDEV.S('Single data'!CR51:CV51)/SQRT(5)</f>
        <v>15.828969618840445</v>
      </c>
      <c r="BS50" s="23">
        <f>AVERAGE('Single data'!CW51:DA51)</f>
        <v>90.909908552748973</v>
      </c>
      <c r="BT50" s="2" t="s">
        <v>32</v>
      </c>
      <c r="BU50" s="55">
        <f>(_xlfn.STDEV.S('Single data'!CW51:DA51)/SQRT(5))</f>
        <v>8.9169733619140104</v>
      </c>
      <c r="BV50" s="23">
        <f>AVERAGE('Single data'!DB51:DF51)</f>
        <v>88.238240321855685</v>
      </c>
      <c r="BW50" s="2" t="s">
        <v>32</v>
      </c>
      <c r="BX50" s="55">
        <f>(_xlfn.STDEV.S('Single data'!DB51:DF51)/SQRT(5))</f>
        <v>11.8582540294226</v>
      </c>
      <c r="BY50" s="23">
        <f>AVERAGE('Single data'!DG51:DK51)</f>
        <v>95.822493929656304</v>
      </c>
      <c r="BZ50" s="2" t="s">
        <v>32</v>
      </c>
      <c r="CA50" s="55">
        <f>(_xlfn.STDEV.S('Single data'!DG51:DK51)/SQRT(5))</f>
        <v>4.7564975932598736</v>
      </c>
      <c r="CB50" s="23">
        <f>AVERAGE('Single data'!DL51:DP51)</f>
        <v>71.103789604652633</v>
      </c>
      <c r="CC50" s="2" t="s">
        <v>32</v>
      </c>
      <c r="CD50" s="55">
        <f>(_xlfn.STDEV.S('Single data'!DL51:DP51)/SQRT(5))</f>
        <v>4.8687403453194049</v>
      </c>
      <c r="CE50" s="23">
        <f>AVERAGE('Single data'!DQ51:DU51)</f>
        <v>83.149248327353547</v>
      </c>
      <c r="CF50" s="2" t="s">
        <v>32</v>
      </c>
      <c r="CG50" s="55">
        <f>(_xlfn.STDEV.S('Single data'!DQ51:DU51)/SQRT(5))</f>
        <v>9.5557736029477276</v>
      </c>
      <c r="CH50" s="23">
        <f>AVERAGE('Single data'!DV51:DZ51)</f>
        <v>72.297320301696914</v>
      </c>
      <c r="CI50" s="2" t="s">
        <v>32</v>
      </c>
      <c r="CJ50" s="55">
        <f>_xlfn.STDEV.S('Single data'!DV51:DZ51)/SQRT(5)</f>
        <v>8.3901213732690696</v>
      </c>
      <c r="CK50" s="23">
        <f>AVERAGE('Single data'!EA51:EE51)</f>
        <v>86.423294041714911</v>
      </c>
      <c r="CL50" s="2" t="s">
        <v>32</v>
      </c>
      <c r="CM50" s="55">
        <f>(_xlfn.STDEV.S('Single data'!EA51:EE51)/SQRT(5))</f>
        <v>7.1745590928858469</v>
      </c>
      <c r="CN50" s="23">
        <f>AVERAGE('Single data'!EF51:EJ51)</f>
        <v>80.877938050238413</v>
      </c>
      <c r="CO50" s="2" t="s">
        <v>32</v>
      </c>
      <c r="CP50" s="55">
        <f>_xlfn.STDEV.S('Single data'!EF51:EJ51)/SQRT(5)</f>
        <v>10.94048333947338</v>
      </c>
      <c r="CQ50" s="23">
        <f>AVERAGE('Single data'!EK51:EO51)</f>
        <v>96.015693553169967</v>
      </c>
      <c r="CR50" s="2" t="s">
        <v>32</v>
      </c>
      <c r="CS50" s="55">
        <f>(_xlfn.STDEV.S('Single data'!EK51:EO51)/SQRT(5))</f>
        <v>5.9510221023912067</v>
      </c>
      <c r="CT50" s="23">
        <f>AVERAGE('Single data'!EP51:ET51)</f>
        <v>75.600988176525107</v>
      </c>
      <c r="CU50" s="2" t="s">
        <v>32</v>
      </c>
      <c r="CV50" s="55">
        <f>_xlfn.STDEV.S('Single data'!EP51:ET51)/SQRT(5)</f>
        <v>5.364135347531521</v>
      </c>
      <c r="CW50" s="23">
        <f>AVERAGE('Single data'!EU51:EY51)</f>
        <v>97.474971264523077</v>
      </c>
      <c r="CX50" s="2" t="s">
        <v>32</v>
      </c>
      <c r="CY50" s="55">
        <f>(_xlfn.STDEV.S('Single data'!EU51:EY51)/SQRT(5))</f>
        <v>7.3029511901952286</v>
      </c>
      <c r="CZ50" s="23">
        <f>AVERAGE('Single data'!EZ51:FD51)</f>
        <v>71.477646727656065</v>
      </c>
      <c r="DA50" s="2" t="s">
        <v>32</v>
      </c>
      <c r="DB50" s="55">
        <f>_xlfn.STDEV.S('Single data'!EZ51:FD51)/SQRT(5)</f>
        <v>6.860549231346087</v>
      </c>
      <c r="DC50" s="23"/>
    </row>
    <row r="51" spans="1:107" ht="18" customHeight="1" x14ac:dyDescent="0.25">
      <c r="A51" s="57"/>
      <c r="B51" s="58"/>
      <c r="C51" s="1" t="s">
        <v>7</v>
      </c>
      <c r="D51" s="22">
        <f>AVERAGE('Single data'!D52:H52)</f>
        <v>100</v>
      </c>
      <c r="E51" s="20" t="s">
        <v>32</v>
      </c>
      <c r="F51" s="22">
        <f>(_xlfn.STDEV.S('Single data'!D52:H52)/SQRT(5))</f>
        <v>0</v>
      </c>
      <c r="G51" s="23">
        <f>AVERAGE('Single data'!I52:L52)</f>
        <v>46.228367596048123</v>
      </c>
      <c r="H51" s="2" t="s">
        <v>32</v>
      </c>
      <c r="I51" s="55">
        <f>(_xlfn.STDEV.S('Single data'!I52:L52)/SQRT(4))</f>
        <v>26.234919399170284</v>
      </c>
      <c r="J51" s="23"/>
      <c r="K51" s="2"/>
      <c r="L51" s="55"/>
      <c r="M51" s="23">
        <f>AVERAGE('Single data'!Q52:T52)</f>
        <v>665.69083784907082</v>
      </c>
      <c r="N51" s="2" t="s">
        <v>32</v>
      </c>
      <c r="O51" s="55">
        <f>(_xlfn.STDEV.S('Single data'!Q52:T52)/SQRT(4))</f>
        <v>519.75736674160214</v>
      </c>
      <c r="P51" s="23">
        <f>AVERAGE('Single data'!U52:X52)</f>
        <v>530.88904663215521</v>
      </c>
      <c r="Q51" s="2" t="s">
        <v>32</v>
      </c>
      <c r="R51" s="55">
        <f>_xlfn.STDEV.S('Single data'!U52:X52)/SQRT(4)</f>
        <v>258.32057924311891</v>
      </c>
      <c r="S51" s="23">
        <f>AVERAGE('Single data'!Y52:AB52)</f>
        <v>158.44507003167737</v>
      </c>
      <c r="T51" s="2" t="s">
        <v>32</v>
      </c>
      <c r="U51" s="55">
        <f>(_xlfn.STDEV.S('Single data'!Y52:AB52)/SQRT(4))</f>
        <v>123.82024047570478</v>
      </c>
      <c r="V51" s="23">
        <f>AVERAGE('Single data'!AC52:AF52)</f>
        <v>101.59384791994371</v>
      </c>
      <c r="W51" s="2" t="s">
        <v>32</v>
      </c>
      <c r="X51" s="55">
        <f>(_xlfn.STDEV.S('Single data'!AC52:AF52)/SQRT(4))</f>
        <v>58.174204304273523</v>
      </c>
      <c r="Y51" s="23">
        <f>AVERAGE('Single data'!AG52:AJ52)</f>
        <v>107.82724124522808</v>
      </c>
      <c r="Z51" s="2" t="s">
        <v>32</v>
      </c>
      <c r="AA51" s="55">
        <f>(_xlfn.STDEV.S('Single data'!AG52:AJ52)/SQRT(4))</f>
        <v>77.174755510351957</v>
      </c>
      <c r="AB51" s="23">
        <f>AVERAGE('Single data'!AK52:AN52)</f>
        <v>51.788148150261335</v>
      </c>
      <c r="AC51" s="2" t="s">
        <v>32</v>
      </c>
      <c r="AD51" s="55">
        <f>(_xlfn.STDEV.S('Single data'!AK52:AN52)/SQRT(3))</f>
        <v>17.325938991815029</v>
      </c>
      <c r="AE51" s="23">
        <f>AVERAGE('Single data'!AO52:AR52)</f>
        <v>51.96744624301931</v>
      </c>
      <c r="AF51" s="2" t="s">
        <v>32</v>
      </c>
      <c r="AG51" s="55">
        <f>(_xlfn.STDEV.S('Single data'!AO52:AR52)/SQRT(4))</f>
        <v>30.108794290362702</v>
      </c>
      <c r="AH51" s="23">
        <f>AVERAGE('Single data'!AS52:AV52)</f>
        <v>157.3226245375283</v>
      </c>
      <c r="AI51" s="2" t="s">
        <v>32</v>
      </c>
      <c r="AJ51" s="55">
        <f>_xlfn.STDEV.S('Single data'!AS52:AV52)/SQRT(4)</f>
        <v>110.14643792691682</v>
      </c>
      <c r="AK51" s="23">
        <f>AVERAGE('Single data'!AW52:AZ52)</f>
        <v>64.4817607568949</v>
      </c>
      <c r="AL51" s="2" t="s">
        <v>32</v>
      </c>
      <c r="AM51" s="55">
        <f>(_xlfn.STDEV.S('Single data'!AW52:AZ52)/SQRT(4))</f>
        <v>39.757622830678272</v>
      </c>
      <c r="AN51" s="23">
        <f>AVERAGE('Single data'!BA52:BD52)</f>
        <v>71.31912988474609</v>
      </c>
      <c r="AO51" s="2" t="s">
        <v>32</v>
      </c>
      <c r="AP51" s="55">
        <f>_xlfn.STDEV.S('Single data'!BA52:BD52)/SQRT(4)</f>
        <v>48.38055695723984</v>
      </c>
      <c r="AQ51" s="23">
        <f>AVERAGE('Single data'!BE52:BH52)</f>
        <v>493.30790316966323</v>
      </c>
      <c r="AR51" s="2" t="s">
        <v>32</v>
      </c>
      <c r="AS51" s="55">
        <f>(_xlfn.STDEV.S('Single data'!BE52:BH52)/SQRT(4))</f>
        <v>363.52733296974247</v>
      </c>
      <c r="AT51" s="23">
        <f>AVERAGE('Single data'!BI52:BL52)</f>
        <v>252.23504876032939</v>
      </c>
      <c r="AU51" s="2" t="s">
        <v>32</v>
      </c>
      <c r="AV51" s="55">
        <f>_xlfn.STDEV.S('Single data'!BI52:BL52)/SQRT(4)</f>
        <v>133.62907354849443</v>
      </c>
      <c r="AW51" s="23">
        <f>AVERAGE('Single data'!BM52:BP52)</f>
        <v>92.359988634856492</v>
      </c>
      <c r="AX51" s="2" t="s">
        <v>32</v>
      </c>
      <c r="AY51" s="55">
        <f>(_xlfn.STDEV.S('Single data'!BM52:BP52)/SQRT(3))</f>
        <v>34.733359652630483</v>
      </c>
      <c r="AZ51" s="23">
        <f>AVERAGE('Single data'!BQ52:BT52)</f>
        <v>160.94949115254661</v>
      </c>
      <c r="BA51" s="2" t="s">
        <v>32</v>
      </c>
      <c r="BB51" s="55">
        <f>_xlfn.STDEV.S('Single data'!BQ52:BT52)/SQRT(4)</f>
        <v>62.667494671465342</v>
      </c>
      <c r="BC51" s="23"/>
      <c r="BD51" s="22">
        <f>AVERAGE('Single data'!BV52:CB52)</f>
        <v>100</v>
      </c>
      <c r="BE51" s="20" t="s">
        <v>32</v>
      </c>
      <c r="BF51" s="22">
        <f>(_xlfn.STDEV.S('Single data'!BV52:CB52)/SQRT(7))</f>
        <v>0</v>
      </c>
      <c r="BG51" s="23">
        <f>AVERAGE('Single data'!CC52:CG52)</f>
        <v>61.106533611088274</v>
      </c>
      <c r="BH51" s="2" t="s">
        <v>32</v>
      </c>
      <c r="BI51" s="55">
        <f>(_xlfn.STDEV.S('Single data'!CC52:CG52)/SQRT(5))</f>
        <v>16.677380582985787</v>
      </c>
      <c r="BJ51" s="23">
        <f>AVERAGE('Single data'!CH52:CL52)</f>
        <v>79.005230110662922</v>
      </c>
      <c r="BK51" s="2" t="s">
        <v>32</v>
      </c>
      <c r="BL51" s="55">
        <f>(_xlfn.STDEV.S('Single data'!CH52:CL52)/SQRT(5))</f>
        <v>22.876003334642647</v>
      </c>
      <c r="BM51" s="23">
        <f>AVERAGE('Single data'!CM52:CQ52)</f>
        <v>41.577523150880673</v>
      </c>
      <c r="BN51" s="2" t="s">
        <v>32</v>
      </c>
      <c r="BO51" s="55">
        <f>(_xlfn.STDEV.S('Single data'!CM52:CQ52)/SQRT(5))</f>
        <v>14.387362216828844</v>
      </c>
      <c r="BP51" s="23">
        <f>AVERAGE('Single data'!CR52:CV52)</f>
        <v>48.305723303495661</v>
      </c>
      <c r="BQ51" s="2" t="s">
        <v>32</v>
      </c>
      <c r="BR51" s="55">
        <f>_xlfn.STDEV.S('Single data'!CR52:CV52)/SQRT(5)</f>
        <v>18.944848363590012</v>
      </c>
      <c r="BS51" s="23">
        <f>AVERAGE('Single data'!CW52:DA52)</f>
        <v>31.468936718412511</v>
      </c>
      <c r="BT51" s="2" t="s">
        <v>32</v>
      </c>
      <c r="BU51" s="55">
        <f>(_xlfn.STDEV.S('Single data'!CW52:DA52)/SQRT(5))</f>
        <v>12.361790770267367</v>
      </c>
      <c r="BV51" s="23">
        <f>AVERAGE('Single data'!DB52:DF52)</f>
        <v>34.745854660296693</v>
      </c>
      <c r="BW51" s="2" t="s">
        <v>32</v>
      </c>
      <c r="BX51" s="55">
        <f>(_xlfn.STDEV.S('Single data'!DB52:DF52)/SQRT(5))</f>
        <v>8.7863149227514405</v>
      </c>
      <c r="BY51" s="23">
        <f>AVERAGE('Single data'!DG52:DK52)</f>
        <v>40.273190016803483</v>
      </c>
      <c r="BZ51" s="2" t="s">
        <v>32</v>
      </c>
      <c r="CA51" s="55">
        <f>(_xlfn.STDEV.S('Single data'!DG52:DK52)/SQRT(5))</f>
        <v>8.688910148112198</v>
      </c>
      <c r="CB51" s="23">
        <f>AVERAGE('Single data'!DL52:DP52)</f>
        <v>33.840252526067005</v>
      </c>
      <c r="CC51" s="2" t="s">
        <v>32</v>
      </c>
      <c r="CD51" s="55">
        <f>(_xlfn.STDEV.S('Single data'!DL52:DP52)/SQRT(5))</f>
        <v>8.3537955683720266</v>
      </c>
      <c r="CE51" s="23">
        <f>AVERAGE('Single data'!DQ52:DU52)</f>
        <v>319.83688826837653</v>
      </c>
      <c r="CF51" s="2" t="s">
        <v>32</v>
      </c>
      <c r="CG51" s="55">
        <f>(_xlfn.STDEV.S('Single data'!DQ52:DU52)/SQRT(5))</f>
        <v>283.77810473834541</v>
      </c>
      <c r="CH51" s="23">
        <f>AVERAGE('Single data'!DV52:DZ52)</f>
        <v>410.22107219757709</v>
      </c>
      <c r="CI51" s="2" t="s">
        <v>32</v>
      </c>
      <c r="CJ51" s="55">
        <f>_xlfn.STDEV.S('Single data'!DV52:DZ52)/SQRT(5)</f>
        <v>385.19143299086346</v>
      </c>
      <c r="CK51" s="23">
        <f>AVERAGE('Single data'!EA52:EE52)</f>
        <v>33.035147309313928</v>
      </c>
      <c r="CL51" s="2" t="s">
        <v>32</v>
      </c>
      <c r="CM51" s="55">
        <f>(_xlfn.STDEV.S('Single data'!EA52:EE52)/SQRT(5))</f>
        <v>9.0474436290904361</v>
      </c>
      <c r="CN51" s="23">
        <f>AVERAGE('Single data'!EF52:EJ52)</f>
        <v>38.817119779244031</v>
      </c>
      <c r="CO51" s="2" t="s">
        <v>32</v>
      </c>
      <c r="CP51" s="55">
        <f>_xlfn.STDEV.S('Single data'!EF52:EJ52)/SQRT(5)</f>
        <v>11.763338677468074</v>
      </c>
      <c r="CQ51" s="23">
        <f>AVERAGE('Single data'!EK52:EO52)</f>
        <v>35.303694304644551</v>
      </c>
      <c r="CR51" s="2" t="s">
        <v>32</v>
      </c>
      <c r="CS51" s="55">
        <f>(_xlfn.STDEV.S('Single data'!EK52:EO52)/SQRT(5))</f>
        <v>10.938328147240197</v>
      </c>
      <c r="CT51" s="23">
        <f>AVERAGE('Single data'!EP52:ET52)</f>
        <v>24.934771445378953</v>
      </c>
      <c r="CU51" s="2" t="s">
        <v>32</v>
      </c>
      <c r="CV51" s="55">
        <f>_xlfn.STDEV.S('Single data'!EP52:ET52)/SQRT(5)</f>
        <v>8.7825829539126481</v>
      </c>
      <c r="CW51" s="23">
        <f>AVERAGE('Single data'!EU52:EY52)</f>
        <v>32.773363492040723</v>
      </c>
      <c r="CX51" s="2" t="s">
        <v>32</v>
      </c>
      <c r="CY51" s="55">
        <f>(_xlfn.STDEV.S('Single data'!EU52:EY52)/SQRT(5))</f>
        <v>18.904873326140514</v>
      </c>
      <c r="CZ51" s="23">
        <f>AVERAGE('Single data'!EZ52:FD52)</f>
        <v>19.922714749637201</v>
      </c>
      <c r="DA51" s="2" t="s">
        <v>32</v>
      </c>
      <c r="DB51" s="55">
        <f>_xlfn.STDEV.S('Single data'!EZ52:FD52)/SQRT(5)</f>
        <v>9.1132664899587912</v>
      </c>
      <c r="DC51" s="23"/>
    </row>
    <row r="52" spans="1:107" ht="18" customHeight="1" x14ac:dyDescent="0.25">
      <c r="A52" s="57"/>
      <c r="B52" s="58"/>
      <c r="C52" s="1" t="s">
        <v>8</v>
      </c>
      <c r="D52" s="22">
        <f>AVERAGE('Single data'!D53:H53)</f>
        <v>100</v>
      </c>
      <c r="E52" s="20" t="s">
        <v>32</v>
      </c>
      <c r="F52" s="22">
        <f>(_xlfn.STDEV.S('Single data'!D53:H53)/SQRT(5))</f>
        <v>0</v>
      </c>
      <c r="G52" s="23">
        <f>AVERAGE('Single data'!I53:L53)</f>
        <v>81.169639068894654</v>
      </c>
      <c r="H52" s="2" t="s">
        <v>32</v>
      </c>
      <c r="I52" s="55">
        <f>(_xlfn.STDEV.S('Single data'!I53:L53)/SQRT(4))</f>
        <v>7.6308656978281313</v>
      </c>
      <c r="J52" s="23"/>
      <c r="K52" s="2"/>
      <c r="L52" s="55"/>
      <c r="M52" s="23">
        <f>AVERAGE('Single data'!Q53:T53)</f>
        <v>97.201543544661675</v>
      </c>
      <c r="N52" s="2" t="s">
        <v>32</v>
      </c>
      <c r="O52" s="55">
        <f>(_xlfn.STDEV.S('Single data'!Q53:T53)/SQRT(4))</f>
        <v>30.269390625651901</v>
      </c>
      <c r="P52" s="23">
        <f>AVERAGE('Single data'!U53:X53)</f>
        <v>383.05015117190828</v>
      </c>
      <c r="Q52" s="2" t="s">
        <v>32</v>
      </c>
      <c r="R52" s="55">
        <f>_xlfn.STDEV.S('Single data'!U53:X53)/SQRT(4)</f>
        <v>93.004986487668603</v>
      </c>
      <c r="S52" s="23">
        <f>AVERAGE('Single data'!Y53:AB53)</f>
        <v>102.3186194376833</v>
      </c>
      <c r="T52" s="2" t="s">
        <v>32</v>
      </c>
      <c r="U52" s="55">
        <f>(_xlfn.STDEV.S('Single data'!Y53:AB53)/SQRT(4))</f>
        <v>12.708228463681994</v>
      </c>
      <c r="V52" s="23">
        <f>AVERAGE('Single data'!AC53:AF53)</f>
        <v>193.55852792938995</v>
      </c>
      <c r="W52" s="2" t="s">
        <v>32</v>
      </c>
      <c r="X52" s="55">
        <f>(_xlfn.STDEV.S('Single data'!AC53:AF53)/SQRT(4))</f>
        <v>30.532313767122137</v>
      </c>
      <c r="Y52" s="23">
        <f>AVERAGE('Single data'!AG53:AJ53)</f>
        <v>118.43140004923509</v>
      </c>
      <c r="Z52" s="2" t="s">
        <v>32</v>
      </c>
      <c r="AA52" s="55">
        <f>(_xlfn.STDEV.S('Single data'!AG53:AJ53)/SQRT(4))</f>
        <v>31.215152870007948</v>
      </c>
      <c r="AB52" s="23">
        <f>AVERAGE('Single data'!AK53:AN53)</f>
        <v>242.9032777035294</v>
      </c>
      <c r="AC52" s="2" t="s">
        <v>32</v>
      </c>
      <c r="AD52" s="55">
        <f>(_xlfn.STDEV.S('Single data'!AK53:AN53)/SQRT(3))</f>
        <v>22.902248966104604</v>
      </c>
      <c r="AE52" s="23">
        <f>AVERAGE('Single data'!AO53:AR53)</f>
        <v>86.462007268380773</v>
      </c>
      <c r="AF52" s="2" t="s">
        <v>32</v>
      </c>
      <c r="AG52" s="55">
        <f>(_xlfn.STDEV.S('Single data'!AO53:AR53)/SQRT(4))</f>
        <v>12.509627731399185</v>
      </c>
      <c r="AH52" s="23">
        <f>AVERAGE('Single data'!AS53:AV53)</f>
        <v>198.87530115095612</v>
      </c>
      <c r="AI52" s="2" t="s">
        <v>32</v>
      </c>
      <c r="AJ52" s="55">
        <f>_xlfn.STDEV.S('Single data'!AS53:AV53)/SQRT(4)</f>
        <v>53.321976417612284</v>
      </c>
      <c r="AK52" s="23">
        <f>AVERAGE('Single data'!AW53:AZ53)</f>
        <v>99.063744700879468</v>
      </c>
      <c r="AL52" s="2" t="s">
        <v>32</v>
      </c>
      <c r="AM52" s="55">
        <f>(_xlfn.STDEV.S('Single data'!AW53:AZ53)/SQRT(4))</f>
        <v>17.268784027629202</v>
      </c>
      <c r="AN52" s="23">
        <f>AVERAGE('Single data'!BA53:BD53)</f>
        <v>143.51643455576448</v>
      </c>
      <c r="AO52" s="2" t="s">
        <v>32</v>
      </c>
      <c r="AP52" s="55">
        <f>_xlfn.STDEV.S('Single data'!BA53:BD53)/SQRT(4)</f>
        <v>43.096047034157557</v>
      </c>
      <c r="AQ52" s="23">
        <f>AVERAGE('Single data'!BE53:BH53)</f>
        <v>81.007357795814855</v>
      </c>
      <c r="AR52" s="2" t="s">
        <v>32</v>
      </c>
      <c r="AS52" s="55">
        <f>(_xlfn.STDEV.S('Single data'!BE53:BH53)/SQRT(4))</f>
        <v>25.52135810346288</v>
      </c>
      <c r="AT52" s="23">
        <f>AVERAGE('Single data'!BI53:BL53)</f>
        <v>216.2459408051634</v>
      </c>
      <c r="AU52" s="2" t="s">
        <v>32</v>
      </c>
      <c r="AV52" s="55">
        <f>_xlfn.STDEV.S('Single data'!BI53:BL53)/SQRT(4)</f>
        <v>77.151154684805107</v>
      </c>
      <c r="AW52" s="23">
        <f>AVERAGE('Single data'!BM53:BP53)</f>
        <v>74.084639486299196</v>
      </c>
      <c r="AX52" s="2" t="s">
        <v>32</v>
      </c>
      <c r="AY52" s="55">
        <f>(_xlfn.STDEV.S('Single data'!BM53:BP53)/SQRT(3))</f>
        <v>7.8108594117035111</v>
      </c>
      <c r="AZ52" s="23">
        <f>AVERAGE('Single data'!BQ53:BT53)</f>
        <v>104.66269637745005</v>
      </c>
      <c r="BA52" s="2" t="s">
        <v>32</v>
      </c>
      <c r="BB52" s="55">
        <f>_xlfn.STDEV.S('Single data'!BQ53:BT53)/SQRT(4)</f>
        <v>22.484383667721808</v>
      </c>
      <c r="BC52" s="23"/>
      <c r="BD52" s="22">
        <f>AVERAGE('Single data'!BV53:CB53)</f>
        <v>100</v>
      </c>
      <c r="BE52" s="20" t="s">
        <v>32</v>
      </c>
      <c r="BF52" s="22">
        <f>(_xlfn.STDEV.S('Single data'!BV53:CB53)/SQRT(7))</f>
        <v>0</v>
      </c>
      <c r="BG52" s="23">
        <f>AVERAGE('Single data'!CC53:CG53)</f>
        <v>57.931895465120988</v>
      </c>
      <c r="BH52" s="2" t="s">
        <v>32</v>
      </c>
      <c r="BI52" s="55">
        <f>(_xlfn.STDEV.S('Single data'!CC53:CG53)/SQRT(5))</f>
        <v>7.9747583489923937</v>
      </c>
      <c r="BJ52" s="23">
        <f>AVERAGE('Single data'!CH53:CL53)</f>
        <v>99.526574703578305</v>
      </c>
      <c r="BK52" s="2" t="s">
        <v>32</v>
      </c>
      <c r="BL52" s="55">
        <f>(_xlfn.STDEV.S('Single data'!CH53:CL53)/SQRT(5))</f>
        <v>14.758800757313141</v>
      </c>
      <c r="BM52" s="23">
        <f>AVERAGE('Single data'!CM53:CQ53)</f>
        <v>50.282541993527524</v>
      </c>
      <c r="BN52" s="2" t="s">
        <v>32</v>
      </c>
      <c r="BO52" s="55">
        <f>(_xlfn.STDEV.S('Single data'!CM53:CQ53)/SQRT(5))</f>
        <v>7.9077259781285392</v>
      </c>
      <c r="BP52" s="23">
        <f>AVERAGE('Single data'!CR53:CV53)</f>
        <v>75.791627644090312</v>
      </c>
      <c r="BQ52" s="2" t="s">
        <v>32</v>
      </c>
      <c r="BR52" s="55">
        <f>_xlfn.STDEV.S('Single data'!CR53:CV53)/SQRT(5)</f>
        <v>14.694442927653045</v>
      </c>
      <c r="BS52" s="23">
        <f>AVERAGE('Single data'!CW53:DA53)</f>
        <v>44.480570053257949</v>
      </c>
      <c r="BT52" s="2" t="s">
        <v>32</v>
      </c>
      <c r="BU52" s="55">
        <f>(_xlfn.STDEV.S('Single data'!CW53:DA53)/SQRT(5))</f>
        <v>8.9669146534698285</v>
      </c>
      <c r="BV52" s="23">
        <f>AVERAGE('Single data'!DB53:DF53)</f>
        <v>50.679714761176385</v>
      </c>
      <c r="BW52" s="2" t="s">
        <v>32</v>
      </c>
      <c r="BX52" s="55">
        <f>(_xlfn.STDEV.S('Single data'!DB53:DF53)/SQRT(5))</f>
        <v>12.580929790829366</v>
      </c>
      <c r="BY52" s="23">
        <f>AVERAGE('Single data'!DG53:DK53)</f>
        <v>44.549456481241549</v>
      </c>
      <c r="BZ52" s="2" t="s">
        <v>32</v>
      </c>
      <c r="CA52" s="55">
        <f>(_xlfn.STDEV.S('Single data'!DG53:DK53)/SQRT(5))</f>
        <v>5.7769805530592908</v>
      </c>
      <c r="CB52" s="23">
        <f>AVERAGE('Single data'!DL53:DP53)</f>
        <v>41.733493102390526</v>
      </c>
      <c r="CC52" s="2" t="s">
        <v>32</v>
      </c>
      <c r="CD52" s="55">
        <f>(_xlfn.STDEV.S('Single data'!DL53:DP53)/SQRT(5))</f>
        <v>4.5574259553555283</v>
      </c>
      <c r="CE52" s="23">
        <f>AVERAGE('Single data'!DQ53:DU53)</f>
        <v>57.926789779155101</v>
      </c>
      <c r="CF52" s="2" t="s">
        <v>32</v>
      </c>
      <c r="CG52" s="55">
        <f>(_xlfn.STDEV.S('Single data'!DQ53:DU53)/SQRT(5))</f>
        <v>18.682315346080415</v>
      </c>
      <c r="CH52" s="23">
        <f>AVERAGE('Single data'!DV53:DZ53)</f>
        <v>52.930253115364621</v>
      </c>
      <c r="CI52" s="2" t="s">
        <v>32</v>
      </c>
      <c r="CJ52" s="55">
        <f>_xlfn.STDEV.S('Single data'!DV53:DZ53)/SQRT(5)</f>
        <v>21.566131043015606</v>
      </c>
      <c r="CK52" s="23">
        <f>AVERAGE('Single data'!EA53:EE53)</f>
        <v>40.91169483730966</v>
      </c>
      <c r="CL52" s="2" t="s">
        <v>32</v>
      </c>
      <c r="CM52" s="55">
        <f>(_xlfn.STDEV.S('Single data'!EA53:EE53)/SQRT(5))</f>
        <v>10.488024857550554</v>
      </c>
      <c r="CN52" s="23">
        <f>AVERAGE('Single data'!EF53:EJ53)</f>
        <v>40.176952019936252</v>
      </c>
      <c r="CO52" s="2" t="s">
        <v>32</v>
      </c>
      <c r="CP52" s="55">
        <f>_xlfn.STDEV.S('Single data'!EF53:EJ53)/SQRT(5)</f>
        <v>11.113498818998426</v>
      </c>
      <c r="CQ52" s="23">
        <f>AVERAGE('Single data'!EK53:EO53)</f>
        <v>40.343887745633936</v>
      </c>
      <c r="CR52" s="2" t="s">
        <v>32</v>
      </c>
      <c r="CS52" s="55">
        <f>(_xlfn.STDEV.S('Single data'!EK53:EO53)/SQRT(5))</f>
        <v>6.8002287903395366</v>
      </c>
      <c r="CT52" s="23">
        <f>AVERAGE('Single data'!EP53:ET53)</f>
        <v>36.035503464460405</v>
      </c>
      <c r="CU52" s="2" t="s">
        <v>32</v>
      </c>
      <c r="CV52" s="55">
        <f>_xlfn.STDEV.S('Single data'!EP53:ET53)/SQRT(5)</f>
        <v>7.1160659674744542</v>
      </c>
      <c r="CW52" s="23">
        <f>AVERAGE('Single data'!EU53:EY53)</f>
        <v>50.42991487697666</v>
      </c>
      <c r="CX52" s="2" t="s">
        <v>32</v>
      </c>
      <c r="CY52" s="55">
        <f>(_xlfn.STDEV.S('Single data'!EU53:EY53)/SQRT(5))</f>
        <v>18.051790962582452</v>
      </c>
      <c r="CZ52" s="23">
        <f>AVERAGE('Single data'!EZ53:FD53)</f>
        <v>35.703534607476243</v>
      </c>
      <c r="DA52" s="2" t="s">
        <v>32</v>
      </c>
      <c r="DB52" s="55">
        <f>_xlfn.STDEV.S('Single data'!EZ53:FD53)/SQRT(5)</f>
        <v>6.3597363362927668</v>
      </c>
      <c r="DC52" s="23"/>
    </row>
    <row r="53" spans="1:107" ht="18" customHeight="1" x14ac:dyDescent="0.25">
      <c r="A53" s="57"/>
      <c r="B53" s="58" t="s">
        <v>69</v>
      </c>
      <c r="C53" s="1" t="s">
        <v>65</v>
      </c>
      <c r="D53" s="22">
        <f>AVERAGE('Single data'!D54:H54)</f>
        <v>100</v>
      </c>
      <c r="E53" s="20" t="s">
        <v>32</v>
      </c>
      <c r="F53" s="22">
        <f>(_xlfn.STDEV.S('Single data'!D54:H54)/SQRT(5))</f>
        <v>0</v>
      </c>
      <c r="G53" s="23">
        <f>AVERAGE('Single data'!I54:L54)</f>
        <v>151.01215137982396</v>
      </c>
      <c r="H53" s="2" t="s">
        <v>32</v>
      </c>
      <c r="I53" s="55">
        <f>(_xlfn.STDEV.S('Single data'!I54:L54)/SQRT(4))</f>
        <v>48.649079516421303</v>
      </c>
      <c r="J53" s="23">
        <f>AVERAGE('Single data'!M54:P54)</f>
        <v>71.986167467488272</v>
      </c>
      <c r="K53" s="2" t="s">
        <v>32</v>
      </c>
      <c r="L53" s="55">
        <f>(_xlfn.STDEV.S('Single data'!M54:P54)/SQRT(4))</f>
        <v>4.497972392525047</v>
      </c>
      <c r="M53" s="23">
        <f>AVERAGE('Single data'!Q54:T54)</f>
        <v>105.38363211566389</v>
      </c>
      <c r="N53" s="2" t="s">
        <v>32</v>
      </c>
      <c r="O53" s="55">
        <f>(_xlfn.STDEV.S('Single data'!Q54:T54)/SQRT(4))</f>
        <v>26.414718328126327</v>
      </c>
      <c r="P53" s="23">
        <f>AVERAGE('Single data'!U54:X54)</f>
        <v>100.6437516268324</v>
      </c>
      <c r="Q53" s="2" t="s">
        <v>32</v>
      </c>
      <c r="R53" s="55">
        <f>_xlfn.STDEV.S('Single data'!U54:X54)/SQRT(4)</f>
        <v>20.642133693787777</v>
      </c>
      <c r="S53" s="23">
        <f>AVERAGE('Single data'!Y54:AB54)</f>
        <v>63.675389139192042</v>
      </c>
      <c r="T53" s="2" t="s">
        <v>32</v>
      </c>
      <c r="U53" s="55">
        <f>(_xlfn.STDEV.S('Single data'!Y54:AB54)/SQRT(4))</f>
        <v>19.570216849228522</v>
      </c>
      <c r="V53" s="23">
        <f>AVERAGE('Single data'!AC54:AF54)</f>
        <v>67.787177530410744</v>
      </c>
      <c r="W53" s="2" t="s">
        <v>32</v>
      </c>
      <c r="X53" s="55">
        <f>(_xlfn.STDEV.S('Single data'!AC54:AF54)/SQRT(4))</f>
        <v>19.196849270056735</v>
      </c>
      <c r="Y53" s="23">
        <f>AVERAGE('Single data'!AG54:AJ54)</f>
        <v>167.50164370360471</v>
      </c>
      <c r="Z53" s="2" t="s">
        <v>32</v>
      </c>
      <c r="AA53" s="55">
        <f>(_xlfn.STDEV.S('Single data'!AG54:AJ54)/SQRT(4))</f>
        <v>79.801182834447175</v>
      </c>
      <c r="AB53" s="23">
        <f>AVERAGE('Single data'!AK54:AN54)</f>
        <v>246.57330129828682</v>
      </c>
      <c r="AC53" s="2" t="s">
        <v>32</v>
      </c>
      <c r="AD53" s="55">
        <f>(_xlfn.STDEV.S('Single data'!AK54:AN54)/SQRT(3))</f>
        <v>28.601432624373963</v>
      </c>
      <c r="AE53" s="23">
        <f>AVERAGE('Single data'!AO54:AR54)</f>
        <v>140.89133908521239</v>
      </c>
      <c r="AF53" s="2" t="s">
        <v>32</v>
      </c>
      <c r="AG53" s="55">
        <f>(_xlfn.STDEV.S('Single data'!AO54:AR54)/SQRT(4))</f>
        <v>49.378613753328139</v>
      </c>
      <c r="AH53" s="23">
        <f>AVERAGE('Single data'!AS54:AV54)</f>
        <v>78.64649420363267</v>
      </c>
      <c r="AI53" s="2" t="s">
        <v>32</v>
      </c>
      <c r="AJ53" s="55">
        <f>_xlfn.STDEV.S('Single data'!AS54:AV54)/SQRT(4)</f>
        <v>29.946373033120793</v>
      </c>
      <c r="AK53" s="23">
        <f>AVERAGE('Single data'!AW54:AZ54)</f>
        <v>59.636077584646593</v>
      </c>
      <c r="AL53" s="2" t="s">
        <v>32</v>
      </c>
      <c r="AM53" s="55">
        <f>(_xlfn.STDEV.S('Single data'!AW54:AZ54)/SQRT(4))</f>
        <v>24.414861184097251</v>
      </c>
      <c r="AN53" s="23">
        <f>AVERAGE('Single data'!BA54:BD54)</f>
        <v>86.021939809670471</v>
      </c>
      <c r="AO53" s="2" t="s">
        <v>32</v>
      </c>
      <c r="AP53" s="55">
        <f>_xlfn.STDEV.S('Single data'!BA54:BD54)/SQRT(4)</f>
        <v>8.1058196560273288</v>
      </c>
      <c r="AQ53" s="23">
        <f>AVERAGE('Single data'!BE54:BH54)</f>
        <v>80.689346612013111</v>
      </c>
      <c r="AR53" s="2" t="s">
        <v>32</v>
      </c>
      <c r="AS53" s="55">
        <f>(_xlfn.STDEV.S('Single data'!BE54:BH54)/SQRT(4))</f>
        <v>18.243082134021147</v>
      </c>
      <c r="AT53" s="23">
        <f>AVERAGE('Single data'!BI54:BL54)</f>
        <v>161.84927791475988</v>
      </c>
      <c r="AU53" s="2" t="s">
        <v>32</v>
      </c>
      <c r="AV53" s="55">
        <f>_xlfn.STDEV.S('Single data'!BI54:BL54)/SQRT(4)</f>
        <v>33.688277146882157</v>
      </c>
      <c r="AW53" s="23">
        <f>AVERAGE('Single data'!BM54:BP54)</f>
        <v>56.325035803688991</v>
      </c>
      <c r="AX53" s="2" t="s">
        <v>32</v>
      </c>
      <c r="AY53" s="55">
        <f>(_xlfn.STDEV.S('Single data'!BM54:BP54)/SQRT(3))</f>
        <v>5.9076443952447439</v>
      </c>
      <c r="AZ53" s="23">
        <f>AVERAGE('Single data'!BQ54:BT54)</f>
        <v>75.269396567810176</v>
      </c>
      <c r="BA53" s="2" t="s">
        <v>32</v>
      </c>
      <c r="BB53" s="55">
        <f>_xlfn.STDEV.S('Single data'!BQ54:BT54)/SQRT(4)</f>
        <v>14.719713336417476</v>
      </c>
      <c r="BC53" s="23"/>
      <c r="BD53" s="22">
        <f>AVERAGE('Single data'!BV54:CB54)</f>
        <v>100</v>
      </c>
      <c r="BE53" s="20" t="s">
        <v>32</v>
      </c>
      <c r="BF53" s="22">
        <f>(_xlfn.STDEV.S('Single data'!BV54:CB54)/SQRT(7))</f>
        <v>0</v>
      </c>
      <c r="BG53" s="23">
        <f>AVERAGE('Single data'!CC54:CG54)</f>
        <v>75.071273943600829</v>
      </c>
      <c r="BH53" s="2" t="s">
        <v>32</v>
      </c>
      <c r="BI53" s="55">
        <f>(_xlfn.STDEV.S('Single data'!CC54:CG54)/SQRT(5))</f>
        <v>10.255836498464676</v>
      </c>
      <c r="BJ53" s="23">
        <f>AVERAGE('Single data'!CH54:CL54)</f>
        <v>38.085285195823353</v>
      </c>
      <c r="BK53" s="2" t="s">
        <v>32</v>
      </c>
      <c r="BL53" s="55">
        <f>(_xlfn.STDEV.S('Single data'!CH54:CL54)/SQRT(5))</f>
        <v>4.7200229848045758</v>
      </c>
      <c r="BM53" s="23">
        <f>AVERAGE('Single data'!CM54:CQ54)</f>
        <v>49.788505981318238</v>
      </c>
      <c r="BN53" s="2" t="s">
        <v>32</v>
      </c>
      <c r="BO53" s="55">
        <f>(_xlfn.STDEV.S('Single data'!CM54:CQ54)/SQRT(5))</f>
        <v>5.3115270053716728</v>
      </c>
      <c r="BP53" s="23">
        <f>AVERAGE('Single data'!CR54:CV54)</f>
        <v>3.8970452684592813</v>
      </c>
      <c r="BQ53" s="2" t="s">
        <v>32</v>
      </c>
      <c r="BR53" s="55">
        <f>_xlfn.STDEV.S('Single data'!CR54:CV54)/SQRT(5)</f>
        <v>1.0362403506009368</v>
      </c>
      <c r="BS53" s="23">
        <f>AVERAGE('Single data'!CW54:DA54)</f>
        <v>77.986178249670076</v>
      </c>
      <c r="BT53" s="2" t="s">
        <v>32</v>
      </c>
      <c r="BU53" s="55">
        <f>(_xlfn.STDEV.S('Single data'!CW54:DA54)/SQRT(5))</f>
        <v>7.3646700727806449</v>
      </c>
      <c r="BV53" s="23">
        <f>AVERAGE('Single data'!DB54:DF54)</f>
        <v>15.784971226969366</v>
      </c>
      <c r="BW53" s="2" t="s">
        <v>32</v>
      </c>
      <c r="BX53" s="55">
        <f>(_xlfn.STDEV.S('Single data'!DB54:DF54)/SQRT(5))</f>
        <v>4.4154812831696821</v>
      </c>
      <c r="BY53" s="23">
        <f>AVERAGE('Single data'!DG54:DK54)</f>
        <v>58.702720891490252</v>
      </c>
      <c r="BZ53" s="2" t="s">
        <v>32</v>
      </c>
      <c r="CA53" s="55">
        <f>(_xlfn.STDEV.S('Single data'!DG54:DK54)/SQRT(5))</f>
        <v>6.5072498187622756</v>
      </c>
      <c r="CB53" s="23">
        <f>AVERAGE('Single data'!DL54:DP54)</f>
        <v>8.2088020881977766</v>
      </c>
      <c r="CC53" s="2" t="s">
        <v>32</v>
      </c>
      <c r="CD53" s="55">
        <f>(_xlfn.STDEV.S('Single data'!DL54:DP54)/SQRT(5))</f>
        <v>3.3167458974297794</v>
      </c>
      <c r="CE53" s="23">
        <f>AVERAGE('Single data'!DQ54:DU54)</f>
        <v>51.691199408329474</v>
      </c>
      <c r="CF53" s="2" t="s">
        <v>32</v>
      </c>
      <c r="CG53" s="55">
        <f>(_xlfn.STDEV.S('Single data'!DQ54:DU54)/SQRT(5))</f>
        <v>15.240820339840736</v>
      </c>
      <c r="CH53" s="23">
        <f>AVERAGE('Single data'!DV54:DZ54)</f>
        <v>7.9527370795430228</v>
      </c>
      <c r="CI53" s="2" t="s">
        <v>32</v>
      </c>
      <c r="CJ53" s="55">
        <f>_xlfn.STDEV.S('Single data'!DV54:DZ54)/SQRT(5)</f>
        <v>4.1466561816001528</v>
      </c>
      <c r="CK53" s="23">
        <f>AVERAGE('Single data'!EA54:EE54)</f>
        <v>57.024093603191602</v>
      </c>
      <c r="CL53" s="2" t="s">
        <v>32</v>
      </c>
      <c r="CM53" s="55">
        <f>(_xlfn.STDEV.S('Single data'!EA54:EE54)/SQRT(5))</f>
        <v>11.28778415795697</v>
      </c>
      <c r="CN53" s="23">
        <f>AVERAGE('Single data'!EF54:EJ54)</f>
        <v>26.088689313056669</v>
      </c>
      <c r="CO53" s="2" t="s">
        <v>32</v>
      </c>
      <c r="CP53" s="55">
        <f>_xlfn.STDEV.S('Single data'!EF54:EJ54)/SQRT(5)</f>
        <v>13.155880532716502</v>
      </c>
      <c r="CQ53" s="23">
        <f>AVERAGE('Single data'!EK54:EO54)</f>
        <v>53.515886174664409</v>
      </c>
      <c r="CR53" s="2" t="s">
        <v>32</v>
      </c>
      <c r="CS53" s="55">
        <f>(_xlfn.STDEV.S('Single data'!EK54:EO54)/SQRT(5))</f>
        <v>8.9673029786696965</v>
      </c>
      <c r="CT53" s="23">
        <f>AVERAGE('Single data'!EP54:ET54)</f>
        <v>28.217758949737743</v>
      </c>
      <c r="CU53" s="2" t="s">
        <v>32</v>
      </c>
      <c r="CV53" s="55">
        <f>_xlfn.STDEV.S('Single data'!EP54:ET54)/SQRT(5)</f>
        <v>9.4474642472911619</v>
      </c>
      <c r="CW53" s="23">
        <f>AVERAGE('Single data'!EU54:EY54)</f>
        <v>68.792537083280692</v>
      </c>
      <c r="CX53" s="2" t="s">
        <v>32</v>
      </c>
      <c r="CY53" s="55">
        <f>(_xlfn.STDEV.S('Single data'!EU54:EY54)/SQRT(5))</f>
        <v>13.1612226447476</v>
      </c>
      <c r="CZ53" s="23">
        <f>AVERAGE('Single data'!EZ54:FD54)</f>
        <v>28.238690462898752</v>
      </c>
      <c r="DA53" s="2" t="s">
        <v>32</v>
      </c>
      <c r="DB53" s="55">
        <f>_xlfn.STDEV.S('Single data'!EZ54:FD54)/SQRT(5)</f>
        <v>2.4892203537051345</v>
      </c>
      <c r="DC53" s="23"/>
    </row>
    <row r="54" spans="1:107" ht="18" customHeight="1" x14ac:dyDescent="0.25">
      <c r="A54" s="57"/>
      <c r="B54" s="58"/>
      <c r="C54" s="1" t="s">
        <v>57</v>
      </c>
      <c r="D54" s="22">
        <f>AVERAGE('Single data'!D55:H55)</f>
        <v>100</v>
      </c>
      <c r="E54" s="20" t="s">
        <v>32</v>
      </c>
      <c r="F54" s="22">
        <f>(_xlfn.STDEV.S('Single data'!D55:H55)/SQRT(5))</f>
        <v>0</v>
      </c>
      <c r="G54" s="23">
        <f>AVERAGE('Single data'!I55:L55)</f>
        <v>463.96743694192884</v>
      </c>
      <c r="H54" s="2" t="s">
        <v>32</v>
      </c>
      <c r="I54" s="55">
        <f>(_xlfn.STDEV.S('Single data'!I55:L55)/SQRT(4))</f>
        <v>356.89477174623141</v>
      </c>
      <c r="J54" s="23">
        <f>AVERAGE('Single data'!M55:P55)</f>
        <v>411.84039788468675</v>
      </c>
      <c r="K54" s="2" t="s">
        <v>32</v>
      </c>
      <c r="L54" s="55">
        <f>(_xlfn.STDEV.S('Single data'!M55:P55)/SQRT(4))</f>
        <v>246.55712013348042</v>
      </c>
      <c r="M54" s="23">
        <f>AVERAGE('Single data'!Q55:T55)</f>
        <v>162.83547363268659</v>
      </c>
      <c r="N54" s="2" t="s">
        <v>32</v>
      </c>
      <c r="O54" s="55">
        <f>(_xlfn.STDEV.S('Single data'!Q55:T55)/SQRT(4))</f>
        <v>45.26422671851217</v>
      </c>
      <c r="P54" s="23">
        <f>AVERAGE('Single data'!U55:X55)</f>
        <v>299.72811424576543</v>
      </c>
      <c r="Q54" s="2" t="s">
        <v>32</v>
      </c>
      <c r="R54" s="55">
        <f>_xlfn.STDEV.S('Single data'!U55:X55)/SQRT(4)</f>
        <v>159.45864130151665</v>
      </c>
      <c r="S54" s="23">
        <f>AVERAGE('Single data'!Y55:AB55)</f>
        <v>83.533318546217956</v>
      </c>
      <c r="T54" s="2" t="s">
        <v>32</v>
      </c>
      <c r="U54" s="55">
        <f>(_xlfn.STDEV.S('Single data'!Y55:AB55)/SQRT(4))</f>
        <v>9.166171312657255</v>
      </c>
      <c r="V54" s="23">
        <f>AVERAGE('Single data'!AC55:AF55)</f>
        <v>118.63748517249051</v>
      </c>
      <c r="W54" s="2" t="s">
        <v>32</v>
      </c>
      <c r="X54" s="55">
        <f>(_xlfn.STDEV.S('Single data'!AC55:AF55)/SQRT(4))</f>
        <v>56.021136685765129</v>
      </c>
      <c r="Y54" s="23">
        <f>AVERAGE('Single data'!AG55:AJ55)</f>
        <v>1537.5645406685414</v>
      </c>
      <c r="Z54" s="2" t="s">
        <v>32</v>
      </c>
      <c r="AA54" s="55">
        <f>(_xlfn.STDEV.S('Single data'!AG55:AJ55)/SQRT(4))</f>
        <v>1160.4838394906365</v>
      </c>
      <c r="AB54" s="23">
        <f>AVERAGE('Single data'!AK55:AN55)</f>
        <v>1370.3388151284491</v>
      </c>
      <c r="AC54" s="2" t="s">
        <v>32</v>
      </c>
      <c r="AD54" s="55">
        <f>(_xlfn.STDEV.S('Single data'!AK55:AN55)/SQRT(3))</f>
        <v>633.13742872154126</v>
      </c>
      <c r="AE54" s="23">
        <f>AVERAGE('Single data'!AO55:AR55)</f>
        <v>522.06445671849849</v>
      </c>
      <c r="AF54" s="2" t="s">
        <v>32</v>
      </c>
      <c r="AG54" s="55">
        <f>(_xlfn.STDEV.S('Single data'!AO55:AR55)/SQRT(4))</f>
        <v>341.58026379931857</v>
      </c>
      <c r="AH54" s="23">
        <f>AVERAGE('Single data'!AS55:AV55)</f>
        <v>185.19004118845899</v>
      </c>
      <c r="AI54" s="2" t="s">
        <v>32</v>
      </c>
      <c r="AJ54" s="55">
        <f>_xlfn.STDEV.S('Single data'!AS55:AV55)/SQRT(4)</f>
        <v>66.398437525165619</v>
      </c>
      <c r="AK54" s="23">
        <f>AVERAGE('Single data'!AW55:AZ55)</f>
        <v>74.940514631081157</v>
      </c>
      <c r="AL54" s="2" t="s">
        <v>32</v>
      </c>
      <c r="AM54" s="55">
        <f>(_xlfn.STDEV.S('Single data'!AW55:AZ55)/SQRT(4))</f>
        <v>15.768406172699382</v>
      </c>
      <c r="AN54" s="23">
        <f>AVERAGE('Single data'!BA55:BD55)</f>
        <v>259.79433694089306</v>
      </c>
      <c r="AO54" s="2" t="s">
        <v>32</v>
      </c>
      <c r="AP54" s="55">
        <f>_xlfn.STDEV.S('Single data'!BA55:BD55)/SQRT(4)</f>
        <v>64.782111103469532</v>
      </c>
      <c r="AQ54" s="23">
        <f>AVERAGE('Single data'!BE55:BH55)</f>
        <v>55.307914190544921</v>
      </c>
      <c r="AR54" s="2" t="s">
        <v>32</v>
      </c>
      <c r="AS54" s="55">
        <f>(_xlfn.STDEV.S('Single data'!BE55:BH55)/SQRT(4))</f>
        <v>13.89240555884933</v>
      </c>
      <c r="AT54" s="23">
        <f>AVERAGE('Single data'!BI55:BL55)</f>
        <v>421.21924010959447</v>
      </c>
      <c r="AU54" s="2" t="s">
        <v>32</v>
      </c>
      <c r="AV54" s="55">
        <f>_xlfn.STDEV.S('Single data'!BI55:BL55)/SQRT(4)</f>
        <v>242.92534142078651</v>
      </c>
      <c r="AW54" s="23">
        <f>AVERAGE('Single data'!BM55:BP55)</f>
        <v>49.43183863702216</v>
      </c>
      <c r="AX54" s="2" t="s">
        <v>32</v>
      </c>
      <c r="AY54" s="55">
        <f>(_xlfn.STDEV.S('Single data'!BM55:BP55)/SQRT(3))</f>
        <v>22.397030740183695</v>
      </c>
      <c r="AZ54" s="23">
        <f>AVERAGE('Single data'!BQ55:BT55)</f>
        <v>69.460250273132473</v>
      </c>
      <c r="BA54" s="2" t="s">
        <v>32</v>
      </c>
      <c r="BB54" s="55">
        <f>_xlfn.STDEV.S('Single data'!BQ55:BT55)/SQRT(4)</f>
        <v>38.187096551514266</v>
      </c>
      <c r="BC54" s="23"/>
      <c r="BD54" s="22">
        <f>AVERAGE('Single data'!BV55:CB55)</f>
        <v>100</v>
      </c>
      <c r="BE54" s="20" t="s">
        <v>32</v>
      </c>
      <c r="BF54" s="22">
        <f>(_xlfn.STDEV.S('Single data'!BV55:CB55)/SQRT(7))</f>
        <v>0</v>
      </c>
      <c r="BG54" s="23">
        <f>AVERAGE('Single data'!CC55:CG55)</f>
        <v>90.245101520297908</v>
      </c>
      <c r="BH54" s="2" t="s">
        <v>32</v>
      </c>
      <c r="BI54" s="55">
        <f>(_xlfn.STDEV.S('Single data'!CC55:CG55)/SQRT(5))</f>
        <v>7.3523666261444331</v>
      </c>
      <c r="BJ54" s="23">
        <f>AVERAGE('Single data'!CH55:CL55)</f>
        <v>55.396672677937225</v>
      </c>
      <c r="BK54" s="2" t="s">
        <v>32</v>
      </c>
      <c r="BL54" s="55">
        <f>(_xlfn.STDEV.S('Single data'!CH55:CL55)/SQRT(5))</f>
        <v>3.6134532376536992</v>
      </c>
      <c r="BM54" s="23">
        <f>AVERAGE('Single data'!CM55:CQ55)</f>
        <v>52.651092322081766</v>
      </c>
      <c r="BN54" s="2" t="s">
        <v>32</v>
      </c>
      <c r="BO54" s="55">
        <f>(_xlfn.STDEV.S('Single data'!CM55:CQ55)/SQRT(5))</f>
        <v>4.6702864979370942</v>
      </c>
      <c r="BP54" s="23">
        <f>AVERAGE('Single data'!CR55:CV55)</f>
        <v>2.8131673821241465</v>
      </c>
      <c r="BQ54" s="2" t="s">
        <v>32</v>
      </c>
      <c r="BR54" s="55">
        <f>_xlfn.STDEV.S('Single data'!CR55:CV55)/SQRT(5)</f>
        <v>1.136994128099867</v>
      </c>
      <c r="BS54" s="23">
        <f>AVERAGE('Single data'!CW55:DA55)</f>
        <v>90.200146845176079</v>
      </c>
      <c r="BT54" s="2" t="s">
        <v>32</v>
      </c>
      <c r="BU54" s="55">
        <f>(_xlfn.STDEV.S('Single data'!CW55:DA55)/SQRT(5))</f>
        <v>9.1206101544426676</v>
      </c>
      <c r="BV54" s="23">
        <f>AVERAGE('Single data'!DB55:DF55)</f>
        <v>19.707260961421515</v>
      </c>
      <c r="BW54" s="2" t="s">
        <v>32</v>
      </c>
      <c r="BX54" s="55">
        <f>(_xlfn.STDEV.S('Single data'!DB55:DF55)/SQRT(5))</f>
        <v>4.3047155532448551</v>
      </c>
      <c r="BY54" s="23">
        <f>AVERAGE('Single data'!DG55:DK55)</f>
        <v>87.073667995311183</v>
      </c>
      <c r="BZ54" s="2" t="s">
        <v>32</v>
      </c>
      <c r="CA54" s="55">
        <f>(_xlfn.STDEV.S('Single data'!DG55:DK55)/SQRT(5))</f>
        <v>6.2867451618852632</v>
      </c>
      <c r="CB54" s="23">
        <f>AVERAGE('Single data'!DL55:DP55)</f>
        <v>9.4304802200919813</v>
      </c>
      <c r="CC54" s="2" t="s">
        <v>32</v>
      </c>
      <c r="CD54" s="55">
        <f>(_xlfn.STDEV.S('Single data'!DL55:DP55)/SQRT(5))</f>
        <v>5.0819099918872643</v>
      </c>
      <c r="CE54" s="23">
        <f>AVERAGE('Single data'!DQ55:DU55)</f>
        <v>69.169461837732825</v>
      </c>
      <c r="CF54" s="2" t="s">
        <v>32</v>
      </c>
      <c r="CG54" s="55">
        <f>(_xlfn.STDEV.S('Single data'!DQ55:DU55)/SQRT(5))</f>
        <v>17.668910033349906</v>
      </c>
      <c r="CH54" s="23">
        <f>AVERAGE('Single data'!DV55:DZ55)</f>
        <v>17.128314832894411</v>
      </c>
      <c r="CI54" s="2" t="s">
        <v>32</v>
      </c>
      <c r="CJ54" s="55">
        <f>_xlfn.STDEV.S('Single data'!DV55:DZ55)/SQRT(5)</f>
        <v>10.616508040182138</v>
      </c>
      <c r="CK54" s="23">
        <f>AVERAGE('Single data'!EA55:EE55)</f>
        <v>67.272350690707995</v>
      </c>
      <c r="CL54" s="2" t="s">
        <v>32</v>
      </c>
      <c r="CM54" s="55">
        <f>(_xlfn.STDEV.S('Single data'!EA55:EE55)/SQRT(5))</f>
        <v>10.902425337726296</v>
      </c>
      <c r="CN54" s="23">
        <f>AVERAGE('Single data'!EF55:EJ55)</f>
        <v>42.43316033365933</v>
      </c>
      <c r="CO54" s="2" t="s">
        <v>32</v>
      </c>
      <c r="CP54" s="55">
        <f>_xlfn.STDEV.S('Single data'!EF55:EJ55)/SQRT(5)</f>
        <v>26.176338037309783</v>
      </c>
      <c r="CQ54" s="23">
        <f>AVERAGE('Single data'!EK55:EO55)</f>
        <v>67.188249585214379</v>
      </c>
      <c r="CR54" s="2" t="s">
        <v>32</v>
      </c>
      <c r="CS54" s="55">
        <f>(_xlfn.STDEV.S('Single data'!EK55:EO55)/SQRT(5))</f>
        <v>10.385958893294584</v>
      </c>
      <c r="CT54" s="23">
        <f>AVERAGE('Single data'!EP55:ET55)</f>
        <v>32.978172427461324</v>
      </c>
      <c r="CU54" s="2" t="s">
        <v>32</v>
      </c>
      <c r="CV54" s="55">
        <f>_xlfn.STDEV.S('Single data'!EP55:ET55)/SQRT(5)</f>
        <v>10.675840098490662</v>
      </c>
      <c r="CW54" s="23">
        <f>AVERAGE('Single data'!EU55:EY55)</f>
        <v>77.734503645085283</v>
      </c>
      <c r="CX54" s="2" t="s">
        <v>32</v>
      </c>
      <c r="CY54" s="55">
        <f>(_xlfn.STDEV.S('Single data'!EU55:EY55)/SQRT(5))</f>
        <v>12.248193990627907</v>
      </c>
      <c r="CZ54" s="23">
        <f>AVERAGE('Single data'!EZ55:FD55)</f>
        <v>32.517994458473559</v>
      </c>
      <c r="DA54" s="2" t="s">
        <v>32</v>
      </c>
      <c r="DB54" s="55">
        <f>_xlfn.STDEV.S('Single data'!EZ55:FD55)/SQRT(5)</f>
        <v>1.9667304275744495</v>
      </c>
      <c r="DC54" s="23"/>
    </row>
    <row r="55" spans="1:107" ht="18" x14ac:dyDescent="0.25">
      <c r="A55" s="57"/>
      <c r="B55" s="58"/>
      <c r="C55" s="1" t="s">
        <v>9</v>
      </c>
      <c r="D55" s="22">
        <f>AVERAGE('Single data'!D56:H56)</f>
        <v>100</v>
      </c>
      <c r="E55" s="20" t="s">
        <v>32</v>
      </c>
      <c r="F55" s="22">
        <f>(_xlfn.STDEV.S('Single data'!D56:H56)/SQRT(5))</f>
        <v>0</v>
      </c>
      <c r="G55" s="23">
        <f>AVERAGE('Single data'!I56:L56)</f>
        <v>70.247929501997518</v>
      </c>
      <c r="H55" s="2" t="s">
        <v>32</v>
      </c>
      <c r="I55" s="55">
        <f>(_xlfn.STDEV.S('Single data'!I56:L56)/SQRT(4))</f>
        <v>22.920501336409586</v>
      </c>
      <c r="J55" s="23">
        <f>AVERAGE('Single data'!M56:P56)</f>
        <v>45.772614049576703</v>
      </c>
      <c r="K55" s="2" t="s">
        <v>32</v>
      </c>
      <c r="L55" s="55">
        <f>(_xlfn.STDEV.S('Single data'!M56:P56)/SQRT(4))</f>
        <v>7.641920990899024</v>
      </c>
      <c r="M55" s="23">
        <f>AVERAGE('Single data'!Q56:T56)</f>
        <v>141.86081047527466</v>
      </c>
      <c r="N55" s="2" t="s">
        <v>32</v>
      </c>
      <c r="O55" s="55">
        <f>(_xlfn.STDEV.S('Single data'!Q56:T56)/SQRT(4))</f>
        <v>74.712206304247928</v>
      </c>
      <c r="P55" s="23">
        <f>AVERAGE('Single data'!U56:X56)</f>
        <v>242.60664708335909</v>
      </c>
      <c r="Q55" s="2" t="s">
        <v>32</v>
      </c>
      <c r="R55" s="55">
        <f>_xlfn.STDEV.S('Single data'!U56:X56)/SQRT(4)</f>
        <v>76.134975967969083</v>
      </c>
      <c r="S55" s="23">
        <f>AVERAGE('Single data'!Y56:AB56)</f>
        <v>177.88859597853948</v>
      </c>
      <c r="T55" s="2" t="s">
        <v>32</v>
      </c>
      <c r="U55" s="55">
        <f>(_xlfn.STDEV.S('Single data'!Y56:AB56)/SQRT(4))</f>
        <v>108.40619507951028</v>
      </c>
      <c r="V55" s="23">
        <f>AVERAGE('Single data'!AC56:AF56)</f>
        <v>92.386936717012148</v>
      </c>
      <c r="W55" s="2" t="s">
        <v>32</v>
      </c>
      <c r="X55" s="55">
        <f>(_xlfn.STDEV.S('Single data'!AC56:AF56)/SQRT(4))</f>
        <v>26.015134046314472</v>
      </c>
      <c r="Y55" s="23">
        <f>AVERAGE('Single data'!AG56:AJ56)</f>
        <v>75.889297083357476</v>
      </c>
      <c r="Z55" s="2" t="s">
        <v>32</v>
      </c>
      <c r="AA55" s="55">
        <f>(_xlfn.STDEV.S('Single data'!AG56:AJ56)/SQRT(4))</f>
        <v>11.864759572949582</v>
      </c>
      <c r="AB55" s="23">
        <f>AVERAGE('Single data'!AK56:AN56)</f>
        <v>111.98006176268356</v>
      </c>
      <c r="AC55" s="2" t="s">
        <v>32</v>
      </c>
      <c r="AD55" s="55">
        <f>(_xlfn.STDEV.S('Single data'!AK56:AN56)/SQRT(3))</f>
        <v>3.6776844017628418</v>
      </c>
      <c r="AE55" s="23">
        <f>AVERAGE('Single data'!AO56:AR56)</f>
        <v>68.027620651290405</v>
      </c>
      <c r="AF55" s="2" t="s">
        <v>32</v>
      </c>
      <c r="AG55" s="55">
        <f>(_xlfn.STDEV.S('Single data'!AO56:AR56)/SQRT(4))</f>
        <v>8.005620285114432</v>
      </c>
      <c r="AH55" s="23">
        <f>AVERAGE('Single data'!AS56:AV56)</f>
        <v>97.59016047065461</v>
      </c>
      <c r="AI55" s="2" t="s">
        <v>32</v>
      </c>
      <c r="AJ55" s="55">
        <f>_xlfn.STDEV.S('Single data'!AS56:AV56)/SQRT(4)</f>
        <v>48.191912782513754</v>
      </c>
      <c r="AK55" s="23">
        <f>AVERAGE('Single data'!AW56:AZ56)</f>
        <v>31.811436466164519</v>
      </c>
      <c r="AL55" s="2" t="s">
        <v>32</v>
      </c>
      <c r="AM55" s="55">
        <f>(_xlfn.STDEV.S('Single data'!AW56:AZ56)/SQRT(4))</f>
        <v>9.9136155117503879</v>
      </c>
      <c r="AN55" s="23">
        <f>AVERAGE('Single data'!BA56:BD56)</f>
        <v>55.746725894770861</v>
      </c>
      <c r="AO55" s="2" t="s">
        <v>32</v>
      </c>
      <c r="AP55" s="55">
        <f>_xlfn.STDEV.S('Single data'!BA56:BD56)/SQRT(4)</f>
        <v>11.81583618141291</v>
      </c>
      <c r="AQ55" s="23">
        <f>AVERAGE('Single data'!BE56:BH56)</f>
        <v>530.58572609699615</v>
      </c>
      <c r="AR55" s="2" t="s">
        <v>32</v>
      </c>
      <c r="AS55" s="55">
        <f>(_xlfn.STDEV.S('Single data'!BE56:BH56)/SQRT(4))</f>
        <v>393.59210673627331</v>
      </c>
      <c r="AT55" s="23">
        <f>AVERAGE('Single data'!BI56:BL56)</f>
        <v>146.8458407685126</v>
      </c>
      <c r="AU55" s="2" t="s">
        <v>32</v>
      </c>
      <c r="AV55" s="55">
        <f>_xlfn.STDEV.S('Single data'!BI56:BL56)/SQRT(4)</f>
        <v>69.837725968268344</v>
      </c>
      <c r="AW55" s="23">
        <f>AVERAGE('Single data'!BM56:BP56)</f>
        <v>84.709446102729871</v>
      </c>
      <c r="AX55" s="2" t="s">
        <v>32</v>
      </c>
      <c r="AY55" s="55">
        <f>(_xlfn.STDEV.S('Single data'!BM56:BP56)/SQRT(3))</f>
        <v>44.220227865839583</v>
      </c>
      <c r="AZ55" s="23">
        <f>AVERAGE('Single data'!BQ56:BT56)</f>
        <v>126.69339480363787</v>
      </c>
      <c r="BA55" s="2" t="s">
        <v>32</v>
      </c>
      <c r="BB55" s="55">
        <f>_xlfn.STDEV.S('Single data'!BQ56:BT56)/SQRT(4)</f>
        <v>46.060709853744001</v>
      </c>
      <c r="BC55" s="23"/>
      <c r="BD55" s="22">
        <f>AVERAGE('Single data'!BV56:CB56)</f>
        <v>100</v>
      </c>
      <c r="BE55" s="20" t="s">
        <v>32</v>
      </c>
      <c r="BF55" s="22">
        <f>(_xlfn.STDEV.S('Single data'!BV56:CB56)/SQRT(7))</f>
        <v>0</v>
      </c>
      <c r="BG55" s="23">
        <f>AVERAGE('Single data'!CC56:CG56)</f>
        <v>81.392391200032193</v>
      </c>
      <c r="BH55" s="2" t="s">
        <v>32</v>
      </c>
      <c r="BI55" s="55">
        <f>(_xlfn.STDEV.S('Single data'!CC56:CG56)/SQRT(5))</f>
        <v>12.014940005077401</v>
      </c>
      <c r="BJ55" s="23">
        <f>AVERAGE('Single data'!CH56:CL56)</f>
        <v>35.9832185116001</v>
      </c>
      <c r="BK55" s="2" t="s">
        <v>32</v>
      </c>
      <c r="BL55" s="55">
        <f>(_xlfn.STDEV.S('Single data'!CH56:CL56)/SQRT(5))</f>
        <v>3.3676892996036991</v>
      </c>
      <c r="BM55" s="23">
        <f>AVERAGE('Single data'!CM56:CQ56)</f>
        <v>38.249361586293162</v>
      </c>
      <c r="BN55" s="2" t="s">
        <v>32</v>
      </c>
      <c r="BO55" s="55">
        <f>(_xlfn.STDEV.S('Single data'!CM56:CQ56)/SQRT(5))</f>
        <v>5.2308251439457907</v>
      </c>
      <c r="BP55" s="23">
        <f>AVERAGE('Single data'!CR56:CV56)</f>
        <v>6.8267902388035253</v>
      </c>
      <c r="BQ55" s="2" t="s">
        <v>32</v>
      </c>
      <c r="BR55" s="55">
        <f>_xlfn.STDEV.S('Single data'!CR56:CV56)/SQRT(5)</f>
        <v>1.3480345312287494</v>
      </c>
      <c r="BS55" s="23">
        <f>AVERAGE('Single data'!CW56:DA56)</f>
        <v>58.143954483831138</v>
      </c>
      <c r="BT55" s="2" t="s">
        <v>32</v>
      </c>
      <c r="BU55" s="55">
        <f>(_xlfn.STDEV.S('Single data'!CW56:DA56)/SQRT(5))</f>
        <v>8.1728686825804573</v>
      </c>
      <c r="BV55" s="23">
        <f>AVERAGE('Single data'!DB56:DF56)</f>
        <v>11.512066090459019</v>
      </c>
      <c r="BW55" s="2" t="s">
        <v>32</v>
      </c>
      <c r="BX55" s="55">
        <f>(_xlfn.STDEV.S('Single data'!DB56:DF56)/SQRT(5))</f>
        <v>2.3376585834765082</v>
      </c>
      <c r="BY55" s="23">
        <f>AVERAGE('Single data'!DG56:DK56)</f>
        <v>64.33522891521001</v>
      </c>
      <c r="BZ55" s="2" t="s">
        <v>32</v>
      </c>
      <c r="CA55" s="55">
        <f>(_xlfn.STDEV.S('Single data'!DG56:DK56)/SQRT(5))</f>
        <v>5.8946961936631803</v>
      </c>
      <c r="CB55" s="23">
        <f>AVERAGE('Single data'!DL56:DP56)</f>
        <v>11.107295605764191</v>
      </c>
      <c r="CC55" s="2" t="s">
        <v>32</v>
      </c>
      <c r="CD55" s="55">
        <f>(_xlfn.STDEV.S('Single data'!DL56:DP56)/SQRT(5))</f>
        <v>2.8216080654726592</v>
      </c>
      <c r="CE55" s="23">
        <f>AVERAGE('Single data'!DQ56:DU56)</f>
        <v>42.909432327621843</v>
      </c>
      <c r="CF55" s="2" t="s">
        <v>32</v>
      </c>
      <c r="CG55" s="55">
        <f>(_xlfn.STDEV.S('Single data'!DQ56:DU56)/SQRT(5))</f>
        <v>12.338741805354296</v>
      </c>
      <c r="CH55" s="23">
        <f>AVERAGE('Single data'!DV56:DZ56)</f>
        <v>16.063277160698092</v>
      </c>
      <c r="CI55" s="2" t="s">
        <v>32</v>
      </c>
      <c r="CJ55" s="55">
        <f>_xlfn.STDEV.S('Single data'!DV56:DZ56)/SQRT(5)</f>
        <v>7.7026075872632429</v>
      </c>
      <c r="CK55" s="23">
        <f>AVERAGE('Single data'!EA56:EE56)</f>
        <v>39.976668038944581</v>
      </c>
      <c r="CL55" s="2" t="s">
        <v>32</v>
      </c>
      <c r="CM55" s="55">
        <f>(_xlfn.STDEV.S('Single data'!EA56:EE56)/SQRT(5))</f>
        <v>8.4697854796418159</v>
      </c>
      <c r="CN55" s="23">
        <f>AVERAGE('Single data'!EF56:EJ56)</f>
        <v>27.301913709080445</v>
      </c>
      <c r="CO55" s="2" t="s">
        <v>32</v>
      </c>
      <c r="CP55" s="55">
        <f>_xlfn.STDEV.S('Single data'!EF56:EJ56)/SQRT(5)</f>
        <v>15.361015777474231</v>
      </c>
      <c r="CQ55" s="23">
        <f>AVERAGE('Single data'!EK56:EO56)</f>
        <v>52.784635030313346</v>
      </c>
      <c r="CR55" s="2" t="s">
        <v>32</v>
      </c>
      <c r="CS55" s="55">
        <f>(_xlfn.STDEV.S('Single data'!EK56:EO56)/SQRT(5))</f>
        <v>10.743435580742529</v>
      </c>
      <c r="CT55" s="23">
        <f>AVERAGE('Single data'!EP56:ET56)</f>
        <v>24.402303294927471</v>
      </c>
      <c r="CU55" s="2" t="s">
        <v>32</v>
      </c>
      <c r="CV55" s="55">
        <f>_xlfn.STDEV.S('Single data'!EP56:ET56)/SQRT(5)</f>
        <v>4.4843587126596063</v>
      </c>
      <c r="CW55" s="23">
        <f>AVERAGE('Single data'!EU56:EY56)</f>
        <v>61.621869362603277</v>
      </c>
      <c r="CX55" s="2" t="s">
        <v>32</v>
      </c>
      <c r="CY55" s="55">
        <f>(_xlfn.STDEV.S('Single data'!EU56:EY56)/SQRT(5))</f>
        <v>19.008954492170055</v>
      </c>
      <c r="CZ55" s="23">
        <f>AVERAGE('Single data'!EZ56:FD56)</f>
        <v>22.552420971231093</v>
      </c>
      <c r="DA55" s="2" t="s">
        <v>32</v>
      </c>
      <c r="DB55" s="55">
        <f>_xlfn.STDEV.S('Single data'!EZ56:FD56)/SQRT(5)</f>
        <v>3.8534111539494837</v>
      </c>
      <c r="DC55" s="23"/>
    </row>
    <row r="56" spans="1:107" ht="18" x14ac:dyDescent="0.25">
      <c r="A56" s="57"/>
      <c r="B56" s="58"/>
      <c r="C56" s="1" t="s">
        <v>10</v>
      </c>
      <c r="D56" s="22">
        <f>AVERAGE('Single data'!D57:H57)</f>
        <v>100</v>
      </c>
      <c r="E56" s="20" t="s">
        <v>32</v>
      </c>
      <c r="F56" s="22">
        <f>(_xlfn.STDEV.S('Single data'!D57:H57)/SQRT(5))</f>
        <v>0</v>
      </c>
      <c r="G56" s="23">
        <f>AVERAGE('Single data'!I57:L57)</f>
        <v>91.130620941865701</v>
      </c>
      <c r="H56" s="2" t="s">
        <v>32</v>
      </c>
      <c r="I56" s="55">
        <f>(_xlfn.STDEV.S('Single data'!I57:L57)/SQRT(4))</f>
        <v>11.028638085577251</v>
      </c>
      <c r="J56" s="23">
        <f>AVERAGE('Single data'!M57:P57)</f>
        <v>82.157196929426618</v>
      </c>
      <c r="K56" s="2" t="s">
        <v>32</v>
      </c>
      <c r="L56" s="55">
        <f>(_xlfn.STDEV.S('Single data'!M57:P57)/SQRT(4))</f>
        <v>17.177725157530816</v>
      </c>
      <c r="M56" s="23">
        <f>AVERAGE('Single data'!Q57:T57)</f>
        <v>88.623253397372181</v>
      </c>
      <c r="N56" s="2" t="s">
        <v>32</v>
      </c>
      <c r="O56" s="55">
        <f>(_xlfn.STDEV.S('Single data'!Q57:T57)/SQRT(4))</f>
        <v>19.544952987634925</v>
      </c>
      <c r="P56" s="23">
        <f>AVERAGE('Single data'!U57:X57)</f>
        <v>186.58671490822994</v>
      </c>
      <c r="Q56" s="2" t="s">
        <v>32</v>
      </c>
      <c r="R56" s="55">
        <f>_xlfn.STDEV.S('Single data'!U57:X57)/SQRT(4)</f>
        <v>19.393943520577974</v>
      </c>
      <c r="S56" s="23">
        <f>AVERAGE('Single data'!Y57:AB57)</f>
        <v>75.260151713089599</v>
      </c>
      <c r="T56" s="2" t="s">
        <v>32</v>
      </c>
      <c r="U56" s="55">
        <f>(_xlfn.STDEV.S('Single data'!Y57:AB57)/SQRT(4))</f>
        <v>21.418456000793608</v>
      </c>
      <c r="V56" s="23">
        <f>AVERAGE('Single data'!AC57:AF57)</f>
        <v>85.833314970800402</v>
      </c>
      <c r="W56" s="2" t="s">
        <v>32</v>
      </c>
      <c r="X56" s="55">
        <f>(_xlfn.STDEV.S('Single data'!AC57:AF57)/SQRT(4))</f>
        <v>13.656284356367857</v>
      </c>
      <c r="Y56" s="23">
        <f>AVERAGE('Single data'!AG57:AJ57)</f>
        <v>88.28186717326156</v>
      </c>
      <c r="Z56" s="2" t="s">
        <v>32</v>
      </c>
      <c r="AA56" s="55">
        <f>(_xlfn.STDEV.S('Single data'!AG57:AJ57)/SQRT(4))</f>
        <v>22.056924594898959</v>
      </c>
      <c r="AB56" s="23">
        <f>AVERAGE('Single data'!AK57:AN57)</f>
        <v>173.88837510872332</v>
      </c>
      <c r="AC56" s="2" t="s">
        <v>32</v>
      </c>
      <c r="AD56" s="55">
        <f>(_xlfn.STDEV.S('Single data'!AK57:AN57)/SQRT(3))</f>
        <v>52.966331248983231</v>
      </c>
      <c r="AE56" s="23">
        <f>AVERAGE('Single data'!AO57:AR57)</f>
        <v>218.82780434723267</v>
      </c>
      <c r="AF56" s="2" t="s">
        <v>32</v>
      </c>
      <c r="AG56" s="55">
        <f>(_xlfn.STDEV.S('Single data'!AO57:AR57)/SQRT(4))</f>
        <v>91.09523477246492</v>
      </c>
      <c r="AH56" s="23">
        <f>AVERAGE('Single data'!AS57:AV57)</f>
        <v>155.8241359932766</v>
      </c>
      <c r="AI56" s="2" t="s">
        <v>32</v>
      </c>
      <c r="AJ56" s="55">
        <f>_xlfn.STDEV.S('Single data'!AS57:AV57)/SQRT(4)</f>
        <v>31.775822556892034</v>
      </c>
      <c r="AK56" s="23">
        <f>AVERAGE('Single data'!AW57:AZ57)</f>
        <v>84.683473565540183</v>
      </c>
      <c r="AL56" s="2" t="s">
        <v>32</v>
      </c>
      <c r="AM56" s="55">
        <f>(_xlfn.STDEV.S('Single data'!AW57:AZ57)/SQRT(4))</f>
        <v>18.096039249844914</v>
      </c>
      <c r="AN56" s="23">
        <f>AVERAGE('Single data'!BA57:BD57)</f>
        <v>83.357897045835514</v>
      </c>
      <c r="AO56" s="2" t="s">
        <v>32</v>
      </c>
      <c r="AP56" s="55">
        <f>_xlfn.STDEV.S('Single data'!BA57:BD57)/SQRT(4)</f>
        <v>17.533723572706741</v>
      </c>
      <c r="AQ56" s="23">
        <f>AVERAGE('Single data'!BE57:BH57)</f>
        <v>60.718086760722834</v>
      </c>
      <c r="AR56" s="2" t="s">
        <v>32</v>
      </c>
      <c r="AS56" s="55">
        <f>(_xlfn.STDEV.S('Single data'!BE57:BH57)/SQRT(4))</f>
        <v>8.0108111241102282</v>
      </c>
      <c r="AT56" s="23">
        <f>AVERAGE('Single data'!BI57:BL57)</f>
        <v>223.69741289467768</v>
      </c>
      <c r="AU56" s="2" t="s">
        <v>32</v>
      </c>
      <c r="AV56" s="55">
        <f>_xlfn.STDEV.S('Single data'!BI57:BL57)/SQRT(4)</f>
        <v>81.697935036812751</v>
      </c>
      <c r="AW56" s="23">
        <f>AVERAGE('Single data'!BM57:BP57)</f>
        <v>60.56363869756732</v>
      </c>
      <c r="AX56" s="2" t="s">
        <v>32</v>
      </c>
      <c r="AY56" s="55">
        <f>(_xlfn.STDEV.S('Single data'!BM57:BP57)/SQRT(3))</f>
        <v>23.409552609902295</v>
      </c>
      <c r="AZ56" s="23">
        <f>AVERAGE('Single data'!BQ57:BT57)</f>
        <v>99.465524947097478</v>
      </c>
      <c r="BA56" s="2" t="s">
        <v>32</v>
      </c>
      <c r="BB56" s="55">
        <f>_xlfn.STDEV.S('Single data'!BQ57:BT57)/SQRT(4)</f>
        <v>43.325833207921008</v>
      </c>
      <c r="BC56" s="23"/>
      <c r="BD56" s="22">
        <f>AVERAGE('Single data'!BV57:CB57)</f>
        <v>100</v>
      </c>
      <c r="BE56" s="20" t="s">
        <v>32</v>
      </c>
      <c r="BF56" s="22">
        <f>(_xlfn.STDEV.S('Single data'!BV57:CB57)/SQRT(7))</f>
        <v>0</v>
      </c>
      <c r="BG56" s="23">
        <f>AVERAGE('Single data'!CC57:CG57)</f>
        <v>68.8672308755622</v>
      </c>
      <c r="BH56" s="2" t="s">
        <v>32</v>
      </c>
      <c r="BI56" s="55">
        <f>(_xlfn.STDEV.S('Single data'!CC57:CG57)/SQRT(5))</f>
        <v>4.8898320866937617</v>
      </c>
      <c r="BJ56" s="23">
        <f>AVERAGE('Single data'!CH57:CL57)</f>
        <v>32.38579332623398</v>
      </c>
      <c r="BK56" s="2" t="s">
        <v>32</v>
      </c>
      <c r="BL56" s="55">
        <f>(_xlfn.STDEV.S('Single data'!CH57:CL57)/SQRT(5))</f>
        <v>3.4736487772296449</v>
      </c>
      <c r="BM56" s="23">
        <f>AVERAGE('Single data'!CM57:CQ57)</f>
        <v>34.328367757000002</v>
      </c>
      <c r="BN56" s="2" t="s">
        <v>32</v>
      </c>
      <c r="BO56" s="55">
        <f>(_xlfn.STDEV.S('Single data'!CM57:CQ57)/SQRT(5))</f>
        <v>1.905531177542493</v>
      </c>
      <c r="BP56" s="23">
        <f>AVERAGE('Single data'!CR57:CV57)</f>
        <v>3.3320957030661567</v>
      </c>
      <c r="BQ56" s="2" t="s">
        <v>32</v>
      </c>
      <c r="BR56" s="55">
        <f>_xlfn.STDEV.S('Single data'!CR57:CV57)/SQRT(5)</f>
        <v>0.60506608984204902</v>
      </c>
      <c r="BS56" s="23">
        <f>AVERAGE('Single data'!CW57:DA57)</f>
        <v>64.328532787022866</v>
      </c>
      <c r="BT56" s="2" t="s">
        <v>32</v>
      </c>
      <c r="BU56" s="55">
        <f>(_xlfn.STDEV.S('Single data'!CW57:DA57)/SQRT(5))</f>
        <v>8.1038914047846973</v>
      </c>
      <c r="BV56" s="23">
        <f>AVERAGE('Single data'!DB57:DF57)</f>
        <v>11.252666943027208</v>
      </c>
      <c r="BW56" s="2" t="s">
        <v>32</v>
      </c>
      <c r="BX56" s="55">
        <f>(_xlfn.STDEV.S('Single data'!DB57:DF57)/SQRT(5))</f>
        <v>2.7248855661774729</v>
      </c>
      <c r="BY56" s="23">
        <f>AVERAGE('Single data'!DG57:DK57)</f>
        <v>66.03136313153226</v>
      </c>
      <c r="BZ56" s="2" t="s">
        <v>32</v>
      </c>
      <c r="CA56" s="55">
        <f>(_xlfn.STDEV.S('Single data'!DG57:DK57)/SQRT(5))</f>
        <v>7.6562040019493525</v>
      </c>
      <c r="CB56" s="23">
        <f>AVERAGE('Single data'!DL57:DP57)</f>
        <v>6.6637604950668532</v>
      </c>
      <c r="CC56" s="2" t="s">
        <v>32</v>
      </c>
      <c r="CD56" s="55">
        <f>(_xlfn.STDEV.S('Single data'!DL57:DP57)/SQRT(5))</f>
        <v>2.3680232628835705</v>
      </c>
      <c r="CE56" s="23">
        <f>AVERAGE('Single data'!DQ57:DU57)</f>
        <v>49.721840628261049</v>
      </c>
      <c r="CF56" s="2" t="s">
        <v>32</v>
      </c>
      <c r="CG56" s="55">
        <f>(_xlfn.STDEV.S('Single data'!DQ57:DU57)/SQRT(5))</f>
        <v>12.96772030058097</v>
      </c>
      <c r="CH56" s="23">
        <f>AVERAGE('Single data'!DV57:DZ57)</f>
        <v>11.092220133957236</v>
      </c>
      <c r="CI56" s="2" t="s">
        <v>32</v>
      </c>
      <c r="CJ56" s="55">
        <f>_xlfn.STDEV.S('Single data'!DV57:DZ57)/SQRT(5)</f>
        <v>6.3757984489615085</v>
      </c>
      <c r="CK56" s="23">
        <f>AVERAGE('Single data'!EA57:EE57)</f>
        <v>44.943028737979091</v>
      </c>
      <c r="CL56" s="2" t="s">
        <v>32</v>
      </c>
      <c r="CM56" s="55">
        <f>(_xlfn.STDEV.S('Single data'!EA57:EE57)/SQRT(5))</f>
        <v>8.4711262670888825</v>
      </c>
      <c r="CN56" s="23">
        <f>AVERAGE('Single data'!EF57:EJ57)</f>
        <v>27.801216365031781</v>
      </c>
      <c r="CO56" s="2" t="s">
        <v>32</v>
      </c>
      <c r="CP56" s="55">
        <f>_xlfn.STDEV.S('Single data'!EF57:EJ57)/SQRT(5)</f>
        <v>18.832238021093801</v>
      </c>
      <c r="CQ56" s="23">
        <f>AVERAGE('Single data'!EK57:EO57)</f>
        <v>50.82967086042688</v>
      </c>
      <c r="CR56" s="2" t="s">
        <v>32</v>
      </c>
      <c r="CS56" s="55">
        <f>(_xlfn.STDEV.S('Single data'!EK57:EO57)/SQRT(5))</f>
        <v>10.092060972434343</v>
      </c>
      <c r="CT56" s="23">
        <f>AVERAGE('Single data'!EP57:ET57)</f>
        <v>23.200201914315041</v>
      </c>
      <c r="CU56" s="2" t="s">
        <v>32</v>
      </c>
      <c r="CV56" s="55">
        <f>_xlfn.STDEV.S('Single data'!EP57:ET57)/SQRT(5)</f>
        <v>5.778002338397366</v>
      </c>
      <c r="CW56" s="23">
        <f>AVERAGE('Single data'!EU57:EY57)</f>
        <v>67.650889269445813</v>
      </c>
      <c r="CX56" s="2" t="s">
        <v>32</v>
      </c>
      <c r="CY56" s="55">
        <f>(_xlfn.STDEV.S('Single data'!EU57:EY57)/SQRT(5))</f>
        <v>18.286127936873317</v>
      </c>
      <c r="CZ56" s="23">
        <f>AVERAGE('Single data'!EZ57:FD57)</f>
        <v>21.011962354934234</v>
      </c>
      <c r="DA56" s="2" t="s">
        <v>32</v>
      </c>
      <c r="DB56" s="55">
        <f>_xlfn.STDEV.S('Single data'!EZ57:FD57)/SQRT(5)</f>
        <v>2.8070526395051933</v>
      </c>
      <c r="DC56" s="23"/>
    </row>
    <row r="57" spans="1:107" ht="18" customHeight="1" x14ac:dyDescent="0.25">
      <c r="A57" s="57"/>
      <c r="B57" s="58" t="s">
        <v>26</v>
      </c>
      <c r="C57" s="1" t="s">
        <v>11</v>
      </c>
      <c r="D57" s="22">
        <f>AVERAGE('Single data'!D58:H58)</f>
        <v>100</v>
      </c>
      <c r="E57" s="20" t="s">
        <v>32</v>
      </c>
      <c r="F57" s="22">
        <f>(_xlfn.STDEV.S('Single data'!D58:H58)/SQRT(5))</f>
        <v>0</v>
      </c>
      <c r="G57" s="23">
        <f>AVERAGE('Single data'!I58:L58)</f>
        <v>75.82281129780921</v>
      </c>
      <c r="H57" s="2" t="s">
        <v>32</v>
      </c>
      <c r="I57" s="55">
        <f>(_xlfn.STDEV.S('Single data'!I58:L58)/SQRT(4))</f>
        <v>11.677728664715948</v>
      </c>
      <c r="J57" s="23">
        <f>AVERAGE('Single data'!M58:P58)</f>
        <v>119.44635833010368</v>
      </c>
      <c r="K57" s="2" t="s">
        <v>32</v>
      </c>
      <c r="L57" s="55">
        <f>(_xlfn.STDEV.S('Single data'!M58:P58)/SQRT(4))</f>
        <v>27.168517904361558</v>
      </c>
      <c r="M57" s="23">
        <f>AVERAGE('Single data'!Q58:T58)</f>
        <v>90.369196720893157</v>
      </c>
      <c r="N57" s="2" t="s">
        <v>32</v>
      </c>
      <c r="O57" s="55">
        <f>(_xlfn.STDEV.S('Single data'!Q58:T58)/SQRT(4))</f>
        <v>15.31389688989575</v>
      </c>
      <c r="P57" s="23">
        <f>AVERAGE('Single data'!U58:X58)</f>
        <v>704.3319612082156</v>
      </c>
      <c r="Q57" s="2" t="s">
        <v>32</v>
      </c>
      <c r="R57" s="55">
        <f>_xlfn.STDEV.S('Single data'!U58:X58)/SQRT(4)</f>
        <v>188.93893749736884</v>
      </c>
      <c r="S57" s="23">
        <f>AVERAGE('Single data'!Y58:AB58)</f>
        <v>94.239475310290814</v>
      </c>
      <c r="T57" s="2" t="s">
        <v>32</v>
      </c>
      <c r="U57" s="55">
        <f>(_xlfn.STDEV.S('Single data'!Y58:AB58)/SQRT(4))</f>
        <v>9.0795980640034042</v>
      </c>
      <c r="V57" s="23">
        <f>AVERAGE('Single data'!AC58:AF58)</f>
        <v>255.07029619185752</v>
      </c>
      <c r="W57" s="2" t="s">
        <v>32</v>
      </c>
      <c r="X57" s="55">
        <f>(_xlfn.STDEV.S('Single data'!AC58:AF58)/SQRT(4))</f>
        <v>37.567458705850314</v>
      </c>
      <c r="Y57" s="23">
        <f>AVERAGE('Single data'!AG58:AJ58)</f>
        <v>109.53951456085888</v>
      </c>
      <c r="Z57" s="2" t="s">
        <v>32</v>
      </c>
      <c r="AA57" s="55">
        <f>(_xlfn.STDEV.S('Single data'!AG58:AJ58)/SQRT(4))</f>
        <v>15.471566530998969</v>
      </c>
      <c r="AB57" s="23">
        <f>AVERAGE('Single data'!AK58:AN58)</f>
        <v>364.14800853670567</v>
      </c>
      <c r="AC57" s="2" t="s">
        <v>32</v>
      </c>
      <c r="AD57" s="55">
        <f>(_xlfn.STDEV.S('Single data'!AK58:AN58)/SQRT(3))</f>
        <v>49.550143690633227</v>
      </c>
      <c r="AE57" s="23">
        <f>AVERAGE('Single data'!AO58:AR58)</f>
        <v>80.297705980229225</v>
      </c>
      <c r="AF57" s="2" t="s">
        <v>32</v>
      </c>
      <c r="AG57" s="55">
        <f>(_xlfn.STDEV.S('Single data'!AO58:AR58)/SQRT(4))</f>
        <v>7.6733902170153954</v>
      </c>
      <c r="AH57" s="23">
        <f>AVERAGE('Single data'!AS58:AV58)</f>
        <v>369.55899022513313</v>
      </c>
      <c r="AI57" s="2" t="s">
        <v>32</v>
      </c>
      <c r="AJ57" s="55">
        <f>_xlfn.STDEV.S('Single data'!AS58:AV58)/SQRT(4)</f>
        <v>130.79038184299429</v>
      </c>
      <c r="AK57" s="23">
        <f>AVERAGE('Single data'!AW58:AZ58)</f>
        <v>98.390185638575716</v>
      </c>
      <c r="AL57" s="2" t="s">
        <v>32</v>
      </c>
      <c r="AM57" s="55">
        <f>(_xlfn.STDEV.S('Single data'!AW58:AZ58)/SQRT(4))</f>
        <v>24.751415836949</v>
      </c>
      <c r="AN57" s="23">
        <f>AVERAGE('Single data'!BA58:BD58)</f>
        <v>188.91660870617048</v>
      </c>
      <c r="AO57" s="2" t="s">
        <v>32</v>
      </c>
      <c r="AP57" s="55">
        <f>_xlfn.STDEV.S('Single data'!BA58:BD58)/SQRT(4)</f>
        <v>19.03247240016394</v>
      </c>
      <c r="AQ57" s="23">
        <f>AVERAGE('Single data'!BE58:BH58)</f>
        <v>110.77834110543779</v>
      </c>
      <c r="AR57" s="2" t="s">
        <v>32</v>
      </c>
      <c r="AS57" s="55">
        <f>(_xlfn.STDEV.S('Single data'!BE58:BH58)/SQRT(4))</f>
        <v>19.602026305166039</v>
      </c>
      <c r="AT57" s="23">
        <f>AVERAGE('Single data'!BI58:BL58)</f>
        <v>596.1238279021685</v>
      </c>
      <c r="AU57" s="2" t="s">
        <v>32</v>
      </c>
      <c r="AV57" s="55">
        <f>_xlfn.STDEV.S('Single data'!BI58:BL58)/SQRT(4)</f>
        <v>182.35289191165049</v>
      </c>
      <c r="AW57" s="23">
        <f>AVERAGE('Single data'!BM58:BP58)</f>
        <v>99.180975640111683</v>
      </c>
      <c r="AX57" s="2" t="s">
        <v>32</v>
      </c>
      <c r="AY57" s="55">
        <f>(_xlfn.STDEV.S('Single data'!BM58:BP58)/SQRT(3))</f>
        <v>7.3699804664719428</v>
      </c>
      <c r="AZ57" s="23">
        <f>AVERAGE('Single data'!BQ58:BT58)</f>
        <v>306.90007413893619</v>
      </c>
      <c r="BA57" s="2" t="s">
        <v>32</v>
      </c>
      <c r="BB57" s="55">
        <f>_xlfn.STDEV.S('Single data'!BQ58:BT58)/SQRT(4)</f>
        <v>80.311117209137507</v>
      </c>
      <c r="BC57" s="23"/>
      <c r="BD57" s="22">
        <f>AVERAGE('Single data'!BV58:CB58)</f>
        <v>100</v>
      </c>
      <c r="BE57" s="20" t="s">
        <v>32</v>
      </c>
      <c r="BF57" s="22">
        <f>(_xlfn.STDEV.S('Single data'!BV58:CB58)/SQRT(7))</f>
        <v>0</v>
      </c>
      <c r="BG57" s="23">
        <f>AVERAGE('Single data'!CC58:CG58)</f>
        <v>85.099682373276408</v>
      </c>
      <c r="BH57" s="2" t="s">
        <v>32</v>
      </c>
      <c r="BI57" s="55">
        <f>(_xlfn.STDEV.S('Single data'!CC58:CG58)/SQRT(5))</f>
        <v>9.3131696845602789</v>
      </c>
      <c r="BJ57" s="23">
        <f>AVERAGE('Single data'!CH58:CL58)</f>
        <v>110.77014647242258</v>
      </c>
      <c r="BK57" s="2" t="s">
        <v>32</v>
      </c>
      <c r="BL57" s="55">
        <f>(_xlfn.STDEV.S('Single data'!CH58:CL58)/SQRT(5))</f>
        <v>11.115699273880033</v>
      </c>
      <c r="BM57" s="23">
        <f>AVERAGE('Single data'!CM58:CQ58)</f>
        <v>120.56567533396216</v>
      </c>
      <c r="BN57" s="2" t="s">
        <v>32</v>
      </c>
      <c r="BO57" s="55">
        <f>(_xlfn.STDEV.S('Single data'!CM58:CQ58)/SQRT(5))</f>
        <v>13.829941903192006</v>
      </c>
      <c r="BP57" s="23">
        <f>AVERAGE('Single data'!CR58:CV58)</f>
        <v>104.45668084613165</v>
      </c>
      <c r="BQ57" s="2" t="s">
        <v>32</v>
      </c>
      <c r="BR57" s="55">
        <f>_xlfn.STDEV.S('Single data'!CR58:CV58)/SQRT(5)</f>
        <v>6.4237381113434342</v>
      </c>
      <c r="BS57" s="23">
        <f>AVERAGE('Single data'!CW58:DA58)</f>
        <v>111.81429527531259</v>
      </c>
      <c r="BT57" s="2" t="s">
        <v>32</v>
      </c>
      <c r="BU57" s="55">
        <f>(_xlfn.STDEV.S('Single data'!CW58:DA58)/SQRT(5))</f>
        <v>12.590242828158393</v>
      </c>
      <c r="BV57" s="23">
        <f>AVERAGE('Single data'!DB58:DF58)</f>
        <v>103.08526331836029</v>
      </c>
      <c r="BW57" s="2" t="s">
        <v>32</v>
      </c>
      <c r="BX57" s="55">
        <f>(_xlfn.STDEV.S('Single data'!DB58:DF58)/SQRT(5))</f>
        <v>9.3396310554869135</v>
      </c>
      <c r="BY57" s="23">
        <f>AVERAGE('Single data'!DG58:DK58)</f>
        <v>120.95165733159759</v>
      </c>
      <c r="BZ57" s="2" t="s">
        <v>32</v>
      </c>
      <c r="CA57" s="55">
        <f>(_xlfn.STDEV.S('Single data'!DG58:DK58)/SQRT(5))</f>
        <v>5.9118944669035134</v>
      </c>
      <c r="CB57" s="23">
        <f>AVERAGE('Single data'!DL58:DP58)</f>
        <v>98.298587258447157</v>
      </c>
      <c r="CC57" s="2" t="s">
        <v>32</v>
      </c>
      <c r="CD57" s="55">
        <f>(_xlfn.STDEV.S('Single data'!DL58:DP58)/SQRT(5))</f>
        <v>5.4646082782144809</v>
      </c>
      <c r="CE57" s="23">
        <f>AVERAGE('Single data'!DQ58:DU58)</f>
        <v>108.73963038681821</v>
      </c>
      <c r="CF57" s="2" t="s">
        <v>32</v>
      </c>
      <c r="CG57" s="55">
        <f>(_xlfn.STDEV.S('Single data'!DQ58:DU58)/SQRT(5))</f>
        <v>13.01984808355896</v>
      </c>
      <c r="CH57" s="23">
        <f>AVERAGE('Single data'!DV58:DZ58)</f>
        <v>97.900759906660014</v>
      </c>
      <c r="CI57" s="2" t="s">
        <v>32</v>
      </c>
      <c r="CJ57" s="55">
        <f>_xlfn.STDEV.S('Single data'!DV58:DZ58)/SQRT(5)</f>
        <v>5.5729596001581747</v>
      </c>
      <c r="CK57" s="23">
        <f>AVERAGE('Single data'!EA58:EE58)</f>
        <v>109.70616395416967</v>
      </c>
      <c r="CL57" s="2" t="s">
        <v>32</v>
      </c>
      <c r="CM57" s="55">
        <f>(_xlfn.STDEV.S('Single data'!EA58:EE58)/SQRT(5))</f>
        <v>6.7289305801413839</v>
      </c>
      <c r="CN57" s="23">
        <f>AVERAGE('Single data'!EF58:EJ58)</f>
        <v>91.299630536904715</v>
      </c>
      <c r="CO57" s="2" t="s">
        <v>32</v>
      </c>
      <c r="CP57" s="55">
        <f>_xlfn.STDEV.S('Single data'!EF58:EJ58)/SQRT(5)</f>
        <v>11.783126923893375</v>
      </c>
      <c r="CQ57" s="23">
        <f>AVERAGE('Single data'!EK58:EO58)</f>
        <v>122.20761284538962</v>
      </c>
      <c r="CR57" s="2" t="s">
        <v>32</v>
      </c>
      <c r="CS57" s="55">
        <f>(_xlfn.STDEV.S('Single data'!EK58:EO58)/SQRT(5))</f>
        <v>12.300306421554385</v>
      </c>
      <c r="CT57" s="23">
        <f>AVERAGE('Single data'!EP58:ET58)</f>
        <v>104.88865637514797</v>
      </c>
      <c r="CU57" s="2" t="s">
        <v>32</v>
      </c>
      <c r="CV57" s="55">
        <f>_xlfn.STDEV.S('Single data'!EP58:ET58)/SQRT(5)</f>
        <v>7.9552045651894421</v>
      </c>
      <c r="CW57" s="23">
        <f>AVERAGE('Single data'!EU58:EY58)</f>
        <v>119.85673085123983</v>
      </c>
      <c r="CX57" s="2" t="s">
        <v>32</v>
      </c>
      <c r="CY57" s="55">
        <f>(_xlfn.STDEV.S('Single data'!EU58:EY58)/SQRT(5))</f>
        <v>8.0812156487052178</v>
      </c>
      <c r="CZ57" s="23">
        <f>AVERAGE('Single data'!EZ58:FD58)</f>
        <v>119.77994096157579</v>
      </c>
      <c r="DA57" s="2" t="s">
        <v>32</v>
      </c>
      <c r="DB57" s="55">
        <f>_xlfn.STDEV.S('Single data'!EZ58:FD58)/SQRT(5)</f>
        <v>6.8915811666310711</v>
      </c>
      <c r="DC57" s="23"/>
    </row>
    <row r="58" spans="1:107" ht="18" customHeight="1" x14ac:dyDescent="0.25">
      <c r="A58" s="57"/>
      <c r="B58" s="58"/>
      <c r="C58" s="1" t="s">
        <v>12</v>
      </c>
      <c r="D58" s="22">
        <f>AVERAGE('Single data'!D59:H59)</f>
        <v>100</v>
      </c>
      <c r="E58" s="20" t="s">
        <v>32</v>
      </c>
      <c r="F58" s="22">
        <f>(_xlfn.STDEV.S('Single data'!D59:H59)/SQRT(5))</f>
        <v>0</v>
      </c>
      <c r="G58" s="23">
        <f>AVERAGE('Single data'!I59:L59)</f>
        <v>53.822051517065717</v>
      </c>
      <c r="H58" s="2" t="s">
        <v>32</v>
      </c>
      <c r="I58" s="55">
        <f>(_xlfn.STDEV.S('Single data'!I59:L59)/SQRT(4))</f>
        <v>21.87382058458363</v>
      </c>
      <c r="J58" s="23"/>
      <c r="K58" s="2"/>
      <c r="L58" s="55"/>
      <c r="M58" s="23">
        <f>AVERAGE('Single data'!Q59:T59)</f>
        <v>117.69822822190378</v>
      </c>
      <c r="N58" s="2" t="s">
        <v>32</v>
      </c>
      <c r="O58" s="55">
        <f>(_xlfn.STDEV.S('Single data'!Q59:T59)/SQRT(4))</f>
        <v>75.315831790053394</v>
      </c>
      <c r="P58" s="23">
        <f>AVERAGE('Single data'!U59:X59)</f>
        <v>539.10713417973682</v>
      </c>
      <c r="Q58" s="2" t="s">
        <v>32</v>
      </c>
      <c r="R58" s="55">
        <f>_xlfn.STDEV.S('Single data'!U59:X59)/SQRT(4)</f>
        <v>215.5938885048198</v>
      </c>
      <c r="S58" s="23">
        <f>AVERAGE('Single data'!Y59:AB59)</f>
        <v>74.184273085426909</v>
      </c>
      <c r="T58" s="2" t="s">
        <v>32</v>
      </c>
      <c r="U58" s="55">
        <f>(_xlfn.STDEV.S('Single data'!Y59:AB59)/SQRT(4))</f>
        <v>29.423790469998959</v>
      </c>
      <c r="V58" s="23">
        <f>AVERAGE('Single data'!AC59:AF59)</f>
        <v>68.609715004459275</v>
      </c>
      <c r="W58" s="2" t="s">
        <v>32</v>
      </c>
      <c r="X58" s="55">
        <f>(_xlfn.STDEV.S('Single data'!AC59:AF59)/SQRT(4))</f>
        <v>16.491348311155487</v>
      </c>
      <c r="Y58" s="23">
        <f>AVERAGE('Single data'!AG59:AJ59)</f>
        <v>73.647652673176069</v>
      </c>
      <c r="Z58" s="2" t="s">
        <v>32</v>
      </c>
      <c r="AA58" s="55">
        <f>(_xlfn.STDEV.S('Single data'!AG59:AJ59)/SQRT(4))</f>
        <v>34.594824093565812</v>
      </c>
      <c r="AB58" s="23">
        <f>AVERAGE('Single data'!AK59:AN59)</f>
        <v>121.22318529401269</v>
      </c>
      <c r="AC58" s="2" t="s">
        <v>32</v>
      </c>
      <c r="AD58" s="55">
        <f>(_xlfn.STDEV.S('Single data'!AK59:AN59)/SQRT(3))</f>
        <v>9.9462086666912874</v>
      </c>
      <c r="AE58" s="23">
        <f>AVERAGE('Single data'!AO59:AR59)</f>
        <v>38.498673464733464</v>
      </c>
      <c r="AF58" s="2" t="s">
        <v>32</v>
      </c>
      <c r="AG58" s="55">
        <f>(_xlfn.STDEV.S('Single data'!AO59:AR59)/SQRT(4))</f>
        <v>9.2055530273706552</v>
      </c>
      <c r="AH58" s="23">
        <f>AVERAGE('Single data'!AS59:AV59)</f>
        <v>261.78186360605395</v>
      </c>
      <c r="AI58" s="2" t="s">
        <v>32</v>
      </c>
      <c r="AJ58" s="55">
        <f>_xlfn.STDEV.S('Single data'!AS59:AV59)/SQRT(4)</f>
        <v>162.11914773409535</v>
      </c>
      <c r="AK58" s="23">
        <f>AVERAGE('Single data'!AW59:AZ59)</f>
        <v>56.75606229682321</v>
      </c>
      <c r="AL58" s="2" t="s">
        <v>32</v>
      </c>
      <c r="AM58" s="55">
        <f>(_xlfn.STDEV.S('Single data'!AW59:AZ59)/SQRT(4))</f>
        <v>21.956341156462042</v>
      </c>
      <c r="AN58" s="23">
        <f>AVERAGE('Single data'!BA59:BD59)</f>
        <v>90.848749198143324</v>
      </c>
      <c r="AO58" s="2" t="s">
        <v>32</v>
      </c>
      <c r="AP58" s="55">
        <f>_xlfn.STDEV.S('Single data'!BA59:BD59)/SQRT(4)</f>
        <v>26.283207635108706</v>
      </c>
      <c r="AQ58" s="23">
        <f>AVERAGE('Single data'!BE59:BH59)</f>
        <v>104.78505704223555</v>
      </c>
      <c r="AR58" s="2" t="s">
        <v>32</v>
      </c>
      <c r="AS58" s="55">
        <f>(_xlfn.STDEV.S('Single data'!BE59:BH59)/SQRT(4))</f>
        <v>45.850793788137672</v>
      </c>
      <c r="AT58" s="23">
        <f>AVERAGE('Single data'!BI59:BL59)</f>
        <v>419.61219408750298</v>
      </c>
      <c r="AU58" s="2" t="s">
        <v>32</v>
      </c>
      <c r="AV58" s="55">
        <f>_xlfn.STDEV.S('Single data'!BI59:BL59)/SQRT(4)</f>
        <v>163.6178155117484</v>
      </c>
      <c r="AW58" s="23">
        <f>AVERAGE('Single data'!BM59:BP59)</f>
        <v>101.75620303613398</v>
      </c>
      <c r="AX58" s="2" t="s">
        <v>32</v>
      </c>
      <c r="AY58" s="55">
        <f>(_xlfn.STDEV.S('Single data'!BM59:BP59)/SQRT(3))</f>
        <v>8.0537214456033457</v>
      </c>
      <c r="AZ58" s="23">
        <f>AVERAGE('Single data'!BQ59:BT59)</f>
        <v>201.8530616834253</v>
      </c>
      <c r="BA58" s="2" t="s">
        <v>32</v>
      </c>
      <c r="BB58" s="55">
        <f>_xlfn.STDEV.S('Single data'!BQ59:BT59)/SQRT(4)</f>
        <v>75.813610250596469</v>
      </c>
      <c r="BC58" s="23"/>
      <c r="BD58" s="22">
        <f>AVERAGE('Single data'!BV59:CB59)</f>
        <v>100</v>
      </c>
      <c r="BE58" s="20" t="s">
        <v>32</v>
      </c>
      <c r="BF58" s="22">
        <f>(_xlfn.STDEV.S('Single data'!BV59:CB59)/SQRT(7))</f>
        <v>0</v>
      </c>
      <c r="BG58" s="23">
        <f>AVERAGE('Single data'!CC59:CG59)</f>
        <v>81.825284237254181</v>
      </c>
      <c r="BH58" s="2" t="s">
        <v>32</v>
      </c>
      <c r="BI58" s="55">
        <f>(_xlfn.STDEV.S('Single data'!CC59:CG59)/SQRT(5))</f>
        <v>9.1696771659839964</v>
      </c>
      <c r="BJ58" s="23">
        <f>AVERAGE('Single data'!CH59:CL59)</f>
        <v>107.36745463577832</v>
      </c>
      <c r="BK58" s="2" t="s">
        <v>32</v>
      </c>
      <c r="BL58" s="55">
        <f>(_xlfn.STDEV.S('Single data'!CH59:CL59)/SQRT(5))</f>
        <v>10.049674481006914</v>
      </c>
      <c r="BM58" s="23">
        <f>AVERAGE('Single data'!CM59:CQ59)</f>
        <v>111.57079396035915</v>
      </c>
      <c r="BN58" s="2" t="s">
        <v>32</v>
      </c>
      <c r="BO58" s="55">
        <f>(_xlfn.STDEV.S('Single data'!CM59:CQ59)/SQRT(5))</f>
        <v>21.955240384838458</v>
      </c>
      <c r="BP58" s="23">
        <f>AVERAGE('Single data'!CR59:CV59)</f>
        <v>88.14754152971382</v>
      </c>
      <c r="BQ58" s="2" t="s">
        <v>32</v>
      </c>
      <c r="BR58" s="55">
        <f>_xlfn.STDEV.S('Single data'!CR59:CV59)/SQRT(5)</f>
        <v>9.4168709123603893</v>
      </c>
      <c r="BS58" s="23">
        <f>AVERAGE('Single data'!CW59:DA59)</f>
        <v>98.363419017627692</v>
      </c>
      <c r="BT58" s="2" t="s">
        <v>32</v>
      </c>
      <c r="BU58" s="55">
        <f>(_xlfn.STDEV.S('Single data'!CW59:DA59)/SQRT(5))</f>
        <v>17.240192518038413</v>
      </c>
      <c r="BV58" s="23">
        <f>AVERAGE('Single data'!DB59:DF59)</f>
        <v>52.422723263418519</v>
      </c>
      <c r="BW58" s="2" t="s">
        <v>32</v>
      </c>
      <c r="BX58" s="55">
        <f>(_xlfn.STDEV.S('Single data'!DB59:DF59)/SQRT(5))</f>
        <v>8.1897783947124072</v>
      </c>
      <c r="BY58" s="23">
        <f>AVERAGE('Single data'!DG59:DK59)</f>
        <v>112.63884836355798</v>
      </c>
      <c r="BZ58" s="2" t="s">
        <v>32</v>
      </c>
      <c r="CA58" s="55">
        <f>(_xlfn.STDEV.S('Single data'!DG59:DK59)/SQRT(5))</f>
        <v>5.895003175407953</v>
      </c>
      <c r="CB58" s="23">
        <f>AVERAGE('Single data'!DL59:DP59)</f>
        <v>86.878956017333536</v>
      </c>
      <c r="CC58" s="2" t="s">
        <v>32</v>
      </c>
      <c r="CD58" s="55">
        <f>(_xlfn.STDEV.S('Single data'!DL59:DP59)/SQRT(5))</f>
        <v>5.8673448424989516</v>
      </c>
      <c r="CE58" s="23">
        <f>AVERAGE('Single data'!DQ59:DU59)</f>
        <v>108.30335593258886</v>
      </c>
      <c r="CF58" s="2" t="s">
        <v>32</v>
      </c>
      <c r="CG58" s="55">
        <f>(_xlfn.STDEV.S('Single data'!DQ59:DU59)/SQRT(5))</f>
        <v>27.785023744344734</v>
      </c>
      <c r="CH58" s="23">
        <f>AVERAGE('Single data'!DV59:DZ59)</f>
        <v>85.835423351530068</v>
      </c>
      <c r="CI58" s="2" t="s">
        <v>32</v>
      </c>
      <c r="CJ58" s="55">
        <f>_xlfn.STDEV.S('Single data'!DV59:DZ59)/SQRT(5)</f>
        <v>11.992887985135669</v>
      </c>
      <c r="CK58" s="23">
        <f>AVERAGE('Single data'!EA59:EE59)</f>
        <v>91.354628665132822</v>
      </c>
      <c r="CL58" s="2" t="s">
        <v>32</v>
      </c>
      <c r="CM58" s="55">
        <f>(_xlfn.STDEV.S('Single data'!EA59:EE59)/SQRT(5))</f>
        <v>10.500269924123142</v>
      </c>
      <c r="CN58" s="23">
        <f>AVERAGE('Single data'!EF59:EJ59)</f>
        <v>73.710293195212984</v>
      </c>
      <c r="CO58" s="2" t="s">
        <v>32</v>
      </c>
      <c r="CP58" s="55">
        <f>_xlfn.STDEV.S('Single data'!EF59:EJ59)/SQRT(5)</f>
        <v>15.362822952736538</v>
      </c>
      <c r="CQ58" s="23">
        <f>AVERAGE('Single data'!EK59:EO59)</f>
        <v>104.88490898340558</v>
      </c>
      <c r="CR58" s="2" t="s">
        <v>32</v>
      </c>
      <c r="CS58" s="55">
        <f>(_xlfn.STDEV.S('Single data'!EK59:EO59)/SQRT(5))</f>
        <v>8.0830681225776821</v>
      </c>
      <c r="CT58" s="23">
        <f>AVERAGE('Single data'!EP59:ET59)</f>
        <v>86.105762689258725</v>
      </c>
      <c r="CU58" s="2" t="s">
        <v>32</v>
      </c>
      <c r="CV58" s="55">
        <f>_xlfn.STDEV.S('Single data'!EP59:ET59)/SQRT(5)</f>
        <v>10.698441976112035</v>
      </c>
      <c r="CW58" s="23">
        <f>AVERAGE('Single data'!EU59:EY59)</f>
        <v>104.35116204555932</v>
      </c>
      <c r="CX58" s="2" t="s">
        <v>32</v>
      </c>
      <c r="CY58" s="55">
        <f>(_xlfn.STDEV.S('Single data'!EU59:EY59)/SQRT(5))</f>
        <v>16.799860497148554</v>
      </c>
      <c r="CZ58" s="23">
        <f>AVERAGE('Single data'!EZ59:FD59)</f>
        <v>100.1946353587246</v>
      </c>
      <c r="DA58" s="2" t="s">
        <v>32</v>
      </c>
      <c r="DB58" s="55">
        <f>_xlfn.STDEV.S('Single data'!EZ59:FD59)/SQRT(5)</f>
        <v>9.1349668483464832</v>
      </c>
      <c r="DC58" s="23"/>
    </row>
    <row r="59" spans="1:107" ht="18" customHeight="1" x14ac:dyDescent="0.25">
      <c r="A59" s="57"/>
      <c r="B59" s="58"/>
      <c r="C59" s="1" t="s">
        <v>13</v>
      </c>
      <c r="D59" s="22">
        <f>AVERAGE('Single data'!D60:H60)</f>
        <v>100</v>
      </c>
      <c r="E59" s="20" t="s">
        <v>32</v>
      </c>
      <c r="F59" s="22">
        <f>(_xlfn.STDEV.S('Single data'!D60:H60)/SQRT(5))</f>
        <v>0</v>
      </c>
      <c r="G59" s="23">
        <f>AVERAGE('Single data'!I60:L60)</f>
        <v>61.919048179952078</v>
      </c>
      <c r="H59" s="2" t="s">
        <v>32</v>
      </c>
      <c r="I59" s="55">
        <f>(_xlfn.STDEV.S('Single data'!I60:L60)/SQRT(4))</f>
        <v>6.813901148506595</v>
      </c>
      <c r="J59" s="23">
        <f>AVERAGE('Single data'!M60:P60)</f>
        <v>71.405351772802604</v>
      </c>
      <c r="K59" s="2" t="s">
        <v>32</v>
      </c>
      <c r="L59" s="55">
        <f>(_xlfn.STDEV.S('Single data'!M60:P60)/SQRT(4))</f>
        <v>11.100137526097049</v>
      </c>
      <c r="M59" s="23">
        <f>AVERAGE('Single data'!Q60:T60)</f>
        <v>72.331297559577493</v>
      </c>
      <c r="N59" s="2" t="s">
        <v>32</v>
      </c>
      <c r="O59" s="55">
        <f>(_xlfn.STDEV.S('Single data'!Q60:T60)/SQRT(4))</f>
        <v>9.3553337015711762</v>
      </c>
      <c r="P59" s="23">
        <f>AVERAGE('Single data'!U60:X60)</f>
        <v>208.87217589384036</v>
      </c>
      <c r="Q59" s="2" t="s">
        <v>32</v>
      </c>
      <c r="R59" s="55">
        <f>_xlfn.STDEV.S('Single data'!U60:X60)/SQRT(4)</f>
        <v>39.770872652872299</v>
      </c>
      <c r="S59" s="23">
        <f>AVERAGE('Single data'!Y60:AB60)</f>
        <v>74.56222662925947</v>
      </c>
      <c r="T59" s="2" t="s">
        <v>32</v>
      </c>
      <c r="U59" s="55">
        <f>(_xlfn.STDEV.S('Single data'!Y60:AB60)/SQRT(4))</f>
        <v>7.4164654816477862</v>
      </c>
      <c r="V59" s="23">
        <f>AVERAGE('Single data'!AC60:AF60)</f>
        <v>114.20394069355893</v>
      </c>
      <c r="W59" s="2" t="s">
        <v>32</v>
      </c>
      <c r="X59" s="55">
        <f>(_xlfn.STDEV.S('Single data'!AC60:AF60)/SQRT(4))</f>
        <v>5.5189883418887442</v>
      </c>
      <c r="Y59" s="23">
        <f>AVERAGE('Single data'!AG60:AJ60)</f>
        <v>71.418365488508869</v>
      </c>
      <c r="Z59" s="2" t="s">
        <v>32</v>
      </c>
      <c r="AA59" s="55">
        <f>(_xlfn.STDEV.S('Single data'!AG60:AJ60)/SQRT(4))</f>
        <v>7.4496783025562419</v>
      </c>
      <c r="AB59" s="23">
        <f>AVERAGE('Single data'!AK60:AN60)</f>
        <v>164.89077868901606</v>
      </c>
      <c r="AC59" s="2" t="s">
        <v>32</v>
      </c>
      <c r="AD59" s="55">
        <f>(_xlfn.STDEV.S('Single data'!AK60:AN60)/SQRT(3))</f>
        <v>17.284655678751143</v>
      </c>
      <c r="AE59" s="23">
        <f>AVERAGE('Single data'!AO60:AR60)</f>
        <v>61.347000558703918</v>
      </c>
      <c r="AF59" s="2" t="s">
        <v>32</v>
      </c>
      <c r="AG59" s="55">
        <f>(_xlfn.STDEV.S('Single data'!AO60:AR60)/SQRT(4))</f>
        <v>6.4465198844488167</v>
      </c>
      <c r="AH59" s="23">
        <f>AVERAGE('Single data'!AS60:AV60)</f>
        <v>164.19416715235903</v>
      </c>
      <c r="AI59" s="2" t="s">
        <v>32</v>
      </c>
      <c r="AJ59" s="55">
        <f>_xlfn.STDEV.S('Single data'!AS60:AV60)/SQRT(4)</f>
        <v>35.806444789442011</v>
      </c>
      <c r="AK59" s="23">
        <f>AVERAGE('Single data'!AW60:AZ60)</f>
        <v>81.160205942090883</v>
      </c>
      <c r="AL59" s="2" t="s">
        <v>32</v>
      </c>
      <c r="AM59" s="55">
        <f>(_xlfn.STDEV.S('Single data'!AW60:AZ60)/SQRT(4))</f>
        <v>20.240875488535625</v>
      </c>
      <c r="AN59" s="23">
        <f>AVERAGE('Single data'!BA60:BD60)</f>
        <v>88.352210319037468</v>
      </c>
      <c r="AO59" s="2" t="s">
        <v>32</v>
      </c>
      <c r="AP59" s="55">
        <f>_xlfn.STDEV.S('Single data'!BA60:BD60)/SQRT(4)</f>
        <v>7.5192947675404422</v>
      </c>
      <c r="AQ59" s="23">
        <f>AVERAGE('Single data'!BE60:BH60)</f>
        <v>73.418277957165287</v>
      </c>
      <c r="AR59" s="2" t="s">
        <v>32</v>
      </c>
      <c r="AS59" s="55">
        <f>(_xlfn.STDEV.S('Single data'!BE60:BH60)/SQRT(4))</f>
        <v>4.7778266586271245</v>
      </c>
      <c r="AT59" s="23">
        <f>AVERAGE('Single data'!BI60:BL60)</f>
        <v>197.28416623826055</v>
      </c>
      <c r="AU59" s="2" t="s">
        <v>32</v>
      </c>
      <c r="AV59" s="55">
        <f>_xlfn.STDEV.S('Single data'!BI60:BL60)/SQRT(4)</f>
        <v>45.472577848860716</v>
      </c>
      <c r="AW59" s="23">
        <f>AVERAGE('Single data'!BM60:BP60)</f>
        <v>79.052529077062673</v>
      </c>
      <c r="AX59" s="2" t="s">
        <v>32</v>
      </c>
      <c r="AY59" s="55">
        <f>(_xlfn.STDEV.S('Single data'!BM60:BP60)/SQRT(3))</f>
        <v>2.131160498509157</v>
      </c>
      <c r="AZ59" s="23">
        <f>AVERAGE('Single data'!BQ60:BT60)</f>
        <v>135.39252556712313</v>
      </c>
      <c r="BA59" s="2" t="s">
        <v>32</v>
      </c>
      <c r="BB59" s="55">
        <f>_xlfn.STDEV.S('Single data'!BQ60:BT60)/SQRT(4)</f>
        <v>23.212929222377316</v>
      </c>
      <c r="BC59" s="23"/>
      <c r="BD59" s="22">
        <f>AVERAGE('Single data'!BV60:CB60)</f>
        <v>100</v>
      </c>
      <c r="BE59" s="20" t="s">
        <v>32</v>
      </c>
      <c r="BF59" s="22">
        <f>(_xlfn.STDEV.S('Single data'!BV60:CB60)/SQRT(7))</f>
        <v>0</v>
      </c>
      <c r="BG59" s="23">
        <f>AVERAGE('Single data'!CC60:CG60)</f>
        <v>94.723275336278746</v>
      </c>
      <c r="BH59" s="2" t="s">
        <v>32</v>
      </c>
      <c r="BI59" s="55">
        <f>(_xlfn.STDEV.S('Single data'!CC60:CG60)/SQRT(5))</f>
        <v>10.407266204251057</v>
      </c>
      <c r="BJ59" s="23">
        <f>AVERAGE('Single data'!CH60:CL60)</f>
        <v>116.32618469306904</v>
      </c>
      <c r="BK59" s="2" t="s">
        <v>32</v>
      </c>
      <c r="BL59" s="55">
        <f>(_xlfn.STDEV.S('Single data'!CH60:CL60)/SQRT(5))</f>
        <v>7.3145086119557492</v>
      </c>
      <c r="BM59" s="23">
        <f>AVERAGE('Single data'!CM60:CQ60)</f>
        <v>125.65612610237524</v>
      </c>
      <c r="BN59" s="2" t="s">
        <v>32</v>
      </c>
      <c r="BO59" s="55">
        <f>(_xlfn.STDEV.S('Single data'!CM60:CQ60)/SQRT(5))</f>
        <v>15.329071664270584</v>
      </c>
      <c r="BP59" s="23">
        <f>AVERAGE('Single data'!CR60:CV60)</f>
        <v>86.416888592528295</v>
      </c>
      <c r="BQ59" s="2" t="s">
        <v>32</v>
      </c>
      <c r="BR59" s="55">
        <f>_xlfn.STDEV.S('Single data'!CR60:CV60)/SQRT(5)</f>
        <v>7.2801329818409348</v>
      </c>
      <c r="BS59" s="23">
        <f>AVERAGE('Single data'!CW60:DA60)</f>
        <v>114.62384521070108</v>
      </c>
      <c r="BT59" s="2" t="s">
        <v>32</v>
      </c>
      <c r="BU59" s="55">
        <f>(_xlfn.STDEV.S('Single data'!CW60:DA60)/SQRT(5))</f>
        <v>15.010056760644408</v>
      </c>
      <c r="BV59" s="23">
        <f>AVERAGE('Single data'!DB60:DF60)</f>
        <v>95.64856765666174</v>
      </c>
      <c r="BW59" s="2" t="s">
        <v>32</v>
      </c>
      <c r="BX59" s="55">
        <f>(_xlfn.STDEV.S('Single data'!DB60:DF60)/SQRT(5))</f>
        <v>10.012970448355212</v>
      </c>
      <c r="BY59" s="23">
        <f>AVERAGE('Single data'!DG60:DK60)</f>
        <v>127.81777017160823</v>
      </c>
      <c r="BZ59" s="2" t="s">
        <v>32</v>
      </c>
      <c r="CA59" s="55">
        <f>(_xlfn.STDEV.S('Single data'!DG60:DK60)/SQRT(5))</f>
        <v>12.618770680047263</v>
      </c>
      <c r="CB59" s="23">
        <f>AVERAGE('Single data'!DL60:DP60)</f>
        <v>94.276472598951131</v>
      </c>
      <c r="CC59" s="2" t="s">
        <v>32</v>
      </c>
      <c r="CD59" s="55">
        <f>(_xlfn.STDEV.S('Single data'!DL60:DP60)/SQRT(5))</f>
        <v>7.0571691017318736</v>
      </c>
      <c r="CE59" s="23">
        <f>AVERAGE('Single data'!DQ60:DU60)</f>
        <v>101.04786375785463</v>
      </c>
      <c r="CF59" s="2" t="s">
        <v>32</v>
      </c>
      <c r="CG59" s="55">
        <f>(_xlfn.STDEV.S('Single data'!DQ60:DU60)/SQRT(5))</f>
        <v>11.127702092759003</v>
      </c>
      <c r="CH59" s="23">
        <f>AVERAGE('Single data'!DV60:DZ60)</f>
        <v>94.397138923696076</v>
      </c>
      <c r="CI59" s="2" t="s">
        <v>32</v>
      </c>
      <c r="CJ59" s="55">
        <f>_xlfn.STDEV.S('Single data'!DV60:DZ60)/SQRT(5)</f>
        <v>11.786413113689481</v>
      </c>
      <c r="CK59" s="23">
        <f>AVERAGE('Single data'!EA60:EE60)</f>
        <v>105.10292307843163</v>
      </c>
      <c r="CL59" s="2" t="s">
        <v>32</v>
      </c>
      <c r="CM59" s="55">
        <f>(_xlfn.STDEV.S('Single data'!EA60:EE60)/SQRT(5))</f>
        <v>7.9823818155113591</v>
      </c>
      <c r="CN59" s="23">
        <f>AVERAGE('Single data'!EF60:EJ60)</f>
        <v>89.353628857026621</v>
      </c>
      <c r="CO59" s="2" t="s">
        <v>32</v>
      </c>
      <c r="CP59" s="55">
        <f>_xlfn.STDEV.S('Single data'!EF60:EJ60)/SQRT(5)</f>
        <v>12.687408634409506</v>
      </c>
      <c r="CQ59" s="23">
        <f>AVERAGE('Single data'!EK60:EO60)</f>
        <v>121.09471067473035</v>
      </c>
      <c r="CR59" s="2" t="s">
        <v>32</v>
      </c>
      <c r="CS59" s="55">
        <f>(_xlfn.STDEV.S('Single data'!EK60:EO60)/SQRT(5))</f>
        <v>9.6936471447022026</v>
      </c>
      <c r="CT59" s="23">
        <f>AVERAGE('Single data'!EP60:ET60)</f>
        <v>98.545794765081752</v>
      </c>
      <c r="CU59" s="2" t="s">
        <v>32</v>
      </c>
      <c r="CV59" s="55">
        <f>_xlfn.STDEV.S('Single data'!EP60:ET60)/SQRT(5)</f>
        <v>7.2139795947359033</v>
      </c>
      <c r="CW59" s="23">
        <f>AVERAGE('Single data'!EU60:EY60)</f>
        <v>117.82152682433241</v>
      </c>
      <c r="CX59" s="2" t="s">
        <v>32</v>
      </c>
      <c r="CY59" s="55">
        <f>(_xlfn.STDEV.S('Single data'!EU60:EY60)/SQRT(5))</f>
        <v>7.9734124982581678</v>
      </c>
      <c r="CZ59" s="23">
        <f>AVERAGE('Single data'!EZ60:FD60)</f>
        <v>106.4648141813046</v>
      </c>
      <c r="DA59" s="2" t="s">
        <v>32</v>
      </c>
      <c r="DB59" s="55">
        <f>_xlfn.STDEV.S('Single data'!EZ60:FD60)/SQRT(5)</f>
        <v>3.2921829432004426</v>
      </c>
      <c r="DC59" s="23"/>
    </row>
    <row r="60" spans="1:107" ht="18" customHeight="1" x14ac:dyDescent="0.25">
      <c r="A60" s="57"/>
      <c r="B60" s="58"/>
      <c r="C60" s="1" t="s">
        <v>14</v>
      </c>
      <c r="D60" s="22">
        <f>AVERAGE('Single data'!D61:H61)</f>
        <v>100</v>
      </c>
      <c r="E60" s="20" t="s">
        <v>32</v>
      </c>
      <c r="F60" s="22">
        <f>(_xlfn.STDEV.S('Single data'!D61:H61)/SQRT(5))</f>
        <v>0</v>
      </c>
      <c r="G60" s="23">
        <f>AVERAGE('Single data'!I61:L61)</f>
        <v>69.192069843528259</v>
      </c>
      <c r="H60" s="2" t="s">
        <v>32</v>
      </c>
      <c r="I60" s="55">
        <f>(_xlfn.STDEV.S('Single data'!I61:L61)/SQRT(4))</f>
        <v>10.002873490881774</v>
      </c>
      <c r="J60" s="23">
        <f>AVERAGE('Single data'!M61:P61)</f>
        <v>90.521710853262675</v>
      </c>
      <c r="K60" s="2" t="s">
        <v>32</v>
      </c>
      <c r="L60" s="55">
        <f>(_xlfn.STDEV.S('Single data'!M61:P61)/SQRT(4))</f>
        <v>15.531139146279971</v>
      </c>
      <c r="M60" s="23">
        <f>AVERAGE('Single data'!Q61:T61)</f>
        <v>81.639628112926417</v>
      </c>
      <c r="N60" s="2" t="s">
        <v>32</v>
      </c>
      <c r="O60" s="55">
        <f>(_xlfn.STDEV.S('Single data'!Q61:T61)/SQRT(4))</f>
        <v>15.014943624590762</v>
      </c>
      <c r="P60" s="23">
        <f>AVERAGE('Single data'!U61:X61)</f>
        <v>303.16923679359184</v>
      </c>
      <c r="Q60" s="2" t="s">
        <v>32</v>
      </c>
      <c r="R60" s="55">
        <f>_xlfn.STDEV.S('Single data'!U61:X61)/SQRT(4)</f>
        <v>38.91771985828921</v>
      </c>
      <c r="S60" s="23">
        <f>AVERAGE('Single data'!Y61:AB61)</f>
        <v>82.112858299557885</v>
      </c>
      <c r="T60" s="2" t="s">
        <v>32</v>
      </c>
      <c r="U60" s="55">
        <f>(_xlfn.STDEV.S('Single data'!Y61:AB61)/SQRT(4))</f>
        <v>9.9577707263760864</v>
      </c>
      <c r="V60" s="23">
        <f>AVERAGE('Single data'!AC61:AF61)</f>
        <v>146.40615112382116</v>
      </c>
      <c r="W60" s="2" t="s">
        <v>32</v>
      </c>
      <c r="X60" s="55">
        <f>(_xlfn.STDEV.S('Single data'!AC61:AF61)/SQRT(4))</f>
        <v>24.059636112308656</v>
      </c>
      <c r="Y60" s="23">
        <f>AVERAGE('Single data'!AG61:AJ61)</f>
        <v>87.943351415189625</v>
      </c>
      <c r="Z60" s="2" t="s">
        <v>32</v>
      </c>
      <c r="AA60" s="55">
        <f>(_xlfn.STDEV.S('Single data'!AG61:AJ61)/SQRT(4))</f>
        <v>18.023002237147931</v>
      </c>
      <c r="AB60" s="23">
        <f>AVERAGE('Single data'!AK61:AN61)</f>
        <v>215.43951478203311</v>
      </c>
      <c r="AC60" s="2" t="s">
        <v>32</v>
      </c>
      <c r="AD60" s="55">
        <f>(_xlfn.STDEV.S('Single data'!AK61:AN61)/SQRT(3))</f>
        <v>39.019690994418134</v>
      </c>
      <c r="AE60" s="23">
        <f>AVERAGE('Single data'!AO61:AR61)</f>
        <v>65.529632517644345</v>
      </c>
      <c r="AF60" s="2" t="s">
        <v>32</v>
      </c>
      <c r="AG60" s="55">
        <f>(_xlfn.STDEV.S('Single data'!AO61:AR61)/SQRT(4))</f>
        <v>12.74726464227369</v>
      </c>
      <c r="AH60" s="23">
        <f>AVERAGE('Single data'!AS61:AV61)</f>
        <v>158.60687992038456</v>
      </c>
      <c r="AI60" s="2" t="s">
        <v>32</v>
      </c>
      <c r="AJ60" s="55">
        <f>_xlfn.STDEV.S('Single data'!AS61:AV61)/SQRT(4)</f>
        <v>43.688194042052352</v>
      </c>
      <c r="AK60" s="23">
        <f>AVERAGE('Single data'!AW61:AZ61)</f>
        <v>85.716849286932117</v>
      </c>
      <c r="AL60" s="2" t="s">
        <v>32</v>
      </c>
      <c r="AM60" s="55">
        <f>(_xlfn.STDEV.S('Single data'!AW61:AZ61)/SQRT(4))</f>
        <v>25.220370281428107</v>
      </c>
      <c r="AN60" s="23">
        <f>AVERAGE('Single data'!BA61:BD61)</f>
        <v>98.316275561038196</v>
      </c>
      <c r="AO60" s="2" t="s">
        <v>32</v>
      </c>
      <c r="AP60" s="55">
        <f>_xlfn.STDEV.S('Single data'!BA61:BD61)/SQRT(4)</f>
        <v>20.759737031136275</v>
      </c>
      <c r="AQ60" s="23">
        <f>AVERAGE('Single data'!BE61:BH61)</f>
        <v>89.460406605913093</v>
      </c>
      <c r="AR60" s="2" t="s">
        <v>32</v>
      </c>
      <c r="AS60" s="55">
        <f>(_xlfn.STDEV.S('Single data'!BE61:BH61)/SQRT(4))</f>
        <v>5.9183856704396405</v>
      </c>
      <c r="AT60" s="23">
        <f>AVERAGE('Single data'!BI61:BL61)</f>
        <v>302.31283149215523</v>
      </c>
      <c r="AU60" s="2" t="s">
        <v>32</v>
      </c>
      <c r="AV60" s="55">
        <f>_xlfn.STDEV.S('Single data'!BI61:BL61)/SQRT(4)</f>
        <v>83.46187522954645</v>
      </c>
      <c r="AW60" s="23">
        <f>AVERAGE('Single data'!BM61:BP61)</f>
        <v>95.781367321133828</v>
      </c>
      <c r="AX60" s="2" t="s">
        <v>32</v>
      </c>
      <c r="AY60" s="55">
        <f>(_xlfn.STDEV.S('Single data'!BM61:BP61)/SQRT(3))</f>
        <v>6.2362523730182433</v>
      </c>
      <c r="AZ60" s="23">
        <f>AVERAGE('Single data'!BQ61:BT61)</f>
        <v>174.36800501152933</v>
      </c>
      <c r="BA60" s="2" t="s">
        <v>32</v>
      </c>
      <c r="BB60" s="55">
        <f>_xlfn.STDEV.S('Single data'!BQ61:BT61)/SQRT(4)</f>
        <v>27.212810598531625</v>
      </c>
      <c r="BC60" s="23"/>
      <c r="BD60" s="22">
        <f>AVERAGE('Single data'!BV61:CB61)</f>
        <v>100</v>
      </c>
      <c r="BE60" s="20" t="s">
        <v>32</v>
      </c>
      <c r="BF60" s="22">
        <f>(_xlfn.STDEV.S('Single data'!BV61:CB61)/SQRT(7))</f>
        <v>0</v>
      </c>
      <c r="BG60" s="23">
        <f>AVERAGE('Single data'!CC61:CG61)</f>
        <v>68.987902348263518</v>
      </c>
      <c r="BH60" s="2" t="s">
        <v>32</v>
      </c>
      <c r="BI60" s="55">
        <f>(_xlfn.STDEV.S('Single data'!CC61:CG61)/SQRT(5))</f>
        <v>17.851635290238956</v>
      </c>
      <c r="BJ60" s="23">
        <f>AVERAGE('Single data'!CH61:CL61)</f>
        <v>95.318830107840512</v>
      </c>
      <c r="BK60" s="2" t="s">
        <v>32</v>
      </c>
      <c r="BL60" s="55">
        <f>(_xlfn.STDEV.S('Single data'!CH61:CL61)/SQRT(5))</f>
        <v>12.867553344443767</v>
      </c>
      <c r="BM60" s="23">
        <f>AVERAGE('Single data'!CM61:CQ61)</f>
        <v>109.89622327213235</v>
      </c>
      <c r="BN60" s="2" t="s">
        <v>32</v>
      </c>
      <c r="BO60" s="55">
        <f>(_xlfn.STDEV.S('Single data'!CM61:CQ61)/SQRT(5))</f>
        <v>17.584287203505045</v>
      </c>
      <c r="BP60" s="23">
        <f>AVERAGE('Single data'!CR61:CV61)</f>
        <v>92.8126931823885</v>
      </c>
      <c r="BQ60" s="2" t="s">
        <v>32</v>
      </c>
      <c r="BR60" s="55">
        <f>_xlfn.STDEV.S('Single data'!CR61:CV61)/SQRT(5)</f>
        <v>9.2998615024492839</v>
      </c>
      <c r="BS60" s="23">
        <f>AVERAGE('Single data'!CW61:DA61)</f>
        <v>104.53185418371012</v>
      </c>
      <c r="BT60" s="2" t="s">
        <v>32</v>
      </c>
      <c r="BU60" s="55">
        <f>(_xlfn.STDEV.S('Single data'!CW61:DA61)/SQRT(5))</f>
        <v>15.241413240268161</v>
      </c>
      <c r="BV60" s="23">
        <f>AVERAGE('Single data'!DB61:DF61)</f>
        <v>93.162855850503746</v>
      </c>
      <c r="BW60" s="2" t="s">
        <v>32</v>
      </c>
      <c r="BX60" s="55">
        <f>(_xlfn.STDEV.S('Single data'!DB61:DF61)/SQRT(5))</f>
        <v>10.66127403323077</v>
      </c>
      <c r="BY60" s="23">
        <f>AVERAGE('Single data'!DG61:DK61)</f>
        <v>114.68555776038097</v>
      </c>
      <c r="BZ60" s="2" t="s">
        <v>32</v>
      </c>
      <c r="CA60" s="55">
        <f>(_xlfn.STDEV.S('Single data'!DG61:DK61)/SQRT(5))</f>
        <v>13.964110639886181</v>
      </c>
      <c r="CB60" s="23">
        <f>AVERAGE('Single data'!DL61:DP61)</f>
        <v>79.176118936166205</v>
      </c>
      <c r="CC60" s="2" t="s">
        <v>32</v>
      </c>
      <c r="CD60" s="55">
        <f>(_xlfn.STDEV.S('Single data'!DL61:DP61)/SQRT(5))</f>
        <v>12.380737543563528</v>
      </c>
      <c r="CE60" s="23">
        <f>AVERAGE('Single data'!DQ61:DU61)</f>
        <v>116.17977029831245</v>
      </c>
      <c r="CF60" s="2" t="s">
        <v>32</v>
      </c>
      <c r="CG60" s="55">
        <f>(_xlfn.STDEV.S('Single data'!DQ61:DU61)/SQRT(5))</f>
        <v>23.069198971833064</v>
      </c>
      <c r="CH60" s="23">
        <f>AVERAGE('Single data'!DV61:DZ61)</f>
        <v>75.051844897370913</v>
      </c>
      <c r="CI60" s="2" t="s">
        <v>32</v>
      </c>
      <c r="CJ60" s="55">
        <f>_xlfn.STDEV.S('Single data'!DV61:DZ61)/SQRT(5)</f>
        <v>7.0999236950028273</v>
      </c>
      <c r="CK60" s="23">
        <f>AVERAGE('Single data'!EA61:EE61)</f>
        <v>117.64342029002349</v>
      </c>
      <c r="CL60" s="2" t="s">
        <v>32</v>
      </c>
      <c r="CM60" s="55">
        <f>(_xlfn.STDEV.S('Single data'!EA61:EE61)/SQRT(5))</f>
        <v>6.1779947302254579</v>
      </c>
      <c r="CN60" s="23">
        <f>AVERAGE('Single data'!EF61:EJ61)</f>
        <v>77.72337830699243</v>
      </c>
      <c r="CO60" s="2" t="s">
        <v>32</v>
      </c>
      <c r="CP60" s="55">
        <f>_xlfn.STDEV.S('Single data'!EF61:EJ61)/SQRT(5)</f>
        <v>13.899289354605749</v>
      </c>
      <c r="CQ60" s="23">
        <f>AVERAGE('Single data'!EK61:EO61)</f>
        <v>114.78794698931438</v>
      </c>
      <c r="CR60" s="2" t="s">
        <v>32</v>
      </c>
      <c r="CS60" s="55">
        <f>(_xlfn.STDEV.S('Single data'!EK61:EO61)/SQRT(5))</f>
        <v>8.4646905916299566</v>
      </c>
      <c r="CT60" s="23">
        <f>AVERAGE('Single data'!EP61:ET61)</f>
        <v>83.757531255717808</v>
      </c>
      <c r="CU60" s="2" t="s">
        <v>32</v>
      </c>
      <c r="CV60" s="55">
        <f>_xlfn.STDEV.S('Single data'!EP61:ET61)/SQRT(5)</f>
        <v>8.3733768875620775</v>
      </c>
      <c r="CW60" s="23">
        <f>AVERAGE('Single data'!EU61:EY61)</f>
        <v>126.86798820182007</v>
      </c>
      <c r="CX60" s="2" t="s">
        <v>32</v>
      </c>
      <c r="CY60" s="55">
        <f>(_xlfn.STDEV.S('Single data'!EU61:EY61)/SQRT(5))</f>
        <v>14.494546024432774</v>
      </c>
      <c r="CZ60" s="23">
        <f>AVERAGE('Single data'!EZ61:FD61)</f>
        <v>113.9962765796419</v>
      </c>
      <c r="DA60" s="2" t="s">
        <v>32</v>
      </c>
      <c r="DB60" s="55">
        <f>_xlfn.STDEV.S('Single data'!EZ61:FD61)/SQRT(5)</f>
        <v>8.4672446934272365</v>
      </c>
      <c r="DC60" s="23"/>
    </row>
    <row r="61" spans="1:107" ht="18" customHeight="1" x14ac:dyDescent="0.25">
      <c r="A61" s="57"/>
      <c r="B61" s="58" t="s">
        <v>70</v>
      </c>
      <c r="C61" s="1" t="s">
        <v>58</v>
      </c>
      <c r="D61" s="22">
        <f>AVERAGE('Single data'!D62:H62)</f>
        <v>100</v>
      </c>
      <c r="E61" s="20" t="s">
        <v>32</v>
      </c>
      <c r="F61" s="22">
        <f>(_xlfn.STDEV.S('Single data'!D62:H62)/SQRT(5))</f>
        <v>0</v>
      </c>
      <c r="G61" s="23">
        <f>AVERAGE('Single data'!I62:L62)</f>
        <v>95.333567122742764</v>
      </c>
      <c r="H61" s="2" t="s">
        <v>32</v>
      </c>
      <c r="I61" s="55">
        <f>(_xlfn.STDEV.S('Single data'!I62:L62)/SQRT(4))</f>
        <v>13.369943874991799</v>
      </c>
      <c r="J61" s="23"/>
      <c r="K61" s="2"/>
      <c r="L61" s="55"/>
      <c r="M61" s="23">
        <f>AVERAGE('Single data'!Q62:T62)</f>
        <v>69.340280152693822</v>
      </c>
      <c r="N61" s="2" t="s">
        <v>32</v>
      </c>
      <c r="O61" s="55">
        <f>(_xlfn.STDEV.S('Single data'!Q62:T62)/SQRT(4))</f>
        <v>14.64614189888262</v>
      </c>
      <c r="P61" s="23">
        <f>AVERAGE('Single data'!U62:X62)</f>
        <v>152.54165854752162</v>
      </c>
      <c r="Q61" s="2" t="s">
        <v>32</v>
      </c>
      <c r="R61" s="55">
        <f>_xlfn.STDEV.S('Single data'!U62:X62)/SQRT(4)</f>
        <v>59.186777223166871</v>
      </c>
      <c r="S61" s="23">
        <f>AVERAGE('Single data'!Y62:AB62)</f>
        <v>51.563538871513025</v>
      </c>
      <c r="T61" s="2" t="s">
        <v>32</v>
      </c>
      <c r="U61" s="55">
        <f>(_xlfn.STDEV.S('Single data'!Y62:AB62)/SQRT(4))</f>
        <v>5.6207132781881262</v>
      </c>
      <c r="V61" s="23">
        <f>AVERAGE('Single data'!AC62:AF62)</f>
        <v>59.808915016864205</v>
      </c>
      <c r="W61" s="2" t="s">
        <v>32</v>
      </c>
      <c r="X61" s="55">
        <f>(_xlfn.STDEV.S('Single data'!AC62:AF62)/SQRT(4))</f>
        <v>15.299150976858332</v>
      </c>
      <c r="Y61" s="23">
        <f>AVERAGE('Single data'!AG62:AJ62)</f>
        <v>45.14475671304541</v>
      </c>
      <c r="Z61" s="2" t="s">
        <v>32</v>
      </c>
      <c r="AA61" s="55">
        <f>(_xlfn.STDEV.S('Single data'!AG62:AJ62)/SQRT(4))</f>
        <v>8.7882892785559825</v>
      </c>
      <c r="AB61" s="23">
        <f>AVERAGE('Single data'!AK62:AN62)</f>
        <v>38.723348574772189</v>
      </c>
      <c r="AC61" s="2" t="s">
        <v>32</v>
      </c>
      <c r="AD61" s="55">
        <f>(_xlfn.STDEV.S('Single data'!AK62:AN62)/SQRT(3))</f>
        <v>4.1361167981886258</v>
      </c>
      <c r="AE61" s="23">
        <f>AVERAGE('Single data'!AO62:AR62)</f>
        <v>31.427299464146358</v>
      </c>
      <c r="AF61" s="2" t="s">
        <v>32</v>
      </c>
      <c r="AG61" s="55">
        <f>(_xlfn.STDEV.S('Single data'!AO62:AR62)/SQRT(4))</f>
        <v>4.263302281326836</v>
      </c>
      <c r="AH61" s="23">
        <f>AVERAGE('Single data'!AS62:AV62)</f>
        <v>75.202796308884857</v>
      </c>
      <c r="AI61" s="2" t="s">
        <v>32</v>
      </c>
      <c r="AJ61" s="55">
        <f>_xlfn.STDEV.S('Single data'!AS62:AV62)/SQRT(4)</f>
        <v>45.048640280735675</v>
      </c>
      <c r="AK61" s="23">
        <f>AVERAGE('Single data'!AW62:AZ62)</f>
        <v>64.571367944770671</v>
      </c>
      <c r="AL61" s="2" t="s">
        <v>32</v>
      </c>
      <c r="AM61" s="55">
        <f>(_xlfn.STDEV.S('Single data'!AW62:AZ62)/SQRT(4))</f>
        <v>6.8513747854686624</v>
      </c>
      <c r="AN61" s="23">
        <f>AVERAGE('Single data'!BA62:BD62)</f>
        <v>68.896483204669764</v>
      </c>
      <c r="AO61" s="2" t="s">
        <v>32</v>
      </c>
      <c r="AP61" s="55">
        <f>_xlfn.STDEV.S('Single data'!BA62:BD62)/SQRT(4)</f>
        <v>14.027443091618276</v>
      </c>
      <c r="AQ61" s="23">
        <f>AVERAGE('Single data'!BE62:BH62)</f>
        <v>70.313689271150125</v>
      </c>
      <c r="AR61" s="2" t="s">
        <v>32</v>
      </c>
      <c r="AS61" s="55">
        <f>(_xlfn.STDEV.S('Single data'!BE62:BH62)/SQRT(4))</f>
        <v>16.360027917674362</v>
      </c>
      <c r="AT61" s="23">
        <f>AVERAGE('Single data'!BI62:BL62)</f>
        <v>140.64871876486856</v>
      </c>
      <c r="AU61" s="2" t="s">
        <v>32</v>
      </c>
      <c r="AV61" s="55">
        <f>_xlfn.STDEV.S('Single data'!BI62:BL62)/SQRT(4)</f>
        <v>30.364504705803245</v>
      </c>
      <c r="AW61" s="23">
        <f>AVERAGE('Single data'!BM62:BP62)</f>
        <v>76.629868433670183</v>
      </c>
      <c r="AX61" s="2" t="s">
        <v>32</v>
      </c>
      <c r="AY61" s="55">
        <f>(_xlfn.STDEV.S('Single data'!BM62:BP62)/SQRT(3))</f>
        <v>10.673554634042381</v>
      </c>
      <c r="AZ61" s="23">
        <f>AVERAGE('Single data'!BQ62:BT62)</f>
        <v>83.17881019033365</v>
      </c>
      <c r="BA61" s="2" t="s">
        <v>32</v>
      </c>
      <c r="BB61" s="55">
        <f>_xlfn.STDEV.S('Single data'!BQ62:BT62)/SQRT(4)</f>
        <v>13.842578956065031</v>
      </c>
      <c r="BC61" s="23"/>
      <c r="BD61" s="22">
        <f>AVERAGE('Single data'!BV62:CB62)</f>
        <v>100</v>
      </c>
      <c r="BE61" s="20" t="s">
        <v>32</v>
      </c>
      <c r="BF61" s="22">
        <f>(_xlfn.STDEV.S('Single data'!BV62:CB62)/SQRT(7))</f>
        <v>0</v>
      </c>
      <c r="BG61" s="23">
        <f>AVERAGE('Single data'!CC62:CG62)</f>
        <v>104.68074904472243</v>
      </c>
      <c r="BH61" s="2" t="s">
        <v>32</v>
      </c>
      <c r="BI61" s="55">
        <f>(_xlfn.STDEV.S('Single data'!CC62:CG62)/SQRT(5))</f>
        <v>5.7720086645821516</v>
      </c>
      <c r="BJ61" s="23">
        <f>AVERAGE('Single data'!CH62:CL62)</f>
        <v>103.15147680180023</v>
      </c>
      <c r="BK61" s="2" t="s">
        <v>32</v>
      </c>
      <c r="BL61" s="55">
        <f>(_xlfn.STDEV.S('Single data'!CH62:CL62)/SQRT(5))</f>
        <v>3.6029878790023862</v>
      </c>
      <c r="BM61" s="23">
        <f>AVERAGE('Single data'!CM62:CQ62)</f>
        <v>118.35176205808868</v>
      </c>
      <c r="BN61" s="2" t="s">
        <v>32</v>
      </c>
      <c r="BO61" s="55">
        <f>(_xlfn.STDEV.S('Single data'!CM62:CQ62)/SQRT(5))</f>
        <v>5.8774841964971811</v>
      </c>
      <c r="BP61" s="23">
        <f>AVERAGE('Single data'!CR62:CV62)</f>
        <v>144.36918353086597</v>
      </c>
      <c r="BQ61" s="2" t="s">
        <v>32</v>
      </c>
      <c r="BR61" s="55">
        <f>_xlfn.STDEV.S('Single data'!CR62:CV62)/SQRT(5)</f>
        <v>7.8593122840126304</v>
      </c>
      <c r="BS61" s="23">
        <f>AVERAGE('Single data'!CW62:DA62)</f>
        <v>102.64992756955118</v>
      </c>
      <c r="BT61" s="2" t="s">
        <v>32</v>
      </c>
      <c r="BU61" s="55">
        <f>(_xlfn.STDEV.S('Single data'!CW62:DA62)/SQRT(5))</f>
        <v>3.9409145890925936</v>
      </c>
      <c r="BV61" s="23">
        <f>AVERAGE('Single data'!DB62:DF62)</f>
        <v>137.06822045209793</v>
      </c>
      <c r="BW61" s="2" t="s">
        <v>32</v>
      </c>
      <c r="BX61" s="55">
        <f>(_xlfn.STDEV.S('Single data'!DB62:DF62)/SQRT(5))</f>
        <v>7.8024879991935991</v>
      </c>
      <c r="BY61" s="23">
        <f>AVERAGE('Single data'!DG62:DK62)</f>
        <v>95.081198341683532</v>
      </c>
      <c r="BZ61" s="2" t="s">
        <v>32</v>
      </c>
      <c r="CA61" s="55">
        <f>(_xlfn.STDEV.S('Single data'!DG62:DK62)/SQRT(5))</f>
        <v>8.6114027827006243</v>
      </c>
      <c r="CB61" s="23">
        <f>AVERAGE('Single data'!DL62:DP62)</f>
        <v>94.760343042150879</v>
      </c>
      <c r="CC61" s="2" t="s">
        <v>32</v>
      </c>
      <c r="CD61" s="55">
        <f>(_xlfn.STDEV.S('Single data'!DL62:DP62)/SQRT(5))</f>
        <v>6.1097680658076907</v>
      </c>
      <c r="CE61" s="23">
        <f>AVERAGE('Single data'!DQ62:DU62)</f>
        <v>101.13032016653395</v>
      </c>
      <c r="CF61" s="2" t="s">
        <v>32</v>
      </c>
      <c r="CG61" s="55">
        <f>(_xlfn.STDEV.S('Single data'!DQ62:DU62)/SQRT(5))</f>
        <v>8.4888569919215264</v>
      </c>
      <c r="CH61" s="23">
        <f>AVERAGE('Single data'!DV62:DZ62)</f>
        <v>111.66102128089813</v>
      </c>
      <c r="CI61" s="2" t="s">
        <v>32</v>
      </c>
      <c r="CJ61" s="55">
        <f>_xlfn.STDEV.S('Single data'!DV62:DZ62)/SQRT(5)</f>
        <v>6.0848712845809709</v>
      </c>
      <c r="CK61" s="23">
        <f>AVERAGE('Single data'!EA62:EE62)</f>
        <v>114.22311554504901</v>
      </c>
      <c r="CL61" s="2" t="s">
        <v>32</v>
      </c>
      <c r="CM61" s="55">
        <f>(_xlfn.STDEV.S('Single data'!EA62:EE62)/SQRT(5))</f>
        <v>8.9182938608599169</v>
      </c>
      <c r="CN61" s="23">
        <f>AVERAGE('Single data'!EF62:EJ62)</f>
        <v>137.71844361103783</v>
      </c>
      <c r="CO61" s="2" t="s">
        <v>32</v>
      </c>
      <c r="CP61" s="55">
        <f>_xlfn.STDEV.S('Single data'!EF62:EJ62)/SQRT(5)</f>
        <v>13.015689283969298</v>
      </c>
      <c r="CQ61" s="23">
        <f>AVERAGE('Single data'!EK62:EO62)</f>
        <v>108.92209626157357</v>
      </c>
      <c r="CR61" s="2" t="s">
        <v>32</v>
      </c>
      <c r="CS61" s="55">
        <f>(_xlfn.STDEV.S('Single data'!EK62:EO62)/SQRT(5))</f>
        <v>5.9910140431709387</v>
      </c>
      <c r="CT61" s="23">
        <f>AVERAGE('Single data'!EP62:ET62)</f>
        <v>97.124434096473721</v>
      </c>
      <c r="CU61" s="2" t="s">
        <v>32</v>
      </c>
      <c r="CV61" s="55">
        <f>_xlfn.STDEV.S('Single data'!EP62:ET62)/SQRT(5)</f>
        <v>3.7173299269454607</v>
      </c>
      <c r="CW61" s="23">
        <f>AVERAGE('Single data'!EU62:EY62)</f>
        <v>103.98453045631591</v>
      </c>
      <c r="CX61" s="2" t="s">
        <v>32</v>
      </c>
      <c r="CY61" s="55">
        <f>(_xlfn.STDEV.S('Single data'!EU62:EY62)/SQRT(5))</f>
        <v>5.2073031706069983</v>
      </c>
      <c r="CZ61" s="23">
        <f>AVERAGE('Single data'!EZ62:FD62)</f>
        <v>102.58733838657704</v>
      </c>
      <c r="DA61" s="2" t="s">
        <v>32</v>
      </c>
      <c r="DB61" s="55">
        <f>_xlfn.STDEV.S('Single data'!EZ62:FD62)/SQRT(5)</f>
        <v>8.2143059709487733</v>
      </c>
      <c r="DC61" s="23"/>
    </row>
    <row r="62" spans="1:107" ht="18" customHeight="1" x14ac:dyDescent="0.25">
      <c r="A62" s="57"/>
      <c r="B62" s="58"/>
      <c r="C62" s="1" t="s">
        <v>59</v>
      </c>
      <c r="D62" s="22">
        <f>AVERAGE('Single data'!D63:H63)</f>
        <v>100</v>
      </c>
      <c r="E62" s="20" t="s">
        <v>32</v>
      </c>
      <c r="F62" s="22">
        <f>(_xlfn.STDEV.S('Single data'!D63:H63)/SQRT(5))</f>
        <v>0</v>
      </c>
      <c r="G62" s="23">
        <f>AVERAGE('Single data'!I63:L63)</f>
        <v>86.899770432837954</v>
      </c>
      <c r="H62" s="2" t="s">
        <v>32</v>
      </c>
      <c r="I62" s="55">
        <f>(_xlfn.STDEV.S('Single data'!I63:L63)/SQRT(4))</f>
        <v>24.189878140000165</v>
      </c>
      <c r="J62" s="23">
        <f>AVERAGE('Single data'!M63:P63)</f>
        <v>97.584240359351028</v>
      </c>
      <c r="K62" s="2" t="s">
        <v>32</v>
      </c>
      <c r="L62" s="55">
        <f>(_xlfn.STDEV.S('Single data'!M63:P63)/SQRT(4))</f>
        <v>18.352981416882422</v>
      </c>
      <c r="M62" s="23">
        <f>AVERAGE('Single data'!Q63:T63)</f>
        <v>99.028332816454622</v>
      </c>
      <c r="N62" s="2" t="s">
        <v>32</v>
      </c>
      <c r="O62" s="55">
        <f>(_xlfn.STDEV.S('Single data'!Q63:T63)/SQRT(4))</f>
        <v>20.470005648276008</v>
      </c>
      <c r="P62" s="23">
        <f>AVERAGE('Single data'!U63:X63)</f>
        <v>603.8135863289541</v>
      </c>
      <c r="Q62" s="2" t="s">
        <v>32</v>
      </c>
      <c r="R62" s="55">
        <f>_xlfn.STDEV.S('Single data'!U63:X63)/SQRT(4)</f>
        <v>309.64236179210479</v>
      </c>
      <c r="S62" s="23">
        <f>AVERAGE('Single data'!Y63:AB63)</f>
        <v>131.02454174034315</v>
      </c>
      <c r="T62" s="2" t="s">
        <v>32</v>
      </c>
      <c r="U62" s="55">
        <f>(_xlfn.STDEV.S('Single data'!Y63:AB63)/SQRT(4))</f>
        <v>17.805916111657368</v>
      </c>
      <c r="V62" s="23">
        <f>AVERAGE('Single data'!AC63:AF63)</f>
        <v>335.78526717414434</v>
      </c>
      <c r="W62" s="2" t="s">
        <v>32</v>
      </c>
      <c r="X62" s="55">
        <f>(_xlfn.STDEV.S('Single data'!AC63:AF63)/SQRT(4))</f>
        <v>60.928943515514895</v>
      </c>
      <c r="Y62" s="23">
        <f>AVERAGE('Single data'!AG63:AJ63)</f>
        <v>114.19743560147158</v>
      </c>
      <c r="Z62" s="2" t="s">
        <v>32</v>
      </c>
      <c r="AA62" s="55">
        <f>(_xlfn.STDEV.S('Single data'!AG63:AJ63)/SQRT(4))</f>
        <v>10.215941877831803</v>
      </c>
      <c r="AB62" s="23">
        <f>AVERAGE('Single data'!AK63:AN63)</f>
        <v>221.5883514572879</v>
      </c>
      <c r="AC62" s="2" t="s">
        <v>32</v>
      </c>
      <c r="AD62" s="55">
        <f>(_xlfn.STDEV.S('Single data'!AK63:AN63)/SQRT(3))</f>
        <v>50.585973113999188</v>
      </c>
      <c r="AE62" s="23">
        <f>AVERAGE('Single data'!AO63:AR63)</f>
        <v>56.858141651475727</v>
      </c>
      <c r="AF62" s="2" t="s">
        <v>32</v>
      </c>
      <c r="AG62" s="55">
        <f>(_xlfn.STDEV.S('Single data'!AO63:AR63)/SQRT(4))</f>
        <v>5.2327999727408283</v>
      </c>
      <c r="AH62" s="23">
        <f>AVERAGE('Single data'!AS63:AV63)</f>
        <v>372.49350342664019</v>
      </c>
      <c r="AI62" s="2" t="s">
        <v>32</v>
      </c>
      <c r="AJ62" s="55">
        <f>_xlfn.STDEV.S('Single data'!AS63:AV63)/SQRT(4)</f>
        <v>220.98287021517947</v>
      </c>
      <c r="AK62" s="23">
        <f>AVERAGE('Single data'!AW63:AZ63)</f>
        <v>108.12811850970337</v>
      </c>
      <c r="AL62" s="2" t="s">
        <v>32</v>
      </c>
      <c r="AM62" s="55">
        <f>(_xlfn.STDEV.S('Single data'!AW63:AZ63)/SQRT(4))</f>
        <v>28.595039295938982</v>
      </c>
      <c r="AN62" s="23">
        <f>AVERAGE('Single data'!BA63:BD63)</f>
        <v>345.15117205547011</v>
      </c>
      <c r="AO62" s="2" t="s">
        <v>32</v>
      </c>
      <c r="AP62" s="55">
        <f>_xlfn.STDEV.S('Single data'!BA63:BD63)/SQRT(4)</f>
        <v>97.974465240039535</v>
      </c>
      <c r="AQ62" s="23">
        <f>AVERAGE('Single data'!BE63:BH63)</f>
        <v>55.412425233788895</v>
      </c>
      <c r="AR62" s="2" t="s">
        <v>32</v>
      </c>
      <c r="AS62" s="55">
        <f>(_xlfn.STDEV.S('Single data'!BE63:BH63)/SQRT(4))</f>
        <v>7.0672953310009943</v>
      </c>
      <c r="AT62" s="23">
        <f>AVERAGE('Single data'!BI63:BL63)</f>
        <v>157.24742109164291</v>
      </c>
      <c r="AU62" s="2" t="s">
        <v>32</v>
      </c>
      <c r="AV62" s="55">
        <f>_xlfn.STDEV.S('Single data'!BI63:BL63)/SQRT(4)</f>
        <v>40.602817888938382</v>
      </c>
      <c r="AW62" s="23">
        <f>AVERAGE('Single data'!BM63:BP63)</f>
        <v>74.321070402864549</v>
      </c>
      <c r="AX62" s="2" t="s">
        <v>32</v>
      </c>
      <c r="AY62" s="55">
        <f>(_xlfn.STDEV.S('Single data'!BM63:BP63)/SQRT(3))</f>
        <v>10.159455852124076</v>
      </c>
      <c r="AZ62" s="23">
        <f>AVERAGE('Single data'!BQ63:BT63)</f>
        <v>96.694220624044533</v>
      </c>
      <c r="BA62" s="2" t="s">
        <v>32</v>
      </c>
      <c r="BB62" s="55">
        <f>_xlfn.STDEV.S('Single data'!BQ63:BT63)/SQRT(4)</f>
        <v>18.543554107824217</v>
      </c>
      <c r="BC62" s="23"/>
      <c r="BD62" s="22">
        <f>AVERAGE('Single data'!BV63:CB63)</f>
        <v>100</v>
      </c>
      <c r="BE62" s="20" t="s">
        <v>32</v>
      </c>
      <c r="BF62" s="22">
        <f>(_xlfn.STDEV.S('Single data'!BV63:CB63)/SQRT(7))</f>
        <v>0</v>
      </c>
      <c r="BG62" s="23">
        <f>AVERAGE('Single data'!CC63:CG63)</f>
        <v>116.26540945351435</v>
      </c>
      <c r="BH62" s="2" t="s">
        <v>32</v>
      </c>
      <c r="BI62" s="55">
        <f>(_xlfn.STDEV.S('Single data'!CC63:CG63)/SQRT(5))</f>
        <v>8.4528666863582291</v>
      </c>
      <c r="BJ62" s="23">
        <f>AVERAGE('Single data'!CH63:CL63)</f>
        <v>146.31797054783848</v>
      </c>
      <c r="BK62" s="2" t="s">
        <v>32</v>
      </c>
      <c r="BL62" s="55">
        <f>(_xlfn.STDEV.S('Single data'!CH63:CL63)/SQRT(5))</f>
        <v>11.299589922196876</v>
      </c>
      <c r="BM62" s="23">
        <f>AVERAGE('Single data'!CM63:CQ63)</f>
        <v>183.61229506683054</v>
      </c>
      <c r="BN62" s="2" t="s">
        <v>32</v>
      </c>
      <c r="BO62" s="55">
        <f>(_xlfn.STDEV.S('Single data'!CM63:CQ63)/SQRT(5))</f>
        <v>15.869640702507359</v>
      </c>
      <c r="BP62" s="23">
        <f>AVERAGE('Single data'!CR63:CV63)</f>
        <v>528.47793786534419</v>
      </c>
      <c r="BQ62" s="2" t="s">
        <v>32</v>
      </c>
      <c r="BR62" s="55">
        <f>_xlfn.STDEV.S('Single data'!CR63:CV63)/SQRT(5)</f>
        <v>53.111310783814311</v>
      </c>
      <c r="BS62" s="23">
        <f>AVERAGE('Single data'!CW63:DA63)</f>
        <v>132.17035704939642</v>
      </c>
      <c r="BT62" s="2" t="s">
        <v>32</v>
      </c>
      <c r="BU62" s="55">
        <f>(_xlfn.STDEV.S('Single data'!CW63:DA63)/SQRT(5))</f>
        <v>5.1539169941388057</v>
      </c>
      <c r="BV62" s="23">
        <f>AVERAGE('Single data'!DB63:DF63)</f>
        <v>393.46697845842164</v>
      </c>
      <c r="BW62" s="2" t="s">
        <v>32</v>
      </c>
      <c r="BX62" s="55">
        <f>(_xlfn.STDEV.S('Single data'!DB63:DF63)/SQRT(5))</f>
        <v>41.898575633877556</v>
      </c>
      <c r="BY62" s="23">
        <f>AVERAGE('Single data'!DG63:DK63)</f>
        <v>149.00017774654219</v>
      </c>
      <c r="BZ62" s="2" t="s">
        <v>32</v>
      </c>
      <c r="CA62" s="55">
        <f>(_xlfn.STDEV.S('Single data'!DG63:DK63)/SQRT(5))</f>
        <v>20.285569919643809</v>
      </c>
      <c r="CB62" s="23">
        <f>AVERAGE('Single data'!DL63:DP63)</f>
        <v>271.9576930243154</v>
      </c>
      <c r="CC62" s="2" t="s">
        <v>32</v>
      </c>
      <c r="CD62" s="55">
        <f>(_xlfn.STDEV.S('Single data'!DL63:DP63)/SQRT(5))</f>
        <v>20.119124877094372</v>
      </c>
      <c r="CE62" s="23">
        <f>AVERAGE('Single data'!DQ63:DU63)</f>
        <v>164.37250313963281</v>
      </c>
      <c r="CF62" s="2" t="s">
        <v>32</v>
      </c>
      <c r="CG62" s="55">
        <f>(_xlfn.STDEV.S('Single data'!DQ63:DU63)/SQRT(5))</f>
        <v>10.956553384459426</v>
      </c>
      <c r="CH62" s="23">
        <f>AVERAGE('Single data'!DV63:DZ63)</f>
        <v>292.85000796638366</v>
      </c>
      <c r="CI62" s="2" t="s">
        <v>32</v>
      </c>
      <c r="CJ62" s="55">
        <f>_xlfn.STDEV.S('Single data'!DV63:DZ63)/SQRT(5)</f>
        <v>51.368068082186973</v>
      </c>
      <c r="CK62" s="23">
        <f>AVERAGE('Single data'!EA63:EE63)</f>
        <v>182.82832201744321</v>
      </c>
      <c r="CL62" s="2" t="s">
        <v>32</v>
      </c>
      <c r="CM62" s="55">
        <f>(_xlfn.STDEV.S('Single data'!EA63:EE63)/SQRT(5))</f>
        <v>31.439891632062533</v>
      </c>
      <c r="CN62" s="23">
        <f>AVERAGE('Single data'!EF63:EJ63)</f>
        <v>426.13820129133876</v>
      </c>
      <c r="CO62" s="2" t="s">
        <v>32</v>
      </c>
      <c r="CP62" s="55">
        <f>_xlfn.STDEV.S('Single data'!EF63:EJ63)/SQRT(5)</f>
        <v>81.365548718041012</v>
      </c>
      <c r="CQ62" s="23">
        <f>AVERAGE('Single data'!EK63:EO63)</f>
        <v>111.52253212420696</v>
      </c>
      <c r="CR62" s="2" t="s">
        <v>32</v>
      </c>
      <c r="CS62" s="55">
        <f>(_xlfn.STDEV.S('Single data'!EK63:EO63)/SQRT(5))</f>
        <v>7.496907823793622</v>
      </c>
      <c r="CT62" s="23">
        <f>AVERAGE('Single data'!EP63:ET63)</f>
        <v>107.62653036656744</v>
      </c>
      <c r="CU62" s="2" t="s">
        <v>32</v>
      </c>
      <c r="CV62" s="55">
        <f>_xlfn.STDEV.S('Single data'!EP63:ET63)/SQRT(5)</f>
        <v>13.188516029963568</v>
      </c>
      <c r="CW62" s="23">
        <f>AVERAGE('Single data'!EU63:EY63)</f>
        <v>108.86722013000231</v>
      </c>
      <c r="CX62" s="2" t="s">
        <v>32</v>
      </c>
      <c r="CY62" s="55">
        <f>(_xlfn.STDEV.S('Single data'!EU63:EY63)/SQRT(5))</f>
        <v>7.7838961792425696</v>
      </c>
      <c r="CZ62" s="23">
        <f>AVERAGE('Single data'!EZ63:FD63)</f>
        <v>118.99275672832152</v>
      </c>
      <c r="DA62" s="2" t="s">
        <v>32</v>
      </c>
      <c r="DB62" s="55">
        <f>_xlfn.STDEV.S('Single data'!EZ63:FD63)/SQRT(5)</f>
        <v>7.3433756168036926</v>
      </c>
      <c r="DC62" s="23"/>
    </row>
    <row r="63" spans="1:107" ht="18" customHeight="1" x14ac:dyDescent="0.25">
      <c r="A63" s="57"/>
      <c r="B63" s="58"/>
      <c r="C63" s="1" t="s">
        <v>60</v>
      </c>
      <c r="D63" s="22">
        <f>AVERAGE('Single data'!D64:H64)</f>
        <v>100</v>
      </c>
      <c r="E63" s="20" t="s">
        <v>32</v>
      </c>
      <c r="F63" s="22">
        <f>(_xlfn.STDEV.S('Single data'!D64:H64)/SQRT(5))</f>
        <v>0</v>
      </c>
      <c r="G63" s="23">
        <f>AVERAGE('Single data'!I64:L64)</f>
        <v>69.490918730297594</v>
      </c>
      <c r="H63" s="2" t="s">
        <v>32</v>
      </c>
      <c r="I63" s="55">
        <f>(_xlfn.STDEV.S('Single data'!I64:L64)/SQRT(4))</f>
        <v>10.320886635859889</v>
      </c>
      <c r="J63" s="23">
        <f>AVERAGE('Single data'!M64:P64)</f>
        <v>73.968346605893885</v>
      </c>
      <c r="K63" s="2" t="s">
        <v>32</v>
      </c>
      <c r="L63" s="55">
        <f>(_xlfn.STDEV.S('Single data'!M64:P64)/SQRT(4))</f>
        <v>7.3707248271890178</v>
      </c>
      <c r="M63" s="23">
        <f>AVERAGE('Single data'!Q64:T64)</f>
        <v>98.274688305287896</v>
      </c>
      <c r="N63" s="2" t="s">
        <v>32</v>
      </c>
      <c r="O63" s="55">
        <f>(_xlfn.STDEV.S('Single data'!Q64:T64)/SQRT(4))</f>
        <v>15.721441624428293</v>
      </c>
      <c r="P63" s="23">
        <f>AVERAGE('Single data'!U64:X64)</f>
        <v>368.67802985858583</v>
      </c>
      <c r="Q63" s="2" t="s">
        <v>32</v>
      </c>
      <c r="R63" s="55">
        <f>_xlfn.STDEV.S('Single data'!U64:X64)/SQRT(4)</f>
        <v>156.64627981837205</v>
      </c>
      <c r="S63" s="23">
        <f>AVERAGE('Single data'!Y64:AB64)</f>
        <v>73.92026295521255</v>
      </c>
      <c r="T63" s="2" t="s">
        <v>32</v>
      </c>
      <c r="U63" s="55">
        <f>(_xlfn.STDEV.S('Single data'!Y64:AB64)/SQRT(4))</f>
        <v>11.807902419823058</v>
      </c>
      <c r="V63" s="23">
        <f>AVERAGE('Single data'!AC64:AF64)</f>
        <v>170.27600115860821</v>
      </c>
      <c r="W63" s="2" t="s">
        <v>32</v>
      </c>
      <c r="X63" s="55">
        <f>(_xlfn.STDEV.S('Single data'!AC64:AF64)/SQRT(4))</f>
        <v>71.047508647703168</v>
      </c>
      <c r="Y63" s="23">
        <f>AVERAGE('Single data'!AG64:AJ64)</f>
        <v>83.579022416110888</v>
      </c>
      <c r="Z63" s="2" t="s">
        <v>32</v>
      </c>
      <c r="AA63" s="55">
        <f>(_xlfn.STDEV.S('Single data'!AG64:AJ64)/SQRT(4))</f>
        <v>14.132822870030854</v>
      </c>
      <c r="AB63" s="23">
        <f>AVERAGE('Single data'!AK64:AN64)</f>
        <v>131.3519397463354</v>
      </c>
      <c r="AC63" s="2" t="s">
        <v>32</v>
      </c>
      <c r="AD63" s="55">
        <f>(_xlfn.STDEV.S('Single data'!AK64:AN64)/SQRT(3))</f>
        <v>35.72168120927995</v>
      </c>
      <c r="AE63" s="23">
        <f>AVERAGE('Single data'!AO64:AR64)</f>
        <v>38.848181284631842</v>
      </c>
      <c r="AF63" s="2" t="s">
        <v>32</v>
      </c>
      <c r="AG63" s="55">
        <f>(_xlfn.STDEV.S('Single data'!AO64:AR64)/SQRT(4))</f>
        <v>3.8014451302279557</v>
      </c>
      <c r="AH63" s="23">
        <f>AVERAGE('Single data'!AS64:AV64)</f>
        <v>356.76323852992135</v>
      </c>
      <c r="AI63" s="2" t="s">
        <v>32</v>
      </c>
      <c r="AJ63" s="55">
        <f>_xlfn.STDEV.S('Single data'!AS64:AV64)/SQRT(4)</f>
        <v>197.88792852960196</v>
      </c>
      <c r="AK63" s="23">
        <f>AVERAGE('Single data'!AW64:AZ64)</f>
        <v>68.915050436912708</v>
      </c>
      <c r="AL63" s="2" t="s">
        <v>32</v>
      </c>
      <c r="AM63" s="55">
        <f>(_xlfn.STDEV.S('Single data'!AW64:AZ64)/SQRT(4))</f>
        <v>15.390162864458201</v>
      </c>
      <c r="AN63" s="23">
        <f>AVERAGE('Single data'!BA64:BD64)</f>
        <v>195.63958973638924</v>
      </c>
      <c r="AO63" s="2" t="s">
        <v>32</v>
      </c>
      <c r="AP63" s="55">
        <f>_xlfn.STDEV.S('Single data'!BA64:BD64)/SQRT(4)</f>
        <v>57.381976495369223</v>
      </c>
      <c r="AQ63" s="23">
        <f>AVERAGE('Single data'!BE64:BH64)</f>
        <v>61.49710549788486</v>
      </c>
      <c r="AR63" s="2" t="s">
        <v>32</v>
      </c>
      <c r="AS63" s="55">
        <f>(_xlfn.STDEV.S('Single data'!BE64:BH64)/SQRT(4))</f>
        <v>2.4346102172375637</v>
      </c>
      <c r="AT63" s="23">
        <f>AVERAGE('Single data'!BI64:BL64)</f>
        <v>223.0873983837956</v>
      </c>
      <c r="AU63" s="2" t="s">
        <v>32</v>
      </c>
      <c r="AV63" s="55">
        <f>_xlfn.STDEV.S('Single data'!BI64:BL64)/SQRT(4)</f>
        <v>62.339762851047816</v>
      </c>
      <c r="AW63" s="23">
        <f>AVERAGE('Single data'!BM64:BP64)</f>
        <v>85.473837772017248</v>
      </c>
      <c r="AX63" s="2" t="s">
        <v>32</v>
      </c>
      <c r="AY63" s="55">
        <f>(_xlfn.STDEV.S('Single data'!BM64:BP64)/SQRT(3))</f>
        <v>14.911435559087971</v>
      </c>
      <c r="AZ63" s="23">
        <f>AVERAGE('Single data'!BQ64:BT64)</f>
        <v>81.838850529162542</v>
      </c>
      <c r="BA63" s="2" t="s">
        <v>32</v>
      </c>
      <c r="BB63" s="55">
        <f>_xlfn.STDEV.S('Single data'!BQ64:BT64)/SQRT(4)</f>
        <v>15.15495917027131</v>
      </c>
      <c r="BC63" s="23"/>
      <c r="BD63" s="22">
        <f>AVERAGE('Single data'!BV64:CB64)</f>
        <v>100</v>
      </c>
      <c r="BE63" s="20" t="s">
        <v>32</v>
      </c>
      <c r="BF63" s="22">
        <f>(_xlfn.STDEV.S('Single data'!BV64:CB64)/SQRT(7))</f>
        <v>0</v>
      </c>
      <c r="BG63" s="23">
        <f>AVERAGE('Single data'!CC64:CG64)</f>
        <v>130.08822670560315</v>
      </c>
      <c r="BH63" s="2" t="s">
        <v>32</v>
      </c>
      <c r="BI63" s="55">
        <f>(_xlfn.STDEV.S('Single data'!CC64:CG64)/SQRT(5))</f>
        <v>12.518828389591883</v>
      </c>
      <c r="BJ63" s="23">
        <f>AVERAGE('Single data'!CH64:CL64)</f>
        <v>125.03326257096197</v>
      </c>
      <c r="BK63" s="2" t="s">
        <v>32</v>
      </c>
      <c r="BL63" s="55">
        <f>(_xlfn.STDEV.S('Single data'!CH64:CL64)/SQRT(5))</f>
        <v>14.587151747498064</v>
      </c>
      <c r="BM63" s="23">
        <f>AVERAGE('Single data'!CM64:CQ64)</f>
        <v>136.40309600769598</v>
      </c>
      <c r="BN63" s="2" t="s">
        <v>32</v>
      </c>
      <c r="BO63" s="55">
        <f>(_xlfn.STDEV.S('Single data'!CM64:CQ64)/SQRT(5))</f>
        <v>13.53458804593042</v>
      </c>
      <c r="BP63" s="23">
        <f>AVERAGE('Single data'!CR64:CV64)</f>
        <v>268.97673041422593</v>
      </c>
      <c r="BQ63" s="2" t="s">
        <v>32</v>
      </c>
      <c r="BR63" s="55">
        <f>_xlfn.STDEV.S('Single data'!CR64:CV64)/SQRT(5)</f>
        <v>19.713204693329555</v>
      </c>
      <c r="BS63" s="23">
        <f>AVERAGE('Single data'!CW64:DA64)</f>
        <v>92.86217733257277</v>
      </c>
      <c r="BT63" s="2" t="s">
        <v>32</v>
      </c>
      <c r="BU63" s="55">
        <f>(_xlfn.STDEV.S('Single data'!CW64:DA64)/SQRT(5))</f>
        <v>14.483855674917784</v>
      </c>
      <c r="BV63" s="23">
        <f>AVERAGE('Single data'!DB64:DF64)</f>
        <v>201.77337926205206</v>
      </c>
      <c r="BW63" s="2" t="s">
        <v>32</v>
      </c>
      <c r="BX63" s="55">
        <f>(_xlfn.STDEV.S('Single data'!DB64:DF64)/SQRT(5))</f>
        <v>18.481034949140145</v>
      </c>
      <c r="BY63" s="23">
        <f>AVERAGE('Single data'!DG64:DK64)</f>
        <v>130.1573841287879</v>
      </c>
      <c r="BZ63" s="2" t="s">
        <v>32</v>
      </c>
      <c r="CA63" s="55">
        <f>(_xlfn.STDEV.S('Single data'!DG64:DK64)/SQRT(5))</f>
        <v>12.110560194268611</v>
      </c>
      <c r="CB63" s="23">
        <f>AVERAGE('Single data'!DL64:DP64)</f>
        <v>235.53900887042784</v>
      </c>
      <c r="CC63" s="2" t="s">
        <v>32</v>
      </c>
      <c r="CD63" s="55">
        <f>(_xlfn.STDEV.S('Single data'!DL64:DP64)/SQRT(5))</f>
        <v>21.459624213044403</v>
      </c>
      <c r="CE63" s="23">
        <f>AVERAGE('Single data'!DQ64:DU64)</f>
        <v>163.38809287133617</v>
      </c>
      <c r="CF63" s="2" t="s">
        <v>32</v>
      </c>
      <c r="CG63" s="55">
        <f>(_xlfn.STDEV.S('Single data'!DQ64:DU64)/SQRT(5))</f>
        <v>26.988679855161191</v>
      </c>
      <c r="CH63" s="23">
        <f>AVERAGE('Single data'!DV64:DZ64)</f>
        <v>257.03205276085907</v>
      </c>
      <c r="CI63" s="2" t="s">
        <v>32</v>
      </c>
      <c r="CJ63" s="55">
        <f>_xlfn.STDEV.S('Single data'!DV64:DZ64)/SQRT(5)</f>
        <v>41.572170740612492</v>
      </c>
      <c r="CK63" s="23">
        <f>AVERAGE('Single data'!EA64:EE64)</f>
        <v>132.95569106492042</v>
      </c>
      <c r="CL63" s="2" t="s">
        <v>32</v>
      </c>
      <c r="CM63" s="55">
        <f>(_xlfn.STDEV.S('Single data'!EA64:EE64)/SQRT(5))</f>
        <v>29.180388439235934</v>
      </c>
      <c r="CN63" s="23">
        <f>AVERAGE('Single data'!EF64:EJ64)</f>
        <v>229.82329038050133</v>
      </c>
      <c r="CO63" s="2" t="s">
        <v>32</v>
      </c>
      <c r="CP63" s="55">
        <f>_xlfn.STDEV.S('Single data'!EF64:EJ64)/SQRT(5)</f>
        <v>45.929443814255919</v>
      </c>
      <c r="CQ63" s="23">
        <f>AVERAGE('Single data'!EK64:EO64)</f>
        <v>134.46403569902898</v>
      </c>
      <c r="CR63" s="2" t="s">
        <v>32</v>
      </c>
      <c r="CS63" s="55">
        <f>(_xlfn.STDEV.S('Single data'!EK64:EO64)/SQRT(5))</f>
        <v>35.300637605294746</v>
      </c>
      <c r="CT63" s="23">
        <f>AVERAGE('Single data'!EP64:ET64)</f>
        <v>109.35697364182468</v>
      </c>
      <c r="CU63" s="2" t="s">
        <v>32</v>
      </c>
      <c r="CV63" s="55">
        <f>_xlfn.STDEV.S('Single data'!EP64:ET64)/SQRT(5)</f>
        <v>12.76380432845025</v>
      </c>
      <c r="CW63" s="23">
        <f>AVERAGE('Single data'!EU64:EY64)</f>
        <v>106.52629130615892</v>
      </c>
      <c r="CX63" s="2" t="s">
        <v>32</v>
      </c>
      <c r="CY63" s="55">
        <f>(_xlfn.STDEV.S('Single data'!EU64:EY64)/SQRT(5))</f>
        <v>11.675912028589401</v>
      </c>
      <c r="CZ63" s="23">
        <f>AVERAGE('Single data'!EZ64:FD64)</f>
        <v>112.5233650339828</v>
      </c>
      <c r="DA63" s="2" t="s">
        <v>32</v>
      </c>
      <c r="DB63" s="55">
        <f>_xlfn.STDEV.S('Single data'!EZ64:FD64)/SQRT(5)</f>
        <v>23.832191908698089</v>
      </c>
      <c r="DC63" s="23"/>
    </row>
    <row r="64" spans="1:107" ht="18" customHeight="1" x14ac:dyDescent="0.25">
      <c r="A64" s="57"/>
      <c r="B64" s="58"/>
      <c r="C64" s="1" t="s">
        <v>61</v>
      </c>
      <c r="D64" s="22">
        <f>AVERAGE('Single data'!D65:H65)</f>
        <v>100</v>
      </c>
      <c r="E64" s="20" t="s">
        <v>32</v>
      </c>
      <c r="F64" s="22">
        <f>(_xlfn.STDEV.S('Single data'!D65:H65)/SQRT(5))</f>
        <v>0</v>
      </c>
      <c r="G64" s="23">
        <f>AVERAGE('Single data'!I65:L65)</f>
        <v>81.822504422402801</v>
      </c>
      <c r="H64" s="2" t="s">
        <v>32</v>
      </c>
      <c r="I64" s="55">
        <f>(_xlfn.STDEV.S('Single data'!I65:L65)/SQRT(4))</f>
        <v>12.345335711347994</v>
      </c>
      <c r="J64" s="23">
        <f>AVERAGE('Single data'!M65:P65)</f>
        <v>62.992198967459125</v>
      </c>
      <c r="K64" s="2" t="s">
        <v>32</v>
      </c>
      <c r="L64" s="55">
        <f>(_xlfn.STDEV.S('Single data'!M65:P65)/SQRT(4))</f>
        <v>12.332960535907604</v>
      </c>
      <c r="M64" s="23">
        <f>AVERAGE('Single data'!Q65:T65)</f>
        <v>84.458090210194442</v>
      </c>
      <c r="N64" s="2" t="s">
        <v>32</v>
      </c>
      <c r="O64" s="55">
        <f>(_xlfn.STDEV.S('Single data'!Q65:T65)/SQRT(4))</f>
        <v>15.901040745093974</v>
      </c>
      <c r="P64" s="23">
        <f>AVERAGE('Single data'!U65:X65)</f>
        <v>283.38301745701301</v>
      </c>
      <c r="Q64" s="2" t="s">
        <v>32</v>
      </c>
      <c r="R64" s="55">
        <f>_xlfn.STDEV.S('Single data'!U65:X65)/SQRT(4)</f>
        <v>132.35440789867042</v>
      </c>
      <c r="S64" s="23">
        <f>AVERAGE('Single data'!Y65:AB65)</f>
        <v>72.650779025762276</v>
      </c>
      <c r="T64" s="2" t="s">
        <v>32</v>
      </c>
      <c r="U64" s="55">
        <f>(_xlfn.STDEV.S('Single data'!Y65:AB65)/SQRT(4))</f>
        <v>8.9983160495651013</v>
      </c>
      <c r="V64" s="23">
        <f>AVERAGE('Single data'!AC65:AF65)</f>
        <v>113.821972493359</v>
      </c>
      <c r="W64" s="2" t="s">
        <v>32</v>
      </c>
      <c r="X64" s="55">
        <f>(_xlfn.STDEV.S('Single data'!AC65:AF65)/SQRT(4))</f>
        <v>28.202853680559141</v>
      </c>
      <c r="Y64" s="23">
        <f>AVERAGE('Single data'!AG65:AJ65)</f>
        <v>66.006739554110197</v>
      </c>
      <c r="Z64" s="2" t="s">
        <v>32</v>
      </c>
      <c r="AA64" s="55">
        <f>(_xlfn.STDEV.S('Single data'!AG65:AJ65)/SQRT(4))</f>
        <v>11.103785098741886</v>
      </c>
      <c r="AB64" s="23">
        <f>AVERAGE('Single data'!AK65:AN65)</f>
        <v>111.1273130554589</v>
      </c>
      <c r="AC64" s="2" t="s">
        <v>32</v>
      </c>
      <c r="AD64" s="55">
        <f>(_xlfn.STDEV.S('Single data'!AK65:AN65)/SQRT(3))</f>
        <v>1.0625892782103268</v>
      </c>
      <c r="AE64" s="23">
        <f>AVERAGE('Single data'!AO65:AR65)</f>
        <v>36.753635975978334</v>
      </c>
      <c r="AF64" s="2" t="s">
        <v>32</v>
      </c>
      <c r="AG64" s="55">
        <f>(_xlfn.STDEV.S('Single data'!AO65:AR65)/SQRT(4))</f>
        <v>3.6692552829916494</v>
      </c>
      <c r="AH64" s="23">
        <f>AVERAGE('Single data'!AS65:AV65)</f>
        <v>216.17493958905922</v>
      </c>
      <c r="AI64" s="2" t="s">
        <v>32</v>
      </c>
      <c r="AJ64" s="55">
        <f>_xlfn.STDEV.S('Single data'!AS65:AV65)/SQRT(4)</f>
        <v>129.34252514571921</v>
      </c>
      <c r="AK64" s="23">
        <f>AVERAGE('Single data'!AW65:AZ65)</f>
        <v>94.488602401618152</v>
      </c>
      <c r="AL64" s="2" t="s">
        <v>32</v>
      </c>
      <c r="AM64" s="55">
        <f>(_xlfn.STDEV.S('Single data'!AW65:AZ65)/SQRT(4))</f>
        <v>22.672342915471663</v>
      </c>
      <c r="AN64" s="23">
        <f>AVERAGE('Single data'!BA65:BD65)</f>
        <v>123.70711457830355</v>
      </c>
      <c r="AO64" s="2" t="s">
        <v>32</v>
      </c>
      <c r="AP64" s="55">
        <f>_xlfn.STDEV.S('Single data'!BA65:BD65)/SQRT(4)</f>
        <v>22.856057480750511</v>
      </c>
      <c r="AQ64" s="23">
        <f>AVERAGE('Single data'!BE65:BH65)</f>
        <v>75.362671611057536</v>
      </c>
      <c r="AR64" s="2" t="s">
        <v>32</v>
      </c>
      <c r="AS64" s="55">
        <f>(_xlfn.STDEV.S('Single data'!BE65:BH65)/SQRT(4))</f>
        <v>13.261926870030088</v>
      </c>
      <c r="AT64" s="23">
        <f>AVERAGE('Single data'!BI65:BL65)</f>
        <v>134.1126425139928</v>
      </c>
      <c r="AU64" s="2" t="s">
        <v>32</v>
      </c>
      <c r="AV64" s="55">
        <f>_xlfn.STDEV.S('Single data'!BI65:BL65)/SQRT(4)</f>
        <v>17.936803028019963</v>
      </c>
      <c r="AW64" s="23">
        <f>AVERAGE('Single data'!BM65:BP65)</f>
        <v>80.426262890403564</v>
      </c>
      <c r="AX64" s="2" t="s">
        <v>32</v>
      </c>
      <c r="AY64" s="55">
        <f>(_xlfn.STDEV.S('Single data'!BM65:BP65)/SQRT(3))</f>
        <v>7.3599350259004721</v>
      </c>
      <c r="AZ64" s="23">
        <f>AVERAGE('Single data'!BQ65:BT65)</f>
        <v>74.227694371560716</v>
      </c>
      <c r="BA64" s="2" t="s">
        <v>32</v>
      </c>
      <c r="BB64" s="55">
        <f>_xlfn.STDEV.S('Single data'!BQ65:BT65)/SQRT(4)</f>
        <v>10.635941785060934</v>
      </c>
      <c r="BC64" s="23"/>
      <c r="BD64" s="22">
        <f>AVERAGE('Single data'!BV65:CB65)</f>
        <v>100</v>
      </c>
      <c r="BE64" s="20" t="s">
        <v>32</v>
      </c>
      <c r="BF64" s="22">
        <f>(_xlfn.STDEV.S('Single data'!BV65:CB65)/SQRT(7))</f>
        <v>0</v>
      </c>
      <c r="BG64" s="23">
        <f>AVERAGE('Single data'!CC65:CG65)</f>
        <v>118.56640876848697</v>
      </c>
      <c r="BH64" s="2" t="s">
        <v>32</v>
      </c>
      <c r="BI64" s="55">
        <f>(_xlfn.STDEV.S('Single data'!CC65:CG65)/SQRT(5))</f>
        <v>4.1345482789891275</v>
      </c>
      <c r="BJ64" s="23">
        <f>AVERAGE('Single data'!CH65:CL65)</f>
        <v>115.93954580112708</v>
      </c>
      <c r="BK64" s="2" t="s">
        <v>32</v>
      </c>
      <c r="BL64" s="55">
        <f>(_xlfn.STDEV.S('Single data'!CH65:CL65)/SQRT(5))</f>
        <v>3.3405651051779039</v>
      </c>
      <c r="BM64" s="23">
        <f>AVERAGE('Single data'!CM65:CQ65)</f>
        <v>146.33157163820161</v>
      </c>
      <c r="BN64" s="2" t="s">
        <v>32</v>
      </c>
      <c r="BO64" s="55">
        <f>(_xlfn.STDEV.S('Single data'!CM65:CQ65)/SQRT(5))</f>
        <v>6.6943867638372634</v>
      </c>
      <c r="BP64" s="23">
        <f>AVERAGE('Single data'!CR65:CV65)</f>
        <v>289.41815606940372</v>
      </c>
      <c r="BQ64" s="2" t="s">
        <v>32</v>
      </c>
      <c r="BR64" s="55">
        <f>_xlfn.STDEV.S('Single data'!CR65:CV65)/SQRT(5)</f>
        <v>22.793274672095009</v>
      </c>
      <c r="BS64" s="23">
        <f>AVERAGE('Single data'!CW65:DA65)</f>
        <v>115.47622831138028</v>
      </c>
      <c r="BT64" s="2" t="s">
        <v>32</v>
      </c>
      <c r="BU64" s="55">
        <f>(_xlfn.STDEV.S('Single data'!CW65:DA65)/SQRT(5))</f>
        <v>7.2393883074353793</v>
      </c>
      <c r="BV64" s="23">
        <f>AVERAGE('Single data'!DB65:DF65)</f>
        <v>216.38975134312173</v>
      </c>
      <c r="BW64" s="2" t="s">
        <v>32</v>
      </c>
      <c r="BX64" s="55">
        <f>(_xlfn.STDEV.S('Single data'!DB65:DF65)/SQRT(5))</f>
        <v>12.732679555690135</v>
      </c>
      <c r="BY64" s="23">
        <f>AVERAGE('Single data'!DG65:DK65)</f>
        <v>119.04239443921381</v>
      </c>
      <c r="BZ64" s="2" t="s">
        <v>32</v>
      </c>
      <c r="CA64" s="55">
        <f>(_xlfn.STDEV.S('Single data'!DG65:DK65)/SQRT(5))</f>
        <v>12.146468565175253</v>
      </c>
      <c r="CB64" s="23">
        <f>AVERAGE('Single data'!DL65:DP65)</f>
        <v>220.91525353129137</v>
      </c>
      <c r="CC64" s="2" t="s">
        <v>32</v>
      </c>
      <c r="CD64" s="55">
        <f>(_xlfn.STDEV.S('Single data'!DL65:DP65)/SQRT(5))</f>
        <v>17.134455405895739</v>
      </c>
      <c r="CE64" s="23">
        <f>AVERAGE('Single data'!DQ65:DU65)</f>
        <v>144.73356030071716</v>
      </c>
      <c r="CF64" s="2" t="s">
        <v>32</v>
      </c>
      <c r="CG64" s="55">
        <f>(_xlfn.STDEV.S('Single data'!DQ65:DU65)/SQRT(5))</f>
        <v>22.878421445106571</v>
      </c>
      <c r="CH64" s="23">
        <f>AVERAGE('Single data'!DV65:DZ65)</f>
        <v>198.70362306533895</v>
      </c>
      <c r="CI64" s="2" t="s">
        <v>32</v>
      </c>
      <c r="CJ64" s="55">
        <f>_xlfn.STDEV.S('Single data'!DV65:DZ65)/SQRT(5)</f>
        <v>25.517559747181249</v>
      </c>
      <c r="CK64" s="23">
        <f>AVERAGE('Single data'!EA65:EE65)</f>
        <v>139.8410352136917</v>
      </c>
      <c r="CL64" s="2" t="s">
        <v>32</v>
      </c>
      <c r="CM64" s="55">
        <f>(_xlfn.STDEV.S('Single data'!EA65:EE65)/SQRT(5))</f>
        <v>18.603052489140051</v>
      </c>
      <c r="CN64" s="23">
        <f>AVERAGE('Single data'!EF65:EJ65)</f>
        <v>208.18309522026885</v>
      </c>
      <c r="CO64" s="2" t="s">
        <v>32</v>
      </c>
      <c r="CP64" s="55">
        <f>_xlfn.STDEV.S('Single data'!EF65:EJ65)/SQRT(5)</f>
        <v>23.488745585330935</v>
      </c>
      <c r="CQ64" s="23">
        <f>AVERAGE('Single data'!EK65:EO65)</f>
        <v>114.70876582380811</v>
      </c>
      <c r="CR64" s="2" t="s">
        <v>32</v>
      </c>
      <c r="CS64" s="55">
        <f>(_xlfn.STDEV.S('Single data'!EK65:EO65)/SQRT(5))</f>
        <v>7.1472057628641599</v>
      </c>
      <c r="CT64" s="23">
        <f>AVERAGE('Single data'!EP65:ET65)</f>
        <v>102.24250301189784</v>
      </c>
      <c r="CU64" s="2" t="s">
        <v>32</v>
      </c>
      <c r="CV64" s="55">
        <f>_xlfn.STDEV.S('Single data'!EP65:ET65)/SQRT(5)</f>
        <v>5.2225251692066506</v>
      </c>
      <c r="CW64" s="23">
        <f>AVERAGE('Single data'!EU65:EY65)</f>
        <v>111.02074635678734</v>
      </c>
      <c r="CX64" s="2" t="s">
        <v>32</v>
      </c>
      <c r="CY64" s="55">
        <f>(_xlfn.STDEV.S('Single data'!EU65:EY65)/SQRT(5))</f>
        <v>8.1186166090591065</v>
      </c>
      <c r="CZ64" s="23">
        <f>AVERAGE('Single data'!EZ65:FD65)</f>
        <v>115.33979641997716</v>
      </c>
      <c r="DA64" s="2" t="s">
        <v>32</v>
      </c>
      <c r="DB64" s="55">
        <f>_xlfn.STDEV.S('Single data'!EZ65:FD65)/SQRT(5)</f>
        <v>8.9750762278069658</v>
      </c>
      <c r="DC64" s="23"/>
    </row>
    <row r="65" spans="1:107" ht="18" customHeight="1" x14ac:dyDescent="0.25">
      <c r="A65" s="57"/>
      <c r="B65" s="58"/>
      <c r="C65" s="1" t="s">
        <v>62</v>
      </c>
      <c r="D65" s="22">
        <f>AVERAGE('Single data'!D66:H66)</f>
        <v>100</v>
      </c>
      <c r="E65" s="20" t="s">
        <v>32</v>
      </c>
      <c r="F65" s="22">
        <f>(_xlfn.STDEV.S('Single data'!D66:H66)/SQRT(5))</f>
        <v>0</v>
      </c>
      <c r="G65" s="23">
        <f>AVERAGE('Single data'!I66:L66)</f>
        <v>88.650967561844524</v>
      </c>
      <c r="H65" s="2" t="s">
        <v>32</v>
      </c>
      <c r="I65" s="55">
        <f>(_xlfn.STDEV.S('Single data'!I66:L66)/SQRT(4))</f>
        <v>10.502216305687783</v>
      </c>
      <c r="J65" s="23">
        <f>AVERAGE('Single data'!M66:P66)</f>
        <v>61.884735122245104</v>
      </c>
      <c r="K65" s="2" t="s">
        <v>32</v>
      </c>
      <c r="L65" s="55">
        <f>(_xlfn.STDEV.S('Single data'!M66:P66)/SQRT(4))</f>
        <v>4.250449462784184</v>
      </c>
      <c r="M65" s="23">
        <f>AVERAGE('Single data'!Q66:T66)</f>
        <v>66.006235264642953</v>
      </c>
      <c r="N65" s="2" t="s">
        <v>32</v>
      </c>
      <c r="O65" s="55">
        <f>(_xlfn.STDEV.S('Single data'!Q66:T66)/SQRT(4))</f>
        <v>4.2014302420688541</v>
      </c>
      <c r="P65" s="23">
        <f>AVERAGE('Single data'!U66:X66)</f>
        <v>53.952400304576031</v>
      </c>
      <c r="Q65" s="2" t="s">
        <v>32</v>
      </c>
      <c r="R65" s="55">
        <f>_xlfn.STDEV.S('Single data'!U66:X66)/SQRT(4)</f>
        <v>8.8043185194193505</v>
      </c>
      <c r="S65" s="23">
        <f>AVERAGE('Single data'!Y66:AB66)</f>
        <v>59.513923225703422</v>
      </c>
      <c r="T65" s="2" t="s">
        <v>32</v>
      </c>
      <c r="U65" s="55">
        <f>(_xlfn.STDEV.S('Single data'!Y66:AB66)/SQRT(4))</f>
        <v>8.0207403510157302</v>
      </c>
      <c r="V65" s="23">
        <f>AVERAGE('Single data'!AC66:AF66)</f>
        <v>30.378139948019271</v>
      </c>
      <c r="W65" s="2" t="s">
        <v>32</v>
      </c>
      <c r="X65" s="55">
        <f>(_xlfn.STDEV.S('Single data'!AC66:AF66)/SQRT(4))</f>
        <v>3.2021032963591849</v>
      </c>
      <c r="Y65" s="23">
        <f>AVERAGE('Single data'!AG66:AJ66)</f>
        <v>48.559319119016486</v>
      </c>
      <c r="Z65" s="2" t="s">
        <v>32</v>
      </c>
      <c r="AA65" s="55">
        <f>(_xlfn.STDEV.S('Single data'!AG66:AJ66)/SQRT(4))</f>
        <v>3.9689758644817688</v>
      </c>
      <c r="AB65" s="23">
        <f>AVERAGE('Single data'!AK66:AN66)</f>
        <v>26.963185738805549</v>
      </c>
      <c r="AC65" s="2" t="s">
        <v>32</v>
      </c>
      <c r="AD65" s="55">
        <f>(_xlfn.STDEV.S('Single data'!AK66:AN66)/SQRT(3))</f>
        <v>3.0863053412465637</v>
      </c>
      <c r="AE65" s="23">
        <f>AVERAGE('Single data'!AO66:AR66)</f>
        <v>38.759166576106438</v>
      </c>
      <c r="AF65" s="2" t="s">
        <v>32</v>
      </c>
      <c r="AG65" s="55">
        <f>(_xlfn.STDEV.S('Single data'!AO66:AR66)/SQRT(4))</f>
        <v>0.93625893732557575</v>
      </c>
      <c r="AH65" s="23">
        <f>AVERAGE('Single data'!AS66:AV66)</f>
        <v>36.10710786321868</v>
      </c>
      <c r="AI65" s="2" t="s">
        <v>32</v>
      </c>
      <c r="AJ65" s="55">
        <f>_xlfn.STDEV.S('Single data'!AS66:AV66)/SQRT(4)</f>
        <v>2.7081632825716211</v>
      </c>
      <c r="AK65" s="23">
        <f>AVERAGE('Single data'!AW66:AZ66)</f>
        <v>88.819840274238118</v>
      </c>
      <c r="AL65" s="2" t="s">
        <v>32</v>
      </c>
      <c r="AM65" s="55">
        <f>(_xlfn.STDEV.S('Single data'!AW66:AZ66)/SQRT(4))</f>
        <v>19.198768969454413</v>
      </c>
      <c r="AN65" s="23">
        <f>AVERAGE('Single data'!BA66:BD66)</f>
        <v>32.371318868629686</v>
      </c>
      <c r="AO65" s="2" t="s">
        <v>32</v>
      </c>
      <c r="AP65" s="55">
        <f>_xlfn.STDEV.S('Single data'!BA66:BD66)/SQRT(4)</f>
        <v>2.673196165899395</v>
      </c>
      <c r="AQ65" s="23">
        <f>AVERAGE('Single data'!BE66:BH66)</f>
        <v>88.689277694290482</v>
      </c>
      <c r="AR65" s="2" t="s">
        <v>32</v>
      </c>
      <c r="AS65" s="55">
        <f>(_xlfn.STDEV.S('Single data'!BE66:BH66)/SQRT(4))</f>
        <v>16.499041914597935</v>
      </c>
      <c r="AT65" s="23">
        <f>AVERAGE('Single data'!BI66:BL66)</f>
        <v>142.38638282857298</v>
      </c>
      <c r="AU65" s="2" t="s">
        <v>32</v>
      </c>
      <c r="AV65" s="55">
        <f>_xlfn.STDEV.S('Single data'!BI66:BL66)/SQRT(4)</f>
        <v>37.705842141433429</v>
      </c>
      <c r="AW65" s="23">
        <f>AVERAGE('Single data'!BM66:BP66)</f>
        <v>84.872713227683803</v>
      </c>
      <c r="AX65" s="2" t="s">
        <v>32</v>
      </c>
      <c r="AY65" s="55">
        <f>(_xlfn.STDEV.S('Single data'!BM66:BP66)/SQRT(3))</f>
        <v>5.8230846295335992</v>
      </c>
      <c r="AZ65" s="23">
        <f>AVERAGE('Single data'!BQ66:BT66)</f>
        <v>91.314774791668853</v>
      </c>
      <c r="BA65" s="2" t="s">
        <v>32</v>
      </c>
      <c r="BB65" s="55">
        <f>_xlfn.STDEV.S('Single data'!BQ66:BT66)/SQRT(4)</f>
        <v>14.377381416121072</v>
      </c>
      <c r="BC65" s="23"/>
      <c r="BD65" s="22">
        <f>AVERAGE('Single data'!BV66:CB66)</f>
        <v>100</v>
      </c>
      <c r="BE65" s="20" t="s">
        <v>32</v>
      </c>
      <c r="BF65" s="22">
        <f>(_xlfn.STDEV.S('Single data'!BV66:CB66)/SQRT(7))</f>
        <v>0</v>
      </c>
      <c r="BG65" s="23">
        <f>AVERAGE('Single data'!CC66:CG66)</f>
        <v>114.58002260815113</v>
      </c>
      <c r="BH65" s="2" t="s">
        <v>32</v>
      </c>
      <c r="BI65" s="55">
        <f>(_xlfn.STDEV.S('Single data'!CC66:CG66)/SQRT(5))</f>
        <v>6.525977021383591</v>
      </c>
      <c r="BJ65" s="23">
        <f>AVERAGE('Single data'!CH66:CL66)</f>
        <v>106.96250877979435</v>
      </c>
      <c r="BK65" s="2" t="s">
        <v>32</v>
      </c>
      <c r="BL65" s="55">
        <f>(_xlfn.STDEV.S('Single data'!CH66:CL66)/SQRT(5))</f>
        <v>3.4620439730501968</v>
      </c>
      <c r="BM65" s="23">
        <f>AVERAGE('Single data'!CM66:CQ66)</f>
        <v>100.80264896120975</v>
      </c>
      <c r="BN65" s="2" t="s">
        <v>32</v>
      </c>
      <c r="BO65" s="55">
        <f>(_xlfn.STDEV.S('Single data'!CM66:CQ66)/SQRT(5))</f>
        <v>3.114431040451942</v>
      </c>
      <c r="BP65" s="23">
        <f>AVERAGE('Single data'!CR66:CV66)</f>
        <v>30.418304794608986</v>
      </c>
      <c r="BQ65" s="2" t="s">
        <v>32</v>
      </c>
      <c r="BR65" s="55">
        <f>_xlfn.STDEV.S('Single data'!CR66:CV66)/SQRT(5)</f>
        <v>5.2460528512244675</v>
      </c>
      <c r="BS65" s="23">
        <f>AVERAGE('Single data'!CW66:DA66)</f>
        <v>91.328076463022086</v>
      </c>
      <c r="BT65" s="2" t="s">
        <v>32</v>
      </c>
      <c r="BU65" s="55">
        <f>(_xlfn.STDEV.S('Single data'!CW66:DA66)/SQRT(5))</f>
        <v>3.212896454130425</v>
      </c>
      <c r="BV65" s="23">
        <f>AVERAGE('Single data'!DB66:DF66)</f>
        <v>42.641020175618998</v>
      </c>
      <c r="BW65" s="2" t="s">
        <v>32</v>
      </c>
      <c r="BX65" s="55">
        <f>(_xlfn.STDEV.S('Single data'!DB66:DF66)/SQRT(5))</f>
        <v>6.3903236060690718</v>
      </c>
      <c r="BY65" s="23">
        <f>AVERAGE('Single data'!DG66:DK66)</f>
        <v>84.172483920959095</v>
      </c>
      <c r="BZ65" s="2" t="s">
        <v>32</v>
      </c>
      <c r="CA65" s="55">
        <f>(_xlfn.STDEV.S('Single data'!DG66:DK66)/SQRT(5))</f>
        <v>4.2705953541805588</v>
      </c>
      <c r="CB65" s="23">
        <f>AVERAGE('Single data'!DL66:DP66)</f>
        <v>19.443057613246594</v>
      </c>
      <c r="CC65" s="2" t="s">
        <v>32</v>
      </c>
      <c r="CD65" s="55">
        <f>(_xlfn.STDEV.S('Single data'!DL66:DP66)/SQRT(5))</f>
        <v>3.2979328560185857</v>
      </c>
      <c r="CE65" s="23">
        <f>AVERAGE('Single data'!DQ66:DU66)</f>
        <v>83.816150649458876</v>
      </c>
      <c r="CF65" s="2" t="s">
        <v>32</v>
      </c>
      <c r="CG65" s="55">
        <f>(_xlfn.STDEV.S('Single data'!DQ66:DU66)/SQRT(5))</f>
        <v>19.90324669525598</v>
      </c>
      <c r="CH65" s="23">
        <f>AVERAGE('Single data'!DV66:DZ66)</f>
        <v>28.294220092941259</v>
      </c>
      <c r="CI65" s="2" t="s">
        <v>32</v>
      </c>
      <c r="CJ65" s="55">
        <f>_xlfn.STDEV.S('Single data'!DV66:DZ66)/SQRT(5)</f>
        <v>14.509230197451382</v>
      </c>
      <c r="CK65" s="23">
        <f>AVERAGE('Single data'!EA66:EE66)</f>
        <v>92.62707019941881</v>
      </c>
      <c r="CL65" s="2" t="s">
        <v>32</v>
      </c>
      <c r="CM65" s="55">
        <f>(_xlfn.STDEV.S('Single data'!EA66:EE66)/SQRT(5))</f>
        <v>10.597300387240027</v>
      </c>
      <c r="CN65" s="23">
        <f>AVERAGE('Single data'!EF66:EJ66)</f>
        <v>47.425777533276637</v>
      </c>
      <c r="CO65" s="2" t="s">
        <v>32</v>
      </c>
      <c r="CP65" s="55">
        <f>_xlfn.STDEV.S('Single data'!EF66:EJ66)/SQRT(5)</f>
        <v>12.80496558586737</v>
      </c>
      <c r="CQ65" s="23">
        <f>AVERAGE('Single data'!EK66:EO66)</f>
        <v>123.68123907348156</v>
      </c>
      <c r="CR65" s="2" t="s">
        <v>32</v>
      </c>
      <c r="CS65" s="55">
        <f>(_xlfn.STDEV.S('Single data'!EK66:EO66)/SQRT(5))</f>
        <v>9.7783191305833306</v>
      </c>
      <c r="CT65" s="23">
        <f>AVERAGE('Single data'!EP66:ET66)</f>
        <v>110.31746779622638</v>
      </c>
      <c r="CU65" s="2" t="s">
        <v>32</v>
      </c>
      <c r="CV65" s="55">
        <f>_xlfn.STDEV.S('Single data'!EP66:ET66)/SQRT(5)</f>
        <v>4.5795958157077523</v>
      </c>
      <c r="CW65" s="23">
        <f>AVERAGE('Single data'!EU66:EY66)</f>
        <v>114.00021241088261</v>
      </c>
      <c r="CX65" s="2" t="s">
        <v>32</v>
      </c>
      <c r="CY65" s="55">
        <f>(_xlfn.STDEV.S('Single data'!EU66:EY66)/SQRT(5))</f>
        <v>5.9894101909739605</v>
      </c>
      <c r="CZ65" s="23">
        <f>AVERAGE('Single data'!EZ66:FD66)</f>
        <v>112.16918136092099</v>
      </c>
      <c r="DA65" s="2" t="s">
        <v>32</v>
      </c>
      <c r="DB65" s="55">
        <f>_xlfn.STDEV.S('Single data'!EZ66:FD66)/SQRT(5)</f>
        <v>7.702658758121979</v>
      </c>
      <c r="DC65" s="23"/>
    </row>
    <row r="66" spans="1:107" ht="18" customHeight="1" x14ac:dyDescent="0.25">
      <c r="A66" s="57"/>
      <c r="B66" s="58"/>
      <c r="C66" s="1" t="s">
        <v>63</v>
      </c>
      <c r="D66" s="22"/>
      <c r="E66" s="20"/>
      <c r="F66" s="22"/>
      <c r="G66" s="23"/>
      <c r="H66" s="2"/>
      <c r="I66" s="55"/>
      <c r="J66" s="23"/>
      <c r="K66" s="2"/>
      <c r="L66" s="55"/>
      <c r="M66" s="23"/>
      <c r="N66" s="2"/>
      <c r="O66" s="55"/>
      <c r="P66" s="23"/>
      <c r="Q66" s="2"/>
      <c r="R66" s="55"/>
      <c r="S66" s="23"/>
      <c r="T66" s="2"/>
      <c r="U66" s="55"/>
      <c r="V66" s="23"/>
      <c r="W66" s="2"/>
      <c r="X66" s="55"/>
      <c r="Y66" s="23"/>
      <c r="Z66" s="2"/>
      <c r="AA66" s="55"/>
      <c r="AB66" s="23"/>
      <c r="AC66" s="2"/>
      <c r="AD66" s="55"/>
      <c r="AE66" s="23"/>
      <c r="AF66" s="2"/>
      <c r="AG66" s="55"/>
      <c r="AH66" s="23"/>
      <c r="AI66" s="2"/>
      <c r="AJ66" s="55"/>
      <c r="AK66" s="23"/>
      <c r="AL66" s="2"/>
      <c r="AM66" s="55"/>
      <c r="AN66" s="23"/>
      <c r="AO66" s="2"/>
      <c r="AP66" s="55"/>
      <c r="AQ66" s="23"/>
      <c r="AR66" s="2"/>
      <c r="AS66" s="55"/>
      <c r="AT66" s="23"/>
      <c r="AU66" s="2"/>
      <c r="AV66" s="55"/>
      <c r="AW66" s="23"/>
      <c r="AX66" s="2"/>
      <c r="AY66" s="55"/>
      <c r="AZ66" s="23"/>
      <c r="BA66" s="2"/>
      <c r="BB66" s="55"/>
      <c r="BC66" s="23"/>
      <c r="BD66" s="22">
        <f>AVERAGE('Single data'!BV67:CB67)</f>
        <v>100</v>
      </c>
      <c r="BE66" s="20" t="s">
        <v>32</v>
      </c>
      <c r="BF66" s="22">
        <f>(_xlfn.STDEV.S('Single data'!BV67:CB67)/SQRT(7))</f>
        <v>0</v>
      </c>
      <c r="BG66" s="23"/>
      <c r="BH66" s="2"/>
      <c r="BI66" s="55"/>
      <c r="BJ66" s="23"/>
      <c r="BK66" s="2"/>
      <c r="BL66" s="55"/>
      <c r="BM66" s="23">
        <f>AVERAGE('Single data'!CM67:CQ67)</f>
        <v>119.0397759300308</v>
      </c>
      <c r="BN66" s="2" t="s">
        <v>32</v>
      </c>
      <c r="BO66" s="55">
        <f>(_xlfn.STDEV.S('Single data'!CM67:CQ67)/SQRT(5))</f>
        <v>6.1364541664364243</v>
      </c>
      <c r="BP66" s="23">
        <f>AVERAGE('Single data'!CR67:CV67)</f>
        <v>159.02865981893592</v>
      </c>
      <c r="BQ66" s="2" t="s">
        <v>32</v>
      </c>
      <c r="BR66" s="55">
        <f>_xlfn.STDEV.S('Single data'!CR67:CV67)/SQRT(5)</f>
        <v>8.0241601218043304</v>
      </c>
      <c r="BS66" s="23">
        <f>AVERAGE('Single data'!CW67:DA67)</f>
        <v>105.40389510824521</v>
      </c>
      <c r="BT66" s="2" t="s">
        <v>32</v>
      </c>
      <c r="BU66" s="55">
        <f>(_xlfn.STDEV.S('Single data'!CW67:DA67)/SQRT(5))</f>
        <v>4.5030933830710751</v>
      </c>
      <c r="BV66" s="23">
        <f>AVERAGE('Single data'!DB67:DF67)</f>
        <v>148.51859566821926</v>
      </c>
      <c r="BW66" s="2" t="s">
        <v>32</v>
      </c>
      <c r="BX66" s="55">
        <f>(_xlfn.STDEV.S('Single data'!DB67:DF67)/SQRT(5))</f>
        <v>8.0843758384366406</v>
      </c>
      <c r="BY66" s="23"/>
      <c r="BZ66" s="2"/>
      <c r="CA66" s="55"/>
      <c r="CB66" s="23"/>
      <c r="CC66" s="2"/>
      <c r="CD66" s="55"/>
      <c r="CE66" s="23">
        <f>AVERAGE('Single data'!DQ67:DU67)</f>
        <v>109.29472572369332</v>
      </c>
      <c r="CF66" s="2" t="s">
        <v>32</v>
      </c>
      <c r="CG66" s="55">
        <f>(_xlfn.STDEV.S('Single data'!DQ67:DU67)/SQRT(5))</f>
        <v>5.9458940219666276</v>
      </c>
      <c r="CH66" s="23">
        <f>AVERAGE('Single data'!DV67:DZ67)</f>
        <v>137.43875257920678</v>
      </c>
      <c r="CI66" s="2" t="s">
        <v>32</v>
      </c>
      <c r="CJ66" s="55">
        <f>_xlfn.STDEV.S('Single data'!DV67:DZ67)/SQRT(5)</f>
        <v>13.503519801085442</v>
      </c>
      <c r="CK66" s="23">
        <f>AVERAGE('Single data'!EA67:EE67)</f>
        <v>121.47490430047887</v>
      </c>
      <c r="CL66" s="2" t="s">
        <v>32</v>
      </c>
      <c r="CM66" s="55">
        <f>(_xlfn.STDEV.S('Single data'!EA67:EE67)/SQRT(5))</f>
        <v>10.215196093766309</v>
      </c>
      <c r="CN66" s="23">
        <f>AVERAGE('Single data'!EF67:EJ67)</f>
        <v>155.73249651614043</v>
      </c>
      <c r="CO66" s="2" t="s">
        <v>32</v>
      </c>
      <c r="CP66" s="55">
        <f>_xlfn.STDEV.S('Single data'!EF67:EJ67)/SQRT(5)</f>
        <v>18.54621531692246</v>
      </c>
      <c r="CQ66" s="23">
        <f>AVERAGE('Single data'!EK67:EO67)</f>
        <v>99.97803231718251</v>
      </c>
      <c r="CR66" s="2" t="s">
        <v>32</v>
      </c>
      <c r="CS66" s="55">
        <f>(_xlfn.STDEV.S('Single data'!EK67:EO67)/SQRT(5))</f>
        <v>5.9071675833268849</v>
      </c>
      <c r="CT66" s="23">
        <f>AVERAGE('Single data'!EP67:ET67)</f>
        <v>82.833493038418737</v>
      </c>
      <c r="CU66" s="2" t="s">
        <v>32</v>
      </c>
      <c r="CV66" s="55">
        <f>_xlfn.STDEV.S('Single data'!EP67:ET67)/SQRT(5)</f>
        <v>4.2018160148513433</v>
      </c>
      <c r="CW66" s="23">
        <f>AVERAGE('Single data'!EU67:EY67)</f>
        <v>100.73899188113087</v>
      </c>
      <c r="CX66" s="2" t="s">
        <v>32</v>
      </c>
      <c r="CY66" s="55">
        <f>(_xlfn.STDEV.S('Single data'!EU67:EY67)/SQRT(5))</f>
        <v>3.0812390149037836</v>
      </c>
      <c r="CZ66" s="23">
        <f>AVERAGE('Single data'!EZ67:FD67)</f>
        <v>91.222123283405367</v>
      </c>
      <c r="DA66" s="2" t="s">
        <v>32</v>
      </c>
      <c r="DB66" s="55">
        <f>_xlfn.STDEV.S('Single data'!EZ67:FD67)/SQRT(5)</f>
        <v>4.6627533683644966</v>
      </c>
      <c r="DC66" s="23"/>
    </row>
    <row r="67" spans="1:107" ht="18" customHeight="1" x14ac:dyDescent="0.25">
      <c r="A67" s="57"/>
      <c r="B67" s="59" t="s">
        <v>27</v>
      </c>
      <c r="C67" s="1" t="s">
        <v>15</v>
      </c>
      <c r="D67" s="22"/>
      <c r="E67" s="20"/>
      <c r="F67" s="22"/>
      <c r="G67" s="23"/>
      <c r="H67" s="2"/>
      <c r="I67" s="55"/>
      <c r="J67" s="23"/>
      <c r="K67" s="2"/>
      <c r="L67" s="55"/>
      <c r="M67" s="23"/>
      <c r="N67" s="2"/>
      <c r="O67" s="55"/>
      <c r="P67" s="23"/>
      <c r="Q67" s="2"/>
      <c r="R67" s="55"/>
      <c r="S67" s="23"/>
      <c r="T67" s="2"/>
      <c r="U67" s="55"/>
      <c r="V67" s="23"/>
      <c r="W67" s="2"/>
      <c r="X67" s="55"/>
      <c r="Y67" s="23"/>
      <c r="Z67" s="2"/>
      <c r="AA67" s="55"/>
      <c r="AB67" s="23"/>
      <c r="AC67" s="2"/>
      <c r="AD67" s="55"/>
      <c r="AE67" s="23"/>
      <c r="AF67" s="2"/>
      <c r="AG67" s="55"/>
      <c r="AH67" s="23"/>
      <c r="AI67" s="2"/>
      <c r="AJ67" s="55"/>
      <c r="AK67" s="23"/>
      <c r="AL67" s="2"/>
      <c r="AM67" s="55"/>
      <c r="AN67" s="23"/>
      <c r="AO67" s="2"/>
      <c r="AP67" s="55"/>
      <c r="AQ67" s="23"/>
      <c r="AR67" s="2"/>
      <c r="AS67" s="55"/>
      <c r="AT67" s="23"/>
      <c r="AU67" s="2"/>
      <c r="AV67" s="55"/>
      <c r="AW67" s="23"/>
      <c r="AX67" s="2"/>
      <c r="AY67" s="55"/>
      <c r="AZ67" s="23"/>
      <c r="BA67" s="2"/>
      <c r="BB67" s="55"/>
      <c r="BC67" s="23"/>
      <c r="BD67" s="22">
        <f>AVERAGE('Single data'!BV68:CB68)</f>
        <v>100</v>
      </c>
      <c r="BE67" s="20" t="s">
        <v>32</v>
      </c>
      <c r="BF67" s="22">
        <f>(_xlfn.STDEV.S('Single data'!BV68:CB68)/SQRT(7))</f>
        <v>0</v>
      </c>
      <c r="BG67" s="23">
        <f>AVERAGE('Single data'!CC68:CG68)</f>
        <v>58.345226879470999</v>
      </c>
      <c r="BH67" s="2" t="s">
        <v>32</v>
      </c>
      <c r="BI67" s="55">
        <f>(_xlfn.STDEV.S('Single data'!CC68:CG68)/SQRT(5))</f>
        <v>11.495530856220222</v>
      </c>
      <c r="BJ67" s="23">
        <f>AVERAGE('Single data'!CH68:CL68)</f>
        <v>44.614025301274332</v>
      </c>
      <c r="BK67" s="2" t="s">
        <v>32</v>
      </c>
      <c r="BL67" s="55">
        <f>(_xlfn.STDEV.S('Single data'!CH68:CL68)/SQRT(5))</f>
        <v>5.4761799943096134</v>
      </c>
      <c r="BM67" s="23">
        <f>AVERAGE('Single data'!CM68:CQ68)</f>
        <v>33.324099759005094</v>
      </c>
      <c r="BN67" s="2" t="s">
        <v>32</v>
      </c>
      <c r="BO67" s="55">
        <f>(_xlfn.STDEV.S('Single data'!CM68:CQ68)/SQRT(5))</f>
        <v>7.1480003400164831</v>
      </c>
      <c r="BP67" s="23">
        <f>AVERAGE('Single data'!CR68:CV68)</f>
        <v>11.488814897427167</v>
      </c>
      <c r="BQ67" s="2" t="s">
        <v>32</v>
      </c>
      <c r="BR67" s="55">
        <f>_xlfn.STDEV.S('Single data'!CR68:CV68)/SQRT(5)</f>
        <v>3.7185979364763986</v>
      </c>
      <c r="BS67" s="23">
        <f>AVERAGE('Single data'!CW68:DA68)</f>
        <v>52.851089918568832</v>
      </c>
      <c r="BT67" s="2" t="s">
        <v>32</v>
      </c>
      <c r="BU67" s="55">
        <f>(_xlfn.STDEV.S('Single data'!CW68:DA68)/SQRT(5))</f>
        <v>8.8594155823232885</v>
      </c>
      <c r="BV67" s="23">
        <f>AVERAGE('Single data'!DB68:DF68)</f>
        <v>17.337433030099497</v>
      </c>
      <c r="BW67" s="2" t="s">
        <v>32</v>
      </c>
      <c r="BX67" s="55">
        <f>(_xlfn.STDEV.S('Single data'!DB68:DF68)/SQRT(5))</f>
        <v>3.4003821458181673</v>
      </c>
      <c r="BY67" s="23">
        <f>AVERAGE('Single data'!DG68:DK68)</f>
        <v>82.135231649083948</v>
      </c>
      <c r="BZ67" s="2" t="s">
        <v>32</v>
      </c>
      <c r="CA67" s="55">
        <f>(_xlfn.STDEV.S('Single data'!DG68:DK68)/SQRT(5))</f>
        <v>10.98022625595544</v>
      </c>
      <c r="CB67" s="23">
        <f>AVERAGE('Single data'!DL68:DP68)</f>
        <v>11.527073967739279</v>
      </c>
      <c r="CC67" s="2" t="s">
        <v>32</v>
      </c>
      <c r="CD67" s="55">
        <f>(_xlfn.STDEV.S('Single data'!DL68:DP68)/SQRT(5))</f>
        <v>1.3662302594228013</v>
      </c>
      <c r="CE67" s="23">
        <f>AVERAGE('Single data'!DQ68:DU68)</f>
        <v>67.593192622272227</v>
      </c>
      <c r="CF67" s="2" t="s">
        <v>32</v>
      </c>
      <c r="CG67" s="55">
        <f>(_xlfn.STDEV.S('Single data'!DQ68:DU68)/SQRT(5))</f>
        <v>19.688922110624112</v>
      </c>
      <c r="CH67" s="23">
        <f>AVERAGE('Single data'!DV68:DZ68)</f>
        <v>13.717282411472828</v>
      </c>
      <c r="CI67" s="2" t="s">
        <v>32</v>
      </c>
      <c r="CJ67" s="55">
        <f>_xlfn.STDEV.S('Single data'!DV68:DZ68)/SQRT(5)</f>
        <v>3.2782022658820877</v>
      </c>
      <c r="CK67" s="23">
        <f>AVERAGE('Single data'!EA68:EE68)</f>
        <v>54.993424330066681</v>
      </c>
      <c r="CL67" s="2" t="s">
        <v>32</v>
      </c>
      <c r="CM67" s="55">
        <f>(_xlfn.STDEV.S('Single data'!EA68:EE68)/SQRT(5))</f>
        <v>12.460428311760131</v>
      </c>
      <c r="CN67" s="23">
        <f>AVERAGE('Single data'!EF68:EJ68)</f>
        <v>37.078543370854852</v>
      </c>
      <c r="CO67" s="2" t="s">
        <v>32</v>
      </c>
      <c r="CP67" s="55">
        <f>_xlfn.STDEV.S('Single data'!EF68:EJ68)/SQRT(5)</f>
        <v>17.410099764977041</v>
      </c>
      <c r="CQ67" s="23">
        <f>AVERAGE('Single data'!EK68:EO68)</f>
        <v>55.084731864826196</v>
      </c>
      <c r="CR67" s="2" t="s">
        <v>32</v>
      </c>
      <c r="CS67" s="55">
        <f>(_xlfn.STDEV.S('Single data'!EK68:EO68)/SQRT(5))</f>
        <v>12.669984105685899</v>
      </c>
      <c r="CT67" s="23">
        <f>AVERAGE('Single data'!EP68:ET68)</f>
        <v>28.676667444854992</v>
      </c>
      <c r="CU67" s="2" t="s">
        <v>32</v>
      </c>
      <c r="CV67" s="55">
        <f>_xlfn.STDEV.S('Single data'!EP68:ET68)/SQRT(5)</f>
        <v>8.9637489692926628</v>
      </c>
      <c r="CW67" s="23">
        <f>AVERAGE('Single data'!EU68:EY68)</f>
        <v>95.418926368006254</v>
      </c>
      <c r="CX67" s="2" t="s">
        <v>32</v>
      </c>
      <c r="CY67" s="55">
        <f>(_xlfn.STDEV.S('Single data'!EU68:EY68)/SQRT(5))</f>
        <v>42.561201972550457</v>
      </c>
      <c r="CZ67" s="23">
        <f>AVERAGE('Single data'!EZ68:FD68)</f>
        <v>21.238086747724005</v>
      </c>
      <c r="DA67" s="2" t="s">
        <v>32</v>
      </c>
      <c r="DB67" s="55">
        <f>_xlfn.STDEV.S('Single data'!EZ68:FD68)/SQRT(5)</f>
        <v>3.4114529673686178</v>
      </c>
      <c r="DC67" s="23"/>
    </row>
    <row r="68" spans="1:107" ht="18" customHeight="1" x14ac:dyDescent="0.25">
      <c r="A68" s="57"/>
      <c r="B68" s="60"/>
      <c r="C68" s="1" t="s">
        <v>64</v>
      </c>
      <c r="D68" s="22"/>
      <c r="E68" s="20"/>
      <c r="F68" s="22"/>
      <c r="G68" s="23"/>
      <c r="H68" s="2"/>
      <c r="I68" s="55"/>
      <c r="J68" s="23"/>
      <c r="K68" s="2"/>
      <c r="L68" s="55"/>
      <c r="M68" s="23"/>
      <c r="N68" s="2"/>
      <c r="O68" s="55"/>
      <c r="P68" s="23"/>
      <c r="Q68" s="2"/>
      <c r="R68" s="55"/>
      <c r="S68" s="23"/>
      <c r="T68" s="2"/>
      <c r="U68" s="55"/>
      <c r="V68" s="23"/>
      <c r="W68" s="2"/>
      <c r="X68" s="55"/>
      <c r="Y68" s="23"/>
      <c r="Z68" s="2"/>
      <c r="AA68" s="55"/>
      <c r="AB68" s="23"/>
      <c r="AC68" s="2"/>
      <c r="AD68" s="55"/>
      <c r="AE68" s="23"/>
      <c r="AF68" s="2"/>
      <c r="AG68" s="55"/>
      <c r="AH68" s="23"/>
      <c r="AI68" s="2"/>
      <c r="AJ68" s="55"/>
      <c r="AK68" s="23"/>
      <c r="AL68" s="2"/>
      <c r="AM68" s="55"/>
      <c r="AN68" s="23"/>
      <c r="AO68" s="2"/>
      <c r="AP68" s="55"/>
      <c r="AQ68" s="23"/>
      <c r="AR68" s="2"/>
      <c r="AS68" s="55"/>
      <c r="AT68" s="23"/>
      <c r="AU68" s="2"/>
      <c r="AV68" s="55"/>
      <c r="AW68" s="23"/>
      <c r="AX68" s="2"/>
      <c r="AY68" s="55"/>
      <c r="AZ68" s="23"/>
      <c r="BA68" s="2"/>
      <c r="BB68" s="55"/>
      <c r="BC68" s="23"/>
      <c r="BD68" s="22">
        <f>AVERAGE('Single data'!BV69:CB69)</f>
        <v>100</v>
      </c>
      <c r="BE68" s="20" t="s">
        <v>32</v>
      </c>
      <c r="BF68" s="22">
        <f>(_xlfn.STDEV.S('Single data'!BV69:CB69)/SQRT(7))</f>
        <v>0</v>
      </c>
      <c r="BG68" s="23"/>
      <c r="BH68" s="2"/>
      <c r="BI68" s="55"/>
      <c r="BJ68" s="23"/>
      <c r="BK68" s="2"/>
      <c r="BL68" s="55"/>
      <c r="BM68" s="23">
        <f>AVERAGE('Single data'!CM69:CQ69)</f>
        <v>98.345284223947388</v>
      </c>
      <c r="BN68" s="2" t="s">
        <v>32</v>
      </c>
      <c r="BO68" s="55">
        <f>(_xlfn.STDEV.S('Single data'!CM69:CQ69)/SQRT(5))</f>
        <v>20.50736130862148</v>
      </c>
      <c r="BP68" s="23">
        <f>AVERAGE('Single data'!CR69:CV69)</f>
        <v>100.89804090934403</v>
      </c>
      <c r="BQ68" s="2" t="s">
        <v>32</v>
      </c>
      <c r="BR68" s="55">
        <f>_xlfn.STDEV.S('Single data'!CR69:CV69)/SQRT(5)</f>
        <v>19.677716787129988</v>
      </c>
      <c r="BS68" s="23">
        <f>AVERAGE('Single data'!CW69:DA69)</f>
        <v>84.877831736434317</v>
      </c>
      <c r="BT68" s="2" t="s">
        <v>32</v>
      </c>
      <c r="BU68" s="55">
        <f>(_xlfn.STDEV.S('Single data'!CW69:DA69)/SQRT(5))</f>
        <v>19.84440769212295</v>
      </c>
      <c r="BV68" s="23">
        <f>AVERAGE('Single data'!DB69:DF69)</f>
        <v>73.697120713648445</v>
      </c>
      <c r="BW68" s="2" t="s">
        <v>32</v>
      </c>
      <c r="BX68" s="55">
        <f>(_xlfn.STDEV.S('Single data'!DB69:DF69)/SQRT(5))</f>
        <v>22.855399545415256</v>
      </c>
      <c r="BY68" s="23"/>
      <c r="BZ68" s="2"/>
      <c r="CA68" s="55"/>
      <c r="CB68" s="23"/>
      <c r="CC68" s="2"/>
      <c r="CD68" s="55"/>
      <c r="CE68" s="23">
        <f>AVERAGE('Single data'!DQ69:DU69)</f>
        <v>92.849201676910639</v>
      </c>
      <c r="CF68" s="2" t="s">
        <v>32</v>
      </c>
      <c r="CG68" s="55">
        <f>(_xlfn.STDEV.S('Single data'!DQ69:DU69)/SQRT(5))</f>
        <v>27.513049955976303</v>
      </c>
      <c r="CH68" s="23">
        <f>AVERAGE('Single data'!DV69:DZ69)</f>
        <v>92.85912861989587</v>
      </c>
      <c r="CI68" s="2" t="s">
        <v>32</v>
      </c>
      <c r="CJ68" s="55">
        <f>_xlfn.STDEV.S('Single data'!DV69:DZ69)/SQRT(5)</f>
        <v>34.718365334236026</v>
      </c>
      <c r="CK68" s="23">
        <f>AVERAGE('Single data'!EA69:EE69)</f>
        <v>87.052318210217919</v>
      </c>
      <c r="CL68" s="2" t="s">
        <v>32</v>
      </c>
      <c r="CM68" s="55">
        <f>(_xlfn.STDEV.S('Single data'!EA69:EE69)/SQRT(5))</f>
        <v>17.019703105861701</v>
      </c>
      <c r="CN68" s="23">
        <f>AVERAGE('Single data'!EF69:EJ69)</f>
        <v>87.330301586370211</v>
      </c>
      <c r="CO68" s="2" t="s">
        <v>32</v>
      </c>
      <c r="CP68" s="55">
        <f>_xlfn.STDEV.S('Single data'!EF69:EJ69)/SQRT(5)</f>
        <v>20.416249265881728</v>
      </c>
      <c r="CQ68" s="23">
        <f>AVERAGE('Single data'!EK69:EO69)</f>
        <v>89.972704926829152</v>
      </c>
      <c r="CR68" s="2" t="s">
        <v>32</v>
      </c>
      <c r="CS68" s="55">
        <f>(_xlfn.STDEV.S('Single data'!EK69:EO69)/SQRT(5))</f>
        <v>21.935836054478827</v>
      </c>
      <c r="CT68" s="23">
        <f>AVERAGE('Single data'!EP69:ET69)</f>
        <v>83.298617279424008</v>
      </c>
      <c r="CU68" s="2" t="s">
        <v>32</v>
      </c>
      <c r="CV68" s="55">
        <f>_xlfn.STDEV.S('Single data'!EP69:ET69)/SQRT(5)</f>
        <v>21.865486967076606</v>
      </c>
      <c r="CW68" s="23">
        <f>AVERAGE('Single data'!EU69:EY69)</f>
        <v>88.003861784788725</v>
      </c>
      <c r="CX68" s="2" t="s">
        <v>32</v>
      </c>
      <c r="CY68" s="55">
        <f>(_xlfn.STDEV.S('Single data'!EU69:EY69)/SQRT(5))</f>
        <v>15.326710321441949</v>
      </c>
      <c r="CZ68" s="23">
        <f>AVERAGE('Single data'!EZ69:FD69)</f>
        <v>91.261948420211326</v>
      </c>
      <c r="DA68" s="2" t="s">
        <v>32</v>
      </c>
      <c r="DB68" s="55">
        <f>_xlfn.STDEV.S('Single data'!EZ69:FD69)/SQRT(5)</f>
        <v>28.265453071920994</v>
      </c>
      <c r="DC68" s="23"/>
    </row>
    <row r="69" spans="1:107" ht="18" customHeight="1" x14ac:dyDescent="0.25">
      <c r="A69" s="57"/>
      <c r="B69" s="60"/>
      <c r="C69" s="1" t="s">
        <v>16</v>
      </c>
      <c r="D69" s="22"/>
      <c r="E69" s="20"/>
      <c r="F69" s="22"/>
      <c r="G69" s="23"/>
      <c r="H69" s="2"/>
      <c r="I69" s="55"/>
      <c r="J69" s="23"/>
      <c r="K69" s="2"/>
      <c r="L69" s="55"/>
      <c r="M69" s="23"/>
      <c r="N69" s="2"/>
      <c r="O69" s="55"/>
      <c r="P69" s="23"/>
      <c r="Q69" s="2"/>
      <c r="R69" s="55"/>
      <c r="S69" s="23"/>
      <c r="T69" s="2"/>
      <c r="U69" s="55"/>
      <c r="V69" s="23"/>
      <c r="W69" s="2"/>
      <c r="X69" s="55"/>
      <c r="Y69" s="23"/>
      <c r="Z69" s="2"/>
      <c r="AA69" s="55"/>
      <c r="AB69" s="23"/>
      <c r="AC69" s="2"/>
      <c r="AD69" s="55"/>
      <c r="AE69" s="23"/>
      <c r="AF69" s="2"/>
      <c r="AG69" s="55"/>
      <c r="AH69" s="23"/>
      <c r="AI69" s="2"/>
      <c r="AJ69" s="55"/>
      <c r="AK69" s="23"/>
      <c r="AL69" s="2"/>
      <c r="AM69" s="55"/>
      <c r="AN69" s="23"/>
      <c r="AO69" s="2"/>
      <c r="AP69" s="55"/>
      <c r="AQ69" s="23"/>
      <c r="AR69" s="2"/>
      <c r="AS69" s="55"/>
      <c r="AT69" s="23"/>
      <c r="AU69" s="2"/>
      <c r="AV69" s="55"/>
      <c r="AW69" s="23"/>
      <c r="AX69" s="2"/>
      <c r="AY69" s="55"/>
      <c r="AZ69" s="23"/>
      <c r="BA69" s="2"/>
      <c r="BB69" s="55"/>
      <c r="BC69" s="23"/>
      <c r="BD69" s="22">
        <f>AVERAGE('Single data'!BV70:CB70)</f>
        <v>100</v>
      </c>
      <c r="BE69" s="20" t="s">
        <v>32</v>
      </c>
      <c r="BF69" s="22">
        <f>(_xlfn.STDEV.S('Single data'!BV70:CB70)/SQRT(7))</f>
        <v>0</v>
      </c>
      <c r="BG69" s="23">
        <f>AVERAGE('Single data'!CC70:CG70)</f>
        <v>95.00985609910056</v>
      </c>
      <c r="BH69" s="2" t="s">
        <v>32</v>
      </c>
      <c r="BI69" s="55">
        <f>(_xlfn.STDEV.S('Single data'!CC70:CG70)/SQRT(5))</f>
        <v>22.046077036064947</v>
      </c>
      <c r="BJ69" s="23">
        <f>AVERAGE('Single data'!CH70:CL70)</f>
        <v>96.04679712190071</v>
      </c>
      <c r="BK69" s="2" t="s">
        <v>32</v>
      </c>
      <c r="BL69" s="55">
        <f>(_xlfn.STDEV.S('Single data'!CH70:CL70)/SQRT(5))</f>
        <v>24.5285684047407</v>
      </c>
      <c r="BM69" s="23">
        <f>AVERAGE('Single data'!CM70:CQ70)</f>
        <v>84.181754415786529</v>
      </c>
      <c r="BN69" s="2" t="s">
        <v>32</v>
      </c>
      <c r="BO69" s="55">
        <f>(_xlfn.STDEV.S('Single data'!CM70:CQ70)/SQRT(5))</f>
        <v>15.950595134579546</v>
      </c>
      <c r="BP69" s="23">
        <f>AVERAGE('Single data'!CR70:CV70)</f>
        <v>71.901530291245507</v>
      </c>
      <c r="BQ69" s="2" t="s">
        <v>32</v>
      </c>
      <c r="BR69" s="55">
        <f>_xlfn.STDEV.S('Single data'!CR70:CV70)/SQRT(5)</f>
        <v>10.54273358368188</v>
      </c>
      <c r="BS69" s="23">
        <f>AVERAGE('Single data'!CW70:DA70)</f>
        <v>87.583822141149923</v>
      </c>
      <c r="BT69" s="2" t="s">
        <v>32</v>
      </c>
      <c r="BU69" s="55">
        <f>(_xlfn.STDEV.S('Single data'!CW70:DA70)/SQRT(5))</f>
        <v>7.9700768079899005</v>
      </c>
      <c r="BV69" s="23">
        <f>AVERAGE('Single data'!DB70:DF70)</f>
        <v>85.685351355036829</v>
      </c>
      <c r="BW69" s="2" t="s">
        <v>32</v>
      </c>
      <c r="BX69" s="55">
        <f>(_xlfn.STDEV.S('Single data'!DB70:DF70)/SQRT(5))</f>
        <v>13.010590073870848</v>
      </c>
      <c r="BY69" s="23">
        <f>AVERAGE('Single data'!DG70:DK70)</f>
        <v>95.843202725249441</v>
      </c>
      <c r="BZ69" s="2" t="s">
        <v>32</v>
      </c>
      <c r="CA69" s="55">
        <f>(_xlfn.STDEV.S('Single data'!DG70:DK70)/SQRT(5))</f>
        <v>21.549176591273998</v>
      </c>
      <c r="CB69" s="23">
        <f>AVERAGE('Single data'!DL70:DP70)</f>
        <v>81.423530144320239</v>
      </c>
      <c r="CC69" s="2" t="s">
        <v>32</v>
      </c>
      <c r="CD69" s="55">
        <f>(_xlfn.STDEV.S('Single data'!DL70:DP70)/SQRT(5))</f>
        <v>14.857382315043173</v>
      </c>
      <c r="CE69" s="23">
        <f>AVERAGE('Single data'!DQ70:DU70)</f>
        <v>109.36014404761283</v>
      </c>
      <c r="CF69" s="2" t="s">
        <v>32</v>
      </c>
      <c r="CG69" s="55">
        <f>(_xlfn.STDEV.S('Single data'!DQ70:DU70)/SQRT(5))</f>
        <v>21.675256096404706</v>
      </c>
      <c r="CH69" s="23">
        <f>AVERAGE('Single data'!DV70:DZ70)</f>
        <v>96.310144820000616</v>
      </c>
      <c r="CI69" s="2" t="s">
        <v>32</v>
      </c>
      <c r="CJ69" s="55">
        <f>_xlfn.STDEV.S('Single data'!DV70:DZ70)/SQRT(5)</f>
        <v>24.283791147899187</v>
      </c>
      <c r="CK69" s="23">
        <f>AVERAGE('Single data'!EA70:EE70)</f>
        <v>98.754136355956831</v>
      </c>
      <c r="CL69" s="2" t="s">
        <v>32</v>
      </c>
      <c r="CM69" s="55">
        <f>(_xlfn.STDEV.S('Single data'!EA70:EE70)/SQRT(5))</f>
        <v>18.330051035547562</v>
      </c>
      <c r="CN69" s="23">
        <f>AVERAGE('Single data'!EF70:EJ70)</f>
        <v>109.853182508434</v>
      </c>
      <c r="CO69" s="2" t="s">
        <v>32</v>
      </c>
      <c r="CP69" s="55">
        <f>_xlfn.STDEV.S('Single data'!EF70:EJ70)/SQRT(5)</f>
        <v>12.161429355726172</v>
      </c>
      <c r="CQ69" s="23">
        <f>AVERAGE('Single data'!EK70:EO70)</f>
        <v>79.591107551570843</v>
      </c>
      <c r="CR69" s="2" t="s">
        <v>32</v>
      </c>
      <c r="CS69" s="55">
        <f>(_xlfn.STDEV.S('Single data'!EK70:EO70)/SQRT(5))</f>
        <v>20.333546571594635</v>
      </c>
      <c r="CT69" s="23">
        <f>AVERAGE('Single data'!EP70:ET70)</f>
        <v>76.136011627324038</v>
      </c>
      <c r="CU69" s="2" t="s">
        <v>32</v>
      </c>
      <c r="CV69" s="55">
        <f>_xlfn.STDEV.S('Single data'!EP70:ET70)/SQRT(5)</f>
        <v>14.626104212051064</v>
      </c>
      <c r="CW69" s="23">
        <f>AVERAGE('Single data'!EU70:EY70)</f>
        <v>74.487859580247331</v>
      </c>
      <c r="CX69" s="2" t="s">
        <v>32</v>
      </c>
      <c r="CY69" s="55">
        <f>(_xlfn.STDEV.S('Single data'!EU70:EY70)/SQRT(5))</f>
        <v>11.19331552610495</v>
      </c>
      <c r="CZ69" s="23">
        <f>AVERAGE('Single data'!EZ70:FD70)</f>
        <v>71.459451018172629</v>
      </c>
      <c r="DA69" s="2" t="s">
        <v>32</v>
      </c>
      <c r="DB69" s="55">
        <f>_xlfn.STDEV.S('Single data'!EZ70:FD70)/SQRT(5)</f>
        <v>17.893835761087697</v>
      </c>
      <c r="DC69" s="23"/>
    </row>
    <row r="70" spans="1:107" ht="18" customHeight="1" x14ac:dyDescent="0.25">
      <c r="A70" s="57"/>
      <c r="B70" s="61"/>
      <c r="C70" s="1" t="s">
        <v>17</v>
      </c>
      <c r="D70" s="22"/>
      <c r="E70" s="20"/>
      <c r="F70" s="22"/>
      <c r="G70" s="23"/>
      <c r="H70" s="2"/>
      <c r="I70" s="55"/>
      <c r="J70" s="23"/>
      <c r="K70" s="2"/>
      <c r="L70" s="55"/>
      <c r="M70" s="23"/>
      <c r="N70" s="2"/>
      <c r="O70" s="55"/>
      <c r="P70" s="23"/>
      <c r="Q70" s="2"/>
      <c r="R70" s="55"/>
      <c r="S70" s="23"/>
      <c r="T70" s="2"/>
      <c r="U70" s="55"/>
      <c r="V70" s="23"/>
      <c r="W70" s="2"/>
      <c r="X70" s="55"/>
      <c r="Y70" s="23"/>
      <c r="Z70" s="2"/>
      <c r="AA70" s="55"/>
      <c r="AB70" s="23"/>
      <c r="AC70" s="2"/>
      <c r="AD70" s="55"/>
      <c r="AE70" s="23"/>
      <c r="AF70" s="2"/>
      <c r="AG70" s="55"/>
      <c r="AH70" s="23"/>
      <c r="AI70" s="2"/>
      <c r="AJ70" s="55"/>
      <c r="AK70" s="23"/>
      <c r="AL70" s="2"/>
      <c r="AM70" s="55"/>
      <c r="AN70" s="23"/>
      <c r="AO70" s="2"/>
      <c r="AP70" s="55"/>
      <c r="AQ70" s="23"/>
      <c r="AR70" s="2"/>
      <c r="AS70" s="55"/>
      <c r="AT70" s="23"/>
      <c r="AU70" s="2"/>
      <c r="AV70" s="55"/>
      <c r="AW70" s="23"/>
      <c r="AX70" s="2"/>
      <c r="AY70" s="55"/>
      <c r="AZ70" s="23"/>
      <c r="BA70" s="2"/>
      <c r="BB70" s="55"/>
      <c r="BC70" s="23"/>
      <c r="BD70" s="22">
        <f>AVERAGE('Single data'!BV71:CB71)</f>
        <v>100</v>
      </c>
      <c r="BE70" s="20" t="s">
        <v>32</v>
      </c>
      <c r="BF70" s="22">
        <f>(_xlfn.STDEV.S('Single data'!BV71:CB71)/SQRT(7))</f>
        <v>0</v>
      </c>
      <c r="BG70" s="23">
        <f>AVERAGE('Single data'!CC71:CG71)</f>
        <v>113.1666696013167</v>
      </c>
      <c r="BH70" s="2" t="s">
        <v>32</v>
      </c>
      <c r="BI70" s="55">
        <f>(_xlfn.STDEV.S('Single data'!CC71:CG71)/SQRT(5))</f>
        <v>11.392393028429106</v>
      </c>
      <c r="BJ70" s="23">
        <f>AVERAGE('Single data'!CH71:CL71)</f>
        <v>98.031289826649996</v>
      </c>
      <c r="BK70" s="2" t="s">
        <v>32</v>
      </c>
      <c r="BL70" s="55">
        <f>(_xlfn.STDEV.S('Single data'!CH71:CL71)/SQRT(5))</f>
        <v>9.7145129584810537</v>
      </c>
      <c r="BM70" s="23">
        <f>AVERAGE('Single data'!CM71:CQ71)</f>
        <v>95.986930696930216</v>
      </c>
      <c r="BN70" s="2" t="s">
        <v>32</v>
      </c>
      <c r="BO70" s="55">
        <f>(_xlfn.STDEV.S('Single data'!CM71:CQ71)/SQRT(5))</f>
        <v>8.6772400403540946</v>
      </c>
      <c r="BP70" s="23">
        <f>AVERAGE('Single data'!CR71:CV71)</f>
        <v>85.784516558984933</v>
      </c>
      <c r="BQ70" s="2" t="s">
        <v>32</v>
      </c>
      <c r="BR70" s="55">
        <f>_xlfn.STDEV.S('Single data'!CR71:CV71)/SQRT(5)</f>
        <v>2.9436547725598294</v>
      </c>
      <c r="BS70" s="23">
        <f>AVERAGE('Single data'!CW71:DA71)</f>
        <v>93.682985303918514</v>
      </c>
      <c r="BT70" s="2" t="s">
        <v>32</v>
      </c>
      <c r="BU70" s="55">
        <f>(_xlfn.STDEV.S('Single data'!CW71:DA71)/SQRT(5))</f>
        <v>4.4330687565003757</v>
      </c>
      <c r="BV70" s="23">
        <f>AVERAGE('Single data'!DB71:DF71)</f>
        <v>86.479511253663347</v>
      </c>
      <c r="BW70" s="2" t="s">
        <v>32</v>
      </c>
      <c r="BX70" s="55">
        <f>(_xlfn.STDEV.S('Single data'!DB71:DF71)/SQRT(5))</f>
        <v>8.164763494039974</v>
      </c>
      <c r="BY70" s="23">
        <f>AVERAGE('Single data'!DG71:DK71)</f>
        <v>102.83129489468391</v>
      </c>
      <c r="BZ70" s="2" t="s">
        <v>32</v>
      </c>
      <c r="CA70" s="55">
        <f>(_xlfn.STDEV.S('Single data'!DG71:DK71)/SQRT(5))</f>
        <v>7.3652005070834541</v>
      </c>
      <c r="CB70" s="23">
        <f>AVERAGE('Single data'!DL71:DP71)</f>
        <v>86.678207445097698</v>
      </c>
      <c r="CC70" s="2" t="s">
        <v>32</v>
      </c>
      <c r="CD70" s="55">
        <f>(_xlfn.STDEV.S('Single data'!DL71:DP71)/SQRT(5))</f>
        <v>3.559031584437967</v>
      </c>
      <c r="CE70" s="23">
        <f>AVERAGE('Single data'!DQ71:DU71)</f>
        <v>83.887635330381812</v>
      </c>
      <c r="CF70" s="2" t="s">
        <v>32</v>
      </c>
      <c r="CG70" s="55">
        <f>(_xlfn.STDEV.S('Single data'!DQ71:DU71)/SQRT(5))</f>
        <v>18.293458358478659</v>
      </c>
      <c r="CH70" s="23">
        <f>AVERAGE('Single data'!DV71:DZ71)</f>
        <v>86.597904043899106</v>
      </c>
      <c r="CI70" s="2" t="s">
        <v>32</v>
      </c>
      <c r="CJ70" s="55">
        <f>_xlfn.STDEV.S('Single data'!DV71:DZ71)/SQRT(5)</f>
        <v>18.118630881070015</v>
      </c>
      <c r="CK70" s="23">
        <f>AVERAGE('Single data'!EA71:EE71)</f>
        <v>90.203415203445189</v>
      </c>
      <c r="CL70" s="2" t="s">
        <v>32</v>
      </c>
      <c r="CM70" s="55">
        <f>(_xlfn.STDEV.S('Single data'!EA71:EE71)/SQRT(5))</f>
        <v>6.6015673019295207</v>
      </c>
      <c r="CN70" s="23">
        <f>AVERAGE('Single data'!EF71:EJ71)</f>
        <v>91.936281275840869</v>
      </c>
      <c r="CO70" s="2" t="s">
        <v>32</v>
      </c>
      <c r="CP70" s="55">
        <f>_xlfn.STDEV.S('Single data'!EF71:EJ71)/SQRT(5)</f>
        <v>11.535705133413082</v>
      </c>
      <c r="CQ70" s="23">
        <f>AVERAGE('Single data'!EK71:EO71)</f>
        <v>101.35834810226184</v>
      </c>
      <c r="CR70" s="2" t="s">
        <v>32</v>
      </c>
      <c r="CS70" s="55">
        <f>(_xlfn.STDEV.S('Single data'!EK71:EO71)/SQRT(5))</f>
        <v>12.399719655825029</v>
      </c>
      <c r="CT70" s="23">
        <f>AVERAGE('Single data'!EP71:ET71)</f>
        <v>102.4302805647429</v>
      </c>
      <c r="CU70" s="2" t="s">
        <v>32</v>
      </c>
      <c r="CV70" s="55">
        <f>_xlfn.STDEV.S('Single data'!EP71:ET71)/SQRT(5)</f>
        <v>12.963198329609991</v>
      </c>
      <c r="CW70" s="23">
        <f>AVERAGE('Single data'!EU71:EY71)</f>
        <v>101.37267146034581</v>
      </c>
      <c r="CX70" s="2" t="s">
        <v>32</v>
      </c>
      <c r="CY70" s="55">
        <f>(_xlfn.STDEV.S('Single data'!EU71:EY71)/SQRT(5))</f>
        <v>7.0083914448151052</v>
      </c>
      <c r="CZ70" s="23">
        <f>AVERAGE('Single data'!EZ71:FD71)</f>
        <v>92.826329334956498</v>
      </c>
      <c r="DA70" s="2" t="s">
        <v>32</v>
      </c>
      <c r="DB70" s="55">
        <f>_xlfn.STDEV.S('Single data'!EZ71:FD71)/SQRT(5)</f>
        <v>6.9984615628625608</v>
      </c>
      <c r="DC70" s="23"/>
    </row>
    <row r="71" spans="1:107" ht="18" customHeight="1" x14ac:dyDescent="0.25">
      <c r="A71" s="57"/>
      <c r="B71" s="59"/>
      <c r="C71" s="1" t="s">
        <v>18</v>
      </c>
      <c r="D71" s="22">
        <f>AVERAGE('Single data'!D72:H72)</f>
        <v>100</v>
      </c>
      <c r="E71" s="20" t="s">
        <v>32</v>
      </c>
      <c r="F71" s="22">
        <f>(_xlfn.STDEV.S('Single data'!D72:H72)/SQRT(5))</f>
        <v>0</v>
      </c>
      <c r="G71" s="23">
        <f>AVERAGE('Single data'!I72:L72)</f>
        <v>81.128255785656407</v>
      </c>
      <c r="H71" s="2" t="s">
        <v>32</v>
      </c>
      <c r="I71" s="55">
        <f>(_xlfn.STDEV.S('Single data'!I72:L72)/SQRT(4))</f>
        <v>23.553188573456669</v>
      </c>
      <c r="J71" s="23">
        <f>AVERAGE('Single data'!M72:P72)</f>
        <v>121.83266687892166</v>
      </c>
      <c r="K71" s="2" t="s">
        <v>32</v>
      </c>
      <c r="L71" s="55">
        <f>(_xlfn.STDEV.S('Single data'!M72:P72)/SQRT(4))</f>
        <v>29.684649478930051</v>
      </c>
      <c r="M71" s="23">
        <f>AVERAGE('Single data'!Q72:T72)</f>
        <v>42.43333162720787</v>
      </c>
      <c r="N71" s="2" t="s">
        <v>32</v>
      </c>
      <c r="O71" s="55">
        <f>(_xlfn.STDEV.S('Single data'!Q72:T72)/SQRT(4))</f>
        <v>11.460204485345784</v>
      </c>
      <c r="P71" s="23">
        <f>AVERAGE('Single data'!U72:X72)</f>
        <v>88.746582949251504</v>
      </c>
      <c r="Q71" s="2" t="s">
        <v>32</v>
      </c>
      <c r="R71" s="55">
        <f>_xlfn.STDEV.S('Single data'!U72:X72)/SQRT(4)</f>
        <v>35.94186744437296</v>
      </c>
      <c r="S71" s="23">
        <f>AVERAGE('Single data'!Y72:AB72)</f>
        <v>93.453926950004586</v>
      </c>
      <c r="T71" s="2" t="s">
        <v>32</v>
      </c>
      <c r="U71" s="55">
        <f>(_xlfn.STDEV.S('Single data'!Y72:AB72)/SQRT(4))</f>
        <v>35.751307465409013</v>
      </c>
      <c r="V71" s="23">
        <f>AVERAGE('Single data'!AC72:AF72)</f>
        <v>142.33997009008095</v>
      </c>
      <c r="W71" s="2" t="s">
        <v>32</v>
      </c>
      <c r="X71" s="55">
        <f>(_xlfn.STDEV.S('Single data'!AC72:AF72)/SQRT(4))</f>
        <v>56.602900059779657</v>
      </c>
      <c r="Y71" s="23">
        <f>AVERAGE('Single data'!AG72:AJ72)</f>
        <v>238.23140905345716</v>
      </c>
      <c r="Z71" s="2" t="s">
        <v>32</v>
      </c>
      <c r="AA71" s="55">
        <f>(_xlfn.STDEV.S('Single data'!AG72:AJ72)/SQRT(4))</f>
        <v>130.78111381238293</v>
      </c>
      <c r="AB71" s="23">
        <f>AVERAGE('Single data'!AK72:AN72)</f>
        <v>222.73614584657599</v>
      </c>
      <c r="AC71" s="2" t="s">
        <v>32</v>
      </c>
      <c r="AD71" s="55">
        <f>(_xlfn.STDEV.S('Single data'!AK72:AN72)/SQRT(3))</f>
        <v>29.948590315334268</v>
      </c>
      <c r="AE71" s="23">
        <f>AVERAGE('Single data'!AO72:AR72)</f>
        <v>66.899819428709108</v>
      </c>
      <c r="AF71" s="2" t="s">
        <v>32</v>
      </c>
      <c r="AG71" s="55">
        <f>(_xlfn.STDEV.S('Single data'!AO72:AR72)/SQRT(4))</f>
        <v>18.554787716599346</v>
      </c>
      <c r="AH71" s="23">
        <f>AVERAGE('Single data'!AS72:AV72)</f>
        <v>84.999851155057058</v>
      </c>
      <c r="AI71" s="2" t="s">
        <v>32</v>
      </c>
      <c r="AJ71" s="55">
        <f>_xlfn.STDEV.S('Single data'!AS72:AV72)/SQRT(4)</f>
        <v>24.336941124383838</v>
      </c>
      <c r="AK71" s="23">
        <f>AVERAGE('Single data'!AW72:AZ72)</f>
        <v>95.571775197260692</v>
      </c>
      <c r="AL71" s="2" t="s">
        <v>32</v>
      </c>
      <c r="AM71" s="55">
        <f>(_xlfn.STDEV.S('Single data'!AW72:AZ72)/SQRT(4))</f>
        <v>29.227950034119239</v>
      </c>
      <c r="AN71" s="23">
        <f>AVERAGE('Single data'!BA72:BD72)</f>
        <v>77.872943409942764</v>
      </c>
      <c r="AO71" s="2" t="s">
        <v>32</v>
      </c>
      <c r="AP71" s="55">
        <f>_xlfn.STDEV.S('Single data'!BA72:BD72)/SQRT(4)</f>
        <v>24.374474282125078</v>
      </c>
      <c r="AQ71" s="23">
        <f>AVERAGE('Single data'!BE72:BH72)</f>
        <v>44.157898530000438</v>
      </c>
      <c r="AR71" s="2" t="s">
        <v>32</v>
      </c>
      <c r="AS71" s="55">
        <f>(_xlfn.STDEV.S('Single data'!BE72:BH72)/SQRT(4))</f>
        <v>17.724946636264136</v>
      </c>
      <c r="AT71" s="23">
        <f>AVERAGE('Single data'!BI72:BL72)</f>
        <v>74.420450608076365</v>
      </c>
      <c r="AU71" s="2" t="s">
        <v>32</v>
      </c>
      <c r="AV71" s="55">
        <f>_xlfn.STDEV.S('Single data'!BI72:BL72)/SQRT(4)</f>
        <v>14.328383805012034</v>
      </c>
      <c r="AW71" s="23">
        <f>AVERAGE('Single data'!BM72:BP72)</f>
        <v>53.867074016127482</v>
      </c>
      <c r="AX71" s="2" t="s">
        <v>32</v>
      </c>
      <c r="AY71" s="55">
        <f>(_xlfn.STDEV.S('Single data'!BM72:BP72)/SQRT(3))</f>
        <v>20.813306731822745</v>
      </c>
      <c r="AZ71" s="23">
        <f>AVERAGE('Single data'!BQ72:BT72)</f>
        <v>61.708522164750754</v>
      </c>
      <c r="BA71" s="2" t="s">
        <v>32</v>
      </c>
      <c r="BB71" s="55">
        <f>_xlfn.STDEV.S('Single data'!BQ72:BT72)/SQRT(4)</f>
        <v>9.9364279109894991</v>
      </c>
      <c r="BC71" s="23"/>
      <c r="BD71" s="22">
        <f>AVERAGE('Single data'!BV72:CB72)</f>
        <v>100</v>
      </c>
      <c r="BE71" s="20" t="s">
        <v>32</v>
      </c>
      <c r="BF71" s="22">
        <f>(_xlfn.STDEV.S('Single data'!BV72:CB72)/SQRT(7))</f>
        <v>0</v>
      </c>
      <c r="BG71" s="23">
        <f>AVERAGE('Single data'!CC72:CG72)</f>
        <v>68.311181421253337</v>
      </c>
      <c r="BH71" s="2" t="s">
        <v>32</v>
      </c>
      <c r="BI71" s="55">
        <f>(_xlfn.STDEV.S('Single data'!CC72:CG72)/SQRT(5))</f>
        <v>7.5131750337382126</v>
      </c>
      <c r="BJ71" s="23">
        <f>AVERAGE('Single data'!CH72:CL72)</f>
        <v>53.268985732511645</v>
      </c>
      <c r="BK71" s="2" t="s">
        <v>32</v>
      </c>
      <c r="BL71" s="55">
        <f>(_xlfn.STDEV.S('Single data'!CH72:CL72)/SQRT(5))</f>
        <v>3.3650852782089928</v>
      </c>
      <c r="BM71" s="23">
        <f>AVERAGE('Single data'!CM72:CQ72)</f>
        <v>44.028967330640924</v>
      </c>
      <c r="BN71" s="2" t="s">
        <v>32</v>
      </c>
      <c r="BO71" s="55">
        <f>(_xlfn.STDEV.S('Single data'!CM72:CQ72)/SQRT(5))</f>
        <v>3.1369193156724609</v>
      </c>
      <c r="BP71" s="23">
        <f>AVERAGE('Single data'!CR72:CV72)</f>
        <v>31.013101586515365</v>
      </c>
      <c r="BQ71" s="2" t="s">
        <v>32</v>
      </c>
      <c r="BR71" s="55">
        <f>_xlfn.STDEV.S('Single data'!CR72:CV72)/SQRT(5)</f>
        <v>4.9514115623428552</v>
      </c>
      <c r="BS71" s="23">
        <f>AVERAGE('Single data'!CW72:DA72)</f>
        <v>56.419349235008397</v>
      </c>
      <c r="BT71" s="2" t="s">
        <v>32</v>
      </c>
      <c r="BU71" s="55">
        <f>(_xlfn.STDEV.S('Single data'!CW72:DA72)/SQRT(5))</f>
        <v>8.9406146089582066</v>
      </c>
      <c r="BV71" s="23">
        <f>AVERAGE('Single data'!DB72:DF72)</f>
        <v>23.270794906873885</v>
      </c>
      <c r="BW71" s="2" t="s">
        <v>32</v>
      </c>
      <c r="BX71" s="55">
        <f>(_xlfn.STDEV.S('Single data'!DB72:DF72)/SQRT(5))</f>
        <v>4.1724118764149942</v>
      </c>
      <c r="BY71" s="23">
        <f>AVERAGE('Single data'!DG72:DK72)</f>
        <v>59.220980399291491</v>
      </c>
      <c r="BZ71" s="2" t="s">
        <v>32</v>
      </c>
      <c r="CA71" s="55">
        <f>(_xlfn.STDEV.S('Single data'!DG72:DK72)/SQRT(5))</f>
        <v>11.269463635875182</v>
      </c>
      <c r="CB71" s="23">
        <f>AVERAGE('Single data'!DL72:DP72)</f>
        <v>12.205419977492223</v>
      </c>
      <c r="CC71" s="2" t="s">
        <v>32</v>
      </c>
      <c r="CD71" s="55">
        <f>(_xlfn.STDEV.S('Single data'!DL72:DP72)/SQRT(5))</f>
        <v>2.0667820993751165</v>
      </c>
      <c r="CE71" s="23">
        <f>AVERAGE('Single data'!DQ72:DU72)</f>
        <v>43.102198128278317</v>
      </c>
      <c r="CF71" s="2" t="s">
        <v>32</v>
      </c>
      <c r="CG71" s="55">
        <f>(_xlfn.STDEV.S('Single data'!DQ72:DU72)/SQRT(5))</f>
        <v>10.287580858659705</v>
      </c>
      <c r="CH71" s="23">
        <f>AVERAGE('Single data'!DV72:DZ72)</f>
        <v>18.86556932487105</v>
      </c>
      <c r="CI71" s="2" t="s">
        <v>32</v>
      </c>
      <c r="CJ71" s="55">
        <f>_xlfn.STDEV.S('Single data'!DV72:DZ72)/SQRT(5)</f>
        <v>5.3512066236052087</v>
      </c>
      <c r="CK71" s="23">
        <f>AVERAGE('Single data'!EA72:EE72)</f>
        <v>38.638535988369966</v>
      </c>
      <c r="CL71" s="2" t="s">
        <v>32</v>
      </c>
      <c r="CM71" s="55">
        <f>(_xlfn.STDEV.S('Single data'!EA72:EE72)/SQRT(5))</f>
        <v>7.6120489400506175</v>
      </c>
      <c r="CN71" s="23">
        <f>AVERAGE('Single data'!EF72:EJ72)</f>
        <v>33.113458807615849</v>
      </c>
      <c r="CO71" s="2" t="s">
        <v>32</v>
      </c>
      <c r="CP71" s="55">
        <f>_xlfn.STDEV.S('Single data'!EF72:EJ72)/SQRT(5)</f>
        <v>11.906413783277303</v>
      </c>
      <c r="CQ71" s="23">
        <f>AVERAGE('Single data'!EK72:EO72)</f>
        <v>51.398477438440338</v>
      </c>
      <c r="CR71" s="2" t="s">
        <v>32</v>
      </c>
      <c r="CS71" s="55">
        <f>(_xlfn.STDEV.S('Single data'!EK72:EO72)/SQRT(5))</f>
        <v>8.1284665624189518</v>
      </c>
      <c r="CT71" s="23">
        <f>AVERAGE('Single data'!EP72:ET72)</f>
        <v>23.410489995595373</v>
      </c>
      <c r="CU71" s="2" t="s">
        <v>32</v>
      </c>
      <c r="CV71" s="55">
        <f>_xlfn.STDEV.S('Single data'!EP72:ET72)/SQRT(5)</f>
        <v>2.9539560316095388</v>
      </c>
      <c r="CW71" s="23">
        <f>AVERAGE('Single data'!EU72:EY72)</f>
        <v>67.10920031040942</v>
      </c>
      <c r="CX71" s="2" t="s">
        <v>32</v>
      </c>
      <c r="CY71" s="55">
        <f>(_xlfn.STDEV.S('Single data'!EU72:EY72)/SQRT(5))</f>
        <v>16.440379717824097</v>
      </c>
      <c r="CZ71" s="23">
        <f>AVERAGE('Single data'!EZ72:FD72)</f>
        <v>21.624863126823708</v>
      </c>
      <c r="DA71" s="2" t="s">
        <v>32</v>
      </c>
      <c r="DB71" s="55">
        <f>_xlfn.STDEV.S('Single data'!EZ72:FD72)/SQRT(5)</f>
        <v>2.2592003996758705</v>
      </c>
      <c r="DC71" s="23"/>
    </row>
    <row r="72" spans="1:107" ht="18" customHeight="1" x14ac:dyDescent="0.25">
      <c r="A72" s="57"/>
      <c r="B72" s="60"/>
      <c r="C72" s="1" t="s">
        <v>19</v>
      </c>
      <c r="D72" s="22"/>
      <c r="E72" s="20"/>
      <c r="F72" s="22"/>
      <c r="G72" s="23"/>
      <c r="H72" s="2"/>
      <c r="I72" s="55"/>
      <c r="J72" s="23"/>
      <c r="K72" s="2"/>
      <c r="L72" s="55"/>
      <c r="M72" s="23"/>
      <c r="N72" s="2"/>
      <c r="O72" s="55"/>
      <c r="P72" s="23"/>
      <c r="Q72" s="2"/>
      <c r="R72" s="55"/>
      <c r="S72" s="23"/>
      <c r="T72" s="2"/>
      <c r="U72" s="55"/>
      <c r="V72" s="23"/>
      <c r="W72" s="2"/>
      <c r="X72" s="55"/>
      <c r="Y72" s="23"/>
      <c r="Z72" s="2"/>
      <c r="AA72" s="55"/>
      <c r="AB72" s="23"/>
      <c r="AC72" s="2"/>
      <c r="AD72" s="55"/>
      <c r="AE72" s="23"/>
      <c r="AF72" s="2"/>
      <c r="AG72" s="55"/>
      <c r="AH72" s="23"/>
      <c r="AI72" s="2"/>
      <c r="AJ72" s="55"/>
      <c r="AK72" s="23"/>
      <c r="AL72" s="2"/>
      <c r="AM72" s="55"/>
      <c r="AN72" s="23"/>
      <c r="AO72" s="2"/>
      <c r="AP72" s="55"/>
      <c r="AQ72" s="23"/>
      <c r="AR72" s="2"/>
      <c r="AS72" s="55"/>
      <c r="AT72" s="23"/>
      <c r="AU72" s="2"/>
      <c r="AV72" s="55"/>
      <c r="AW72" s="23"/>
      <c r="AX72" s="2"/>
      <c r="AY72" s="55"/>
      <c r="AZ72" s="23"/>
      <c r="BA72" s="2"/>
      <c r="BB72" s="55"/>
      <c r="BC72" s="23"/>
      <c r="BD72" s="22">
        <f>AVERAGE('Single data'!BV73:CB73)</f>
        <v>100</v>
      </c>
      <c r="BE72" s="20" t="s">
        <v>32</v>
      </c>
      <c r="BF72" s="22">
        <f>(_xlfn.STDEV.S('Single data'!BV73:CB73)/SQRT(7))</f>
        <v>0</v>
      </c>
      <c r="BG72" s="23">
        <f>AVERAGE('Single data'!CC73:CG73)</f>
        <v>75.951249028772992</v>
      </c>
      <c r="BH72" s="2" t="s">
        <v>32</v>
      </c>
      <c r="BI72" s="55">
        <f>(_xlfn.STDEV.S('Single data'!CC73:CG73)/SQRT(5))</f>
        <v>7.5362948886622245</v>
      </c>
      <c r="BJ72" s="23">
        <f>AVERAGE('Single data'!CH73:CL73)</f>
        <v>106.81030494957648</v>
      </c>
      <c r="BK72" s="2" t="s">
        <v>32</v>
      </c>
      <c r="BL72" s="55">
        <f>(_xlfn.STDEV.S('Single data'!CH73:CL73)/SQRT(5))</f>
        <v>8.766485582366073</v>
      </c>
      <c r="BM72" s="23">
        <f>AVERAGE('Single data'!CM73:CQ73)</f>
        <v>77.279443639980485</v>
      </c>
      <c r="BN72" s="2" t="s">
        <v>32</v>
      </c>
      <c r="BO72" s="55">
        <f>(_xlfn.STDEV.S('Single data'!CM73:CQ73)/SQRT(5))</f>
        <v>10.975044117429682</v>
      </c>
      <c r="BP72" s="23">
        <f>AVERAGE('Single data'!CR73:CV73)</f>
        <v>71.147232419458192</v>
      </c>
      <c r="BQ72" s="2" t="s">
        <v>32</v>
      </c>
      <c r="BR72" s="55">
        <f>_xlfn.STDEV.S('Single data'!CR73:CV73)/SQRT(5)</f>
        <v>8.3193786473952684</v>
      </c>
      <c r="BS72" s="23">
        <f>AVERAGE('Single data'!CW73:DA73)</f>
        <v>73.645217780664012</v>
      </c>
      <c r="BT72" s="2" t="s">
        <v>32</v>
      </c>
      <c r="BU72" s="55">
        <f>(_xlfn.STDEV.S('Single data'!CW73:DA73)/SQRT(5))</f>
        <v>9.9725286957917607</v>
      </c>
      <c r="BV72" s="23">
        <f>AVERAGE('Single data'!DB73:DF73)</f>
        <v>60.302850734181241</v>
      </c>
      <c r="BW72" s="2" t="s">
        <v>32</v>
      </c>
      <c r="BX72" s="55">
        <f>(_xlfn.STDEV.S('Single data'!DB73:DF73)/SQRT(5))</f>
        <v>8.4143150513013527</v>
      </c>
      <c r="BY72" s="23">
        <f>AVERAGE('Single data'!DG73:DK73)</f>
        <v>83.6577862254438</v>
      </c>
      <c r="BZ72" s="2" t="s">
        <v>32</v>
      </c>
      <c r="CA72" s="55">
        <f>(_xlfn.STDEV.S('Single data'!DG73:DK73)/SQRT(5))</f>
        <v>5.1262760647504306</v>
      </c>
      <c r="CB72" s="23">
        <f>AVERAGE('Single data'!DL73:DP73)</f>
        <v>57.18367236137118</v>
      </c>
      <c r="CC72" s="2" t="s">
        <v>32</v>
      </c>
      <c r="CD72" s="55">
        <f>(_xlfn.STDEV.S('Single data'!DL73:DP73)/SQRT(5))</f>
        <v>4.4055498552130823</v>
      </c>
      <c r="CE72" s="23">
        <f>AVERAGE('Single data'!DQ73:DU73)</f>
        <v>81.304202542905372</v>
      </c>
      <c r="CF72" s="2" t="s">
        <v>32</v>
      </c>
      <c r="CG72" s="55">
        <f>(_xlfn.STDEV.S('Single data'!DQ73:DU73)/SQRT(5))</f>
        <v>7.7515160720474512</v>
      </c>
      <c r="CH72" s="23">
        <f>AVERAGE('Single data'!DV73:DZ73)</f>
        <v>52.307158235048483</v>
      </c>
      <c r="CI72" s="2" t="s">
        <v>32</v>
      </c>
      <c r="CJ72" s="55">
        <f>_xlfn.STDEV.S('Single data'!DV73:DZ73)/SQRT(5)</f>
        <v>7.8476670670549149</v>
      </c>
      <c r="CK72" s="23">
        <f>AVERAGE('Single data'!EA73:EE73)</f>
        <v>70.353889708705452</v>
      </c>
      <c r="CL72" s="2" t="s">
        <v>32</v>
      </c>
      <c r="CM72" s="55">
        <f>(_xlfn.STDEV.S('Single data'!EA73:EE73)/SQRT(5))</f>
        <v>8.5726901903401966</v>
      </c>
      <c r="CN72" s="23">
        <f>AVERAGE('Single data'!EF73:EJ73)</f>
        <v>55.927673213755654</v>
      </c>
      <c r="CO72" s="2" t="s">
        <v>32</v>
      </c>
      <c r="CP72" s="55">
        <f>_xlfn.STDEV.S('Single data'!EF73:EJ73)/SQRT(5)</f>
        <v>12.358153402482239</v>
      </c>
      <c r="CQ72" s="23">
        <f>AVERAGE('Single data'!EK73:EO73)</f>
        <v>75.830972199100529</v>
      </c>
      <c r="CR72" s="2" t="s">
        <v>32</v>
      </c>
      <c r="CS72" s="55">
        <f>(_xlfn.STDEV.S('Single data'!EK73:EO73)/SQRT(5))</f>
        <v>8.832924256679199</v>
      </c>
      <c r="CT72" s="23">
        <f>AVERAGE('Single data'!EP73:ET73)</f>
        <v>58.498321654580678</v>
      </c>
      <c r="CU72" s="2" t="s">
        <v>32</v>
      </c>
      <c r="CV72" s="55">
        <f>_xlfn.STDEV.S('Single data'!EP73:ET73)/SQRT(5)</f>
        <v>6.6563593658760682</v>
      </c>
      <c r="CW72" s="23">
        <f>AVERAGE('Single data'!EU73:EY73)</f>
        <v>79.557687635754377</v>
      </c>
      <c r="CX72" s="2" t="s">
        <v>32</v>
      </c>
      <c r="CY72" s="55">
        <f>(_xlfn.STDEV.S('Single data'!EU73:EY73)/SQRT(5))</f>
        <v>8.5655839126056055</v>
      </c>
      <c r="CZ72" s="23">
        <f>AVERAGE('Single data'!EZ73:FD73)</f>
        <v>58.404224079506157</v>
      </c>
      <c r="DA72" s="2" t="s">
        <v>32</v>
      </c>
      <c r="DB72" s="55">
        <f>_xlfn.STDEV.S('Single data'!EZ73:FD73)/SQRT(5)</f>
        <v>6.7981208455180155</v>
      </c>
      <c r="DC72" s="23"/>
    </row>
    <row r="73" spans="1:107" ht="18" customHeight="1" x14ac:dyDescent="0.25">
      <c r="A73" s="57"/>
      <c r="B73" s="60"/>
      <c r="C73" s="1" t="s">
        <v>20</v>
      </c>
      <c r="D73" s="22">
        <f>AVERAGE('Single data'!D74:H74)</f>
        <v>100</v>
      </c>
      <c r="E73" s="20" t="s">
        <v>32</v>
      </c>
      <c r="F73" s="22">
        <f>(_xlfn.STDEV.S('Single data'!D74:H74)/SQRT(5))</f>
        <v>0</v>
      </c>
      <c r="G73" s="23">
        <f>AVERAGE('Single data'!I74:L74)</f>
        <v>79.825175956512268</v>
      </c>
      <c r="H73" s="2" t="s">
        <v>32</v>
      </c>
      <c r="I73" s="55">
        <f>(_xlfn.STDEV.S('Single data'!I74:L74)/SQRT(4))</f>
        <v>7.254067340129791</v>
      </c>
      <c r="J73" s="23">
        <f>AVERAGE('Single data'!M74:P74)</f>
        <v>146.57367185794826</v>
      </c>
      <c r="K73" s="2" t="s">
        <v>32</v>
      </c>
      <c r="L73" s="55">
        <f>(_xlfn.STDEV.S('Single data'!M74:P74)/SQRT(4))</f>
        <v>61.000742887236306</v>
      </c>
      <c r="M73" s="23">
        <f>AVERAGE('Single data'!Q74:T74)</f>
        <v>78.928449993422987</v>
      </c>
      <c r="N73" s="2" t="s">
        <v>32</v>
      </c>
      <c r="O73" s="55">
        <f>(_xlfn.STDEV.S('Single data'!Q74:T74)/SQRT(4))</f>
        <v>16.070734692670573</v>
      </c>
      <c r="P73" s="23">
        <f>AVERAGE('Single data'!U74:X74)</f>
        <v>185.38107905686078</v>
      </c>
      <c r="Q73" s="2" t="s">
        <v>32</v>
      </c>
      <c r="R73" s="55">
        <f>_xlfn.STDEV.S('Single data'!U74:X74)/SQRT(4)</f>
        <v>23.616112412819803</v>
      </c>
      <c r="S73" s="23">
        <f>AVERAGE('Single data'!Y74:AB74)</f>
        <v>78.77251283339065</v>
      </c>
      <c r="T73" s="2" t="s">
        <v>32</v>
      </c>
      <c r="U73" s="55">
        <f>(_xlfn.STDEV.S('Single data'!Y74:AB74)/SQRT(4))</f>
        <v>28.293670545469812</v>
      </c>
      <c r="V73" s="23">
        <f>AVERAGE('Single data'!AC74:AF74)</f>
        <v>136.72637583473852</v>
      </c>
      <c r="W73" s="2" t="s">
        <v>32</v>
      </c>
      <c r="X73" s="55">
        <f>(_xlfn.STDEV.S('Single data'!AC74:AF74)/SQRT(4))</f>
        <v>15.846491438180925</v>
      </c>
      <c r="Y73" s="23">
        <f>AVERAGE('Single data'!AG74:AJ74)</f>
        <v>98.366473732133173</v>
      </c>
      <c r="Z73" s="2" t="s">
        <v>32</v>
      </c>
      <c r="AA73" s="55">
        <f>(_xlfn.STDEV.S('Single data'!AG74:AJ74)/SQRT(4))</f>
        <v>24.839274182902564</v>
      </c>
      <c r="AB73" s="23">
        <f>AVERAGE('Single data'!AK74:AN74)</f>
        <v>322.63544322496068</v>
      </c>
      <c r="AC73" s="2" t="s">
        <v>32</v>
      </c>
      <c r="AD73" s="55">
        <f>(_xlfn.STDEV.S('Single data'!AK74:AN74)/SQRT(3))</f>
        <v>43.46294732024932</v>
      </c>
      <c r="AE73" s="23">
        <f>AVERAGE('Single data'!AO74:AR74)</f>
        <v>64.271370953537172</v>
      </c>
      <c r="AF73" s="2" t="s">
        <v>32</v>
      </c>
      <c r="AG73" s="55">
        <f>(_xlfn.STDEV.S('Single data'!AO74:AR74)/SQRT(4))</f>
        <v>18.573013544413406</v>
      </c>
      <c r="AH73" s="23">
        <f>AVERAGE('Single data'!AS74:AV74)</f>
        <v>196.64619023136615</v>
      </c>
      <c r="AI73" s="2" t="s">
        <v>32</v>
      </c>
      <c r="AJ73" s="55">
        <f>_xlfn.STDEV.S('Single data'!AS74:AV74)/SQRT(4)</f>
        <v>44.49916794142419</v>
      </c>
      <c r="AK73" s="23">
        <f>AVERAGE('Single data'!AW74:AZ74)</f>
        <v>62.985971315636981</v>
      </c>
      <c r="AL73" s="2" t="s">
        <v>32</v>
      </c>
      <c r="AM73" s="55">
        <f>(_xlfn.STDEV.S('Single data'!AW74:AZ74)/SQRT(4))</f>
        <v>7.6788993685836822</v>
      </c>
      <c r="AN73" s="23">
        <f>AVERAGE('Single data'!BA74:BD74)</f>
        <v>176.56409926314743</v>
      </c>
      <c r="AO73" s="2" t="s">
        <v>32</v>
      </c>
      <c r="AP73" s="55">
        <f>_xlfn.STDEV.S('Single data'!BA74:BD74)/SQRT(4)</f>
        <v>66.961800404917796</v>
      </c>
      <c r="AQ73" s="23">
        <f>AVERAGE('Single data'!BE74:BH74)</f>
        <v>53.30077717520782</v>
      </c>
      <c r="AR73" s="2" t="s">
        <v>32</v>
      </c>
      <c r="AS73" s="55">
        <f>(_xlfn.STDEV.S('Single data'!BE74:BH74)/SQRT(4))</f>
        <v>22.328776812402982</v>
      </c>
      <c r="AT73" s="23">
        <f>AVERAGE('Single data'!BI74:BL74)</f>
        <v>98.221070493907519</v>
      </c>
      <c r="AU73" s="2" t="s">
        <v>32</v>
      </c>
      <c r="AV73" s="55">
        <f>_xlfn.STDEV.S('Single data'!BI74:BL74)/SQRT(4)</f>
        <v>19.801774149473967</v>
      </c>
      <c r="AW73" s="23">
        <f>AVERAGE('Single data'!BM74:BP74)</f>
        <v>101.23683205849996</v>
      </c>
      <c r="AX73" s="2" t="s">
        <v>32</v>
      </c>
      <c r="AY73" s="55">
        <f>(_xlfn.STDEV.S('Single data'!BM74:BP74)/SQRT(3))</f>
        <v>65.418069221956657</v>
      </c>
      <c r="AZ73" s="23">
        <f>AVERAGE('Single data'!BQ74:BT74)</f>
        <v>63.771161523258229</v>
      </c>
      <c r="BA73" s="2" t="s">
        <v>32</v>
      </c>
      <c r="BB73" s="55">
        <f>_xlfn.STDEV.S('Single data'!BQ74:BT74)/SQRT(4)</f>
        <v>8.967682843343443</v>
      </c>
      <c r="BC73" s="23"/>
      <c r="BD73" s="22">
        <f>AVERAGE('Single data'!BV74:CB74)</f>
        <v>100</v>
      </c>
      <c r="BE73" s="20" t="s">
        <v>32</v>
      </c>
      <c r="BF73" s="22">
        <f>(_xlfn.STDEV.S('Single data'!BV74:CB74)/SQRT(7))</f>
        <v>0</v>
      </c>
      <c r="BG73" s="23">
        <f>AVERAGE('Single data'!CC74:CG74)</f>
        <v>77.565562574698788</v>
      </c>
      <c r="BH73" s="2" t="s">
        <v>32</v>
      </c>
      <c r="BI73" s="55">
        <f>(_xlfn.STDEV.S('Single data'!CC74:CG74)/SQRT(5))</f>
        <v>2.4202766791311761</v>
      </c>
      <c r="BJ73" s="23">
        <f>AVERAGE('Single data'!CH74:CL74)</f>
        <v>84.049596562876388</v>
      </c>
      <c r="BK73" s="2" t="s">
        <v>32</v>
      </c>
      <c r="BL73" s="55">
        <f>(_xlfn.STDEV.S('Single data'!CH74:CL74)/SQRT(5))</f>
        <v>5.6982711867288502</v>
      </c>
      <c r="BM73" s="23">
        <f>AVERAGE('Single data'!CM74:CQ74)</f>
        <v>62.292523552917167</v>
      </c>
      <c r="BN73" s="2" t="s">
        <v>32</v>
      </c>
      <c r="BO73" s="55">
        <f>(_xlfn.STDEV.S('Single data'!CM74:CQ74)/SQRT(5))</f>
        <v>5.4888524404160828</v>
      </c>
      <c r="BP73" s="23">
        <f>AVERAGE('Single data'!CR74:CV74)</f>
        <v>67.077014385772813</v>
      </c>
      <c r="BQ73" s="2" t="s">
        <v>32</v>
      </c>
      <c r="BR73" s="55">
        <f>_xlfn.STDEV.S('Single data'!CR74:CV74)/SQRT(5)</f>
        <v>12.561919110285094</v>
      </c>
      <c r="BS73" s="23">
        <f>AVERAGE('Single data'!CW74:DA74)</f>
        <v>66.058972580317587</v>
      </c>
      <c r="BT73" s="2" t="s">
        <v>32</v>
      </c>
      <c r="BU73" s="55">
        <f>(_xlfn.STDEV.S('Single data'!CW74:DA74)/SQRT(5))</f>
        <v>10.206444134769985</v>
      </c>
      <c r="BV73" s="23">
        <f>AVERAGE('Single data'!DB74:DF74)</f>
        <v>44.548539536813742</v>
      </c>
      <c r="BW73" s="2" t="s">
        <v>32</v>
      </c>
      <c r="BX73" s="55">
        <f>(_xlfn.STDEV.S('Single data'!DB74:DF74)/SQRT(5))</f>
        <v>5.947814369025477</v>
      </c>
      <c r="BY73" s="23">
        <f>AVERAGE('Single data'!DG74:DK74)</f>
        <v>66.867453584453699</v>
      </c>
      <c r="BZ73" s="2" t="s">
        <v>32</v>
      </c>
      <c r="CA73" s="55">
        <f>(_xlfn.STDEV.S('Single data'!DG74:DK74)/SQRT(5))</f>
        <v>7.0353630001169787</v>
      </c>
      <c r="CB73" s="23">
        <f>AVERAGE('Single data'!DL74:DP74)</f>
        <v>33.349619605818177</v>
      </c>
      <c r="CC73" s="2" t="s">
        <v>32</v>
      </c>
      <c r="CD73" s="55">
        <f>(_xlfn.STDEV.S('Single data'!DL74:DP74)/SQRT(5))</f>
        <v>3.3980155972255526</v>
      </c>
      <c r="CE73" s="23">
        <f>AVERAGE('Single data'!DQ74:DU74)</f>
        <v>59.224532370910779</v>
      </c>
      <c r="CF73" s="2" t="s">
        <v>32</v>
      </c>
      <c r="CG73" s="55">
        <f>(_xlfn.STDEV.S('Single data'!DQ74:DU74)/SQRT(5))</f>
        <v>10.125198431184989</v>
      </c>
      <c r="CH73" s="23">
        <f>AVERAGE('Single data'!DV74:DZ74)</f>
        <v>37.069566847896766</v>
      </c>
      <c r="CI73" s="2" t="s">
        <v>32</v>
      </c>
      <c r="CJ73" s="55">
        <f>_xlfn.STDEV.S('Single data'!DV74:DZ74)/SQRT(5)</f>
        <v>5.5149064455094656</v>
      </c>
      <c r="CK73" s="23">
        <f>AVERAGE('Single data'!EA74:EE74)</f>
        <v>52.987232981519696</v>
      </c>
      <c r="CL73" s="2" t="s">
        <v>32</v>
      </c>
      <c r="CM73" s="55">
        <f>(_xlfn.STDEV.S('Single data'!EA74:EE74)/SQRT(5))</f>
        <v>5.6419418038370681</v>
      </c>
      <c r="CN73" s="23">
        <f>AVERAGE('Single data'!EF74:EJ74)</f>
        <v>51.697185510583566</v>
      </c>
      <c r="CO73" s="2" t="s">
        <v>32</v>
      </c>
      <c r="CP73" s="55">
        <f>_xlfn.STDEV.S('Single data'!EF74:EJ74)/SQRT(5)</f>
        <v>15.990751963473876</v>
      </c>
      <c r="CQ73" s="23">
        <f>AVERAGE('Single data'!EK74:EO74)</f>
        <v>58.568991156781124</v>
      </c>
      <c r="CR73" s="2" t="s">
        <v>32</v>
      </c>
      <c r="CS73" s="55">
        <f>(_xlfn.STDEV.S('Single data'!EK74:EO74)/SQRT(5))</f>
        <v>7.2876209972969539</v>
      </c>
      <c r="CT73" s="23">
        <f>AVERAGE('Single data'!EP74:ET74)</f>
        <v>39.113447291925112</v>
      </c>
      <c r="CU73" s="2" t="s">
        <v>32</v>
      </c>
      <c r="CV73" s="55">
        <f>_xlfn.STDEV.S('Single data'!EP74:ET74)/SQRT(5)</f>
        <v>1.9254143937449093</v>
      </c>
      <c r="CW73" s="23">
        <f>AVERAGE('Single data'!EU74:EY74)</f>
        <v>76.120369650070757</v>
      </c>
      <c r="CX73" s="2" t="s">
        <v>32</v>
      </c>
      <c r="CY73" s="55">
        <f>(_xlfn.STDEV.S('Single data'!EU74:EY74)/SQRT(5))</f>
        <v>17.372598402689317</v>
      </c>
      <c r="CZ73" s="23">
        <f>AVERAGE('Single data'!EZ74:FD74)</f>
        <v>39.31339299099286</v>
      </c>
      <c r="DA73" s="2" t="s">
        <v>32</v>
      </c>
      <c r="DB73" s="55">
        <f>_xlfn.STDEV.S('Single data'!EZ74:FD74)/SQRT(5)</f>
        <v>4.1209710595544689</v>
      </c>
      <c r="DC73" s="23"/>
    </row>
    <row r="74" spans="1:107" ht="18" customHeight="1" x14ac:dyDescent="0.25">
      <c r="A74" s="57"/>
      <c r="B74" s="60"/>
      <c r="C74" s="1" t="s">
        <v>22</v>
      </c>
      <c r="D74" s="22">
        <f>AVERAGE('Single data'!D75:H75)</f>
        <v>100</v>
      </c>
      <c r="E74" s="20" t="s">
        <v>32</v>
      </c>
      <c r="F74" s="22">
        <f>(_xlfn.STDEV.S('Single data'!D75:H75)/SQRT(5))</f>
        <v>0</v>
      </c>
      <c r="G74" s="23">
        <f>AVERAGE('Single data'!I75:L75)</f>
        <v>67.791615396553993</v>
      </c>
      <c r="H74" s="2" t="s">
        <v>32</v>
      </c>
      <c r="I74" s="55">
        <f>(_xlfn.STDEV.S('Single data'!I75:L75)/SQRT(4))</f>
        <v>1.9982109335722609</v>
      </c>
      <c r="J74" s="23">
        <f>AVERAGE('Single data'!M75:P75)</f>
        <v>67.947330348138024</v>
      </c>
      <c r="K74" s="2" t="s">
        <v>32</v>
      </c>
      <c r="L74" s="55">
        <f>(_xlfn.STDEV.S('Single data'!M75:P75)/SQRT(4))</f>
        <v>27.032848225207488</v>
      </c>
      <c r="M74" s="23">
        <f>AVERAGE('Single data'!Q75:T75)</f>
        <v>187.98129864061119</v>
      </c>
      <c r="N74" s="2" t="s">
        <v>32</v>
      </c>
      <c r="O74" s="55">
        <f>(_xlfn.STDEV.S('Single data'!Q75:T75)/SQRT(4))</f>
        <v>107.76225002700052</v>
      </c>
      <c r="P74" s="23">
        <f>AVERAGE('Single data'!U75:X75)</f>
        <v>332.1488576186224</v>
      </c>
      <c r="Q74" s="2" t="s">
        <v>32</v>
      </c>
      <c r="R74" s="55">
        <f>_xlfn.STDEV.S('Single data'!U75:X75)/SQRT(4)</f>
        <v>97.313710903818247</v>
      </c>
      <c r="S74" s="23">
        <f>AVERAGE('Single data'!Y75:AB75)</f>
        <v>106.87642364421369</v>
      </c>
      <c r="T74" s="2" t="s">
        <v>32</v>
      </c>
      <c r="U74" s="55">
        <f>(_xlfn.STDEV.S('Single data'!Y75:AB75)/SQRT(4))</f>
        <v>29.443307628840234</v>
      </c>
      <c r="V74" s="23">
        <f>AVERAGE('Single data'!AC75:AF75)</f>
        <v>148.68605491662515</v>
      </c>
      <c r="W74" s="2" t="s">
        <v>32</v>
      </c>
      <c r="X74" s="55">
        <f>(_xlfn.STDEV.S('Single data'!AC75:AF75)/SQRT(4))</f>
        <v>23.721534683615502</v>
      </c>
      <c r="Y74" s="23">
        <f>AVERAGE('Single data'!AG75:AJ75)</f>
        <v>84.232061632434394</v>
      </c>
      <c r="Z74" s="2" t="s">
        <v>32</v>
      </c>
      <c r="AA74" s="55">
        <f>(_xlfn.STDEV.S('Single data'!AG75:AJ75)/SQRT(4))</f>
        <v>29.901735186594149</v>
      </c>
      <c r="AB74" s="23">
        <f>AVERAGE('Single data'!AK75:AN75)</f>
        <v>133.70026187474684</v>
      </c>
      <c r="AC74" s="2" t="s">
        <v>32</v>
      </c>
      <c r="AD74" s="55">
        <f>(_xlfn.STDEV.S('Single data'!AK75:AN75)/SQRT(3))</f>
        <v>7.6374593074284736</v>
      </c>
      <c r="AE74" s="23">
        <f>AVERAGE('Single data'!AO75:AR75)</f>
        <v>41.45100928834939</v>
      </c>
      <c r="AF74" s="2" t="s">
        <v>32</v>
      </c>
      <c r="AG74" s="55">
        <f>(_xlfn.STDEV.S('Single data'!AO75:AR75)/SQRT(4))</f>
        <v>9.2734882787121222</v>
      </c>
      <c r="AH74" s="23">
        <f>AVERAGE('Single data'!AS75:AV75)</f>
        <v>182.52678379594374</v>
      </c>
      <c r="AI74" s="2" t="s">
        <v>32</v>
      </c>
      <c r="AJ74" s="55">
        <f>_xlfn.STDEV.S('Single data'!AS75:AV75)/SQRT(4)</f>
        <v>90.372085597562872</v>
      </c>
      <c r="AK74" s="23">
        <f>AVERAGE('Single data'!AW75:AZ75)</f>
        <v>82.862043382626268</v>
      </c>
      <c r="AL74" s="2" t="s">
        <v>32</v>
      </c>
      <c r="AM74" s="55">
        <f>(_xlfn.STDEV.S('Single data'!AW75:AZ75)/SQRT(4))</f>
        <v>13.335033232489621</v>
      </c>
      <c r="AN74" s="23">
        <f>AVERAGE('Single data'!BA75:BD75)</f>
        <v>110.2648729546965</v>
      </c>
      <c r="AO74" s="2" t="s">
        <v>32</v>
      </c>
      <c r="AP74" s="55">
        <f>_xlfn.STDEV.S('Single data'!BA75:BD75)/SQRT(4)</f>
        <v>25.632953102509834</v>
      </c>
      <c r="AQ74" s="23">
        <f>AVERAGE('Single data'!BE75:BH75)</f>
        <v>183.29921507858049</v>
      </c>
      <c r="AR74" s="2" t="s">
        <v>32</v>
      </c>
      <c r="AS74" s="55">
        <f>(_xlfn.STDEV.S('Single data'!BE75:BH75)/SQRT(4))</f>
        <v>114.00150453631365</v>
      </c>
      <c r="AT74" s="23">
        <f>AVERAGE('Single data'!BI75:BL75)</f>
        <v>272.61752889545056</v>
      </c>
      <c r="AU74" s="2" t="s">
        <v>32</v>
      </c>
      <c r="AV74" s="55">
        <f>_xlfn.STDEV.S('Single data'!BI75:BL75)/SQRT(4)</f>
        <v>118.67423438958454</v>
      </c>
      <c r="AW74" s="23">
        <f>AVERAGE('Single data'!BM75:BP75)</f>
        <v>79.164834802049612</v>
      </c>
      <c r="AX74" s="2" t="s">
        <v>32</v>
      </c>
      <c r="AY74" s="55">
        <f>(_xlfn.STDEV.S('Single data'!BM75:BP75)/SQRT(3))</f>
        <v>15.044479742738723</v>
      </c>
      <c r="AZ74" s="23">
        <f>AVERAGE('Single data'!BQ75:BT75)</f>
        <v>145.18820497615641</v>
      </c>
      <c r="BA74" s="2" t="s">
        <v>32</v>
      </c>
      <c r="BB74" s="55">
        <f>_xlfn.STDEV.S('Single data'!BQ75:BT75)/SQRT(4)</f>
        <v>40.518092919729654</v>
      </c>
      <c r="BC74" s="23"/>
      <c r="BD74" s="22">
        <f>AVERAGE('Single data'!BV75:CB75)</f>
        <v>100</v>
      </c>
      <c r="BE74" s="20" t="s">
        <v>32</v>
      </c>
      <c r="BF74" s="22">
        <f>(_xlfn.STDEV.S('Single data'!BV75:CB75)/SQRT(7))</f>
        <v>0</v>
      </c>
      <c r="BG74" s="23">
        <f>AVERAGE('Single data'!CC75:CG75)</f>
        <v>115.80364914459085</v>
      </c>
      <c r="BH74" s="2" t="s">
        <v>32</v>
      </c>
      <c r="BI74" s="55">
        <f>(_xlfn.STDEV.S('Single data'!CC75:CG75)/SQRT(5))</f>
        <v>16.889985000178964</v>
      </c>
      <c r="BJ74" s="23">
        <f>AVERAGE('Single data'!CH75:CL75)</f>
        <v>93.334846286355656</v>
      </c>
      <c r="BK74" s="2" t="s">
        <v>32</v>
      </c>
      <c r="BL74" s="55">
        <f>(_xlfn.STDEV.S('Single data'!CH75:CL75)/SQRT(5))</f>
        <v>7.9712406113756291</v>
      </c>
      <c r="BM74" s="23">
        <f>AVERAGE('Single data'!CM75:CQ75)</f>
        <v>75.36772511175559</v>
      </c>
      <c r="BN74" s="2" t="s">
        <v>32</v>
      </c>
      <c r="BO74" s="55">
        <f>(_xlfn.STDEV.S('Single data'!CM75:CQ75)/SQRT(5))</f>
        <v>19.857920529168624</v>
      </c>
      <c r="BP74" s="23">
        <f>AVERAGE('Single data'!CR75:CV75)</f>
        <v>71.637810462213977</v>
      </c>
      <c r="BQ74" s="2" t="s">
        <v>32</v>
      </c>
      <c r="BR74" s="55">
        <f>_xlfn.STDEV.S('Single data'!CR75:CV75)/SQRT(5)</f>
        <v>16.726902918937615</v>
      </c>
      <c r="BS74" s="23">
        <f>AVERAGE('Single data'!CW75:DA75)</f>
        <v>73.921237877043225</v>
      </c>
      <c r="BT74" s="2" t="s">
        <v>32</v>
      </c>
      <c r="BU74" s="55">
        <f>(_xlfn.STDEV.S('Single data'!CW75:DA75)/SQRT(5))</f>
        <v>18.313824809959698</v>
      </c>
      <c r="BV74" s="23">
        <f>AVERAGE('Single data'!DB75:DF75)</f>
        <v>72.006390692777629</v>
      </c>
      <c r="BW74" s="2" t="s">
        <v>32</v>
      </c>
      <c r="BX74" s="55">
        <f>(_xlfn.STDEV.S('Single data'!DB75:DF75)/SQRT(5))</f>
        <v>16.870618474577828</v>
      </c>
      <c r="BY74" s="23">
        <f>AVERAGE('Single data'!DG75:DK75)</f>
        <v>67.635372660056206</v>
      </c>
      <c r="BZ74" s="2" t="s">
        <v>32</v>
      </c>
      <c r="CA74" s="55">
        <f>(_xlfn.STDEV.S('Single data'!DG75:DK75)/SQRT(5))</f>
        <v>2.7059884957273699</v>
      </c>
      <c r="CB74" s="23">
        <f>AVERAGE('Single data'!DL75:DP75)</f>
        <v>50.156049308536744</v>
      </c>
      <c r="CC74" s="2" t="s">
        <v>32</v>
      </c>
      <c r="CD74" s="55">
        <f>(_xlfn.STDEV.S('Single data'!DL75:DP75)/SQRT(5))</f>
        <v>2.172981280293099</v>
      </c>
      <c r="CE74" s="23">
        <f>AVERAGE('Single data'!DQ75:DU75)</f>
        <v>67.63504404012258</v>
      </c>
      <c r="CF74" s="2" t="s">
        <v>32</v>
      </c>
      <c r="CG74" s="55">
        <f>(_xlfn.STDEV.S('Single data'!DQ75:DU75)/SQRT(5))</f>
        <v>21.827050667732379</v>
      </c>
      <c r="CH74" s="23">
        <f>AVERAGE('Single data'!DV75:DZ75)</f>
        <v>69.807838468161862</v>
      </c>
      <c r="CI74" s="2" t="s">
        <v>32</v>
      </c>
      <c r="CJ74" s="55">
        <f>_xlfn.STDEV.S('Single data'!DV75:DZ75)/SQRT(5)</f>
        <v>29.341579775130683</v>
      </c>
      <c r="CK74" s="23">
        <f>AVERAGE('Single data'!EA75:EE75)</f>
        <v>69.925312583802778</v>
      </c>
      <c r="CL74" s="2" t="s">
        <v>32</v>
      </c>
      <c r="CM74" s="55">
        <f>(_xlfn.STDEV.S('Single data'!EA75:EE75)/SQRT(5))</f>
        <v>16.146152430669837</v>
      </c>
      <c r="CN74" s="23">
        <f>AVERAGE('Single data'!EF75:EJ75)</f>
        <v>84.534697049381961</v>
      </c>
      <c r="CO74" s="2" t="s">
        <v>32</v>
      </c>
      <c r="CP74" s="55">
        <f>_xlfn.STDEV.S('Single data'!EF75:EJ75)/SQRT(5)</f>
        <v>21.883303579542012</v>
      </c>
      <c r="CQ74" s="23">
        <f>AVERAGE('Single data'!EK75:EO75)</f>
        <v>69.710633184879697</v>
      </c>
      <c r="CR74" s="2" t="s">
        <v>32</v>
      </c>
      <c r="CS74" s="55">
        <f>(_xlfn.STDEV.S('Single data'!EK75:EO75)/SQRT(5))</f>
        <v>14.714587835714548</v>
      </c>
      <c r="CT74" s="23">
        <f>AVERAGE('Single data'!EP75:ET75)</f>
        <v>81.709886514298404</v>
      </c>
      <c r="CU74" s="2" t="s">
        <v>32</v>
      </c>
      <c r="CV74" s="55">
        <f>_xlfn.STDEV.S('Single data'!EP75:ET75)/SQRT(5)</f>
        <v>21.073866784966093</v>
      </c>
      <c r="CW74" s="23">
        <f>AVERAGE('Single data'!EU75:EY75)</f>
        <v>70.378465211805249</v>
      </c>
      <c r="CX74" s="2" t="s">
        <v>32</v>
      </c>
      <c r="CY74" s="55">
        <f>(_xlfn.STDEV.S('Single data'!EU75:EY75)/SQRT(5))</f>
        <v>16.509869575909036</v>
      </c>
      <c r="CZ74" s="23">
        <f>AVERAGE('Single data'!EZ75:FD75)</f>
        <v>64.412833521852832</v>
      </c>
      <c r="DA74" s="2" t="s">
        <v>32</v>
      </c>
      <c r="DB74" s="55">
        <f>_xlfn.STDEV.S('Single data'!EZ75:FD75)/SQRT(5)</f>
        <v>14.004503647514097</v>
      </c>
      <c r="DC74" s="23"/>
    </row>
    <row r="75" spans="1:107" ht="18" customHeight="1" x14ac:dyDescent="0.25">
      <c r="A75" s="57"/>
      <c r="B75" s="60"/>
      <c r="C75" s="1" t="s">
        <v>23</v>
      </c>
      <c r="D75" s="22">
        <f>AVERAGE('Single data'!D76:H76)</f>
        <v>100</v>
      </c>
      <c r="E75" s="20" t="s">
        <v>32</v>
      </c>
      <c r="F75" s="22">
        <f>(_xlfn.STDEV.S('Single data'!D76:H76)/SQRT(5))</f>
        <v>0</v>
      </c>
      <c r="G75" s="23">
        <f>AVERAGE('Single data'!I76:L76)</f>
        <v>64.493595254532394</v>
      </c>
      <c r="H75" s="2" t="s">
        <v>32</v>
      </c>
      <c r="I75" s="55">
        <f>(_xlfn.STDEV.S('Single data'!I76:L76)/SQRT(4))</f>
        <v>7.321789817912415</v>
      </c>
      <c r="J75" s="23">
        <f>AVERAGE('Single data'!M76:P76)</f>
        <v>76.254472895687044</v>
      </c>
      <c r="K75" s="2" t="s">
        <v>32</v>
      </c>
      <c r="L75" s="55">
        <f>(_xlfn.STDEV.S('Single data'!M76:P76)/SQRT(4))</f>
        <v>14.57902573234424</v>
      </c>
      <c r="M75" s="23">
        <f>AVERAGE('Single data'!Q76:T76)</f>
        <v>66.963291922226503</v>
      </c>
      <c r="N75" s="2" t="s">
        <v>32</v>
      </c>
      <c r="O75" s="55">
        <f>(_xlfn.STDEV.S('Single data'!Q76:T76)/SQRT(4))</f>
        <v>10.245276650947719</v>
      </c>
      <c r="P75" s="23">
        <f>AVERAGE('Single data'!U76:X76)</f>
        <v>746.09932819018343</v>
      </c>
      <c r="Q75" s="2" t="s">
        <v>32</v>
      </c>
      <c r="R75" s="55">
        <f>_xlfn.STDEV.S('Single data'!U76:X76)/SQRT(4)</f>
        <v>272.97603756004088</v>
      </c>
      <c r="S75" s="23">
        <f>AVERAGE('Single data'!Y76:AB76)</f>
        <v>89.743711668815763</v>
      </c>
      <c r="T75" s="2" t="s">
        <v>32</v>
      </c>
      <c r="U75" s="55">
        <f>(_xlfn.STDEV.S('Single data'!Y76:AB76)/SQRT(4))</f>
        <v>10.376927981770217</v>
      </c>
      <c r="V75" s="23">
        <f>AVERAGE('Single data'!AC76:AF76)</f>
        <v>334.80743673942646</v>
      </c>
      <c r="W75" s="2" t="s">
        <v>32</v>
      </c>
      <c r="X75" s="55">
        <f>(_xlfn.STDEV.S('Single data'!AC76:AF76)/SQRT(4))</f>
        <v>22.694886765907849</v>
      </c>
      <c r="Y75" s="23">
        <f>AVERAGE('Single data'!AG76:AJ76)</f>
        <v>67.613608976427898</v>
      </c>
      <c r="Z75" s="2" t="s">
        <v>32</v>
      </c>
      <c r="AA75" s="55">
        <f>(_xlfn.STDEV.S('Single data'!AG76:AJ76)/SQRT(4))</f>
        <v>6.363929060984959</v>
      </c>
      <c r="AB75" s="23">
        <f>AVERAGE('Single data'!AK76:AN76)</f>
        <v>302.00449521149079</v>
      </c>
      <c r="AC75" s="2" t="s">
        <v>32</v>
      </c>
      <c r="AD75" s="55">
        <f>(_xlfn.STDEV.S('Single data'!AK76:AN76)/SQRT(3))</f>
        <v>37.869229004222781</v>
      </c>
      <c r="AE75" s="23">
        <f>AVERAGE('Single data'!AO76:AR76)</f>
        <v>30.302068030978059</v>
      </c>
      <c r="AF75" s="2" t="s">
        <v>32</v>
      </c>
      <c r="AG75" s="55">
        <f>(_xlfn.STDEV.S('Single data'!AO76:AR76)/SQRT(4))</f>
        <v>1.346630024975829</v>
      </c>
      <c r="AH75" s="23">
        <f>AVERAGE('Single data'!AS76:AV76)</f>
        <v>369.14073460041305</v>
      </c>
      <c r="AI75" s="2" t="s">
        <v>32</v>
      </c>
      <c r="AJ75" s="55">
        <f>_xlfn.STDEV.S('Single data'!AS76:AV76)/SQRT(4)</f>
        <v>155.30749693169548</v>
      </c>
      <c r="AK75" s="23">
        <f>AVERAGE('Single data'!AW76:AZ76)</f>
        <v>72.757398572078799</v>
      </c>
      <c r="AL75" s="2" t="s">
        <v>32</v>
      </c>
      <c r="AM75" s="55">
        <f>(_xlfn.STDEV.S('Single data'!AW76:AZ76)/SQRT(4))</f>
        <v>12.526724789276573</v>
      </c>
      <c r="AN75" s="23">
        <f>AVERAGE('Single data'!BA76:BD76)</f>
        <v>305.57467486806837</v>
      </c>
      <c r="AO75" s="2" t="s">
        <v>32</v>
      </c>
      <c r="AP75" s="55">
        <f>_xlfn.STDEV.S('Single data'!BA76:BD76)/SQRT(4)</f>
        <v>13.918543612951471</v>
      </c>
      <c r="AQ75" s="23">
        <f>AVERAGE('Single data'!BE76:BH76)</f>
        <v>51.195119019806249</v>
      </c>
      <c r="AR75" s="2" t="s">
        <v>32</v>
      </c>
      <c r="AS75" s="55">
        <f>(_xlfn.STDEV.S('Single data'!BE76:BH76)/SQRT(4))</f>
        <v>9.4881167554049988</v>
      </c>
      <c r="AT75" s="23">
        <f>AVERAGE('Single data'!BI76:BL76)</f>
        <v>290.2668680374486</v>
      </c>
      <c r="AU75" s="2" t="s">
        <v>32</v>
      </c>
      <c r="AV75" s="55">
        <f>_xlfn.STDEV.S('Single data'!BI76:BL76)/SQRT(4)</f>
        <v>88.556109708451473</v>
      </c>
      <c r="AW75" s="23">
        <f>AVERAGE('Single data'!BM76:BP76)</f>
        <v>68.628378299350757</v>
      </c>
      <c r="AX75" s="2" t="s">
        <v>32</v>
      </c>
      <c r="AY75" s="55">
        <f>(_xlfn.STDEV.S('Single data'!BM76:BP76)/SQRT(3))</f>
        <v>5.6425145731374506</v>
      </c>
      <c r="AZ75" s="23">
        <f>AVERAGE('Single data'!BQ76:BT76)</f>
        <v>165.51128660952622</v>
      </c>
      <c r="BA75" s="2" t="s">
        <v>32</v>
      </c>
      <c r="BB75" s="55">
        <f>_xlfn.STDEV.S('Single data'!BQ76:BT76)/SQRT(4)</f>
        <v>49.551975044344438</v>
      </c>
      <c r="BC75" s="23"/>
      <c r="BD75" s="22">
        <f>AVERAGE('Single data'!BV76:CB76)</f>
        <v>100</v>
      </c>
      <c r="BE75" s="20" t="s">
        <v>32</v>
      </c>
      <c r="BF75" s="22">
        <f>(_xlfn.STDEV.S('Single data'!BV76:CB76)/SQRT(7))</f>
        <v>0</v>
      </c>
      <c r="BG75" s="23">
        <f>AVERAGE('Single data'!CC76:CG76)</f>
        <v>127.44056011132234</v>
      </c>
      <c r="BH75" s="2" t="s">
        <v>32</v>
      </c>
      <c r="BI75" s="55">
        <f>(_xlfn.STDEV.S('Single data'!CC76:CG76)/SQRT(5))</f>
        <v>32.128469839402079</v>
      </c>
      <c r="BJ75" s="23">
        <f>AVERAGE('Single data'!CH76:CL76)</f>
        <v>106.72250484022391</v>
      </c>
      <c r="BK75" s="2" t="s">
        <v>32</v>
      </c>
      <c r="BL75" s="55">
        <f>(_xlfn.STDEV.S('Single data'!CH76:CL76)/SQRT(5))</f>
        <v>17.990271027641249</v>
      </c>
      <c r="BM75" s="23">
        <f>AVERAGE('Single data'!CM76:CQ76)</f>
        <v>107.10190771963883</v>
      </c>
      <c r="BN75" s="2" t="s">
        <v>32</v>
      </c>
      <c r="BO75" s="55">
        <f>(_xlfn.STDEV.S('Single data'!CM76:CQ76)/SQRT(5))</f>
        <v>30.451977970817033</v>
      </c>
      <c r="BP75" s="23">
        <f>AVERAGE('Single data'!CR76:CV76)</f>
        <v>52.822121600128888</v>
      </c>
      <c r="BQ75" s="2" t="s">
        <v>32</v>
      </c>
      <c r="BR75" s="55">
        <f>_xlfn.STDEV.S('Single data'!CR76:CV76)/SQRT(5)</f>
        <v>14.135981658668602</v>
      </c>
      <c r="BS75" s="23">
        <f>AVERAGE('Single data'!CW76:DA76)</f>
        <v>108.97204034293654</v>
      </c>
      <c r="BT75" s="2" t="s">
        <v>32</v>
      </c>
      <c r="BU75" s="55">
        <f>(_xlfn.STDEV.S('Single data'!CW76:DA76)/SQRT(5))</f>
        <v>24.465046437404208</v>
      </c>
      <c r="BV75" s="23">
        <f>AVERAGE('Single data'!DB76:DF76)</f>
        <v>94.975301718979409</v>
      </c>
      <c r="BW75" s="2" t="s">
        <v>32</v>
      </c>
      <c r="BX75" s="55">
        <f>(_xlfn.STDEV.S('Single data'!DB76:DF76)/SQRT(5))</f>
        <v>20.356589015642282</v>
      </c>
      <c r="BY75" s="23">
        <f>AVERAGE('Single data'!DG76:DK76)</f>
        <v>52.40823316650485</v>
      </c>
      <c r="BZ75" s="2" t="s">
        <v>32</v>
      </c>
      <c r="CA75" s="55">
        <f>(_xlfn.STDEV.S('Single data'!DG76:DK76)/SQRT(5))</f>
        <v>13.968763639373474</v>
      </c>
      <c r="CB75" s="23">
        <f>AVERAGE('Single data'!DL76:DP76)</f>
        <v>58.209987695077892</v>
      </c>
      <c r="CC75" s="2" t="s">
        <v>32</v>
      </c>
      <c r="CD75" s="55">
        <f>(_xlfn.STDEV.S('Single data'!DL76:DP76)/SQRT(5))</f>
        <v>13.589688287042602</v>
      </c>
      <c r="CE75" s="23">
        <f>AVERAGE('Single data'!DQ76:DU76)</f>
        <v>83.564760126142147</v>
      </c>
      <c r="CF75" s="2" t="s">
        <v>32</v>
      </c>
      <c r="CG75" s="55">
        <f>(_xlfn.STDEV.S('Single data'!DQ76:DU76)/SQRT(5))</f>
        <v>23.822682735270675</v>
      </c>
      <c r="CH75" s="23">
        <f>AVERAGE('Single data'!DV76:DZ76)</f>
        <v>66.348597747110759</v>
      </c>
      <c r="CI75" s="2" t="s">
        <v>32</v>
      </c>
      <c r="CJ75" s="55">
        <f>_xlfn.STDEV.S('Single data'!DV76:DZ76)/SQRT(5)</f>
        <v>21.905301735049825</v>
      </c>
      <c r="CK75" s="23">
        <f>AVERAGE('Single data'!EA76:EE76)</f>
        <v>101.23131769629559</v>
      </c>
      <c r="CL75" s="2" t="s">
        <v>32</v>
      </c>
      <c r="CM75" s="55">
        <f>(_xlfn.STDEV.S('Single data'!EA76:EE76)/SQRT(5))</f>
        <v>24.574049190321091</v>
      </c>
      <c r="CN75" s="23">
        <f>AVERAGE('Single data'!EF76:EJ76)</f>
        <v>106.93901816650055</v>
      </c>
      <c r="CO75" s="2" t="s">
        <v>32</v>
      </c>
      <c r="CP75" s="55">
        <f>_xlfn.STDEV.S('Single data'!EF76:EJ76)/SQRT(5)</f>
        <v>29.512698564003266</v>
      </c>
      <c r="CQ75" s="23">
        <f>AVERAGE('Single data'!EK76:EO76)</f>
        <v>99.537562524318204</v>
      </c>
      <c r="CR75" s="2" t="s">
        <v>32</v>
      </c>
      <c r="CS75" s="55">
        <f>(_xlfn.STDEV.S('Single data'!EK76:EO76)/SQRT(5))</f>
        <v>21.54338525419362</v>
      </c>
      <c r="CT75" s="23">
        <f>AVERAGE('Single data'!EP76:ET76)</f>
        <v>92.317334532734108</v>
      </c>
      <c r="CU75" s="2" t="s">
        <v>32</v>
      </c>
      <c r="CV75" s="55">
        <f>_xlfn.STDEV.S('Single data'!EP76:ET76)/SQRT(5)</f>
        <v>27.859583857646076</v>
      </c>
      <c r="CW75" s="23">
        <f>AVERAGE('Single data'!EU76:EY76)</f>
        <v>107.8312709464993</v>
      </c>
      <c r="CX75" s="2" t="s">
        <v>32</v>
      </c>
      <c r="CY75" s="55">
        <f>(_xlfn.STDEV.S('Single data'!EU76:EY76)/SQRT(5))</f>
        <v>19.720512038305035</v>
      </c>
      <c r="CZ75" s="23">
        <f>AVERAGE('Single data'!EZ76:FD76)</f>
        <v>90.852809615597494</v>
      </c>
      <c r="DA75" s="2" t="s">
        <v>32</v>
      </c>
      <c r="DB75" s="55">
        <f>_xlfn.STDEV.S('Single data'!EZ76:FD76)/SQRT(5)</f>
        <v>21.789521762567194</v>
      </c>
      <c r="DC75" s="23"/>
    </row>
    <row r="76" spans="1:107" ht="18" customHeight="1" x14ac:dyDescent="0.25">
      <c r="A76" s="57"/>
      <c r="B76" s="60"/>
      <c r="C76" s="1" t="s">
        <v>24</v>
      </c>
      <c r="D76" s="22">
        <f>AVERAGE('Single data'!D77:H77)</f>
        <v>100</v>
      </c>
      <c r="E76" s="20" t="s">
        <v>32</v>
      </c>
      <c r="F76" s="22">
        <f>(_xlfn.STDEV.S('Single data'!D77:H77)/SQRT(5))</f>
        <v>0</v>
      </c>
      <c r="G76" s="23">
        <f>AVERAGE('Single data'!I77:L77)</f>
        <v>82.398633282547451</v>
      </c>
      <c r="H76" s="2" t="s">
        <v>32</v>
      </c>
      <c r="I76" s="55">
        <f>(_xlfn.STDEV.S('Single data'!I77:L77)/SQRT(4))</f>
        <v>34.084270075398933</v>
      </c>
      <c r="J76" s="23">
        <f>AVERAGE('Single data'!M77:P77)</f>
        <v>74.887837172636026</v>
      </c>
      <c r="K76" s="2" t="s">
        <v>32</v>
      </c>
      <c r="L76" s="55">
        <f>(_xlfn.STDEV.S('Single data'!M77:P77)/SQRT(4))</f>
        <v>30.801194472764461</v>
      </c>
      <c r="M76" s="23"/>
      <c r="N76" s="2"/>
      <c r="O76" s="55"/>
      <c r="P76" s="23"/>
      <c r="Q76" s="2"/>
      <c r="R76" s="55"/>
      <c r="S76" s="23"/>
      <c r="T76" s="2"/>
      <c r="U76" s="55"/>
      <c r="V76" s="23"/>
      <c r="W76" s="2"/>
      <c r="X76" s="55"/>
      <c r="Y76" s="23"/>
      <c r="Z76" s="2"/>
      <c r="AA76" s="55"/>
      <c r="AB76" s="23"/>
      <c r="AC76" s="2"/>
      <c r="AD76" s="55"/>
      <c r="AE76" s="23"/>
      <c r="AF76" s="2"/>
      <c r="AG76" s="55"/>
      <c r="AH76" s="23"/>
      <c r="AI76" s="2"/>
      <c r="AJ76" s="55"/>
      <c r="AK76" s="23"/>
      <c r="AL76" s="2"/>
      <c r="AM76" s="55"/>
      <c r="AN76" s="23"/>
      <c r="AO76" s="2"/>
      <c r="AP76" s="55"/>
      <c r="AQ76" s="23"/>
      <c r="AR76" s="2"/>
      <c r="AS76" s="55"/>
      <c r="AT76" s="23"/>
      <c r="AU76" s="2"/>
      <c r="AV76" s="55"/>
      <c r="AW76" s="23"/>
      <c r="AX76" s="2"/>
      <c r="AY76" s="55"/>
      <c r="AZ76" s="23"/>
      <c r="BA76" s="2"/>
      <c r="BB76" s="55"/>
      <c r="BC76" s="23"/>
      <c r="BD76" s="22">
        <f>AVERAGE('Single data'!BV77:CB77)</f>
        <v>100</v>
      </c>
      <c r="BE76" s="20" t="s">
        <v>32</v>
      </c>
      <c r="BF76" s="22">
        <f>(_xlfn.STDEV.S('Single data'!BV77:CB77)/SQRT(7))</f>
        <v>0</v>
      </c>
      <c r="BG76" s="23">
        <f>AVERAGE('Single data'!CC77:CG77)</f>
        <v>37.182751591285161</v>
      </c>
      <c r="BH76" s="2" t="s">
        <v>32</v>
      </c>
      <c r="BI76" s="55">
        <f>(_xlfn.STDEV.S('Single data'!CC77:CG77)/SQRT(5))</f>
        <v>7.7043238443634303</v>
      </c>
      <c r="BJ76" s="23">
        <f>AVERAGE('Single data'!CH77:CL77)</f>
        <v>56.551903980261088</v>
      </c>
      <c r="BK76" s="2" t="s">
        <v>32</v>
      </c>
      <c r="BL76" s="55">
        <f>(_xlfn.STDEV.S('Single data'!CH77:CL77)/SQRT(5))</f>
        <v>7.7385322887749313</v>
      </c>
      <c r="BM76" s="23">
        <f>AVERAGE('Single data'!CM77:CQ77)</f>
        <v>32.286078127149949</v>
      </c>
      <c r="BN76" s="2" t="s">
        <v>32</v>
      </c>
      <c r="BO76" s="55">
        <f>(_xlfn.STDEV.S('Single data'!CM77:CQ77)/SQRT(5))</f>
        <v>4.868436306691005</v>
      </c>
      <c r="BP76" s="23">
        <f>AVERAGE('Single data'!CR77:CV77)</f>
        <v>41.97467709137139</v>
      </c>
      <c r="BQ76" s="2" t="s">
        <v>32</v>
      </c>
      <c r="BR76" s="55">
        <f>_xlfn.STDEV.S('Single data'!CR77:CV77)/SQRT(5)</f>
        <v>6.8041027357733013</v>
      </c>
      <c r="BS76" s="23">
        <f>AVERAGE('Single data'!CW77:DA77)</f>
        <v>29.18147903270734</v>
      </c>
      <c r="BT76" s="2" t="s">
        <v>32</v>
      </c>
      <c r="BU76" s="55">
        <f>(_xlfn.STDEV.S('Single data'!CW77:DA77)/SQRT(5))</f>
        <v>7.7793917449196481</v>
      </c>
      <c r="BV76" s="23">
        <f>AVERAGE('Single data'!DB77:DF77)</f>
        <v>22.095210543041876</v>
      </c>
      <c r="BW76" s="2" t="s">
        <v>32</v>
      </c>
      <c r="BX76" s="55">
        <f>(_xlfn.STDEV.S('Single data'!DB77:DF77)/SQRT(5))</f>
        <v>4.2074251105081126</v>
      </c>
      <c r="BY76" s="23">
        <f>AVERAGE('Single data'!DG77:DK77)</f>
        <v>29.25352446414491</v>
      </c>
      <c r="BZ76" s="2" t="s">
        <v>32</v>
      </c>
      <c r="CA76" s="55">
        <f>(_xlfn.STDEV.S('Single data'!DG77:DK77)/SQRT(5))</f>
        <v>6.4681401249650072</v>
      </c>
      <c r="CB76" s="23">
        <f>AVERAGE('Single data'!DL77:DP77)</f>
        <v>18.984077560739742</v>
      </c>
      <c r="CC76" s="2" t="s">
        <v>32</v>
      </c>
      <c r="CD76" s="55">
        <f>(_xlfn.STDEV.S('Single data'!DL77:DP77)/SQRT(5))</f>
        <v>4.2626497173677169</v>
      </c>
      <c r="CE76" s="23">
        <f>AVERAGE('Single data'!DQ77:DU77)</f>
        <v>29.62970737315257</v>
      </c>
      <c r="CF76" s="2" t="s">
        <v>32</v>
      </c>
      <c r="CG76" s="55">
        <f>(_xlfn.STDEV.S('Single data'!DQ77:DU77)/SQRT(5))</f>
        <v>9.6767411063565163</v>
      </c>
      <c r="CH76" s="23">
        <f>AVERAGE('Single data'!DV77:DZ77)</f>
        <v>27.475146540532268</v>
      </c>
      <c r="CI76" s="2" t="s">
        <v>32</v>
      </c>
      <c r="CJ76" s="55">
        <f>_xlfn.STDEV.S('Single data'!DV77:DZ77)/SQRT(5)</f>
        <v>11.687362670993208</v>
      </c>
      <c r="CK76" s="23">
        <f>AVERAGE('Single data'!EA77:EE77)</f>
        <v>22.423429746189999</v>
      </c>
      <c r="CL76" s="2" t="s">
        <v>32</v>
      </c>
      <c r="CM76" s="55">
        <f>(_xlfn.STDEV.S('Single data'!EA77:EE77)/SQRT(5))</f>
        <v>4.0044125162087942</v>
      </c>
      <c r="CN76" s="23">
        <f>AVERAGE('Single data'!EF77:EJ77)</f>
        <v>20.771335762266801</v>
      </c>
      <c r="CO76" s="2" t="s">
        <v>32</v>
      </c>
      <c r="CP76" s="55">
        <f>_xlfn.STDEV.S('Single data'!EF77:EJ77)/SQRT(5)</f>
        <v>7.1762582080404238</v>
      </c>
      <c r="CQ76" s="23">
        <f>AVERAGE('Single data'!EK77:EO77)</f>
        <v>29.646666480323216</v>
      </c>
      <c r="CR76" s="2" t="s">
        <v>32</v>
      </c>
      <c r="CS76" s="55">
        <f>(_xlfn.STDEV.S('Single data'!EK77:EO77)/SQRT(5))</f>
        <v>6.193490468387794</v>
      </c>
      <c r="CT76" s="23">
        <f>AVERAGE('Single data'!EP77:ET77)</f>
        <v>21.393391737708278</v>
      </c>
      <c r="CU76" s="2" t="s">
        <v>32</v>
      </c>
      <c r="CV76" s="55">
        <f>_xlfn.STDEV.S('Single data'!EP77:ET77)/SQRT(5)</f>
        <v>4.8030400872182435</v>
      </c>
      <c r="CW76" s="23">
        <f>AVERAGE('Single data'!EU77:EY77)</f>
        <v>53.197307349084966</v>
      </c>
      <c r="CX76" s="2" t="s">
        <v>32</v>
      </c>
      <c r="CY76" s="55">
        <f>(_xlfn.STDEV.S('Single data'!EU77:EY77)/SQRT(5))</f>
        <v>24.554542272545337</v>
      </c>
      <c r="CZ76" s="23">
        <f>AVERAGE('Single data'!EZ77:FD77)</f>
        <v>18.212743882391017</v>
      </c>
      <c r="DA76" s="2" t="s">
        <v>32</v>
      </c>
      <c r="DB76" s="55">
        <f>_xlfn.STDEV.S('Single data'!EZ77:FD77)/SQRT(5)</f>
        <v>3.613572610092687</v>
      </c>
      <c r="DC76" s="23"/>
    </row>
    <row r="77" spans="1:107" ht="18" customHeight="1" x14ac:dyDescent="0.25">
      <c r="A77" s="57"/>
      <c r="B77" s="60"/>
      <c r="C77" s="1" t="s">
        <v>25</v>
      </c>
      <c r="D77" s="22">
        <f>AVERAGE('Single data'!D78:H78)</f>
        <v>100</v>
      </c>
      <c r="E77" s="20" t="s">
        <v>32</v>
      </c>
      <c r="F77" s="22">
        <f>(_xlfn.STDEV.S('Single data'!D78:H78)/SQRT(5))</f>
        <v>0</v>
      </c>
      <c r="G77" s="23">
        <f>AVERAGE('Single data'!I78:L78)</f>
        <v>88.405472695776496</v>
      </c>
      <c r="H77" s="2" t="s">
        <v>32</v>
      </c>
      <c r="I77" s="55">
        <f>(_xlfn.STDEV.S('Single data'!I78:L78)/SQRT(4))</f>
        <v>12.428457147800511</v>
      </c>
      <c r="J77" s="23">
        <f>AVERAGE('Single data'!M78:P78)</f>
        <v>87.350529386988384</v>
      </c>
      <c r="K77" s="2" t="s">
        <v>32</v>
      </c>
      <c r="L77" s="55">
        <f>(_xlfn.STDEV.S('Single data'!M78:P78)/SQRT(4))</f>
        <v>17.21211066213095</v>
      </c>
      <c r="M77" s="23">
        <f>AVERAGE('Single data'!Q78:T78)</f>
        <v>81.732791343923665</v>
      </c>
      <c r="N77" s="2" t="s">
        <v>32</v>
      </c>
      <c r="O77" s="55">
        <f>(_xlfn.STDEV.S('Single data'!Q78:T78)/SQRT(4))</f>
        <v>8.1137689098941355</v>
      </c>
      <c r="P77" s="23">
        <f>AVERAGE('Single data'!U78:X78)</f>
        <v>275.69240719436317</v>
      </c>
      <c r="Q77" s="2" t="s">
        <v>32</v>
      </c>
      <c r="R77" s="55">
        <f>_xlfn.STDEV.S('Single data'!U78:X78)/SQRT(4)</f>
        <v>91.335289797072477</v>
      </c>
      <c r="S77" s="23">
        <f>AVERAGE('Single data'!Y78:AB78)</f>
        <v>98.004262046985488</v>
      </c>
      <c r="T77" s="2" t="s">
        <v>32</v>
      </c>
      <c r="U77" s="55">
        <f>(_xlfn.STDEV.S('Single data'!Y78:AB78)/SQRT(4))</f>
        <v>7.6832078655104779</v>
      </c>
      <c r="V77" s="23">
        <f>AVERAGE('Single data'!AC78:AF78)</f>
        <v>118.05990377873611</v>
      </c>
      <c r="W77" s="2" t="s">
        <v>32</v>
      </c>
      <c r="X77" s="55">
        <f>(_xlfn.STDEV.S('Single data'!AC78:AF78)/SQRT(4))</f>
        <v>1.767238887050895</v>
      </c>
      <c r="Y77" s="23">
        <f>AVERAGE('Single data'!AG78:AJ78)</f>
        <v>111.43002404812415</v>
      </c>
      <c r="Z77" s="2" t="s">
        <v>32</v>
      </c>
      <c r="AA77" s="55">
        <f>(_xlfn.STDEV.S('Single data'!AG78:AJ78)/SQRT(4))</f>
        <v>36.865436863442739</v>
      </c>
      <c r="AB77" s="23">
        <f>AVERAGE('Single data'!AK78:AN78)</f>
        <v>107.7244372774713</v>
      </c>
      <c r="AC77" s="2" t="s">
        <v>32</v>
      </c>
      <c r="AD77" s="55">
        <f>(_xlfn.STDEV.S('Single data'!AK78:AN78)/SQRT(3))</f>
        <v>4.8875529555336081</v>
      </c>
      <c r="AE77" s="23">
        <f>AVERAGE('Single data'!AO78:AR78)</f>
        <v>78.904793394362414</v>
      </c>
      <c r="AF77" s="2" t="s">
        <v>32</v>
      </c>
      <c r="AG77" s="55">
        <f>(_xlfn.STDEV.S('Single data'!AO78:AR78)/SQRT(4))</f>
        <v>5.585566576496884</v>
      </c>
      <c r="AH77" s="23">
        <f>AVERAGE('Single data'!AS78:AV78)</f>
        <v>199.82795609152541</v>
      </c>
      <c r="AI77" s="2" t="s">
        <v>32</v>
      </c>
      <c r="AJ77" s="55">
        <f>_xlfn.STDEV.S('Single data'!AS78:AV78)/SQRT(4)</f>
        <v>77.996339168042027</v>
      </c>
      <c r="AK77" s="23">
        <f>AVERAGE('Single data'!AW78:AZ78)</f>
        <v>114.11620460341692</v>
      </c>
      <c r="AL77" s="2" t="s">
        <v>32</v>
      </c>
      <c r="AM77" s="55">
        <f>(_xlfn.STDEV.S('Single data'!AW78:AZ78)/SQRT(4))</f>
        <v>10.868132463107946</v>
      </c>
      <c r="AN77" s="23">
        <f>AVERAGE('Single data'!BA78:BD78)</f>
        <v>116.05949022626417</v>
      </c>
      <c r="AO77" s="2" t="s">
        <v>32</v>
      </c>
      <c r="AP77" s="55">
        <f>_xlfn.STDEV.S('Single data'!BA78:BD78)/SQRT(4)</f>
        <v>10.782555460508727</v>
      </c>
      <c r="AQ77" s="23">
        <f>AVERAGE('Single data'!BE78:BH78)</f>
        <v>105.8879460812458</v>
      </c>
      <c r="AR77" s="2" t="s">
        <v>32</v>
      </c>
      <c r="AS77" s="55">
        <f>(_xlfn.STDEV.S('Single data'!BE78:BH78)/SQRT(4))</f>
        <v>24.222138265000822</v>
      </c>
      <c r="AT77" s="23">
        <f>AVERAGE('Single data'!BI78:BL78)</f>
        <v>144.41697046145836</v>
      </c>
      <c r="AU77" s="2" t="s">
        <v>32</v>
      </c>
      <c r="AV77" s="55">
        <f>_xlfn.STDEV.S('Single data'!BI78:BL78)/SQRT(4)</f>
        <v>35.659330316108012</v>
      </c>
      <c r="AW77" s="23">
        <f>AVERAGE('Single data'!BM78:BP78)</f>
        <v>91.164908611304767</v>
      </c>
      <c r="AX77" s="2" t="s">
        <v>32</v>
      </c>
      <c r="AY77" s="55">
        <f>(_xlfn.STDEV.S('Single data'!BM78:BP78)/SQRT(3))</f>
        <v>10.915821659645944</v>
      </c>
      <c r="AZ77" s="23">
        <f>AVERAGE('Single data'!BQ78:BT78)</f>
        <v>117.35354024491035</v>
      </c>
      <c r="BA77" s="2" t="s">
        <v>32</v>
      </c>
      <c r="BB77" s="55">
        <f>_xlfn.STDEV.S('Single data'!BQ78:BT78)/SQRT(4)</f>
        <v>37.070246713963535</v>
      </c>
      <c r="BC77" s="23"/>
      <c r="BD77" s="22">
        <f>AVERAGE('Single data'!BV78:CB78)</f>
        <v>100</v>
      </c>
      <c r="BE77" s="20" t="s">
        <v>32</v>
      </c>
      <c r="BF77" s="22">
        <f>(_xlfn.STDEV.S('Single data'!BV78:CB78)/SQRT(7))</f>
        <v>0</v>
      </c>
      <c r="BG77" s="23">
        <f>AVERAGE('Single data'!CC78:CG78)</f>
        <v>172.16473132387569</v>
      </c>
      <c r="BH77" s="2" t="s">
        <v>32</v>
      </c>
      <c r="BI77" s="55">
        <f>(_xlfn.STDEV.S('Single data'!CC78:CG78)/SQRT(5))</f>
        <v>72.97247259326943</v>
      </c>
      <c r="BJ77" s="23">
        <f>AVERAGE('Single data'!CH78:CL78)</f>
        <v>83.208717572036761</v>
      </c>
      <c r="BK77" s="2" t="s">
        <v>32</v>
      </c>
      <c r="BL77" s="55">
        <f>(_xlfn.STDEV.S('Single data'!CH78:CL78)/SQRT(5))</f>
        <v>3.8999125146139262</v>
      </c>
      <c r="BM77" s="23">
        <f>AVERAGE('Single data'!CM78:CQ78)</f>
        <v>103.83387916301129</v>
      </c>
      <c r="BN77" s="2" t="s">
        <v>32</v>
      </c>
      <c r="BO77" s="55">
        <f>(_xlfn.STDEV.S('Single data'!CM78:CQ78)/SQRT(5))</f>
        <v>5.9460167410857165</v>
      </c>
      <c r="BP77" s="23">
        <f>AVERAGE('Single data'!CR78:CV78)</f>
        <v>277.11634517539142</v>
      </c>
      <c r="BQ77" s="2" t="s">
        <v>32</v>
      </c>
      <c r="BR77" s="55">
        <f>_xlfn.STDEV.S('Single data'!CR78:CV78)/SQRT(5)</f>
        <v>28.328506590974907</v>
      </c>
      <c r="BS77" s="23">
        <f>AVERAGE('Single data'!CW78:DA78)</f>
        <v>85.897820105775253</v>
      </c>
      <c r="BT77" s="2" t="s">
        <v>32</v>
      </c>
      <c r="BU77" s="55">
        <f>(_xlfn.STDEV.S('Single data'!CW78:DA78)/SQRT(5))</f>
        <v>8.367473697224316</v>
      </c>
      <c r="BV77" s="23">
        <f>AVERAGE('Single data'!DB78:DF78)</f>
        <v>99.128840834659101</v>
      </c>
      <c r="BW77" s="2" t="s">
        <v>32</v>
      </c>
      <c r="BX77" s="55">
        <f>(_xlfn.STDEV.S('Single data'!DB78:DF78)/SQRT(5))</f>
        <v>7.5488558276263289</v>
      </c>
      <c r="BY77" s="23">
        <f>AVERAGE('Single data'!DG78:DK78)</f>
        <v>81.457103864301587</v>
      </c>
      <c r="BZ77" s="2" t="s">
        <v>32</v>
      </c>
      <c r="CA77" s="55">
        <f>(_xlfn.STDEV.S('Single data'!DG78:DK78)/SQRT(5))</f>
        <v>5.4492909767639732</v>
      </c>
      <c r="CB77" s="23">
        <f>AVERAGE('Single data'!DL78:DP78)</f>
        <v>79.667275851419461</v>
      </c>
      <c r="CC77" s="2" t="s">
        <v>32</v>
      </c>
      <c r="CD77" s="55">
        <f>(_xlfn.STDEV.S('Single data'!DL78:DP78)/SQRT(5))</f>
        <v>9.9607415916781399</v>
      </c>
      <c r="CE77" s="23">
        <f>AVERAGE('Single data'!DQ78:DU78)</f>
        <v>77.603116278573395</v>
      </c>
      <c r="CF77" s="2" t="s">
        <v>32</v>
      </c>
      <c r="CG77" s="55">
        <f>(_xlfn.STDEV.S('Single data'!DQ78:DU78)/SQRT(5))</f>
        <v>6.5851886262003667</v>
      </c>
      <c r="CH77" s="23">
        <f>AVERAGE('Single data'!DV78:DZ78)</f>
        <v>77.963867543229412</v>
      </c>
      <c r="CI77" s="2" t="s">
        <v>32</v>
      </c>
      <c r="CJ77" s="55">
        <f>_xlfn.STDEV.S('Single data'!DV78:DZ78)/SQRT(5)</f>
        <v>10.719123591683783</v>
      </c>
      <c r="CK77" s="23">
        <f>AVERAGE('Single data'!EA78:EE78)</f>
        <v>74.337723571976724</v>
      </c>
      <c r="CL77" s="2" t="s">
        <v>32</v>
      </c>
      <c r="CM77" s="55">
        <f>(_xlfn.STDEV.S('Single data'!EA78:EE78)/SQRT(5))</f>
        <v>7.5960176901364003</v>
      </c>
      <c r="CN77" s="23">
        <f>AVERAGE('Single data'!EF78:EJ78)</f>
        <v>80.208100577621281</v>
      </c>
      <c r="CO77" s="2" t="s">
        <v>32</v>
      </c>
      <c r="CP77" s="55">
        <f>_xlfn.STDEV.S('Single data'!EF78:EJ78)/SQRT(5)</f>
        <v>11.193085047680425</v>
      </c>
      <c r="CQ77" s="23">
        <f>AVERAGE('Single data'!EK78:EO78)</f>
        <v>82.028743535724658</v>
      </c>
      <c r="CR77" s="2" t="s">
        <v>32</v>
      </c>
      <c r="CS77" s="55">
        <f>(_xlfn.STDEV.S('Single data'!EK78:EO78)/SQRT(5))</f>
        <v>4.232366829960271</v>
      </c>
      <c r="CT77" s="23">
        <f>AVERAGE('Single data'!EP78:ET78)</f>
        <v>85.8189628919109</v>
      </c>
      <c r="CU77" s="2" t="s">
        <v>32</v>
      </c>
      <c r="CV77" s="55">
        <f>_xlfn.STDEV.S('Single data'!EP78:ET78)/SQRT(5)</f>
        <v>9.3268911416625624</v>
      </c>
      <c r="CW77" s="23">
        <f>AVERAGE('Single data'!EU78:EY78)</f>
        <v>92.576277979551918</v>
      </c>
      <c r="CX77" s="2" t="s">
        <v>32</v>
      </c>
      <c r="CY77" s="55">
        <f>(_xlfn.STDEV.S('Single data'!EU78:EY78)/SQRT(5))</f>
        <v>6.7427882465689688</v>
      </c>
      <c r="CZ77" s="23">
        <f>AVERAGE('Single data'!EZ78:FD78)</f>
        <v>93.802490485247887</v>
      </c>
      <c r="DA77" s="2" t="s">
        <v>32</v>
      </c>
      <c r="DB77" s="55">
        <f>_xlfn.STDEV.S('Single data'!EZ78:FD78)/SQRT(5)</f>
        <v>9.0991244816019528</v>
      </c>
      <c r="DC77" s="23"/>
    </row>
    <row r="78" spans="1:107" x14ac:dyDescent="0.2"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</row>
    <row r="79" spans="1:107" x14ac:dyDescent="0.2"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</row>
    <row r="80" spans="1:107" x14ac:dyDescent="0.2"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</row>
    <row r="81" spans="4:107" x14ac:dyDescent="0.2"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</row>
    <row r="82" spans="4:107" x14ac:dyDescent="0.2"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</row>
    <row r="83" spans="4:107" x14ac:dyDescent="0.2"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</row>
    <row r="84" spans="4:107" x14ac:dyDescent="0.2"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</row>
    <row r="85" spans="4:107" x14ac:dyDescent="0.2"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</row>
    <row r="86" spans="4:107" x14ac:dyDescent="0.2"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</row>
    <row r="87" spans="4:107" x14ac:dyDescent="0.2"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</row>
    <row r="88" spans="4:107" x14ac:dyDescent="0.2"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</row>
    <row r="89" spans="4:107" x14ac:dyDescent="0.2"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</row>
    <row r="90" spans="4:107" x14ac:dyDescent="0.2"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</row>
    <row r="91" spans="4:107" x14ac:dyDescent="0.2"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</row>
    <row r="92" spans="4:107" x14ac:dyDescent="0.2"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</row>
    <row r="93" spans="4:107" x14ac:dyDescent="0.2"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</row>
    <row r="94" spans="4:107" x14ac:dyDescent="0.2"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</row>
    <row r="95" spans="4:107" x14ac:dyDescent="0.2"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</row>
    <row r="96" spans="4:107" x14ac:dyDescent="0.2"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</row>
    <row r="97" spans="4:107" x14ac:dyDescent="0.2"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</row>
    <row r="98" spans="4:107" x14ac:dyDescent="0.2"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</row>
    <row r="99" spans="4:107" x14ac:dyDescent="0.2"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</row>
    <row r="100" spans="4:107" x14ac:dyDescent="0.2"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</row>
    <row r="101" spans="4:107" x14ac:dyDescent="0.2"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</row>
    <row r="102" spans="4:107" x14ac:dyDescent="0.2"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</row>
    <row r="103" spans="4:107" x14ac:dyDescent="0.2"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</row>
    <row r="104" spans="4:107" x14ac:dyDescent="0.2"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</row>
    <row r="105" spans="4:107" x14ac:dyDescent="0.2"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</row>
    <row r="106" spans="4:107" x14ac:dyDescent="0.2"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</row>
    <row r="107" spans="4:107" x14ac:dyDescent="0.2"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</row>
    <row r="108" spans="4:107" x14ac:dyDescent="0.2"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</row>
    <row r="109" spans="4:107" x14ac:dyDescent="0.2"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</row>
    <row r="110" spans="4:107" x14ac:dyDescent="0.2"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</row>
    <row r="111" spans="4:107" x14ac:dyDescent="0.2"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</row>
    <row r="112" spans="4:107" x14ac:dyDescent="0.2"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</row>
    <row r="113" spans="4:107" x14ac:dyDescent="0.2"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</row>
    <row r="114" spans="4:107" x14ac:dyDescent="0.2"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</row>
    <row r="115" spans="4:107" x14ac:dyDescent="0.2"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</row>
    <row r="116" spans="4:107" x14ac:dyDescent="0.2"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</row>
    <row r="117" spans="4:107" x14ac:dyDescent="0.2"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</row>
    <row r="118" spans="4:107" x14ac:dyDescent="0.2"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</row>
    <row r="119" spans="4:107" x14ac:dyDescent="0.2"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</row>
    <row r="120" spans="4:107" x14ac:dyDescent="0.2"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</row>
    <row r="121" spans="4:107" x14ac:dyDescent="0.2"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</row>
    <row r="122" spans="4:107" x14ac:dyDescent="0.2"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</row>
    <row r="123" spans="4:107" x14ac:dyDescent="0.2"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</row>
    <row r="124" spans="4:107" x14ac:dyDescent="0.2"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</row>
    <row r="125" spans="4:107" x14ac:dyDescent="0.2"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</row>
    <row r="126" spans="4:107" x14ac:dyDescent="0.2"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</row>
    <row r="127" spans="4:107" x14ac:dyDescent="0.2"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</row>
    <row r="128" spans="4:107" x14ac:dyDescent="0.2"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</row>
    <row r="129" spans="4:107" x14ac:dyDescent="0.2"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</row>
    <row r="130" spans="4:107" x14ac:dyDescent="0.2"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</row>
    <row r="131" spans="4:107" x14ac:dyDescent="0.2"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</row>
    <row r="132" spans="4:107" x14ac:dyDescent="0.2"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</row>
    <row r="133" spans="4:107" x14ac:dyDescent="0.2"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</row>
    <row r="134" spans="4:107" x14ac:dyDescent="0.2"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</row>
    <row r="135" spans="4:107" x14ac:dyDescent="0.2"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</row>
    <row r="136" spans="4:107" x14ac:dyDescent="0.2"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</row>
    <row r="137" spans="4:107" x14ac:dyDescent="0.2"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</row>
    <row r="138" spans="4:107" x14ac:dyDescent="0.2"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</row>
    <row r="139" spans="4:107" x14ac:dyDescent="0.2"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</row>
    <row r="140" spans="4:107" x14ac:dyDescent="0.2"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</row>
    <row r="141" spans="4:107" x14ac:dyDescent="0.2"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</row>
    <row r="142" spans="4:107" x14ac:dyDescent="0.2"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</row>
    <row r="143" spans="4:107" x14ac:dyDescent="0.2"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</row>
    <row r="144" spans="4:107" x14ac:dyDescent="0.2"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</row>
    <row r="145" spans="4:107" x14ac:dyDescent="0.2"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</row>
    <row r="146" spans="4:107" x14ac:dyDescent="0.2"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</row>
    <row r="147" spans="4:107" x14ac:dyDescent="0.2"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</row>
    <row r="148" spans="4:107" x14ac:dyDescent="0.2"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</row>
    <row r="149" spans="4:107" x14ac:dyDescent="0.2"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</row>
    <row r="150" spans="4:107" x14ac:dyDescent="0.2"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</row>
    <row r="151" spans="4:107" x14ac:dyDescent="0.2"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</row>
    <row r="152" spans="4:107" x14ac:dyDescent="0.2"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</row>
    <row r="153" spans="4:107" x14ac:dyDescent="0.2"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</row>
    <row r="154" spans="4:107" x14ac:dyDescent="0.2"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</row>
    <row r="155" spans="4:107" x14ac:dyDescent="0.2"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</row>
    <row r="156" spans="4:107" x14ac:dyDescent="0.2"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</row>
    <row r="157" spans="4:107" x14ac:dyDescent="0.2"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</row>
    <row r="158" spans="4:107" x14ac:dyDescent="0.2"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</row>
    <row r="159" spans="4:107" x14ac:dyDescent="0.2"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</row>
    <row r="160" spans="4:107" x14ac:dyDescent="0.2"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</row>
    <row r="161" spans="4:107" x14ac:dyDescent="0.2"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</row>
    <row r="162" spans="4:107" x14ac:dyDescent="0.2"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</row>
    <row r="163" spans="4:107" x14ac:dyDescent="0.2"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</row>
    <row r="164" spans="4:107" x14ac:dyDescent="0.2"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</row>
    <row r="165" spans="4:107" x14ac:dyDescent="0.2"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</row>
    <row r="166" spans="4:107" x14ac:dyDescent="0.2"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</row>
    <row r="167" spans="4:107" x14ac:dyDescent="0.2"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</row>
    <row r="168" spans="4:107" x14ac:dyDescent="0.2"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</row>
    <row r="169" spans="4:107" x14ac:dyDescent="0.2"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</row>
    <row r="170" spans="4:107" x14ac:dyDescent="0.2"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</row>
    <row r="171" spans="4:107" x14ac:dyDescent="0.2"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</row>
    <row r="172" spans="4:107" x14ac:dyDescent="0.2"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</row>
    <row r="173" spans="4:107" x14ac:dyDescent="0.2"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</row>
    <row r="174" spans="4:107" x14ac:dyDescent="0.2"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</row>
    <row r="175" spans="4:107" x14ac:dyDescent="0.2"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</row>
    <row r="176" spans="4:107" x14ac:dyDescent="0.2"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</row>
    <row r="177" spans="4:107" x14ac:dyDescent="0.2"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</row>
    <row r="178" spans="4:107" x14ac:dyDescent="0.2"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</row>
    <row r="179" spans="4:107" x14ac:dyDescent="0.2"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</row>
    <row r="180" spans="4:107" x14ac:dyDescent="0.2"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</row>
    <row r="181" spans="4:107" x14ac:dyDescent="0.2"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</row>
    <row r="182" spans="4:107" x14ac:dyDescent="0.2"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</row>
    <row r="183" spans="4:107" x14ac:dyDescent="0.2"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</row>
    <row r="184" spans="4:107" x14ac:dyDescent="0.2"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</row>
    <row r="185" spans="4:107" x14ac:dyDescent="0.2"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</row>
    <row r="186" spans="4:107" x14ac:dyDescent="0.2"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</row>
    <row r="187" spans="4:107" x14ac:dyDescent="0.2"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</row>
    <row r="188" spans="4:107" x14ac:dyDescent="0.2"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</row>
    <row r="189" spans="4:107" x14ac:dyDescent="0.2"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</row>
    <row r="190" spans="4:107" x14ac:dyDescent="0.2"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</row>
    <row r="191" spans="4:107" x14ac:dyDescent="0.2"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</row>
    <row r="192" spans="4:107" x14ac:dyDescent="0.2"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</row>
    <row r="193" spans="4:107" x14ac:dyDescent="0.2"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</row>
    <row r="194" spans="4:107" x14ac:dyDescent="0.2"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</row>
    <row r="195" spans="4:107" x14ac:dyDescent="0.2"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</row>
    <row r="196" spans="4:107" x14ac:dyDescent="0.2"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</row>
    <row r="197" spans="4:107" x14ac:dyDescent="0.2"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</row>
    <row r="198" spans="4:107" x14ac:dyDescent="0.2"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</row>
    <row r="199" spans="4:107" x14ac:dyDescent="0.2"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</row>
    <row r="200" spans="4:107" x14ac:dyDescent="0.2"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</row>
    <row r="201" spans="4:107" x14ac:dyDescent="0.2"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</row>
    <row r="202" spans="4:107" x14ac:dyDescent="0.2"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</row>
    <row r="203" spans="4:107" x14ac:dyDescent="0.2"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</row>
    <row r="204" spans="4:107" x14ac:dyDescent="0.2"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</row>
    <row r="205" spans="4:107" x14ac:dyDescent="0.2"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</row>
    <row r="206" spans="4:107" x14ac:dyDescent="0.2"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</row>
    <row r="207" spans="4:107" x14ac:dyDescent="0.2"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</row>
    <row r="208" spans="4:107" x14ac:dyDescent="0.2"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</row>
    <row r="209" spans="4:107" x14ac:dyDescent="0.2"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</row>
    <row r="210" spans="4:107" x14ac:dyDescent="0.2"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</row>
    <row r="211" spans="4:107" x14ac:dyDescent="0.2"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</row>
    <row r="212" spans="4:107" x14ac:dyDescent="0.2"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</row>
    <row r="213" spans="4:107" x14ac:dyDescent="0.2"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</row>
    <row r="214" spans="4:107" x14ac:dyDescent="0.2"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</row>
    <row r="215" spans="4:107" x14ac:dyDescent="0.2"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</row>
    <row r="216" spans="4:107" x14ac:dyDescent="0.2"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</row>
    <row r="217" spans="4:107" x14ac:dyDescent="0.2"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</row>
    <row r="218" spans="4:107" x14ac:dyDescent="0.2"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</row>
    <row r="219" spans="4:107" x14ac:dyDescent="0.2"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</row>
    <row r="220" spans="4:107" x14ac:dyDescent="0.2"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</row>
    <row r="221" spans="4:107" x14ac:dyDescent="0.2"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</row>
    <row r="222" spans="4:107" x14ac:dyDescent="0.2"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</row>
    <row r="223" spans="4:107" x14ac:dyDescent="0.2"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</row>
    <row r="224" spans="4:107" x14ac:dyDescent="0.2"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</row>
    <row r="225" spans="4:107" x14ac:dyDescent="0.2"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</row>
    <row r="226" spans="4:107" x14ac:dyDescent="0.2"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</row>
    <row r="227" spans="4:107" x14ac:dyDescent="0.2"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</row>
    <row r="228" spans="4:107" x14ac:dyDescent="0.2"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</row>
    <row r="229" spans="4:107" x14ac:dyDescent="0.2"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</row>
    <row r="230" spans="4:107" x14ac:dyDescent="0.2"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</row>
    <row r="231" spans="4:107" x14ac:dyDescent="0.2"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</row>
  </sheetData>
  <mergeCells count="16">
    <mergeCell ref="A8:A41"/>
    <mergeCell ref="B8:B12"/>
    <mergeCell ref="B13:B16"/>
    <mergeCell ref="B17:B20"/>
    <mergeCell ref="B21:B24"/>
    <mergeCell ref="B25:B30"/>
    <mergeCell ref="B31:B34"/>
    <mergeCell ref="B35:B41"/>
    <mergeCell ref="A44:A77"/>
    <mergeCell ref="B44:B48"/>
    <mergeCell ref="B49:B52"/>
    <mergeCell ref="B53:B56"/>
    <mergeCell ref="B57:B60"/>
    <mergeCell ref="B61:B66"/>
    <mergeCell ref="B71:B77"/>
    <mergeCell ref="B67:B7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8ACEB-53F4-48FF-9885-C2F1AF2B78FF}">
  <dimension ref="A1:FH4332"/>
  <sheetViews>
    <sheetView showOutlineSymbols="0" showWhiteSpace="0" topLeftCell="A10" zoomScale="70" zoomScaleNormal="70" workbookViewId="0"/>
  </sheetViews>
  <sheetFormatPr baseColWidth="10" defaultColWidth="9.140625" defaultRowHeight="18" x14ac:dyDescent="0.25"/>
  <cols>
    <col min="1" max="1" width="8.42578125" style="13" customWidth="1"/>
    <col min="2" max="2" width="13" style="9" customWidth="1"/>
    <col min="3" max="3" width="20.140625" style="13" bestFit="1" customWidth="1"/>
    <col min="4" max="8" width="13" style="13" bestFit="1" customWidth="1"/>
    <col min="9" max="9" width="10.7109375" style="13" bestFit="1" customWidth="1"/>
    <col min="10" max="12" width="15.42578125" style="13" bestFit="1" customWidth="1"/>
    <col min="13" max="13" width="10.7109375" style="16" bestFit="1" customWidth="1"/>
    <col min="14" max="16" width="15.42578125" style="13" bestFit="1" customWidth="1"/>
    <col min="17" max="17" width="15.42578125" style="16" bestFit="1" customWidth="1"/>
    <col min="18" max="18" width="10.7109375" style="13" bestFit="1" customWidth="1"/>
    <col min="19" max="20" width="15.42578125" style="13" bestFit="1" customWidth="1"/>
    <col min="21" max="21" width="15.42578125" style="16" bestFit="1" customWidth="1"/>
    <col min="22" max="22" width="12.140625" style="13" bestFit="1" customWidth="1"/>
    <col min="23" max="23" width="15.42578125" style="13" bestFit="1" customWidth="1"/>
    <col min="24" max="24" width="15.42578125" style="37" bestFit="1" customWidth="1"/>
    <col min="25" max="25" width="15.42578125" style="16" bestFit="1" customWidth="1"/>
    <col min="26" max="26" width="10.7109375" style="13" bestFit="1" customWidth="1"/>
    <col min="27" max="27" width="15.42578125" style="13" bestFit="1" customWidth="1"/>
    <col min="28" max="28" width="15.42578125" style="37" bestFit="1" customWidth="1"/>
    <col min="29" max="29" width="15.42578125" style="16" bestFit="1" customWidth="1"/>
    <col min="30" max="30" width="10.7109375" style="13" bestFit="1" customWidth="1"/>
    <col min="31" max="31" width="15.42578125" style="13" bestFit="1" customWidth="1"/>
    <col min="32" max="32" width="15.42578125" style="37" bestFit="1" customWidth="1"/>
    <col min="33" max="33" width="10.7109375" style="16" bestFit="1" customWidth="1"/>
    <col min="34" max="35" width="15.42578125" style="13" bestFit="1" customWidth="1"/>
    <col min="36" max="36" width="15.42578125" style="37" bestFit="1" customWidth="1"/>
    <col min="37" max="37" width="12.140625" style="16" bestFit="1" customWidth="1"/>
    <col min="38" max="38" width="10" style="13" bestFit="1" customWidth="1"/>
    <col min="39" max="39" width="15.42578125" style="13" bestFit="1" customWidth="1"/>
    <col min="40" max="40" width="15.42578125" style="37" bestFit="1" customWidth="1"/>
    <col min="41" max="41" width="15.42578125" style="16" bestFit="1" customWidth="1"/>
    <col min="42" max="42" width="10.7109375" style="13" bestFit="1" customWidth="1"/>
    <col min="43" max="43" width="15.42578125" style="13" bestFit="1" customWidth="1"/>
    <col min="44" max="44" width="15.42578125" style="37" bestFit="1" customWidth="1"/>
    <col min="45" max="45" width="15.42578125" style="16" bestFit="1" customWidth="1"/>
    <col min="46" max="46" width="10.7109375" style="13" bestFit="1" customWidth="1"/>
    <col min="47" max="47" width="15.42578125" style="13" bestFit="1" customWidth="1"/>
    <col min="48" max="48" width="15.42578125" style="37" bestFit="1" customWidth="1"/>
    <col min="49" max="49" width="15.42578125" style="16" bestFit="1" customWidth="1"/>
    <col min="50" max="50" width="10.7109375" style="13" bestFit="1" customWidth="1"/>
    <col min="51" max="51" width="15.42578125" style="13" bestFit="1" customWidth="1"/>
    <col min="52" max="52" width="15.42578125" style="37" bestFit="1" customWidth="1"/>
    <col min="53" max="53" width="15.42578125" style="16" bestFit="1" customWidth="1"/>
    <col min="54" max="54" width="10.7109375" style="13" bestFit="1" customWidth="1"/>
    <col min="55" max="55" width="15.42578125" style="13" bestFit="1" customWidth="1"/>
    <col min="56" max="56" width="15.42578125" style="37" bestFit="1" customWidth="1"/>
    <col min="57" max="57" width="15.42578125" style="16" bestFit="1" customWidth="1"/>
    <col min="58" max="58" width="10.7109375" style="13" bestFit="1" customWidth="1"/>
    <col min="59" max="59" width="15.42578125" style="13" bestFit="1" customWidth="1"/>
    <col min="60" max="60" width="15.42578125" style="37" bestFit="1" customWidth="1"/>
    <col min="61" max="61" width="15.42578125" style="16" bestFit="1" customWidth="1"/>
    <col min="62" max="62" width="12.140625" style="13" bestFit="1" customWidth="1"/>
    <col min="63" max="63" width="15.42578125" style="13" bestFit="1" customWidth="1"/>
    <col min="64" max="64" width="15.42578125" style="37" bestFit="1" customWidth="1"/>
    <col min="65" max="65" width="15.42578125" style="16" bestFit="1" customWidth="1"/>
    <col min="66" max="66" width="10" style="13" bestFit="1" customWidth="1"/>
    <col min="67" max="67" width="15.42578125" style="13" bestFit="1" customWidth="1"/>
    <col min="68" max="68" width="15.42578125" style="37" bestFit="1" customWidth="1"/>
    <col min="69" max="69" width="15.42578125" style="16" bestFit="1" customWidth="1"/>
    <col min="70" max="70" width="10.7109375" style="13" bestFit="1" customWidth="1"/>
    <col min="71" max="71" width="15.42578125" style="13" bestFit="1" customWidth="1"/>
    <col min="72" max="72" width="15.42578125" style="17" bestFit="1" customWidth="1"/>
    <col min="73" max="73" width="22.7109375" style="17" bestFit="1" customWidth="1"/>
    <col min="74" max="75" width="16.28515625" style="13" bestFit="1" customWidth="1"/>
    <col min="76" max="76" width="16.28515625" style="16" bestFit="1" customWidth="1"/>
    <col min="77" max="78" width="16.28515625" style="13" bestFit="1" customWidth="1"/>
    <col min="79" max="80" width="18.7109375" style="13" bestFit="1" customWidth="1"/>
    <col min="81" max="81" width="15.42578125" style="16" bestFit="1" customWidth="1"/>
    <col min="82" max="83" width="15.42578125" style="13" bestFit="1" customWidth="1"/>
    <col min="84" max="84" width="15.42578125" style="17" bestFit="1" customWidth="1"/>
    <col min="85" max="85" width="15.42578125" style="13" bestFit="1" customWidth="1"/>
    <col min="86" max="86" width="15.42578125" style="16" bestFit="1" customWidth="1"/>
    <col min="87" max="90" width="15.42578125" style="13" bestFit="1" customWidth="1"/>
    <col min="91" max="91" width="15.42578125" style="16" bestFit="1" customWidth="1"/>
    <col min="92" max="95" width="15.42578125" style="13" bestFit="1" customWidth="1"/>
    <col min="96" max="96" width="15.42578125" style="16" bestFit="1" customWidth="1"/>
    <col min="97" max="100" width="15.42578125" style="13" bestFit="1" customWidth="1"/>
    <col min="101" max="101" width="15.42578125" style="16" bestFit="1" customWidth="1"/>
    <col min="102" max="105" width="15.42578125" style="13" bestFit="1" customWidth="1"/>
    <col min="106" max="106" width="15.42578125" style="39" bestFit="1" customWidth="1"/>
    <col min="107" max="110" width="15.42578125" style="13" bestFit="1" customWidth="1"/>
    <col min="111" max="111" width="15.42578125" style="39" bestFit="1" customWidth="1"/>
    <col min="112" max="115" width="15.42578125" style="13" bestFit="1" customWidth="1"/>
    <col min="116" max="116" width="15.42578125" style="16" bestFit="1" customWidth="1"/>
    <col min="117" max="117" width="15.42578125" style="17" bestFit="1" customWidth="1"/>
    <col min="118" max="120" width="15.42578125" style="13" bestFit="1" customWidth="1"/>
    <col min="121" max="121" width="15.42578125" style="16" bestFit="1" customWidth="1"/>
    <col min="122" max="122" width="15.42578125" style="13" bestFit="1" customWidth="1"/>
    <col min="123" max="123" width="15.42578125" style="17" bestFit="1" customWidth="1"/>
    <col min="124" max="125" width="15.42578125" style="13" bestFit="1" customWidth="1"/>
    <col min="126" max="126" width="15.42578125" style="16" bestFit="1" customWidth="1"/>
    <col min="127" max="128" width="15.42578125" style="13" bestFit="1" customWidth="1"/>
    <col min="129" max="129" width="15.42578125" style="16" bestFit="1" customWidth="1"/>
    <col min="130" max="130" width="15.42578125" style="13" bestFit="1" customWidth="1"/>
    <col min="131" max="131" width="15.42578125" style="16" bestFit="1" customWidth="1"/>
    <col min="132" max="132" width="15.42578125" style="13" bestFit="1" customWidth="1"/>
    <col min="133" max="133" width="15.42578125" style="17" bestFit="1" customWidth="1"/>
    <col min="134" max="135" width="15.42578125" style="13" bestFit="1" customWidth="1"/>
    <col min="136" max="136" width="15.42578125" style="16" bestFit="1" customWidth="1"/>
    <col min="137" max="137" width="15.42578125" style="13" bestFit="1" customWidth="1"/>
    <col min="138" max="138" width="15.42578125" style="17" bestFit="1" customWidth="1"/>
    <col min="139" max="140" width="15.42578125" style="13" bestFit="1" customWidth="1"/>
    <col min="141" max="141" width="15.42578125" style="16" bestFit="1" customWidth="1"/>
    <col min="142" max="142" width="15.42578125" style="13" bestFit="1" customWidth="1"/>
    <col min="143" max="143" width="15.42578125" style="17" bestFit="1" customWidth="1"/>
    <col min="144" max="145" width="15.42578125" style="13" bestFit="1" customWidth="1"/>
    <col min="146" max="146" width="15.42578125" style="16" bestFit="1" customWidth="1"/>
    <col min="147" max="148" width="15.42578125" style="13" bestFit="1" customWidth="1"/>
    <col min="149" max="149" width="15.42578125" style="16" bestFit="1" customWidth="1"/>
    <col min="150" max="150" width="15.42578125" style="13" bestFit="1" customWidth="1"/>
    <col min="151" max="151" width="15.42578125" style="16" bestFit="1" customWidth="1"/>
    <col min="152" max="152" width="15.42578125" style="13" bestFit="1" customWidth="1"/>
    <col min="153" max="153" width="15.42578125" style="17" bestFit="1" customWidth="1"/>
    <col min="154" max="155" width="15.42578125" style="13" bestFit="1" customWidth="1"/>
    <col min="156" max="156" width="15.42578125" style="16" bestFit="1" customWidth="1"/>
    <col min="157" max="157" width="15.42578125" style="13" bestFit="1" customWidth="1"/>
    <col min="158" max="158" width="15.42578125" style="17" bestFit="1" customWidth="1"/>
    <col min="159" max="160" width="15.42578125" style="13" bestFit="1" customWidth="1"/>
    <col min="161" max="161" width="22.7109375" style="37" bestFit="1" customWidth="1"/>
    <col min="162" max="162" width="26.140625" style="13" bestFit="1" customWidth="1"/>
    <col min="163" max="16384" width="9.140625" style="13"/>
  </cols>
  <sheetData>
    <row r="1" spans="1:164" s="40" customFormat="1" ht="25.5" x14ac:dyDescent="0.35">
      <c r="A1" s="40" t="s">
        <v>66</v>
      </c>
    </row>
    <row r="2" spans="1:164" s="37" customFormat="1" ht="25.5" x14ac:dyDescent="0.35">
      <c r="A2" s="40"/>
      <c r="B2" s="48"/>
    </row>
    <row r="3" spans="1:164" s="37" customFormat="1" x14ac:dyDescent="0.25">
      <c r="A3" s="46"/>
      <c r="B3" s="46"/>
      <c r="C3" s="49"/>
      <c r="D3" s="56" t="s">
        <v>44</v>
      </c>
      <c r="E3" s="56" t="s">
        <v>40</v>
      </c>
      <c r="F3" s="56" t="s">
        <v>41</v>
      </c>
      <c r="G3" s="56" t="s">
        <v>42</v>
      </c>
      <c r="H3" s="56" t="s">
        <v>43</v>
      </c>
      <c r="I3" s="56" t="s">
        <v>40</v>
      </c>
      <c r="J3" s="56" t="s">
        <v>41</v>
      </c>
      <c r="K3" s="56" t="s">
        <v>42</v>
      </c>
      <c r="L3" s="56" t="s">
        <v>43</v>
      </c>
      <c r="M3" s="56" t="s">
        <v>40</v>
      </c>
      <c r="N3" s="56" t="s">
        <v>41</v>
      </c>
      <c r="O3" s="56" t="s">
        <v>42</v>
      </c>
      <c r="P3" s="56" t="s">
        <v>43</v>
      </c>
      <c r="Q3" s="50" t="s">
        <v>44</v>
      </c>
      <c r="R3" s="56" t="s">
        <v>40</v>
      </c>
      <c r="S3" s="56" t="s">
        <v>41</v>
      </c>
      <c r="T3" s="56" t="s">
        <v>42</v>
      </c>
      <c r="U3" s="50" t="s">
        <v>44</v>
      </c>
      <c r="V3" s="56" t="s">
        <v>40</v>
      </c>
      <c r="W3" s="56" t="s">
        <v>41</v>
      </c>
      <c r="X3" s="56" t="s">
        <v>42</v>
      </c>
      <c r="Y3" s="50" t="s">
        <v>44</v>
      </c>
      <c r="Z3" s="50" t="s">
        <v>40</v>
      </c>
      <c r="AA3" s="56" t="s">
        <v>42</v>
      </c>
      <c r="AB3" s="56" t="s">
        <v>43</v>
      </c>
      <c r="AC3" s="50" t="s">
        <v>44</v>
      </c>
      <c r="AD3" s="50" t="s">
        <v>40</v>
      </c>
      <c r="AE3" s="56" t="s">
        <v>42</v>
      </c>
      <c r="AF3" s="56" t="s">
        <v>43</v>
      </c>
      <c r="AG3" s="50" t="s">
        <v>40</v>
      </c>
      <c r="AH3" s="50" t="s">
        <v>41</v>
      </c>
      <c r="AI3" s="56" t="s">
        <v>42</v>
      </c>
      <c r="AJ3" s="56" t="s">
        <v>43</v>
      </c>
      <c r="AK3" s="50" t="s">
        <v>40</v>
      </c>
      <c r="AL3" s="50" t="s">
        <v>41</v>
      </c>
      <c r="AM3" s="56" t="s">
        <v>42</v>
      </c>
      <c r="AN3" s="56" t="s">
        <v>43</v>
      </c>
      <c r="AO3" s="56" t="s">
        <v>44</v>
      </c>
      <c r="AP3" s="56" t="s">
        <v>40</v>
      </c>
      <c r="AQ3" s="56" t="s">
        <v>42</v>
      </c>
      <c r="AR3" s="56" t="s">
        <v>43</v>
      </c>
      <c r="AS3" s="56" t="s">
        <v>44</v>
      </c>
      <c r="AT3" s="56" t="s">
        <v>40</v>
      </c>
      <c r="AU3" s="56" t="s">
        <v>42</v>
      </c>
      <c r="AV3" s="56" t="s">
        <v>43</v>
      </c>
      <c r="AW3" s="56" t="s">
        <v>44</v>
      </c>
      <c r="AX3" s="56" t="s">
        <v>40</v>
      </c>
      <c r="AY3" s="56" t="s">
        <v>42</v>
      </c>
      <c r="AZ3" s="56" t="s">
        <v>43</v>
      </c>
      <c r="BA3" s="56" t="s">
        <v>44</v>
      </c>
      <c r="BB3" s="56" t="s">
        <v>40</v>
      </c>
      <c r="BC3" s="56" t="s">
        <v>41</v>
      </c>
      <c r="BD3" s="56" t="s">
        <v>43</v>
      </c>
      <c r="BE3" s="56" t="s">
        <v>44</v>
      </c>
      <c r="BF3" s="56" t="s">
        <v>40</v>
      </c>
      <c r="BG3" s="56" t="s">
        <v>41</v>
      </c>
      <c r="BH3" s="56" t="s">
        <v>42</v>
      </c>
      <c r="BI3" s="56" t="s">
        <v>44</v>
      </c>
      <c r="BJ3" s="56" t="s">
        <v>40</v>
      </c>
      <c r="BK3" s="56" t="s">
        <v>41</v>
      </c>
      <c r="BL3" s="56" t="s">
        <v>42</v>
      </c>
      <c r="BM3" s="56" t="s">
        <v>44</v>
      </c>
      <c r="BN3" s="56" t="s">
        <v>40</v>
      </c>
      <c r="BO3" s="56" t="s">
        <v>41</v>
      </c>
      <c r="BP3" s="56" t="s">
        <v>42</v>
      </c>
      <c r="BQ3" s="56" t="s">
        <v>44</v>
      </c>
      <c r="BR3" s="56" t="s">
        <v>40</v>
      </c>
      <c r="BS3" s="56" t="s">
        <v>41</v>
      </c>
      <c r="BT3" s="56" t="s">
        <v>42</v>
      </c>
      <c r="BU3" s="41"/>
      <c r="BV3" s="51" t="s">
        <v>45</v>
      </c>
      <c r="BW3" s="51" t="s">
        <v>50</v>
      </c>
      <c r="BX3" s="51" t="s">
        <v>46</v>
      </c>
      <c r="BY3" s="51" t="s">
        <v>47</v>
      </c>
      <c r="BZ3" s="51" t="s">
        <v>51</v>
      </c>
      <c r="CA3" s="52" t="s">
        <v>48</v>
      </c>
      <c r="CB3" s="52" t="s">
        <v>49</v>
      </c>
      <c r="CC3" s="50" t="s">
        <v>45</v>
      </c>
      <c r="CD3" s="50" t="s">
        <v>46</v>
      </c>
      <c r="CE3" s="50" t="s">
        <v>47</v>
      </c>
      <c r="CF3" s="50" t="s">
        <v>48</v>
      </c>
      <c r="CG3" s="50" t="s">
        <v>49</v>
      </c>
      <c r="CH3" s="50" t="s">
        <v>45</v>
      </c>
      <c r="CI3" s="50" t="s">
        <v>46</v>
      </c>
      <c r="CJ3" s="50" t="s">
        <v>47</v>
      </c>
      <c r="CK3" s="50" t="s">
        <v>48</v>
      </c>
      <c r="CL3" s="50" t="s">
        <v>49</v>
      </c>
      <c r="CM3" s="50" t="s">
        <v>45</v>
      </c>
      <c r="CN3" s="50" t="s">
        <v>50</v>
      </c>
      <c r="CO3" s="50" t="s">
        <v>46</v>
      </c>
      <c r="CP3" s="50" t="s">
        <v>47</v>
      </c>
      <c r="CQ3" s="50" t="s">
        <v>51</v>
      </c>
      <c r="CR3" s="50" t="s">
        <v>45</v>
      </c>
      <c r="CS3" s="50" t="s">
        <v>50</v>
      </c>
      <c r="CT3" s="50" t="s">
        <v>46</v>
      </c>
      <c r="CU3" s="50" t="s">
        <v>47</v>
      </c>
      <c r="CV3" s="50" t="s">
        <v>51</v>
      </c>
      <c r="CW3" s="50" t="s">
        <v>45</v>
      </c>
      <c r="CX3" s="50" t="s">
        <v>50</v>
      </c>
      <c r="CY3" s="50" t="s">
        <v>46</v>
      </c>
      <c r="CZ3" s="50" t="s">
        <v>51</v>
      </c>
      <c r="DA3" s="50" t="s">
        <v>49</v>
      </c>
      <c r="DB3" s="50" t="s">
        <v>45</v>
      </c>
      <c r="DC3" s="50" t="s">
        <v>50</v>
      </c>
      <c r="DD3" s="50" t="s">
        <v>46</v>
      </c>
      <c r="DE3" s="50" t="s">
        <v>51</v>
      </c>
      <c r="DF3" s="50" t="s">
        <v>49</v>
      </c>
      <c r="DG3" s="50" t="s">
        <v>45</v>
      </c>
      <c r="DH3" s="50" t="s">
        <v>46</v>
      </c>
      <c r="DI3" s="50" t="s">
        <v>47</v>
      </c>
      <c r="DJ3" s="50" t="s">
        <v>48</v>
      </c>
      <c r="DK3" s="50" t="s">
        <v>49</v>
      </c>
      <c r="DL3" s="50" t="s">
        <v>45</v>
      </c>
      <c r="DM3" s="50" t="s">
        <v>46</v>
      </c>
      <c r="DN3" s="50" t="s">
        <v>47</v>
      </c>
      <c r="DO3" s="50" t="s">
        <v>48</v>
      </c>
      <c r="DP3" s="50" t="s">
        <v>49</v>
      </c>
      <c r="DQ3" s="50" t="s">
        <v>45</v>
      </c>
      <c r="DR3" s="50" t="s">
        <v>50</v>
      </c>
      <c r="DS3" s="50" t="s">
        <v>46</v>
      </c>
      <c r="DT3" s="50" t="s">
        <v>51</v>
      </c>
      <c r="DU3" s="50" t="s">
        <v>49</v>
      </c>
      <c r="DV3" s="50" t="s">
        <v>45</v>
      </c>
      <c r="DW3" s="50" t="s">
        <v>50</v>
      </c>
      <c r="DX3" s="50" t="s">
        <v>46</v>
      </c>
      <c r="DY3" s="50" t="s">
        <v>51</v>
      </c>
      <c r="DZ3" s="50" t="s">
        <v>49</v>
      </c>
      <c r="EA3" s="50" t="s">
        <v>45</v>
      </c>
      <c r="EB3" s="50" t="s">
        <v>50</v>
      </c>
      <c r="EC3" s="50" t="s">
        <v>46</v>
      </c>
      <c r="ED3" s="50" t="s">
        <v>51</v>
      </c>
      <c r="EE3" s="50" t="s">
        <v>49</v>
      </c>
      <c r="EF3" s="50" t="s">
        <v>45</v>
      </c>
      <c r="EG3" s="50" t="s">
        <v>50</v>
      </c>
      <c r="EH3" s="50" t="s">
        <v>46</v>
      </c>
      <c r="EI3" s="50" t="s">
        <v>51</v>
      </c>
      <c r="EJ3" s="50" t="s">
        <v>49</v>
      </c>
      <c r="EK3" s="50" t="s">
        <v>45</v>
      </c>
      <c r="EL3" s="50" t="s">
        <v>50</v>
      </c>
      <c r="EM3" s="50" t="s">
        <v>46</v>
      </c>
      <c r="EN3" s="50" t="s">
        <v>47</v>
      </c>
      <c r="EO3" s="50" t="s">
        <v>51</v>
      </c>
      <c r="EP3" s="50" t="s">
        <v>45</v>
      </c>
      <c r="EQ3" s="50" t="s">
        <v>50</v>
      </c>
      <c r="ER3" s="50" t="s">
        <v>46</v>
      </c>
      <c r="ES3" s="50" t="s">
        <v>47</v>
      </c>
      <c r="ET3" s="50" t="s">
        <v>51</v>
      </c>
      <c r="EU3" s="50" t="s">
        <v>45</v>
      </c>
      <c r="EV3" s="50" t="s">
        <v>50</v>
      </c>
      <c r="EW3" s="50" t="s">
        <v>46</v>
      </c>
      <c r="EX3" s="50" t="s">
        <v>47</v>
      </c>
      <c r="EY3" s="50" t="s">
        <v>51</v>
      </c>
      <c r="EZ3" s="50" t="s">
        <v>45</v>
      </c>
      <c r="FA3" s="50" t="s">
        <v>50</v>
      </c>
      <c r="FB3" s="50" t="s">
        <v>46</v>
      </c>
      <c r="FC3" s="50" t="s">
        <v>47</v>
      </c>
      <c r="FD3" s="50" t="s">
        <v>51</v>
      </c>
      <c r="FE3" s="41"/>
    </row>
    <row r="4" spans="1:164" s="37" customFormat="1" x14ac:dyDescent="0.25">
      <c r="A4" s="46"/>
      <c r="B4" s="46"/>
      <c r="C4" s="53" t="s">
        <v>34</v>
      </c>
      <c r="D4" s="65" t="s">
        <v>30</v>
      </c>
      <c r="E4" s="65" t="s">
        <v>35</v>
      </c>
      <c r="F4" s="65" t="s">
        <v>35</v>
      </c>
      <c r="G4" s="65" t="s">
        <v>35</v>
      </c>
      <c r="H4" s="65" t="s">
        <v>35</v>
      </c>
      <c r="I4" s="62">
        <v>1</v>
      </c>
      <c r="J4" s="62"/>
      <c r="K4" s="62"/>
      <c r="L4" s="62"/>
      <c r="M4" s="62"/>
      <c r="N4" s="62"/>
      <c r="O4" s="62"/>
      <c r="P4" s="62"/>
      <c r="Q4" s="62">
        <v>2</v>
      </c>
      <c r="R4" s="62">
        <v>2</v>
      </c>
      <c r="S4" s="62">
        <v>2</v>
      </c>
      <c r="T4" s="62">
        <v>2</v>
      </c>
      <c r="U4" s="62">
        <v>2</v>
      </c>
      <c r="V4" s="62">
        <v>2</v>
      </c>
      <c r="W4" s="62">
        <v>2</v>
      </c>
      <c r="X4" s="62">
        <v>2</v>
      </c>
      <c r="Y4" s="62">
        <v>3</v>
      </c>
      <c r="Z4" s="62">
        <v>3</v>
      </c>
      <c r="AA4" s="62">
        <v>3</v>
      </c>
      <c r="AB4" s="62">
        <v>3</v>
      </c>
      <c r="AC4" s="62">
        <v>3</v>
      </c>
      <c r="AD4" s="62">
        <v>3</v>
      </c>
      <c r="AE4" s="62">
        <v>3</v>
      </c>
      <c r="AF4" s="62">
        <v>3</v>
      </c>
      <c r="AG4" s="62">
        <v>4</v>
      </c>
      <c r="AH4" s="62">
        <v>4</v>
      </c>
      <c r="AI4" s="62">
        <v>4</v>
      </c>
      <c r="AJ4" s="62">
        <v>4</v>
      </c>
      <c r="AK4" s="62">
        <v>4</v>
      </c>
      <c r="AL4" s="62">
        <v>4</v>
      </c>
      <c r="AM4" s="62">
        <v>4</v>
      </c>
      <c r="AN4" s="62">
        <v>4</v>
      </c>
      <c r="AO4" s="62">
        <v>5</v>
      </c>
      <c r="AP4" s="62">
        <v>5</v>
      </c>
      <c r="AQ4" s="62">
        <v>5</v>
      </c>
      <c r="AR4" s="62">
        <v>5</v>
      </c>
      <c r="AS4" s="62">
        <v>5</v>
      </c>
      <c r="AT4" s="62">
        <v>5</v>
      </c>
      <c r="AU4" s="62">
        <v>5</v>
      </c>
      <c r="AV4" s="62">
        <v>5</v>
      </c>
      <c r="AW4" s="62">
        <v>6</v>
      </c>
      <c r="AX4" s="62">
        <v>6</v>
      </c>
      <c r="AY4" s="62">
        <v>6</v>
      </c>
      <c r="AZ4" s="62">
        <v>6</v>
      </c>
      <c r="BA4" s="62">
        <v>6</v>
      </c>
      <c r="BB4" s="62">
        <v>6</v>
      </c>
      <c r="BC4" s="62">
        <v>6</v>
      </c>
      <c r="BD4" s="62">
        <v>6</v>
      </c>
      <c r="BE4" s="62">
        <v>7</v>
      </c>
      <c r="BF4" s="62">
        <v>7</v>
      </c>
      <c r="BG4" s="62">
        <v>7</v>
      </c>
      <c r="BH4" s="62">
        <v>7</v>
      </c>
      <c r="BI4" s="62">
        <v>7</v>
      </c>
      <c r="BJ4" s="62">
        <v>7</v>
      </c>
      <c r="BK4" s="62">
        <v>7</v>
      </c>
      <c r="BL4" s="62">
        <v>7</v>
      </c>
      <c r="BM4" s="62">
        <v>8</v>
      </c>
      <c r="BN4" s="62">
        <v>8</v>
      </c>
      <c r="BO4" s="62">
        <v>8</v>
      </c>
      <c r="BP4" s="62">
        <v>8</v>
      </c>
      <c r="BQ4" s="62">
        <v>8</v>
      </c>
      <c r="BR4" s="62">
        <v>8</v>
      </c>
      <c r="BS4" s="62">
        <v>8</v>
      </c>
      <c r="BT4" s="62">
        <v>8</v>
      </c>
      <c r="BU4" s="42"/>
      <c r="BV4" s="65" t="s">
        <v>30</v>
      </c>
      <c r="BW4" s="65"/>
      <c r="BX4" s="65"/>
      <c r="BY4" s="65"/>
      <c r="BZ4" s="65"/>
      <c r="CA4" s="65"/>
      <c r="CB4" s="65"/>
      <c r="CC4" s="62">
        <v>1</v>
      </c>
      <c r="CD4" s="62"/>
      <c r="CE4" s="62"/>
      <c r="CF4" s="62"/>
      <c r="CG4" s="62"/>
      <c r="CH4" s="62"/>
      <c r="CI4" s="62"/>
      <c r="CJ4" s="62"/>
      <c r="CK4" s="62"/>
      <c r="CL4" s="62"/>
      <c r="CM4" s="62">
        <v>2</v>
      </c>
      <c r="CN4" s="62">
        <v>2</v>
      </c>
      <c r="CO4" s="62">
        <v>2</v>
      </c>
      <c r="CP4" s="62">
        <v>2</v>
      </c>
      <c r="CQ4" s="62">
        <v>2</v>
      </c>
      <c r="CR4" s="62">
        <v>2</v>
      </c>
      <c r="CS4" s="62">
        <v>2</v>
      </c>
      <c r="CT4" s="62">
        <v>2</v>
      </c>
      <c r="CU4" s="62">
        <v>2</v>
      </c>
      <c r="CV4" s="62">
        <v>2</v>
      </c>
      <c r="CW4" s="62">
        <v>3</v>
      </c>
      <c r="CX4" s="62">
        <v>3</v>
      </c>
      <c r="CY4" s="62">
        <v>3</v>
      </c>
      <c r="CZ4" s="62">
        <v>3</v>
      </c>
      <c r="DA4" s="62">
        <v>3</v>
      </c>
      <c r="DB4" s="62">
        <v>3</v>
      </c>
      <c r="DC4" s="62">
        <v>3</v>
      </c>
      <c r="DD4" s="62">
        <v>3</v>
      </c>
      <c r="DE4" s="62">
        <v>3</v>
      </c>
      <c r="DF4" s="62">
        <v>3</v>
      </c>
      <c r="DG4" s="62">
        <v>4</v>
      </c>
      <c r="DH4" s="62">
        <v>4</v>
      </c>
      <c r="DI4" s="62">
        <v>4</v>
      </c>
      <c r="DJ4" s="62">
        <v>4</v>
      </c>
      <c r="DK4" s="62">
        <v>4</v>
      </c>
      <c r="DL4" s="62">
        <v>4</v>
      </c>
      <c r="DM4" s="62">
        <v>4</v>
      </c>
      <c r="DN4" s="62">
        <v>4</v>
      </c>
      <c r="DO4" s="62">
        <v>4</v>
      </c>
      <c r="DP4" s="62">
        <v>4</v>
      </c>
      <c r="DQ4" s="62">
        <v>5</v>
      </c>
      <c r="DR4" s="62">
        <v>5</v>
      </c>
      <c r="DS4" s="62">
        <v>5</v>
      </c>
      <c r="DT4" s="62">
        <v>5</v>
      </c>
      <c r="DU4" s="62">
        <v>5</v>
      </c>
      <c r="DV4" s="62">
        <v>5</v>
      </c>
      <c r="DW4" s="62">
        <v>5</v>
      </c>
      <c r="DX4" s="62">
        <v>5</v>
      </c>
      <c r="DY4" s="62">
        <v>5</v>
      </c>
      <c r="DZ4" s="62">
        <v>5</v>
      </c>
      <c r="EA4" s="62">
        <v>6</v>
      </c>
      <c r="EB4" s="62">
        <v>6</v>
      </c>
      <c r="EC4" s="62">
        <v>6</v>
      </c>
      <c r="ED4" s="62">
        <v>6</v>
      </c>
      <c r="EE4" s="62">
        <v>6</v>
      </c>
      <c r="EF4" s="62">
        <v>6</v>
      </c>
      <c r="EG4" s="62">
        <v>6</v>
      </c>
      <c r="EH4" s="62">
        <v>6</v>
      </c>
      <c r="EI4" s="62">
        <v>6</v>
      </c>
      <c r="EJ4" s="62">
        <v>6</v>
      </c>
      <c r="EK4" s="62">
        <v>7</v>
      </c>
      <c r="EL4" s="62">
        <v>7</v>
      </c>
      <c r="EM4" s="62">
        <v>7</v>
      </c>
      <c r="EN4" s="62">
        <v>7</v>
      </c>
      <c r="EO4" s="62">
        <v>7</v>
      </c>
      <c r="EP4" s="62">
        <v>7</v>
      </c>
      <c r="EQ4" s="62">
        <v>7</v>
      </c>
      <c r="ER4" s="62">
        <v>7</v>
      </c>
      <c r="ES4" s="62">
        <v>7</v>
      </c>
      <c r="ET4" s="62">
        <v>7</v>
      </c>
      <c r="EU4" s="62">
        <v>8</v>
      </c>
      <c r="EV4" s="62"/>
      <c r="EW4" s="62"/>
      <c r="EX4" s="62"/>
      <c r="EY4" s="62"/>
      <c r="EZ4" s="62"/>
      <c r="FA4" s="62"/>
      <c r="FB4" s="62"/>
      <c r="FC4" s="62"/>
      <c r="FD4" s="62"/>
      <c r="FE4" s="42"/>
    </row>
    <row r="5" spans="1:164" x14ac:dyDescent="0.25">
      <c r="A5"/>
      <c r="B5"/>
      <c r="C5" s="2" t="s">
        <v>0</v>
      </c>
      <c r="D5" s="27"/>
      <c r="E5" s="27"/>
      <c r="F5" s="27"/>
      <c r="G5" s="27"/>
      <c r="H5" s="27"/>
      <c r="I5" s="66">
        <v>0.3</v>
      </c>
      <c r="J5" s="66"/>
      <c r="K5" s="66"/>
      <c r="L5" s="67"/>
      <c r="M5" s="64">
        <v>3</v>
      </c>
      <c r="N5" s="66"/>
      <c r="O5" s="66"/>
      <c r="P5" s="67"/>
      <c r="Q5" s="66">
        <v>0.3</v>
      </c>
      <c r="R5" s="66">
        <v>0.3</v>
      </c>
      <c r="S5" s="66">
        <v>0.3</v>
      </c>
      <c r="T5" s="67">
        <v>0.3</v>
      </c>
      <c r="U5" s="64">
        <v>3</v>
      </c>
      <c r="V5" s="66">
        <v>3</v>
      </c>
      <c r="W5" s="66">
        <v>3</v>
      </c>
      <c r="X5" s="67">
        <v>3</v>
      </c>
      <c r="Y5" s="66">
        <v>0.3</v>
      </c>
      <c r="Z5" s="66">
        <v>0.3</v>
      </c>
      <c r="AA5" s="66">
        <v>0.3</v>
      </c>
      <c r="AB5" s="67">
        <v>0.3</v>
      </c>
      <c r="AC5" s="64">
        <v>3</v>
      </c>
      <c r="AD5" s="66">
        <v>3</v>
      </c>
      <c r="AE5" s="66">
        <v>3</v>
      </c>
      <c r="AF5" s="67">
        <v>3</v>
      </c>
      <c r="AG5" s="66">
        <v>0.3</v>
      </c>
      <c r="AH5" s="66">
        <v>0.3</v>
      </c>
      <c r="AI5" s="66">
        <v>0.3</v>
      </c>
      <c r="AJ5" s="67">
        <v>0.3</v>
      </c>
      <c r="AK5" s="64">
        <v>3</v>
      </c>
      <c r="AL5" s="66">
        <v>3</v>
      </c>
      <c r="AM5" s="66">
        <v>3</v>
      </c>
      <c r="AN5" s="67">
        <v>3</v>
      </c>
      <c r="AO5" s="66">
        <v>0.3</v>
      </c>
      <c r="AP5" s="66">
        <v>0.3</v>
      </c>
      <c r="AQ5" s="66">
        <v>0.3</v>
      </c>
      <c r="AR5" s="67">
        <v>0.3</v>
      </c>
      <c r="AS5" s="64">
        <v>3</v>
      </c>
      <c r="AT5" s="66">
        <v>3</v>
      </c>
      <c r="AU5" s="66">
        <v>3</v>
      </c>
      <c r="AV5" s="67">
        <v>3</v>
      </c>
      <c r="AW5" s="66">
        <v>0.3</v>
      </c>
      <c r="AX5" s="66">
        <v>0.3</v>
      </c>
      <c r="AY5" s="66">
        <v>0.3</v>
      </c>
      <c r="AZ5" s="67">
        <v>0.3</v>
      </c>
      <c r="BA5" s="64">
        <v>3</v>
      </c>
      <c r="BB5" s="66">
        <v>3</v>
      </c>
      <c r="BC5" s="66">
        <v>3</v>
      </c>
      <c r="BD5" s="67">
        <v>3</v>
      </c>
      <c r="BE5" s="66">
        <v>0.3</v>
      </c>
      <c r="BF5" s="66">
        <v>0.3</v>
      </c>
      <c r="BG5" s="66">
        <v>0.3</v>
      </c>
      <c r="BH5" s="67">
        <v>0.3</v>
      </c>
      <c r="BI5" s="64">
        <v>3</v>
      </c>
      <c r="BJ5" s="66">
        <v>3</v>
      </c>
      <c r="BK5" s="66">
        <v>3</v>
      </c>
      <c r="BL5" s="67">
        <v>3</v>
      </c>
      <c r="BM5" s="66">
        <v>0.3</v>
      </c>
      <c r="BN5" s="66">
        <v>0.3</v>
      </c>
      <c r="BO5" s="66">
        <v>0.3</v>
      </c>
      <c r="BP5" s="67">
        <v>0.3</v>
      </c>
      <c r="BQ5" s="64">
        <v>3</v>
      </c>
      <c r="BR5" s="66">
        <v>3</v>
      </c>
      <c r="BS5" s="66">
        <v>3</v>
      </c>
      <c r="BT5" s="68">
        <v>3</v>
      </c>
      <c r="BU5" s="43"/>
      <c r="BV5" s="27"/>
      <c r="BW5" s="27"/>
      <c r="BX5" s="27"/>
      <c r="BY5" s="27"/>
      <c r="BZ5" s="27"/>
      <c r="CA5" s="15"/>
      <c r="CB5" s="38"/>
      <c r="CC5" s="63">
        <v>0.3</v>
      </c>
      <c r="CD5" s="63"/>
      <c r="CE5" s="63"/>
      <c r="CF5" s="63"/>
      <c r="CG5" s="63"/>
      <c r="CH5" s="63">
        <v>3</v>
      </c>
      <c r="CI5" s="63"/>
      <c r="CJ5" s="63"/>
      <c r="CK5" s="63"/>
      <c r="CL5" s="63"/>
      <c r="CM5" s="63">
        <v>0.3</v>
      </c>
      <c r="CN5" s="63">
        <v>0.3</v>
      </c>
      <c r="CO5" s="63">
        <v>0.3</v>
      </c>
      <c r="CP5" s="63">
        <v>0.3</v>
      </c>
      <c r="CQ5" s="63">
        <v>0.3</v>
      </c>
      <c r="CR5" s="63">
        <v>3</v>
      </c>
      <c r="CS5" s="63">
        <v>3</v>
      </c>
      <c r="CT5" s="63">
        <v>3</v>
      </c>
      <c r="CU5" s="63">
        <v>3</v>
      </c>
      <c r="CV5" s="63">
        <v>3</v>
      </c>
      <c r="CW5" s="63">
        <v>0.3</v>
      </c>
      <c r="CX5" s="63">
        <v>0.3</v>
      </c>
      <c r="CY5" s="63">
        <v>0.3</v>
      </c>
      <c r="CZ5" s="63">
        <v>0.3</v>
      </c>
      <c r="DA5" s="63">
        <v>0.3</v>
      </c>
      <c r="DB5" s="63">
        <v>3</v>
      </c>
      <c r="DC5" s="63">
        <v>3</v>
      </c>
      <c r="DD5" s="63">
        <v>3</v>
      </c>
      <c r="DE5" s="63">
        <v>3</v>
      </c>
      <c r="DF5" s="63">
        <v>3</v>
      </c>
      <c r="DG5" s="63">
        <v>0.3</v>
      </c>
      <c r="DH5" s="63">
        <v>0.3</v>
      </c>
      <c r="DI5" s="63">
        <v>0.3</v>
      </c>
      <c r="DJ5" s="63">
        <v>0.3</v>
      </c>
      <c r="DK5" s="63">
        <v>0.3</v>
      </c>
      <c r="DL5" s="63">
        <v>3</v>
      </c>
      <c r="DM5" s="63">
        <v>3</v>
      </c>
      <c r="DN5" s="63">
        <v>3</v>
      </c>
      <c r="DO5" s="63">
        <v>3</v>
      </c>
      <c r="DP5" s="63">
        <v>3</v>
      </c>
      <c r="DQ5" s="63">
        <v>0.3</v>
      </c>
      <c r="DR5" s="63">
        <v>0.3</v>
      </c>
      <c r="DS5" s="63">
        <v>0.3</v>
      </c>
      <c r="DT5" s="63">
        <v>0.3</v>
      </c>
      <c r="DU5" s="63">
        <v>0.3</v>
      </c>
      <c r="DV5" s="63">
        <v>3</v>
      </c>
      <c r="DW5" s="63">
        <v>3</v>
      </c>
      <c r="DX5" s="63">
        <v>3</v>
      </c>
      <c r="DY5" s="63">
        <v>3</v>
      </c>
      <c r="DZ5" s="63">
        <v>3</v>
      </c>
      <c r="EA5" s="63">
        <v>0.3</v>
      </c>
      <c r="EB5" s="63">
        <v>0.3</v>
      </c>
      <c r="EC5" s="63">
        <v>0.3</v>
      </c>
      <c r="ED5" s="63">
        <v>0.3</v>
      </c>
      <c r="EE5" s="63">
        <v>0.3</v>
      </c>
      <c r="EF5" s="63">
        <v>3</v>
      </c>
      <c r="EG5" s="63">
        <v>3</v>
      </c>
      <c r="EH5" s="63">
        <v>3</v>
      </c>
      <c r="EI5" s="63">
        <v>3</v>
      </c>
      <c r="EJ5" s="63">
        <v>3</v>
      </c>
      <c r="EK5" s="63">
        <v>0.3</v>
      </c>
      <c r="EL5" s="63">
        <v>0.3</v>
      </c>
      <c r="EM5" s="63">
        <v>0.3</v>
      </c>
      <c r="EN5" s="63">
        <v>0.3</v>
      </c>
      <c r="EO5" s="63">
        <v>0.3</v>
      </c>
      <c r="EP5" s="63">
        <v>3</v>
      </c>
      <c r="EQ5" s="63">
        <v>3</v>
      </c>
      <c r="ER5" s="63">
        <v>3</v>
      </c>
      <c r="ES5" s="63">
        <v>3</v>
      </c>
      <c r="ET5" s="63">
        <v>3</v>
      </c>
      <c r="EU5" s="63">
        <v>0.3</v>
      </c>
      <c r="EV5" s="63"/>
      <c r="EW5" s="63"/>
      <c r="EX5" s="63"/>
      <c r="EY5" s="63"/>
      <c r="EZ5" s="63">
        <v>3</v>
      </c>
      <c r="FA5" s="63"/>
      <c r="FB5" s="63"/>
      <c r="FC5" s="63"/>
      <c r="FD5" s="64"/>
      <c r="FE5" s="43"/>
    </row>
    <row r="6" spans="1:164" x14ac:dyDescent="0.25">
      <c r="A6"/>
      <c r="B6"/>
      <c r="C6" s="2" t="s">
        <v>52</v>
      </c>
      <c r="D6" s="27" t="s">
        <v>53</v>
      </c>
      <c r="E6" s="27" t="s">
        <v>53</v>
      </c>
      <c r="F6" s="27" t="s">
        <v>53</v>
      </c>
      <c r="G6" s="27" t="s">
        <v>53</v>
      </c>
      <c r="H6" s="27" t="s">
        <v>53</v>
      </c>
      <c r="I6" s="11" t="s">
        <v>53</v>
      </c>
      <c r="J6" s="11" t="s">
        <v>53</v>
      </c>
      <c r="K6" s="11" t="s">
        <v>53</v>
      </c>
      <c r="L6" s="11" t="s">
        <v>53</v>
      </c>
      <c r="M6" s="12" t="s">
        <v>53</v>
      </c>
      <c r="N6" s="11" t="s">
        <v>53</v>
      </c>
      <c r="O6" s="11" t="s">
        <v>53</v>
      </c>
      <c r="P6" s="36" t="s">
        <v>53</v>
      </c>
      <c r="Q6" s="12" t="s">
        <v>53</v>
      </c>
      <c r="R6" s="11" t="s">
        <v>53</v>
      </c>
      <c r="S6" s="11" t="s">
        <v>53</v>
      </c>
      <c r="T6" s="36" t="s">
        <v>53</v>
      </c>
      <c r="U6" s="12" t="s">
        <v>53</v>
      </c>
      <c r="V6" s="11" t="s">
        <v>53</v>
      </c>
      <c r="W6" s="11" t="s">
        <v>53</v>
      </c>
      <c r="X6" s="36" t="s">
        <v>53</v>
      </c>
      <c r="Y6" s="12" t="s">
        <v>53</v>
      </c>
      <c r="Z6" s="11" t="s">
        <v>53</v>
      </c>
      <c r="AA6" s="11" t="s">
        <v>53</v>
      </c>
      <c r="AB6" s="36" t="s">
        <v>53</v>
      </c>
      <c r="AC6" s="12" t="s">
        <v>53</v>
      </c>
      <c r="AD6" s="11" t="s">
        <v>53</v>
      </c>
      <c r="AE6" s="11" t="s">
        <v>53</v>
      </c>
      <c r="AF6" s="36" t="s">
        <v>53</v>
      </c>
      <c r="AG6" s="12" t="s">
        <v>53</v>
      </c>
      <c r="AH6" s="11" t="s">
        <v>53</v>
      </c>
      <c r="AI6" s="11" t="s">
        <v>53</v>
      </c>
      <c r="AJ6" s="36" t="s">
        <v>53</v>
      </c>
      <c r="AK6" s="12" t="s">
        <v>53</v>
      </c>
      <c r="AL6" s="11" t="s">
        <v>53</v>
      </c>
      <c r="AM6" s="11" t="s">
        <v>53</v>
      </c>
      <c r="AN6" s="36" t="s">
        <v>53</v>
      </c>
      <c r="AO6" s="12" t="s">
        <v>53</v>
      </c>
      <c r="AP6" s="11" t="s">
        <v>53</v>
      </c>
      <c r="AQ6" s="11" t="s">
        <v>53</v>
      </c>
      <c r="AR6" s="36" t="s">
        <v>53</v>
      </c>
      <c r="AS6" s="12" t="s">
        <v>53</v>
      </c>
      <c r="AT6" s="11" t="s">
        <v>53</v>
      </c>
      <c r="AU6" s="11" t="s">
        <v>53</v>
      </c>
      <c r="AV6" s="36" t="s">
        <v>53</v>
      </c>
      <c r="AW6" s="12" t="s">
        <v>53</v>
      </c>
      <c r="AX6" s="11" t="s">
        <v>53</v>
      </c>
      <c r="AY6" s="11" t="s">
        <v>53</v>
      </c>
      <c r="AZ6" s="36" t="s">
        <v>53</v>
      </c>
      <c r="BA6" s="12" t="s">
        <v>53</v>
      </c>
      <c r="BB6" s="11" t="s">
        <v>53</v>
      </c>
      <c r="BC6" s="11" t="s">
        <v>53</v>
      </c>
      <c r="BD6" s="36" t="s">
        <v>53</v>
      </c>
      <c r="BE6" s="12" t="s">
        <v>53</v>
      </c>
      <c r="BF6" s="11" t="s">
        <v>53</v>
      </c>
      <c r="BG6" s="11" t="s">
        <v>53</v>
      </c>
      <c r="BH6" s="36" t="s">
        <v>53</v>
      </c>
      <c r="BI6" s="12" t="s">
        <v>53</v>
      </c>
      <c r="BJ6" s="11" t="s">
        <v>53</v>
      </c>
      <c r="BK6" s="11" t="s">
        <v>53</v>
      </c>
      <c r="BL6" s="36" t="s">
        <v>53</v>
      </c>
      <c r="BM6" s="12" t="s">
        <v>53</v>
      </c>
      <c r="BN6" s="11" t="s">
        <v>53</v>
      </c>
      <c r="BO6" s="11" t="s">
        <v>53</v>
      </c>
      <c r="BP6" s="36" t="s">
        <v>53</v>
      </c>
      <c r="BQ6" s="12" t="s">
        <v>53</v>
      </c>
      <c r="BR6" s="11" t="s">
        <v>53</v>
      </c>
      <c r="BS6" s="11" t="s">
        <v>53</v>
      </c>
      <c r="BT6" s="36" t="s">
        <v>53</v>
      </c>
      <c r="BU6" s="43"/>
      <c r="BV6" s="27" t="s">
        <v>53</v>
      </c>
      <c r="BW6" s="27" t="s">
        <v>53</v>
      </c>
      <c r="BX6" s="27" t="s">
        <v>53</v>
      </c>
      <c r="BY6" s="27" t="s">
        <v>53</v>
      </c>
      <c r="BZ6" s="27" t="s">
        <v>53</v>
      </c>
      <c r="CA6" s="15" t="s">
        <v>53</v>
      </c>
      <c r="CB6" s="38" t="s">
        <v>53</v>
      </c>
      <c r="CC6" s="12" t="s">
        <v>53</v>
      </c>
      <c r="CD6" s="11" t="s">
        <v>53</v>
      </c>
      <c r="CE6" s="11" t="s">
        <v>53</v>
      </c>
      <c r="CF6" s="11" t="s">
        <v>53</v>
      </c>
      <c r="CG6" s="11" t="s">
        <v>53</v>
      </c>
      <c r="CH6" s="12" t="s">
        <v>53</v>
      </c>
      <c r="CI6" s="11" t="s">
        <v>53</v>
      </c>
      <c r="CJ6" s="11" t="s">
        <v>53</v>
      </c>
      <c r="CK6" s="11" t="s">
        <v>53</v>
      </c>
      <c r="CL6" s="36" t="s">
        <v>53</v>
      </c>
      <c r="CM6" s="12" t="s">
        <v>53</v>
      </c>
      <c r="CN6" s="11" t="s">
        <v>53</v>
      </c>
      <c r="CO6" s="11" t="s">
        <v>53</v>
      </c>
      <c r="CP6" s="11" t="s">
        <v>53</v>
      </c>
      <c r="CQ6" s="11" t="s">
        <v>53</v>
      </c>
      <c r="CR6" s="12" t="s">
        <v>53</v>
      </c>
      <c r="CS6" s="11" t="s">
        <v>53</v>
      </c>
      <c r="CT6" s="11" t="s">
        <v>53</v>
      </c>
      <c r="CU6" s="11" t="s">
        <v>53</v>
      </c>
      <c r="CV6" s="36" t="s">
        <v>53</v>
      </c>
      <c r="CW6" s="12" t="s">
        <v>53</v>
      </c>
      <c r="CX6" s="11" t="s">
        <v>53</v>
      </c>
      <c r="CY6" s="11" t="s">
        <v>53</v>
      </c>
      <c r="CZ6" s="11" t="s">
        <v>53</v>
      </c>
      <c r="DA6" s="11" t="s">
        <v>53</v>
      </c>
      <c r="DB6" s="12" t="s">
        <v>53</v>
      </c>
      <c r="DC6" s="11" t="s">
        <v>53</v>
      </c>
      <c r="DD6" s="11" t="s">
        <v>53</v>
      </c>
      <c r="DE6" s="11" t="s">
        <v>53</v>
      </c>
      <c r="DF6" s="36" t="s">
        <v>53</v>
      </c>
      <c r="DG6" s="12" t="s">
        <v>53</v>
      </c>
      <c r="DH6" s="11" t="s">
        <v>53</v>
      </c>
      <c r="DI6" s="11" t="s">
        <v>53</v>
      </c>
      <c r="DJ6" s="11" t="s">
        <v>53</v>
      </c>
      <c r="DK6" s="11" t="s">
        <v>53</v>
      </c>
      <c r="DL6" s="12" t="s">
        <v>53</v>
      </c>
      <c r="DM6" s="11" t="s">
        <v>53</v>
      </c>
      <c r="DN6" s="11" t="s">
        <v>53</v>
      </c>
      <c r="DO6" s="11" t="s">
        <v>53</v>
      </c>
      <c r="DP6" s="36" t="s">
        <v>53</v>
      </c>
      <c r="DQ6" s="12" t="s">
        <v>53</v>
      </c>
      <c r="DR6" s="11" t="s">
        <v>53</v>
      </c>
      <c r="DS6" s="11" t="s">
        <v>53</v>
      </c>
      <c r="DT6" s="11" t="s">
        <v>53</v>
      </c>
      <c r="DU6" s="11" t="s">
        <v>53</v>
      </c>
      <c r="DV6" s="12" t="s">
        <v>53</v>
      </c>
      <c r="DW6" s="11" t="s">
        <v>53</v>
      </c>
      <c r="DX6" s="11" t="s">
        <v>53</v>
      </c>
      <c r="DY6" s="11" t="s">
        <v>53</v>
      </c>
      <c r="DZ6" s="36" t="s">
        <v>53</v>
      </c>
      <c r="EA6" s="12" t="s">
        <v>53</v>
      </c>
      <c r="EB6" s="11" t="s">
        <v>53</v>
      </c>
      <c r="EC6" s="11" t="s">
        <v>53</v>
      </c>
      <c r="ED6" s="11" t="s">
        <v>53</v>
      </c>
      <c r="EE6" s="11" t="s">
        <v>53</v>
      </c>
      <c r="EF6" s="12" t="s">
        <v>53</v>
      </c>
      <c r="EG6" s="11" t="s">
        <v>53</v>
      </c>
      <c r="EH6" s="11" t="s">
        <v>53</v>
      </c>
      <c r="EI6" s="11" t="s">
        <v>53</v>
      </c>
      <c r="EJ6" s="36" t="s">
        <v>53</v>
      </c>
      <c r="EK6" s="12" t="s">
        <v>53</v>
      </c>
      <c r="EL6" s="11" t="s">
        <v>53</v>
      </c>
      <c r="EM6" s="11" t="s">
        <v>53</v>
      </c>
      <c r="EN6" s="11" t="s">
        <v>53</v>
      </c>
      <c r="EO6" s="11" t="s">
        <v>53</v>
      </c>
      <c r="EP6" s="12" t="s">
        <v>53</v>
      </c>
      <c r="EQ6" s="11" t="s">
        <v>53</v>
      </c>
      <c r="ER6" s="11" t="s">
        <v>53</v>
      </c>
      <c r="ES6" s="11" t="s">
        <v>53</v>
      </c>
      <c r="ET6" s="36" t="s">
        <v>53</v>
      </c>
      <c r="EU6" s="12" t="s">
        <v>53</v>
      </c>
      <c r="EV6" s="11" t="s">
        <v>53</v>
      </c>
      <c r="EW6" s="11" t="s">
        <v>53</v>
      </c>
      <c r="EX6" s="11" t="s">
        <v>53</v>
      </c>
      <c r="EY6" s="11" t="s">
        <v>53</v>
      </c>
      <c r="EZ6" s="12" t="s">
        <v>53</v>
      </c>
      <c r="FA6" s="11" t="s">
        <v>53</v>
      </c>
      <c r="FB6" s="11" t="s">
        <v>53</v>
      </c>
      <c r="FC6" s="11" t="s">
        <v>53</v>
      </c>
      <c r="FD6" s="36" t="s">
        <v>53</v>
      </c>
      <c r="FE6" s="43"/>
    </row>
    <row r="7" spans="1:164" x14ac:dyDescent="0.25">
      <c r="A7"/>
      <c r="B7"/>
      <c r="C7" s="2" t="s">
        <v>54</v>
      </c>
      <c r="D7" s="27" t="s">
        <v>36</v>
      </c>
      <c r="E7" s="27" t="s">
        <v>36</v>
      </c>
      <c r="F7" s="27" t="s">
        <v>36</v>
      </c>
      <c r="G7" s="27" t="s">
        <v>36</v>
      </c>
      <c r="H7" s="27" t="s">
        <v>36</v>
      </c>
      <c r="I7" s="11" t="s">
        <v>36</v>
      </c>
      <c r="J7" s="11" t="s">
        <v>36</v>
      </c>
      <c r="K7" s="11" t="s">
        <v>36</v>
      </c>
      <c r="L7" s="11" t="s">
        <v>36</v>
      </c>
      <c r="M7" s="12" t="s">
        <v>36</v>
      </c>
      <c r="N7" s="11" t="s">
        <v>36</v>
      </c>
      <c r="O7" s="11" t="s">
        <v>36</v>
      </c>
      <c r="P7" s="36" t="s">
        <v>36</v>
      </c>
      <c r="Q7" s="12" t="s">
        <v>36</v>
      </c>
      <c r="R7" s="11" t="s">
        <v>36</v>
      </c>
      <c r="S7" s="11" t="s">
        <v>36</v>
      </c>
      <c r="T7" s="36" t="s">
        <v>36</v>
      </c>
      <c r="U7" s="12" t="s">
        <v>36</v>
      </c>
      <c r="V7" s="11" t="s">
        <v>36</v>
      </c>
      <c r="W7" s="11" t="s">
        <v>36</v>
      </c>
      <c r="X7" s="36" t="s">
        <v>36</v>
      </c>
      <c r="Y7" s="12" t="s">
        <v>36</v>
      </c>
      <c r="Z7" s="11" t="s">
        <v>36</v>
      </c>
      <c r="AA7" s="11" t="s">
        <v>36</v>
      </c>
      <c r="AB7" s="36" t="s">
        <v>36</v>
      </c>
      <c r="AC7" s="12" t="s">
        <v>36</v>
      </c>
      <c r="AD7" s="11" t="s">
        <v>36</v>
      </c>
      <c r="AE7" s="11" t="s">
        <v>36</v>
      </c>
      <c r="AF7" s="36" t="s">
        <v>36</v>
      </c>
      <c r="AG7" s="12" t="s">
        <v>36</v>
      </c>
      <c r="AH7" s="11" t="s">
        <v>36</v>
      </c>
      <c r="AI7" s="11" t="s">
        <v>36</v>
      </c>
      <c r="AJ7" s="36" t="s">
        <v>36</v>
      </c>
      <c r="AK7" s="12" t="s">
        <v>36</v>
      </c>
      <c r="AL7" s="11" t="s">
        <v>36</v>
      </c>
      <c r="AM7" s="11" t="s">
        <v>36</v>
      </c>
      <c r="AN7" s="36" t="s">
        <v>36</v>
      </c>
      <c r="AO7" s="12" t="s">
        <v>36</v>
      </c>
      <c r="AP7" s="11" t="s">
        <v>36</v>
      </c>
      <c r="AQ7" s="11" t="s">
        <v>36</v>
      </c>
      <c r="AR7" s="36" t="s">
        <v>36</v>
      </c>
      <c r="AS7" s="12" t="s">
        <v>36</v>
      </c>
      <c r="AT7" s="11" t="s">
        <v>36</v>
      </c>
      <c r="AU7" s="11" t="s">
        <v>36</v>
      </c>
      <c r="AV7" s="36" t="s">
        <v>36</v>
      </c>
      <c r="AW7" s="12" t="s">
        <v>36</v>
      </c>
      <c r="AX7" s="11" t="s">
        <v>36</v>
      </c>
      <c r="AY7" s="11" t="s">
        <v>36</v>
      </c>
      <c r="AZ7" s="36" t="s">
        <v>36</v>
      </c>
      <c r="BA7" s="12" t="s">
        <v>36</v>
      </c>
      <c r="BB7" s="11" t="s">
        <v>36</v>
      </c>
      <c r="BC7" s="11" t="s">
        <v>36</v>
      </c>
      <c r="BD7" s="36" t="s">
        <v>36</v>
      </c>
      <c r="BE7" s="12" t="s">
        <v>36</v>
      </c>
      <c r="BF7" s="11" t="s">
        <v>36</v>
      </c>
      <c r="BG7" s="11" t="s">
        <v>36</v>
      </c>
      <c r="BH7" s="36" t="s">
        <v>36</v>
      </c>
      <c r="BI7" s="12" t="s">
        <v>36</v>
      </c>
      <c r="BJ7" s="11" t="s">
        <v>36</v>
      </c>
      <c r="BK7" s="11" t="s">
        <v>36</v>
      </c>
      <c r="BL7" s="36" t="s">
        <v>36</v>
      </c>
      <c r="BM7" s="12" t="s">
        <v>36</v>
      </c>
      <c r="BN7" s="11" t="s">
        <v>36</v>
      </c>
      <c r="BO7" s="11" t="s">
        <v>36</v>
      </c>
      <c r="BP7" s="36" t="s">
        <v>36</v>
      </c>
      <c r="BQ7" s="12" t="s">
        <v>36</v>
      </c>
      <c r="BR7" s="11" t="s">
        <v>36</v>
      </c>
      <c r="BS7" s="11" t="s">
        <v>36</v>
      </c>
      <c r="BT7" s="36" t="s">
        <v>36</v>
      </c>
      <c r="BU7" s="43"/>
      <c r="BV7" s="27" t="s">
        <v>37</v>
      </c>
      <c r="BW7" s="27" t="s">
        <v>37</v>
      </c>
      <c r="BX7" s="27" t="s">
        <v>37</v>
      </c>
      <c r="BY7" s="27" t="s">
        <v>37</v>
      </c>
      <c r="BZ7" s="27" t="s">
        <v>37</v>
      </c>
      <c r="CA7" s="15" t="s">
        <v>37</v>
      </c>
      <c r="CB7" s="38" t="s">
        <v>37</v>
      </c>
      <c r="CC7" s="12" t="s">
        <v>37</v>
      </c>
      <c r="CD7" s="11" t="s">
        <v>37</v>
      </c>
      <c r="CE7" s="11" t="s">
        <v>37</v>
      </c>
      <c r="CF7" s="11" t="s">
        <v>37</v>
      </c>
      <c r="CG7" s="11" t="s">
        <v>37</v>
      </c>
      <c r="CH7" s="12" t="s">
        <v>37</v>
      </c>
      <c r="CI7" s="11" t="s">
        <v>37</v>
      </c>
      <c r="CJ7" s="11" t="s">
        <v>37</v>
      </c>
      <c r="CK7" s="11" t="s">
        <v>37</v>
      </c>
      <c r="CL7" s="36" t="s">
        <v>37</v>
      </c>
      <c r="CM7" s="12" t="s">
        <v>37</v>
      </c>
      <c r="CN7" s="11" t="s">
        <v>37</v>
      </c>
      <c r="CO7" s="11" t="s">
        <v>37</v>
      </c>
      <c r="CP7" s="11" t="s">
        <v>37</v>
      </c>
      <c r="CQ7" s="11" t="s">
        <v>37</v>
      </c>
      <c r="CR7" s="12" t="s">
        <v>37</v>
      </c>
      <c r="CS7" s="11" t="s">
        <v>37</v>
      </c>
      <c r="CT7" s="11" t="s">
        <v>37</v>
      </c>
      <c r="CU7" s="11" t="s">
        <v>37</v>
      </c>
      <c r="CV7" s="36" t="s">
        <v>37</v>
      </c>
      <c r="CW7" s="12" t="s">
        <v>37</v>
      </c>
      <c r="CX7" s="11" t="s">
        <v>37</v>
      </c>
      <c r="CY7" s="11" t="s">
        <v>37</v>
      </c>
      <c r="CZ7" s="11" t="s">
        <v>37</v>
      </c>
      <c r="DA7" s="11" t="s">
        <v>37</v>
      </c>
      <c r="DB7" s="12" t="s">
        <v>37</v>
      </c>
      <c r="DC7" s="11" t="s">
        <v>37</v>
      </c>
      <c r="DD7" s="11" t="s">
        <v>37</v>
      </c>
      <c r="DE7" s="11" t="s">
        <v>37</v>
      </c>
      <c r="DF7" s="36" t="s">
        <v>37</v>
      </c>
      <c r="DG7" s="12" t="s">
        <v>37</v>
      </c>
      <c r="DH7" s="11" t="s">
        <v>37</v>
      </c>
      <c r="DI7" s="11" t="s">
        <v>37</v>
      </c>
      <c r="DJ7" s="11" t="s">
        <v>37</v>
      </c>
      <c r="DK7" s="11" t="s">
        <v>37</v>
      </c>
      <c r="DL7" s="12" t="s">
        <v>37</v>
      </c>
      <c r="DM7" s="11" t="s">
        <v>37</v>
      </c>
      <c r="DN7" s="11" t="s">
        <v>37</v>
      </c>
      <c r="DO7" s="11" t="s">
        <v>37</v>
      </c>
      <c r="DP7" s="36" t="s">
        <v>37</v>
      </c>
      <c r="DQ7" s="12" t="s">
        <v>37</v>
      </c>
      <c r="DR7" s="11" t="s">
        <v>37</v>
      </c>
      <c r="DS7" s="11" t="s">
        <v>37</v>
      </c>
      <c r="DT7" s="11" t="s">
        <v>37</v>
      </c>
      <c r="DU7" s="11" t="s">
        <v>37</v>
      </c>
      <c r="DV7" s="12" t="s">
        <v>37</v>
      </c>
      <c r="DW7" s="11" t="s">
        <v>37</v>
      </c>
      <c r="DX7" s="11" t="s">
        <v>37</v>
      </c>
      <c r="DY7" s="11" t="s">
        <v>37</v>
      </c>
      <c r="DZ7" s="36" t="s">
        <v>37</v>
      </c>
      <c r="EA7" s="12" t="s">
        <v>37</v>
      </c>
      <c r="EB7" s="11" t="s">
        <v>37</v>
      </c>
      <c r="EC7" s="11" t="s">
        <v>37</v>
      </c>
      <c r="ED7" s="11" t="s">
        <v>37</v>
      </c>
      <c r="EE7" s="11" t="s">
        <v>37</v>
      </c>
      <c r="EF7" s="12" t="s">
        <v>37</v>
      </c>
      <c r="EG7" s="11" t="s">
        <v>37</v>
      </c>
      <c r="EH7" s="11" t="s">
        <v>37</v>
      </c>
      <c r="EI7" s="11" t="s">
        <v>37</v>
      </c>
      <c r="EJ7" s="36" t="s">
        <v>37</v>
      </c>
      <c r="EK7" s="12" t="s">
        <v>37</v>
      </c>
      <c r="EL7" s="11" t="s">
        <v>37</v>
      </c>
      <c r="EM7" s="11" t="s">
        <v>37</v>
      </c>
      <c r="EN7" s="11" t="s">
        <v>37</v>
      </c>
      <c r="EO7" s="11" t="s">
        <v>37</v>
      </c>
      <c r="EP7" s="12" t="s">
        <v>37</v>
      </c>
      <c r="EQ7" s="11" t="s">
        <v>37</v>
      </c>
      <c r="ER7" s="11" t="s">
        <v>37</v>
      </c>
      <c r="ES7" s="11" t="s">
        <v>37</v>
      </c>
      <c r="ET7" s="36" t="s">
        <v>37</v>
      </c>
      <c r="EU7" s="12" t="s">
        <v>37</v>
      </c>
      <c r="EV7" s="11" t="s">
        <v>37</v>
      </c>
      <c r="EW7" s="11" t="s">
        <v>37</v>
      </c>
      <c r="EX7" s="11" t="s">
        <v>37</v>
      </c>
      <c r="EY7" s="11" t="s">
        <v>37</v>
      </c>
      <c r="EZ7" s="12" t="s">
        <v>37</v>
      </c>
      <c r="FA7" s="11" t="s">
        <v>37</v>
      </c>
      <c r="FB7" s="11" t="s">
        <v>37</v>
      </c>
      <c r="FC7" s="11" t="s">
        <v>37</v>
      </c>
      <c r="FD7" s="36" t="s">
        <v>37</v>
      </c>
      <c r="FE7" s="43"/>
    </row>
    <row r="8" spans="1:164" ht="18" customHeight="1" x14ac:dyDescent="0.25">
      <c r="A8"/>
      <c r="B8"/>
      <c r="C8" s="28"/>
      <c r="D8" s="27"/>
      <c r="E8" s="27"/>
      <c r="F8" s="27"/>
      <c r="G8" s="27"/>
      <c r="H8" s="27"/>
      <c r="I8" s="28"/>
      <c r="J8" s="28"/>
      <c r="K8" s="28"/>
      <c r="L8" s="28"/>
      <c r="M8" s="33"/>
      <c r="N8" s="28"/>
      <c r="O8" s="28"/>
      <c r="P8" s="28"/>
      <c r="Q8" s="33"/>
      <c r="R8" s="28"/>
      <c r="S8" s="28"/>
      <c r="T8" s="28"/>
      <c r="U8" s="33"/>
      <c r="V8" s="28"/>
      <c r="W8" s="28"/>
      <c r="X8" s="28"/>
      <c r="Y8" s="33"/>
      <c r="Z8" s="28"/>
      <c r="AA8" s="28"/>
      <c r="AB8" s="28"/>
      <c r="AC8" s="33"/>
      <c r="AD8" s="28"/>
      <c r="AE8" s="28"/>
      <c r="AF8" s="28"/>
      <c r="AG8" s="33"/>
      <c r="AH8" s="28"/>
      <c r="AI8" s="28"/>
      <c r="AJ8" s="28"/>
      <c r="AK8" s="33"/>
      <c r="AL8" s="28"/>
      <c r="AM8" s="28"/>
      <c r="AN8" s="28"/>
      <c r="AO8" s="33"/>
      <c r="AP8" s="28"/>
      <c r="AQ8" s="28"/>
      <c r="AR8" s="28"/>
      <c r="AS8" s="33"/>
      <c r="AT8" s="28"/>
      <c r="AU8" s="28"/>
      <c r="AV8" s="28"/>
      <c r="AW8" s="33"/>
      <c r="AX8" s="28"/>
      <c r="AY8" s="28"/>
      <c r="AZ8" s="28"/>
      <c r="BA8" s="33"/>
      <c r="BB8" s="28"/>
      <c r="BC8" s="28"/>
      <c r="BD8" s="28"/>
      <c r="BE8" s="33"/>
      <c r="BF8" s="28"/>
      <c r="BG8" s="28"/>
      <c r="BH8" s="28"/>
      <c r="BI8" s="33"/>
      <c r="BJ8" s="28"/>
      <c r="BK8" s="28"/>
      <c r="BL8" s="28"/>
      <c r="BM8" s="33"/>
      <c r="BN8" s="28"/>
      <c r="BO8" s="28"/>
      <c r="BP8" s="28"/>
      <c r="BQ8" s="33"/>
      <c r="BR8" s="28"/>
      <c r="BS8" s="28"/>
      <c r="BT8" s="28"/>
      <c r="BU8" s="28"/>
      <c r="BV8" s="27"/>
      <c r="BW8" s="27"/>
      <c r="BX8" s="27"/>
      <c r="BY8" s="27"/>
      <c r="BZ8" s="27"/>
      <c r="CA8" s="15"/>
      <c r="CB8" s="15"/>
      <c r="CC8" s="33"/>
      <c r="CD8" s="28"/>
      <c r="CE8" s="28"/>
      <c r="CF8" s="28"/>
      <c r="CG8" s="28"/>
      <c r="CH8" s="33"/>
      <c r="CI8" s="28"/>
      <c r="CJ8" s="28"/>
      <c r="CK8" s="28"/>
      <c r="CL8" s="28"/>
      <c r="CM8" s="33"/>
      <c r="CN8" s="28"/>
      <c r="CO8" s="28"/>
      <c r="CP8" s="28"/>
      <c r="CQ8" s="28"/>
      <c r="CR8" s="33"/>
      <c r="CS8" s="28"/>
      <c r="CT8" s="28"/>
      <c r="CU8" s="28"/>
      <c r="CV8" s="28"/>
      <c r="CW8" s="33"/>
      <c r="CX8" s="28"/>
      <c r="CY8" s="28"/>
      <c r="CZ8" s="28"/>
      <c r="DA8" s="28"/>
      <c r="DB8" s="33"/>
      <c r="DC8" s="28"/>
      <c r="DD8" s="28"/>
      <c r="DE8" s="28"/>
      <c r="DF8" s="28"/>
      <c r="DG8" s="33"/>
      <c r="DH8" s="28"/>
      <c r="DI8" s="28"/>
      <c r="DJ8" s="28"/>
      <c r="DK8" s="28"/>
      <c r="DL8" s="33"/>
      <c r="DM8" s="28"/>
      <c r="DN8" s="28"/>
      <c r="DO8" s="28"/>
      <c r="DP8" s="28"/>
      <c r="DQ8" s="33"/>
      <c r="DR8" s="28"/>
      <c r="DS8" s="28"/>
      <c r="DT8" s="28"/>
      <c r="DU8" s="28"/>
      <c r="DV8" s="33"/>
      <c r="DW8" s="28"/>
      <c r="DX8" s="28"/>
      <c r="DY8" s="28"/>
      <c r="DZ8" s="28"/>
      <c r="EA8" s="33"/>
      <c r="EB8" s="28"/>
      <c r="EC8" s="28"/>
      <c r="ED8" s="28"/>
      <c r="EE8" s="28"/>
      <c r="EF8" s="33"/>
      <c r="EG8" s="28"/>
      <c r="EH8" s="28"/>
      <c r="EI8" s="28"/>
      <c r="EJ8" s="28"/>
      <c r="EK8" s="33"/>
      <c r="EL8" s="28"/>
      <c r="EM8" s="28"/>
      <c r="EN8" s="28"/>
      <c r="EO8" s="28"/>
      <c r="EP8" s="33"/>
      <c r="EQ8" s="28"/>
      <c r="ER8" s="28"/>
      <c r="ES8" s="28"/>
      <c r="ET8" s="28"/>
      <c r="EU8" s="33"/>
      <c r="EV8" s="28"/>
      <c r="EW8" s="28"/>
      <c r="EX8" s="28"/>
      <c r="EY8" s="28"/>
      <c r="EZ8" s="33"/>
      <c r="FA8" s="28"/>
      <c r="FB8" s="28"/>
      <c r="FC8" s="28"/>
      <c r="FD8" s="28"/>
      <c r="FE8" s="44"/>
      <c r="FF8" s="14"/>
      <c r="FG8" s="14"/>
      <c r="FH8" s="14"/>
    </row>
    <row r="9" spans="1:164" x14ac:dyDescent="0.25">
      <c r="A9" s="57" t="s">
        <v>28</v>
      </c>
      <c r="B9" s="58" t="s">
        <v>55</v>
      </c>
      <c r="C9" s="1" t="s">
        <v>1</v>
      </c>
      <c r="D9" s="15">
        <v>14.695457067851372</v>
      </c>
      <c r="E9" s="15">
        <v>4.425094680464114</v>
      </c>
      <c r="F9" s="15">
        <v>6.0866512395613528</v>
      </c>
      <c r="G9" s="15">
        <v>6.1547447093091963</v>
      </c>
      <c r="H9" s="15">
        <v>3.9074033762379532</v>
      </c>
      <c r="I9" s="29">
        <v>3.8497379800440235</v>
      </c>
      <c r="J9" s="29">
        <v>1.4016857175845747</v>
      </c>
      <c r="K9" s="29">
        <v>5.0636303385526764</v>
      </c>
      <c r="L9" s="29">
        <v>3.3757108532834756</v>
      </c>
      <c r="M9" s="34">
        <v>5.0497921718046417</v>
      </c>
      <c r="N9" s="29">
        <v>4.0461994380941384</v>
      </c>
      <c r="O9" s="29">
        <v>9.644146621693789</v>
      </c>
      <c r="P9" s="29">
        <v>7.0796002667645492</v>
      </c>
      <c r="Q9" s="34">
        <v>7.9135082644628101</v>
      </c>
      <c r="R9" s="29">
        <v>4.239695185313475</v>
      </c>
      <c r="S9" s="29">
        <v>0.54330045145872674</v>
      </c>
      <c r="T9" s="29">
        <v>3.7145475985339482</v>
      </c>
      <c r="U9" s="34">
        <v>49.048848210922792</v>
      </c>
      <c r="V9" s="29">
        <v>20.141141235703063</v>
      </c>
      <c r="W9" s="29">
        <v>18.426654939033174</v>
      </c>
      <c r="X9" s="29">
        <v>9.0891846866907464</v>
      </c>
      <c r="Y9" s="34">
        <v>7.2518555256064676</v>
      </c>
      <c r="Z9" s="29">
        <v>2.9447072611755098</v>
      </c>
      <c r="AA9" s="29">
        <v>5.0171025285763777</v>
      </c>
      <c r="AB9" s="29">
        <v>5.4911866701680063</v>
      </c>
      <c r="AC9" s="34">
        <v>22.063227303754267</v>
      </c>
      <c r="AD9" s="29">
        <v>12.263074175833415</v>
      </c>
      <c r="AE9" s="29">
        <v>13.931967075323662</v>
      </c>
      <c r="AF9" s="29">
        <v>17.516599423349934</v>
      </c>
      <c r="AG9" s="34">
        <v>4.442241286395646</v>
      </c>
      <c r="AH9" s="29">
        <v>1.0931287952401827</v>
      </c>
      <c r="AI9" s="29">
        <v>11.15860534015285</v>
      </c>
      <c r="AJ9" s="29">
        <v>15.575295593480559</v>
      </c>
      <c r="AK9" s="34">
        <v>55.333037365167797</v>
      </c>
      <c r="AL9" s="29"/>
      <c r="AM9" s="29">
        <v>72.219651655129269</v>
      </c>
      <c r="AN9" s="29">
        <v>53.787835552408822</v>
      </c>
      <c r="AO9" s="34">
        <v>6.0721699999999998</v>
      </c>
      <c r="AP9" s="29">
        <v>8.0164117961195522</v>
      </c>
      <c r="AQ9" s="29">
        <v>3.5267091082100097</v>
      </c>
      <c r="AR9" s="29">
        <v>2.3941615671785397</v>
      </c>
      <c r="AS9" s="34">
        <v>84.251515281501327</v>
      </c>
      <c r="AT9" s="29">
        <v>45.763388444414403</v>
      </c>
      <c r="AU9" s="29">
        <v>57.317426337397151</v>
      </c>
      <c r="AV9" s="29">
        <v>47.556102998700943</v>
      </c>
      <c r="AW9" s="34">
        <v>5.2795817421602784</v>
      </c>
      <c r="AX9" s="29">
        <v>7.7655170138717073</v>
      </c>
      <c r="AY9" s="29">
        <v>4.4898650630961106</v>
      </c>
      <c r="AZ9" s="29">
        <v>3.645059809917865</v>
      </c>
      <c r="BA9" s="34">
        <v>7.7656115226337441</v>
      </c>
      <c r="BB9" s="29">
        <v>7.8203014257395278</v>
      </c>
      <c r="BC9" s="29">
        <v>10.389955499382596</v>
      </c>
      <c r="BD9" s="29">
        <v>15.159182219681204</v>
      </c>
      <c r="BE9" s="34">
        <v>8.3858168761220799</v>
      </c>
      <c r="BF9" s="29">
        <v>7.3813938460732391</v>
      </c>
      <c r="BG9" s="29">
        <v>2.0231878753815091</v>
      </c>
      <c r="BH9" s="29">
        <v>4.8918186395466341</v>
      </c>
      <c r="BI9" s="34">
        <v>24.723182325581394</v>
      </c>
      <c r="BJ9" s="29">
        <v>21.771907648839264</v>
      </c>
      <c r="BK9" s="29">
        <v>7.7598477354939845</v>
      </c>
      <c r="BL9" s="29">
        <v>4.5225391454175661</v>
      </c>
      <c r="BM9" s="34">
        <v>5.3308488340192044</v>
      </c>
      <c r="BN9" s="29"/>
      <c r="BO9" s="29">
        <v>2.1932258875146871</v>
      </c>
      <c r="BP9" s="29">
        <v>3.1853657580173982</v>
      </c>
      <c r="BQ9" s="34">
        <v>28.326748387096771</v>
      </c>
      <c r="BR9" s="29">
        <v>10.018631615408454</v>
      </c>
      <c r="BS9" s="29">
        <v>2.824771217117005</v>
      </c>
      <c r="BT9" s="29">
        <v>5.6684456638652394</v>
      </c>
      <c r="BU9" s="29"/>
      <c r="BV9" s="15">
        <v>111.70618729195165</v>
      </c>
      <c r="BW9" s="15">
        <v>549.20651093958656</v>
      </c>
      <c r="BX9" s="15">
        <v>291.64029000394163</v>
      </c>
      <c r="BY9" s="15">
        <v>365.31251565791564</v>
      </c>
      <c r="BZ9" s="15">
        <v>169.72672060659576</v>
      </c>
      <c r="CA9" s="15">
        <v>890.19743678559064</v>
      </c>
      <c r="CB9" s="15">
        <v>327.76136176246763</v>
      </c>
      <c r="CC9" s="34">
        <v>74.687827123684556</v>
      </c>
      <c r="CD9" s="29">
        <v>234.0673093111964</v>
      </c>
      <c r="CE9" s="29">
        <v>254.3969996297314</v>
      </c>
      <c r="CF9" s="29">
        <v>419.93187853596578</v>
      </c>
      <c r="CG9" s="29">
        <v>229.5286642644071</v>
      </c>
      <c r="CH9" s="34">
        <v>110.69959944223883</v>
      </c>
      <c r="CI9" s="29">
        <v>198.03271946487732</v>
      </c>
      <c r="CJ9" s="29">
        <v>214.97668207808118</v>
      </c>
      <c r="CK9" s="29">
        <v>465.15401047897058</v>
      </c>
      <c r="CL9" s="29">
        <v>276.81262563961405</v>
      </c>
      <c r="CM9" s="34">
        <v>59.513966896399907</v>
      </c>
      <c r="CN9" s="29">
        <v>278.30985984448381</v>
      </c>
      <c r="CO9" s="29">
        <v>190.93111545258563</v>
      </c>
      <c r="CP9" s="29">
        <v>188.22744318930322</v>
      </c>
      <c r="CQ9" s="29">
        <v>100.18312052025615</v>
      </c>
      <c r="CR9" s="34">
        <v>60.79509251775734</v>
      </c>
      <c r="CS9" s="29">
        <v>227.08823744253499</v>
      </c>
      <c r="CT9" s="29">
        <v>244.1981295462418</v>
      </c>
      <c r="CU9" s="29">
        <v>145.05516969359977</v>
      </c>
      <c r="CV9" s="29">
        <v>145.42695498705194</v>
      </c>
      <c r="CW9" s="34">
        <v>56.024082238908491</v>
      </c>
      <c r="CX9" s="29">
        <v>313.06688319300395</v>
      </c>
      <c r="CY9" s="29">
        <v>196.55947804459788</v>
      </c>
      <c r="CZ9" s="29">
        <v>87.498526990883406</v>
      </c>
      <c r="DA9" s="29">
        <v>239.17725384870073</v>
      </c>
      <c r="DB9" s="34">
        <v>68.650188404105265</v>
      </c>
      <c r="DC9" s="29">
        <v>313.21853299684949</v>
      </c>
      <c r="DD9" s="29">
        <v>191.58418942453218</v>
      </c>
      <c r="DE9" s="29">
        <v>152.28731047680452</v>
      </c>
      <c r="DF9" s="29">
        <v>272.46729442988351</v>
      </c>
      <c r="DG9" s="34">
        <v>58.797475168275298</v>
      </c>
      <c r="DH9" s="29">
        <v>197.45780487708754</v>
      </c>
      <c r="DI9" s="29">
        <v>273.69623794978844</v>
      </c>
      <c r="DJ9" s="29">
        <v>718.81928311683612</v>
      </c>
      <c r="DK9" s="29">
        <v>281.34886053449469</v>
      </c>
      <c r="DL9" s="34">
        <v>172.94141090469458</v>
      </c>
      <c r="DM9" s="29">
        <v>385.84620900271409</v>
      </c>
      <c r="DN9" s="29">
        <v>537.27630328313796</v>
      </c>
      <c r="DO9" s="29">
        <v>881.79301493194566</v>
      </c>
      <c r="DP9" s="29">
        <v>503.61767853072939</v>
      </c>
      <c r="DQ9" s="34">
        <v>66.959358894529998</v>
      </c>
      <c r="DR9" s="29">
        <v>443.07169451429854</v>
      </c>
      <c r="DS9" s="29">
        <v>194.30959891947936</v>
      </c>
      <c r="DT9" s="29">
        <v>386.59241693533346</v>
      </c>
      <c r="DU9" s="29">
        <v>246.33207976644078</v>
      </c>
      <c r="DV9" s="34">
        <v>63.03895039198455</v>
      </c>
      <c r="DW9" s="29">
        <v>638.1663267209309</v>
      </c>
      <c r="DX9" s="29">
        <v>296.88087355982441</v>
      </c>
      <c r="DY9" s="29">
        <v>104.0530202697321</v>
      </c>
      <c r="DZ9" s="29">
        <v>487.35355767181562</v>
      </c>
      <c r="EA9" s="34">
        <v>48.129838135306258</v>
      </c>
      <c r="EB9" s="29">
        <v>248.54139064797127</v>
      </c>
      <c r="EC9" s="29">
        <v>178.17302078147526</v>
      </c>
      <c r="ED9" s="29">
        <v>86.248701073779017</v>
      </c>
      <c r="EE9" s="29">
        <v>189.45131484099272</v>
      </c>
      <c r="EF9" s="34">
        <v>44.971712273409537</v>
      </c>
      <c r="EG9" s="29">
        <v>261.06714745440058</v>
      </c>
      <c r="EH9" s="29">
        <v>177.28262785563464</v>
      </c>
      <c r="EI9" s="29">
        <v>98.187034494765314</v>
      </c>
      <c r="EJ9" s="29">
        <v>243.75993756807631</v>
      </c>
      <c r="EK9" s="34">
        <v>43.604572220297875</v>
      </c>
      <c r="EL9" s="29">
        <v>445.51764445030244</v>
      </c>
      <c r="EM9" s="29">
        <v>232.37979441368319</v>
      </c>
      <c r="EN9" s="29">
        <v>256.49049659178297</v>
      </c>
      <c r="EO9" s="29">
        <v>109.60420866898178</v>
      </c>
      <c r="EP9" s="34">
        <v>40.293040862005491</v>
      </c>
      <c r="EQ9" s="29">
        <v>269.96647172964839</v>
      </c>
      <c r="ER9" s="29">
        <v>210.05361231765227</v>
      </c>
      <c r="ES9" s="29">
        <v>228.83421437467825</v>
      </c>
      <c r="ET9" s="29">
        <v>110.77008419906711</v>
      </c>
      <c r="EU9" s="34">
        <v>78.276235041925091</v>
      </c>
      <c r="EV9" s="29">
        <v>267.82304406135364</v>
      </c>
      <c r="EW9" s="29">
        <v>158.22528290702365</v>
      </c>
      <c r="EX9" s="29">
        <v>206.0251481463979</v>
      </c>
      <c r="EY9" s="29">
        <v>173.34531231959357</v>
      </c>
      <c r="EZ9" s="34">
        <v>44.77004540222832</v>
      </c>
      <c r="FA9" s="29">
        <v>210.25285763768613</v>
      </c>
      <c r="FB9" s="29">
        <v>153.495967143352</v>
      </c>
      <c r="FC9" s="29">
        <v>185.7792960118486</v>
      </c>
      <c r="FD9" s="29">
        <v>73.648699069005431</v>
      </c>
      <c r="FE9" s="45"/>
      <c r="FF9" s="14"/>
      <c r="FG9" s="14"/>
      <c r="FH9" s="14"/>
    </row>
    <row r="10" spans="1:164" x14ac:dyDescent="0.25">
      <c r="A10" s="57"/>
      <c r="B10" s="58"/>
      <c r="C10" s="1" t="s">
        <v>2</v>
      </c>
      <c r="D10" s="15">
        <v>12.72768801196246</v>
      </c>
      <c r="E10" s="15">
        <v>8.894990975658251</v>
      </c>
      <c r="F10" s="15">
        <v>4.5711973790283329</v>
      </c>
      <c r="G10" s="15">
        <v>10.287662100723139</v>
      </c>
      <c r="H10" s="15">
        <v>11.034133799152514</v>
      </c>
      <c r="I10" s="29">
        <v>4.5820423727483899</v>
      </c>
      <c r="J10" s="29">
        <v>2.3015823399559268</v>
      </c>
      <c r="K10" s="29">
        <v>5.993686224682258</v>
      </c>
      <c r="L10" s="29">
        <v>10.069413799769693</v>
      </c>
      <c r="M10" s="34">
        <v>9.2476115595833406</v>
      </c>
      <c r="N10" s="29">
        <v>3.8213727927668519</v>
      </c>
      <c r="O10" s="29">
        <v>19.488047810291416</v>
      </c>
      <c r="P10" s="29">
        <v>22.958228914105199</v>
      </c>
      <c r="Q10" s="34">
        <v>3.4917962857142868</v>
      </c>
      <c r="R10" s="29">
        <v>7.8496101761508381</v>
      </c>
      <c r="S10" s="29">
        <v>3.7353127143918465</v>
      </c>
      <c r="T10" s="29">
        <v>6.0593884173707728</v>
      </c>
      <c r="U10" s="34">
        <v>45.489935568110496</v>
      </c>
      <c r="V10" s="29">
        <v>32.542495346784968</v>
      </c>
      <c r="W10" s="29">
        <v>29.359567583351136</v>
      </c>
      <c r="X10" s="29">
        <v>13.859697005845224</v>
      </c>
      <c r="Y10" s="34">
        <v>10.309737984854319</v>
      </c>
      <c r="Z10" s="29">
        <v>4.7728470953380215</v>
      </c>
      <c r="AA10" s="29">
        <v>11.611182332024592</v>
      </c>
      <c r="AB10" s="29">
        <v>12.429825390009118</v>
      </c>
      <c r="AC10" s="34">
        <v>22.04097246438052</v>
      </c>
      <c r="AD10" s="29">
        <v>24.343429845255905</v>
      </c>
      <c r="AE10" s="29">
        <v>40.907726133358814</v>
      </c>
      <c r="AF10" s="29">
        <v>40.8407077369516</v>
      </c>
      <c r="AG10" s="34">
        <v>7.3346748711762926</v>
      </c>
      <c r="AH10" s="29">
        <v>11.755729364589945</v>
      </c>
      <c r="AI10" s="29">
        <v>27.669200450782007</v>
      </c>
      <c r="AJ10" s="29">
        <v>38.533729075011799</v>
      </c>
      <c r="AK10" s="34">
        <v>87.707904369152928</v>
      </c>
      <c r="AL10" s="29"/>
      <c r="AM10" s="29">
        <v>214.80109643482706</v>
      </c>
      <c r="AN10" s="29">
        <v>184.10274162759811</v>
      </c>
      <c r="AO10" s="34">
        <v>3.2940302476190482</v>
      </c>
      <c r="AP10" s="29">
        <v>5.9808372970422061</v>
      </c>
      <c r="AQ10" s="29">
        <v>4.2138359788864719</v>
      </c>
      <c r="AR10" s="29">
        <v>6.5820915939554565</v>
      </c>
      <c r="AS10" s="34">
        <v>98.977810923017998</v>
      </c>
      <c r="AT10" s="29">
        <v>77.762312431465588</v>
      </c>
      <c r="AU10" s="29">
        <v>133.28255537117434</v>
      </c>
      <c r="AV10" s="29">
        <v>106.85830846461091</v>
      </c>
      <c r="AW10" s="34">
        <v>7.7500694740335172</v>
      </c>
      <c r="AX10" s="29">
        <v>8.454959140190482</v>
      </c>
      <c r="AY10" s="29">
        <v>7.8958859817046401</v>
      </c>
      <c r="AZ10" s="29">
        <v>6.8464755841468428</v>
      </c>
      <c r="BA10" s="34">
        <v>15.997018522437783</v>
      </c>
      <c r="BB10" s="29">
        <v>20.687097429880936</v>
      </c>
      <c r="BC10" s="29">
        <v>36.134708497097598</v>
      </c>
      <c r="BD10" s="29">
        <v>37.422083683731074</v>
      </c>
      <c r="BE10" s="34">
        <v>7.8373242369838421</v>
      </c>
      <c r="BF10" s="29">
        <v>17.580260309398618</v>
      </c>
      <c r="BG10" s="29">
        <v>13.110453474239353</v>
      </c>
      <c r="BH10" s="29">
        <v>4.2663181377764765</v>
      </c>
      <c r="BI10" s="34">
        <v>40.26987305426357</v>
      </c>
      <c r="BJ10" s="29">
        <v>53.135559285767997</v>
      </c>
      <c r="BK10" s="29">
        <v>19.443632766655416</v>
      </c>
      <c r="BL10" s="29">
        <v>9.392156375237672</v>
      </c>
      <c r="BM10" s="34">
        <v>5.3551516551048408</v>
      </c>
      <c r="BN10" s="29"/>
      <c r="BO10" s="29">
        <v>1.4197050623282423</v>
      </c>
      <c r="BP10" s="29">
        <v>5.9542727209053909</v>
      </c>
      <c r="BQ10" s="34">
        <v>17.322974603174604</v>
      </c>
      <c r="BR10" s="29">
        <v>31.269031496590959</v>
      </c>
      <c r="BS10" s="29">
        <v>7.3546036071732068</v>
      </c>
      <c r="BT10" s="29">
        <v>7.8711593913935127</v>
      </c>
      <c r="BU10" s="29"/>
      <c r="BV10" s="15">
        <v>184.50921865818785</v>
      </c>
      <c r="BW10" s="15">
        <v>1112.4152716196827</v>
      </c>
      <c r="BX10" s="15">
        <v>579.15089955419865</v>
      </c>
      <c r="BY10" s="15">
        <v>831.64642651589452</v>
      </c>
      <c r="BZ10" s="15">
        <v>366.00549861367443</v>
      </c>
      <c r="CA10" s="15">
        <v>1909.4946323112026</v>
      </c>
      <c r="CB10" s="15">
        <v>940.69077491956386</v>
      </c>
      <c r="CC10" s="34">
        <v>152.35777870880136</v>
      </c>
      <c r="CD10" s="29">
        <v>420.76755330956053</v>
      </c>
      <c r="CE10" s="29">
        <v>552.12640069301676</v>
      </c>
      <c r="CF10" s="29">
        <v>1095.1488811772274</v>
      </c>
      <c r="CG10" s="29">
        <v>563.32209405413778</v>
      </c>
      <c r="CH10" s="34">
        <v>236.22624478552891</v>
      </c>
      <c r="CI10" s="29">
        <v>490.1681689290325</v>
      </c>
      <c r="CJ10" s="29">
        <v>522.27314083744056</v>
      </c>
      <c r="CK10" s="29">
        <v>1071.6221269025807</v>
      </c>
      <c r="CL10" s="29">
        <v>715.94414938949262</v>
      </c>
      <c r="CM10" s="34">
        <v>172.98504705237664</v>
      </c>
      <c r="CN10" s="29">
        <v>670.41615353799864</v>
      </c>
      <c r="CO10" s="29">
        <v>376.93923553552185</v>
      </c>
      <c r="CP10" s="29">
        <v>443.4178815710672</v>
      </c>
      <c r="CQ10" s="29">
        <v>261.89170068606046</v>
      </c>
      <c r="CR10" s="34">
        <v>164.79166697475341</v>
      </c>
      <c r="CS10" s="29">
        <v>611.33259691347473</v>
      </c>
      <c r="CT10" s="29">
        <v>497.12110506182796</v>
      </c>
      <c r="CU10" s="29">
        <v>409.70605842387573</v>
      </c>
      <c r="CV10" s="29">
        <v>371.52805960952952</v>
      </c>
      <c r="CW10" s="34">
        <v>132.30374690212139</v>
      </c>
      <c r="CX10" s="29">
        <v>561.39129314740501</v>
      </c>
      <c r="CY10" s="29">
        <v>474.17237459628626</v>
      </c>
      <c r="CZ10" s="29">
        <v>216.47120846601536</v>
      </c>
      <c r="DA10" s="29">
        <v>599.6953237366306</v>
      </c>
      <c r="DB10" s="34">
        <v>158.36100640249057</v>
      </c>
      <c r="DC10" s="29">
        <v>734.22133776885494</v>
      </c>
      <c r="DD10" s="29">
        <v>467.2860662810769</v>
      </c>
      <c r="DE10" s="29">
        <v>374.01274268014379</v>
      </c>
      <c r="DF10" s="29">
        <v>671.17165601631666</v>
      </c>
      <c r="DG10" s="34">
        <v>147.46861691865911</v>
      </c>
      <c r="DH10" s="29">
        <v>498.47753623359893</v>
      </c>
      <c r="DI10" s="29">
        <v>686.41612795777894</v>
      </c>
      <c r="DJ10" s="29">
        <v>1530.663330698251</v>
      </c>
      <c r="DK10" s="29">
        <v>655.13834746036582</v>
      </c>
      <c r="DL10" s="34">
        <v>419.53058399912834</v>
      </c>
      <c r="DM10" s="29">
        <v>937.75740723190927</v>
      </c>
      <c r="DN10" s="29">
        <v>1496.9915536934404</v>
      </c>
      <c r="DO10" s="29">
        <v>2285.6416721051255</v>
      </c>
      <c r="DP10" s="29">
        <v>1299.6858018169423</v>
      </c>
      <c r="DQ10" s="34">
        <v>140.02231231961943</v>
      </c>
      <c r="DR10" s="29">
        <v>914.07961637560572</v>
      </c>
      <c r="DS10" s="29">
        <v>430.39601631058395</v>
      </c>
      <c r="DT10" s="29">
        <v>867.77854880991799</v>
      </c>
      <c r="DU10" s="29">
        <v>597.96246987003406</v>
      </c>
      <c r="DV10" s="34">
        <v>225.79223209301077</v>
      </c>
      <c r="DW10" s="29">
        <v>1353.8445229859683</v>
      </c>
      <c r="DX10" s="29">
        <v>656.39242663926711</v>
      </c>
      <c r="DY10" s="29">
        <v>221.27184394788205</v>
      </c>
      <c r="DZ10" s="29">
        <v>1067.6083461160495</v>
      </c>
      <c r="EA10" s="34">
        <v>142.08530481915463</v>
      </c>
      <c r="EB10" s="29">
        <v>520.40145283978222</v>
      </c>
      <c r="EC10" s="29">
        <v>414.27958889017674</v>
      </c>
      <c r="ED10" s="29">
        <v>203.45496963920371</v>
      </c>
      <c r="EE10" s="29">
        <v>533.29961734873939</v>
      </c>
      <c r="EF10" s="34">
        <v>115.36886729864986</v>
      </c>
      <c r="EG10" s="29">
        <v>565.55145548088603</v>
      </c>
      <c r="EH10" s="29">
        <v>383.74069006682549</v>
      </c>
      <c r="EI10" s="29">
        <v>251.66639134334338</v>
      </c>
      <c r="EJ10" s="29">
        <v>619.52672802381153</v>
      </c>
      <c r="EK10" s="34">
        <v>132.48833708979922</v>
      </c>
      <c r="EL10" s="29">
        <v>1006.0164872534109</v>
      </c>
      <c r="EM10" s="29">
        <v>484.02115226119605</v>
      </c>
      <c r="EN10" s="29">
        <v>618.51351832675516</v>
      </c>
      <c r="EO10" s="29">
        <v>234.01165245685138</v>
      </c>
      <c r="EP10" s="34">
        <v>120.97427447681684</v>
      </c>
      <c r="EQ10" s="29">
        <v>494.12238211949557</v>
      </c>
      <c r="ER10" s="29">
        <v>392.50604762253465</v>
      </c>
      <c r="ES10" s="29">
        <v>539.83320951873498</v>
      </c>
      <c r="ET10" s="29">
        <v>251.90747827295209</v>
      </c>
      <c r="EU10" s="34">
        <v>155.5292952262221</v>
      </c>
      <c r="EV10" s="29">
        <v>522.66603705579507</v>
      </c>
      <c r="EW10" s="29">
        <v>407.43430775685891</v>
      </c>
      <c r="EX10" s="29">
        <v>510.40811208007881</v>
      </c>
      <c r="EY10" s="29">
        <v>394.02866645181183</v>
      </c>
      <c r="EZ10" s="34">
        <v>116.49374579249029</v>
      </c>
      <c r="FA10" s="29">
        <v>524.26930710811359</v>
      </c>
      <c r="FB10" s="29">
        <v>357.63785139299483</v>
      </c>
      <c r="FC10" s="29">
        <v>445.02906690163263</v>
      </c>
      <c r="FD10" s="29">
        <v>205.52891028887475</v>
      </c>
      <c r="FE10" s="45"/>
      <c r="FF10" s="14"/>
      <c r="FG10" s="14"/>
      <c r="FH10" s="14"/>
    </row>
    <row r="11" spans="1:164" x14ac:dyDescent="0.25">
      <c r="A11" s="57"/>
      <c r="B11" s="58"/>
      <c r="C11" s="1" t="s">
        <v>4</v>
      </c>
      <c r="D11" s="15">
        <v>19.478358491518577</v>
      </c>
      <c r="E11" s="15">
        <v>11.534544696175987</v>
      </c>
      <c r="F11" s="15">
        <v>10.024198667472362</v>
      </c>
      <c r="G11" s="15">
        <v>12.846403280556467</v>
      </c>
      <c r="H11" s="15">
        <v>13.983110705180156</v>
      </c>
      <c r="I11" s="29">
        <v>7.9124600910672402</v>
      </c>
      <c r="J11" s="29">
        <v>7.3052897014155542</v>
      </c>
      <c r="K11" s="29">
        <v>7.597100752113132</v>
      </c>
      <c r="L11" s="29">
        <v>13.101169435240088</v>
      </c>
      <c r="M11" s="34">
        <v>12.935017766061094</v>
      </c>
      <c r="N11" s="29">
        <v>10.668042103654459</v>
      </c>
      <c r="O11" s="29">
        <v>15.718430475772703</v>
      </c>
      <c r="P11" s="29">
        <v>16.49882856905797</v>
      </c>
      <c r="Q11" s="34">
        <v>14.72115702479339</v>
      </c>
      <c r="R11" s="29">
        <v>9.6968307639406266</v>
      </c>
      <c r="S11" s="29">
        <v>7.1839733658378231</v>
      </c>
      <c r="T11" s="29">
        <v>9.1740281579758065</v>
      </c>
      <c r="U11" s="34">
        <v>208.84708097928436</v>
      </c>
      <c r="V11" s="29">
        <v>69.373892515619843</v>
      </c>
      <c r="W11" s="29">
        <v>30.682998478390633</v>
      </c>
      <c r="X11" s="29">
        <v>31.341678742675931</v>
      </c>
      <c r="Y11" s="34">
        <v>19.669595687331533</v>
      </c>
      <c r="Z11" s="29">
        <v>11.256287403525105</v>
      </c>
      <c r="AA11" s="29">
        <v>14.111661126712134</v>
      </c>
      <c r="AB11" s="29">
        <v>11.201136717885101</v>
      </c>
      <c r="AC11" s="34">
        <v>67.330830489192266</v>
      </c>
      <c r="AD11" s="29">
        <v>29.791564542881421</v>
      </c>
      <c r="AE11" s="29">
        <v>51.240174796107013</v>
      </c>
      <c r="AF11" s="29">
        <v>70.095626772267508</v>
      </c>
      <c r="AG11" s="34">
        <v>8.7394155400148854</v>
      </c>
      <c r="AH11" s="29">
        <v>13.083641479568524</v>
      </c>
      <c r="AI11" s="29">
        <v>22.858104408836454</v>
      </c>
      <c r="AJ11" s="29">
        <v>44.943720154333946</v>
      </c>
      <c r="AK11" s="34">
        <v>107.96050300311812</v>
      </c>
      <c r="AL11" s="29"/>
      <c r="AM11" s="29">
        <v>199.66396740009051</v>
      </c>
      <c r="AN11" s="29">
        <v>208.43311530961776</v>
      </c>
      <c r="AO11" s="34">
        <v>10.387</v>
      </c>
      <c r="AP11" s="29">
        <v>9.2169685317431913</v>
      </c>
      <c r="AQ11" s="29">
        <v>6.2760899909951018</v>
      </c>
      <c r="AR11" s="29">
        <v>8.108551270050496</v>
      </c>
      <c r="AS11" s="34">
        <v>252.63914209115279</v>
      </c>
      <c r="AT11" s="29">
        <v>81.550204148955345</v>
      </c>
      <c r="AU11" s="29">
        <v>109.13407702551523</v>
      </c>
      <c r="AV11" s="29">
        <v>98.711761399717872</v>
      </c>
      <c r="AW11" s="34">
        <v>18.219024390243899</v>
      </c>
      <c r="AX11" s="29">
        <v>12.702324324766872</v>
      </c>
      <c r="AY11" s="29">
        <v>10.762877941137017</v>
      </c>
      <c r="AZ11" s="29">
        <v>9.5416143397854469</v>
      </c>
      <c r="BA11" s="34">
        <v>76.258641975308635</v>
      </c>
      <c r="BB11" s="29">
        <v>34.552112071542538</v>
      </c>
      <c r="BC11" s="29">
        <v>53.621918445861198</v>
      </c>
      <c r="BD11" s="29">
        <v>69.989088238039855</v>
      </c>
      <c r="BE11" s="34">
        <v>13.720251346499099</v>
      </c>
      <c r="BF11" s="29">
        <v>27.672000658822757</v>
      </c>
      <c r="BG11" s="29">
        <v>16.802822673516459</v>
      </c>
      <c r="BH11" s="29">
        <v>5.5377881815222336</v>
      </c>
      <c r="BI11" s="34">
        <v>103.56162790697674</v>
      </c>
      <c r="BJ11" s="29">
        <v>66.779506108902567</v>
      </c>
      <c r="BK11" s="29">
        <v>30.698713718270568</v>
      </c>
      <c r="BL11" s="29">
        <v>13.641035927413373</v>
      </c>
      <c r="BM11" s="34">
        <v>13.084170096021946</v>
      </c>
      <c r="BN11" s="29"/>
      <c r="BO11" s="29">
        <v>4.9315821233645618</v>
      </c>
      <c r="BP11" s="29">
        <v>8.2640839016562566</v>
      </c>
      <c r="BQ11" s="34">
        <v>41.241451612903234</v>
      </c>
      <c r="BR11" s="29">
        <v>29.899104457803343</v>
      </c>
      <c r="BS11" s="29">
        <v>15.335531815948681</v>
      </c>
      <c r="BT11" s="29">
        <v>8.4271908207678923</v>
      </c>
      <c r="BU11" s="29"/>
      <c r="BV11" s="15">
        <v>644.27319168497127</v>
      </c>
      <c r="BW11" s="15">
        <v>1724.4305033236628</v>
      </c>
      <c r="BX11" s="15">
        <v>2339.1321704039951</v>
      </c>
      <c r="BY11" s="15">
        <v>930.46726290562515</v>
      </c>
      <c r="BZ11" s="15">
        <v>968.37192937929569</v>
      </c>
      <c r="CA11" s="15">
        <v>1570.2905610636712</v>
      </c>
      <c r="CB11" s="15">
        <v>812.91939106418113</v>
      </c>
      <c r="CC11" s="34">
        <v>873.15551651870112</v>
      </c>
      <c r="CD11" s="29">
        <v>3182.2416748535798</v>
      </c>
      <c r="CE11" s="29">
        <v>906.966311674812</v>
      </c>
      <c r="CF11" s="29">
        <v>1388.0165052438535</v>
      </c>
      <c r="CG11" s="29">
        <v>1024.4781593779057</v>
      </c>
      <c r="CH11" s="34">
        <v>587.1781300678291</v>
      </c>
      <c r="CI11" s="29">
        <v>1956.1330071349967</v>
      </c>
      <c r="CJ11" s="29">
        <v>817.5302675797285</v>
      </c>
      <c r="CK11" s="29">
        <v>1276.8597427106206</v>
      </c>
      <c r="CL11" s="29">
        <v>1153.7315796793916</v>
      </c>
      <c r="CM11" s="34">
        <v>500.68477265922667</v>
      </c>
      <c r="CN11" s="29">
        <v>1143.75726372283</v>
      </c>
      <c r="CO11" s="29">
        <v>2870.5915434328481</v>
      </c>
      <c r="CP11" s="29">
        <v>829.57095269629497</v>
      </c>
      <c r="CQ11" s="29">
        <v>841.3402530279858</v>
      </c>
      <c r="CR11" s="34">
        <v>325.18754833309657</v>
      </c>
      <c r="CS11" s="29">
        <v>945.27179890238028</v>
      </c>
      <c r="CT11" s="29">
        <v>1692.3714069141663</v>
      </c>
      <c r="CU11" s="29">
        <v>671.53008042100294</v>
      </c>
      <c r="CV11" s="29">
        <v>741.69893758408864</v>
      </c>
      <c r="CW11" s="34">
        <v>541.02949904370257</v>
      </c>
      <c r="CX11" s="29">
        <v>1428.911593436957</v>
      </c>
      <c r="CY11" s="29">
        <v>2179.1375145740894</v>
      </c>
      <c r="CZ11" s="29">
        <v>929.3062019328197</v>
      </c>
      <c r="DA11" s="29">
        <v>1224.5149586907899</v>
      </c>
      <c r="DB11" s="34">
        <v>390.94674962772353</v>
      </c>
      <c r="DC11" s="29">
        <v>1201.0512268406708</v>
      </c>
      <c r="DD11" s="29">
        <v>1948.3585769896163</v>
      </c>
      <c r="DE11" s="29">
        <v>746.7873843376085</v>
      </c>
      <c r="DF11" s="29">
        <v>1244.7173803359672</v>
      </c>
      <c r="DG11" s="34">
        <v>343.12835243404356</v>
      </c>
      <c r="DH11" s="29">
        <v>1930.7848866253462</v>
      </c>
      <c r="DI11" s="29">
        <v>781.79600215246978</v>
      </c>
      <c r="DJ11" s="29">
        <v>1393.1507792929526</v>
      </c>
      <c r="DK11" s="29">
        <v>931.00367971011099</v>
      </c>
      <c r="DL11" s="34">
        <v>606.75004110158022</v>
      </c>
      <c r="DM11" s="29">
        <v>1953.7415083680914</v>
      </c>
      <c r="DN11" s="29">
        <v>1301.4590720129136</v>
      </c>
      <c r="DO11" s="29">
        <v>1884.4878755555319</v>
      </c>
      <c r="DP11" s="29">
        <v>1548.6022888583855</v>
      </c>
      <c r="DQ11" s="34">
        <v>409.51503063623375</v>
      </c>
      <c r="DR11" s="29">
        <v>1515.0280796968768</v>
      </c>
      <c r="DS11" s="29">
        <v>1874.2867516878528</v>
      </c>
      <c r="DT11" s="29">
        <v>986.80550351133195</v>
      </c>
      <c r="DU11" s="29">
        <v>845.3206487477795</v>
      </c>
      <c r="DV11" s="34">
        <v>193.00414107638969</v>
      </c>
      <c r="DW11" s="29">
        <v>1737.7847421321067</v>
      </c>
      <c r="DX11" s="29">
        <v>1923.4697089128128</v>
      </c>
      <c r="DY11" s="29">
        <v>541.07263858033332</v>
      </c>
      <c r="DZ11" s="29">
        <v>1167.8086143053024</v>
      </c>
      <c r="EA11" s="34">
        <v>549.27651112938474</v>
      </c>
      <c r="EB11" s="29">
        <v>1117.0955951551014</v>
      </c>
      <c r="EC11" s="29">
        <v>2295.6274641670566</v>
      </c>
      <c r="ED11" s="29">
        <v>899.76502951458542</v>
      </c>
      <c r="EE11" s="29">
        <v>973.76877135029474</v>
      </c>
      <c r="EF11" s="34">
        <v>445.81335177610458</v>
      </c>
      <c r="EG11" s="29">
        <v>1213.5978208532517</v>
      </c>
      <c r="EH11" s="29">
        <v>2536.3596482193457</v>
      </c>
      <c r="EI11" s="29">
        <v>579.82590400325967</v>
      </c>
      <c r="EJ11" s="29">
        <v>1124.3783086958415</v>
      </c>
      <c r="EK11" s="34">
        <v>417.87151126139065</v>
      </c>
      <c r="EL11" s="29">
        <v>1956.4813495241347</v>
      </c>
      <c r="EM11" s="29">
        <v>2190.9748810653023</v>
      </c>
      <c r="EN11" s="29">
        <v>872.08299199501141</v>
      </c>
      <c r="EO11" s="29">
        <v>878.41832583651592</v>
      </c>
      <c r="EP11" s="34">
        <v>485.81640571827506</v>
      </c>
      <c r="EQ11" s="29">
        <v>1179.0254761866349</v>
      </c>
      <c r="ER11" s="29">
        <v>3003.4431569727608</v>
      </c>
      <c r="ES11" s="29">
        <v>858.56811365680358</v>
      </c>
      <c r="ET11" s="29">
        <v>850.66382501614794</v>
      </c>
      <c r="EU11" s="34">
        <v>580.16651221835752</v>
      </c>
      <c r="EV11" s="29">
        <v>1235.9535701847587</v>
      </c>
      <c r="EW11" s="29">
        <v>2011.8424651990217</v>
      </c>
      <c r="EX11" s="29">
        <v>923.35057756238507</v>
      </c>
      <c r="EY11" s="29">
        <v>900.66049630351301</v>
      </c>
      <c r="EZ11" s="34">
        <v>419.75071318241078</v>
      </c>
      <c r="FA11" s="29">
        <v>1209.2383517680103</v>
      </c>
      <c r="FB11" s="29">
        <v>2150.4536252004386</v>
      </c>
      <c r="FC11" s="29">
        <v>891.53085214513487</v>
      </c>
      <c r="FD11" s="29">
        <v>834.05216377945908</v>
      </c>
      <c r="FE11" s="45"/>
      <c r="FF11" s="14"/>
      <c r="FG11" s="14"/>
      <c r="FH11" s="14"/>
    </row>
    <row r="12" spans="1:164" x14ac:dyDescent="0.25">
      <c r="A12" s="57"/>
      <c r="B12" s="58"/>
      <c r="C12" s="1" t="s">
        <v>5</v>
      </c>
      <c r="D12" s="15">
        <v>8.3054379644588039</v>
      </c>
      <c r="E12" s="15">
        <v>1.2476839774180302</v>
      </c>
      <c r="F12" s="15">
        <v>1.1850473310958047</v>
      </c>
      <c r="G12" s="15">
        <v>0.95357661864216181</v>
      </c>
      <c r="H12" s="15">
        <v>1.4117793917825998</v>
      </c>
      <c r="I12" s="29">
        <v>1.6898748346392594</v>
      </c>
      <c r="J12" s="29">
        <v>0.67178496319663517</v>
      </c>
      <c r="K12" s="29">
        <v>1.3745187411510471</v>
      </c>
      <c r="L12" s="29">
        <v>1.5713324666587876</v>
      </c>
      <c r="M12" s="34">
        <v>1.7826301261829653</v>
      </c>
      <c r="N12" s="29">
        <v>0.49998247458815281</v>
      </c>
      <c r="O12" s="29">
        <v>2.7529341175828872</v>
      </c>
      <c r="P12" s="29">
        <v>3.0861857902914451</v>
      </c>
      <c r="Q12" s="34">
        <v>4.7330851239669416</v>
      </c>
      <c r="R12" s="29">
        <v>2.1766561514195581</v>
      </c>
      <c r="S12" s="29">
        <v>1.253084987938393</v>
      </c>
      <c r="T12" s="29">
        <v>1.5313521393023497</v>
      </c>
      <c r="U12" s="34">
        <v>13.205316760828625</v>
      </c>
      <c r="V12" s="29">
        <v>5.8472740018481346</v>
      </c>
      <c r="W12" s="29">
        <v>4.1093467550420026</v>
      </c>
      <c r="X12" s="29">
        <v>3.3459140754093437</v>
      </c>
      <c r="Y12" s="34">
        <v>3.098415094339622</v>
      </c>
      <c r="Z12" s="29">
        <v>1.7038805583164081</v>
      </c>
      <c r="AA12" s="29">
        <v>1.5052986987381705</v>
      </c>
      <c r="AB12" s="29">
        <v>1.3941043511791709</v>
      </c>
      <c r="AC12" s="34">
        <v>9.5652550625711026</v>
      </c>
      <c r="AD12" s="29">
        <v>4.5813604483783044</v>
      </c>
      <c r="AE12" s="29">
        <v>2.808687882403579</v>
      </c>
      <c r="AF12" s="29">
        <v>3.9325543164348873</v>
      </c>
      <c r="AG12" s="34">
        <v>2.0973946664468701</v>
      </c>
      <c r="AH12" s="29">
        <v>1.0972125289634573</v>
      </c>
      <c r="AI12" s="29">
        <v>1.2844178580217911</v>
      </c>
      <c r="AJ12" s="29">
        <v>1.6106978429533638</v>
      </c>
      <c r="AK12" s="34">
        <v>7.9393077709157156</v>
      </c>
      <c r="AL12" s="29"/>
      <c r="AM12" s="29">
        <v>5.2193488393992187</v>
      </c>
      <c r="AN12" s="29">
        <v>7.0685875432917697</v>
      </c>
      <c r="AO12" s="34">
        <v>3.33169</v>
      </c>
      <c r="AP12" s="29">
        <v>1.6478248857992766</v>
      </c>
      <c r="AQ12" s="29">
        <v>1.2175205772508066</v>
      </c>
      <c r="AR12" s="29">
        <v>1.9206756046267088</v>
      </c>
      <c r="AS12" s="34">
        <v>16.685754423592492</v>
      </c>
      <c r="AT12" s="29">
        <v>8.9221551127183201</v>
      </c>
      <c r="AU12" s="29">
        <v>4.2671792131377391</v>
      </c>
      <c r="AV12" s="29">
        <v>3.4451580352048587</v>
      </c>
      <c r="AW12" s="34">
        <v>3.5475233449477352</v>
      </c>
      <c r="AX12" s="29">
        <v>0.22663361874718341</v>
      </c>
      <c r="AY12" s="29">
        <v>1.4168692144593269</v>
      </c>
      <c r="AZ12" s="29">
        <v>0.80986608664755677</v>
      </c>
      <c r="BA12" s="34">
        <v>7.8391176954732495</v>
      </c>
      <c r="BB12" s="29">
        <v>3.3621314757085399</v>
      </c>
      <c r="BC12" s="29">
        <v>2.6911407036385966</v>
      </c>
      <c r="BD12" s="29">
        <v>2.3886319855970863</v>
      </c>
      <c r="BE12" s="34">
        <v>3.3904560143626563</v>
      </c>
      <c r="BF12" s="29">
        <v>2.4464517668266037</v>
      </c>
      <c r="BG12" s="29">
        <v>0.51122254627700747</v>
      </c>
      <c r="BH12" s="29">
        <v>1.0102144243173221</v>
      </c>
      <c r="BI12" s="34">
        <v>9.3564930232558119</v>
      </c>
      <c r="BJ12" s="29">
        <v>5.0719275934398071</v>
      </c>
      <c r="BK12" s="29">
        <v>4.1455006666883483</v>
      </c>
      <c r="BL12" s="29">
        <v>2.1322949526813884</v>
      </c>
      <c r="BM12" s="34">
        <v>3.1987204389574755</v>
      </c>
      <c r="BN12" s="29"/>
      <c r="BO12" s="29">
        <v>0.71712129646811407</v>
      </c>
      <c r="BP12" s="29">
        <v>0.58577763228379276</v>
      </c>
      <c r="BQ12" s="34">
        <v>12.823856989247313</v>
      </c>
      <c r="BR12" s="29">
        <v>2.2597376722563509</v>
      </c>
      <c r="BS12" s="29">
        <v>1.337455149661666</v>
      </c>
      <c r="BT12" s="29">
        <v>1.2662839324257014</v>
      </c>
      <c r="BU12" s="29"/>
      <c r="BV12" s="15">
        <v>30.373915058190367</v>
      </c>
      <c r="BW12" s="15">
        <v>64.03480038038569</v>
      </c>
      <c r="BX12" s="15">
        <v>28.180680952898946</v>
      </c>
      <c r="BY12" s="15">
        <v>21.15201476102613</v>
      </c>
      <c r="BZ12" s="15">
        <v>16.838117472155005</v>
      </c>
      <c r="CA12" s="15">
        <v>27.287066246056785</v>
      </c>
      <c r="CB12" s="15">
        <v>18.175155755361409</v>
      </c>
      <c r="CC12" s="34">
        <v>20.093765794656434</v>
      </c>
      <c r="CD12" s="29">
        <v>33.999960934066472</v>
      </c>
      <c r="CE12" s="29">
        <v>20.0395953442837</v>
      </c>
      <c r="CF12" s="29">
        <v>33.755099894847532</v>
      </c>
      <c r="CG12" s="29">
        <v>21.0658066136196</v>
      </c>
      <c r="CH12" s="34">
        <v>37.991682962920748</v>
      </c>
      <c r="CI12" s="29">
        <v>44.992227202065472</v>
      </c>
      <c r="CJ12" s="29">
        <v>35.765140085535101</v>
      </c>
      <c r="CK12" s="29">
        <v>48.299969900593787</v>
      </c>
      <c r="CL12" s="29">
        <v>47.14853524316316</v>
      </c>
      <c r="CM12" s="34">
        <v>25.263126861051376</v>
      </c>
      <c r="CN12" s="29">
        <v>46.786347270680388</v>
      </c>
      <c r="CO12" s="29">
        <v>29.144779760681313</v>
      </c>
      <c r="CP12" s="29">
        <v>23.205807010473556</v>
      </c>
      <c r="CQ12" s="29">
        <v>23.328237206748422</v>
      </c>
      <c r="CR12" s="34">
        <v>21.236904622814237</v>
      </c>
      <c r="CS12" s="29">
        <v>73.45651194231651</v>
      </c>
      <c r="CT12" s="29">
        <v>58.536694244390226</v>
      </c>
      <c r="CU12" s="29">
        <v>37.767373031374689</v>
      </c>
      <c r="CV12" s="29">
        <v>41.469130238846333</v>
      </c>
      <c r="CW12" s="34">
        <v>16.695138034896399</v>
      </c>
      <c r="CX12" s="29">
        <v>36.377125416940672</v>
      </c>
      <c r="CY12" s="29">
        <v>30.078347210011898</v>
      </c>
      <c r="CZ12" s="29">
        <v>14.214933818985983</v>
      </c>
      <c r="DA12" s="29">
        <v>19.542586750788647</v>
      </c>
      <c r="DB12" s="34">
        <v>19.279153667846035</v>
      </c>
      <c r="DC12" s="29">
        <v>30.198788242952332</v>
      </c>
      <c r="DD12" s="29">
        <v>26.811442279094486</v>
      </c>
      <c r="DE12" s="29">
        <v>16.709872880032485</v>
      </c>
      <c r="DF12" s="29">
        <v>23.429804278874666</v>
      </c>
      <c r="DG12" s="34">
        <v>15.400343166510391</v>
      </c>
      <c r="DH12" s="29">
        <v>24.123518925450757</v>
      </c>
      <c r="DI12" s="29">
        <v>19.696013765414403</v>
      </c>
      <c r="DJ12" s="29">
        <v>16.155272865524715</v>
      </c>
      <c r="DK12" s="29">
        <v>15.216214797386618</v>
      </c>
      <c r="DL12" s="34">
        <v>17.244589113674319</v>
      </c>
      <c r="DM12" s="29">
        <v>21.940020577006472</v>
      </c>
      <c r="DN12" s="29">
        <v>16.630186543386284</v>
      </c>
      <c r="DO12" s="29">
        <v>20.411398853919579</v>
      </c>
      <c r="DP12" s="29">
        <v>16.806140278869048</v>
      </c>
      <c r="DQ12" s="34">
        <v>22.686606805865594</v>
      </c>
      <c r="DR12" s="29">
        <v>32.089186270765317</v>
      </c>
      <c r="DS12" s="29">
        <v>25.075688607541338</v>
      </c>
      <c r="DT12" s="29">
        <v>11.060907546711965</v>
      </c>
      <c r="DU12" s="29">
        <v>16.119310500225332</v>
      </c>
      <c r="DV12" s="34">
        <v>14.379623379664734</v>
      </c>
      <c r="DW12" s="29">
        <v>30.068737031332848</v>
      </c>
      <c r="DX12" s="29">
        <v>22.706417748358071</v>
      </c>
      <c r="DY12" s="29">
        <v>14.07918487153967</v>
      </c>
      <c r="DZ12" s="29">
        <v>14.673679919583838</v>
      </c>
      <c r="EA12" s="34">
        <v>18.810255910395952</v>
      </c>
      <c r="EB12" s="29">
        <v>27.848547638443218</v>
      </c>
      <c r="EC12" s="29">
        <v>22.959015021975915</v>
      </c>
      <c r="ED12" s="29">
        <v>14.242902208201894</v>
      </c>
      <c r="EE12" s="29">
        <v>21.322742300660288</v>
      </c>
      <c r="EF12" s="34">
        <v>12.82505925965534</v>
      </c>
      <c r="EG12" s="29">
        <v>26.808487691768498</v>
      </c>
      <c r="EH12" s="29">
        <v>23.696015806549394</v>
      </c>
      <c r="EI12" s="29">
        <v>15.745949427717312</v>
      </c>
      <c r="EJ12" s="29">
        <v>22.087719965033646</v>
      </c>
      <c r="EK12" s="34">
        <v>19.049867507886471</v>
      </c>
      <c r="EL12" s="29">
        <v>36.592827298698225</v>
      </c>
      <c r="EM12" s="29">
        <v>28.010411014338139</v>
      </c>
      <c r="EN12" s="29">
        <v>13.674116593729345</v>
      </c>
      <c r="EO12" s="29">
        <v>16.09803445765591</v>
      </c>
      <c r="EP12" s="34">
        <v>11.001424037949217</v>
      </c>
      <c r="EQ12" s="29">
        <v>29.537124947679036</v>
      </c>
      <c r="ER12" s="29">
        <v>23.145082493509399</v>
      </c>
      <c r="ES12" s="29">
        <v>17.838397591401147</v>
      </c>
      <c r="ET12" s="29">
        <v>15.608026375085979</v>
      </c>
      <c r="EU12" s="34">
        <v>30.427876316885964</v>
      </c>
      <c r="EV12" s="29">
        <v>36.257380894604935</v>
      </c>
      <c r="EW12" s="29">
        <v>23.901996812904482</v>
      </c>
      <c r="EX12" s="29">
        <v>16.546805461622505</v>
      </c>
      <c r="EY12" s="29">
        <v>21.799421661409042</v>
      </c>
      <c r="EZ12" s="34">
        <v>14.895083296789341</v>
      </c>
      <c r="FA12" s="29">
        <v>28.391167192429076</v>
      </c>
      <c r="FB12" s="29">
        <v>19.062640829202348</v>
      </c>
      <c r="FC12" s="29">
        <v>17.377171035933138</v>
      </c>
      <c r="FD12" s="29">
        <v>11.542546177487907</v>
      </c>
      <c r="FE12" s="45"/>
      <c r="FF12" s="14"/>
      <c r="FG12" s="14"/>
      <c r="FH12" s="14"/>
    </row>
    <row r="13" spans="1:164" x14ac:dyDescent="0.25">
      <c r="A13" s="57"/>
      <c r="B13" s="58"/>
      <c r="C13" s="1" t="s">
        <v>21</v>
      </c>
      <c r="D13" s="15">
        <v>15.886582589333797</v>
      </c>
      <c r="E13" s="15">
        <v>6.242185100880949</v>
      </c>
      <c r="F13" s="15">
        <v>9.3043637976575901</v>
      </c>
      <c r="G13" s="15">
        <v>26.500127620062401</v>
      </c>
      <c r="H13" s="15">
        <v>22.745586545939158</v>
      </c>
      <c r="I13" s="29">
        <v>3.1343826086046964</v>
      </c>
      <c r="J13" s="29">
        <v>2.6616607610061145</v>
      </c>
      <c r="K13" s="29">
        <v>10.308048062950125</v>
      </c>
      <c r="L13" s="29">
        <v>4.6180415012736873</v>
      </c>
      <c r="M13" s="34">
        <v>6.1275478333934821</v>
      </c>
      <c r="N13" s="29">
        <v>1.2846040967195869</v>
      </c>
      <c r="O13" s="29">
        <v>11.093196445858188</v>
      </c>
      <c r="P13" s="29">
        <v>7.6127808670792696</v>
      </c>
      <c r="Q13" s="34">
        <v>9.9642895238095246</v>
      </c>
      <c r="R13" s="29">
        <v>7.2147152354327551</v>
      </c>
      <c r="S13" s="29">
        <v>25.331431051622868</v>
      </c>
      <c r="T13" s="29">
        <v>7.2612505827996872</v>
      </c>
      <c r="U13" s="34">
        <v>66.629836778764258</v>
      </c>
      <c r="V13" s="29">
        <v>31.294859742435385</v>
      </c>
      <c r="W13" s="29">
        <v>22.962790288654517</v>
      </c>
      <c r="X13" s="29">
        <v>11.146735038743607</v>
      </c>
      <c r="Y13" s="34">
        <v>93.572078449493006</v>
      </c>
      <c r="Z13" s="29">
        <v>12.196492577451664</v>
      </c>
      <c r="AA13" s="29">
        <v>9.7533931589006553</v>
      </c>
      <c r="AB13" s="29">
        <v>4.2303187251711707</v>
      </c>
      <c r="AC13" s="34">
        <v>16.412483787854164</v>
      </c>
      <c r="AD13" s="29">
        <v>8.2743677799145701</v>
      </c>
      <c r="AE13" s="29">
        <v>14.135026892346529</v>
      </c>
      <c r="AF13" s="29">
        <v>11.369781516796776</v>
      </c>
      <c r="AG13" s="34">
        <v>11.148705804187966</v>
      </c>
      <c r="AH13" s="29">
        <v>4.663536594084583</v>
      </c>
      <c r="AI13" s="29">
        <v>9.1615797048144874</v>
      </c>
      <c r="AJ13" s="29">
        <v>12.21139301672909</v>
      </c>
      <c r="AK13" s="34">
        <v>7.4660447520849189</v>
      </c>
      <c r="AL13" s="29"/>
      <c r="AM13" s="29">
        <v>14.816099723968492</v>
      </c>
      <c r="AN13" s="29">
        <v>14.806839718091521</v>
      </c>
      <c r="AO13" s="34">
        <v>7.715386380952383</v>
      </c>
      <c r="AP13" s="29">
        <v>12.577996418595598</v>
      </c>
      <c r="AQ13" s="29">
        <v>6.4346414272185299</v>
      </c>
      <c r="AR13" s="29">
        <v>6.9167742173769211</v>
      </c>
      <c r="AS13" s="34">
        <v>30.094604672539258</v>
      </c>
      <c r="AT13" s="29">
        <v>10.16746942203182</v>
      </c>
      <c r="AU13" s="29">
        <v>8.906559387362833</v>
      </c>
      <c r="AV13" s="29">
        <v>10.08550327081721</v>
      </c>
      <c r="AW13" s="34">
        <v>13.399652828936455</v>
      </c>
      <c r="AX13" s="29">
        <v>2.8673339692819892</v>
      </c>
      <c r="AY13" s="29">
        <v>9.9803998808746641</v>
      </c>
      <c r="AZ13" s="29">
        <v>9.5361624207759572</v>
      </c>
      <c r="BA13" s="34">
        <v>18.905567344699197</v>
      </c>
      <c r="BB13" s="29">
        <v>4.7380126371662792</v>
      </c>
      <c r="BC13" s="29">
        <v>6.7504400489083425</v>
      </c>
      <c r="BD13" s="29">
        <v>10.224247863590813</v>
      </c>
      <c r="BE13" s="34">
        <v>523.23469429768318</v>
      </c>
      <c r="BF13" s="29">
        <v>9.9253868167453465</v>
      </c>
      <c r="BG13" s="29">
        <v>4.698830593918558</v>
      </c>
      <c r="BH13" s="29">
        <v>6.137301231717557</v>
      </c>
      <c r="BI13" s="34">
        <v>21.36768774307863</v>
      </c>
      <c r="BJ13" s="29">
        <v>13.795845007258222</v>
      </c>
      <c r="BK13" s="29">
        <v>8.3071867547939551</v>
      </c>
      <c r="BL13" s="29">
        <v>9.169856816060447</v>
      </c>
      <c r="BM13" s="34">
        <v>38.438468749101837</v>
      </c>
      <c r="BN13" s="29"/>
      <c r="BO13" s="29">
        <v>3.3145533511615008</v>
      </c>
      <c r="BP13" s="29">
        <v>16.946776205653805</v>
      </c>
      <c r="BQ13" s="34">
        <v>18.217063614951364</v>
      </c>
      <c r="BR13" s="29">
        <v>7.9960309232446738</v>
      </c>
      <c r="BS13" s="29">
        <v>3.9224552571590436</v>
      </c>
      <c r="BT13" s="29">
        <v>5.8178134632039002</v>
      </c>
      <c r="BU13" s="29"/>
      <c r="BV13" s="15">
        <v>74.854854198134035</v>
      </c>
      <c r="BW13" s="15">
        <v>2465.4852755068227</v>
      </c>
      <c r="BX13" s="15">
        <v>126.57264211311512</v>
      </c>
      <c r="BY13" s="15">
        <v>120.07802983238462</v>
      </c>
      <c r="BZ13" s="15">
        <v>45.477517323458301</v>
      </c>
      <c r="CA13" s="15">
        <v>72.147152354327559</v>
      </c>
      <c r="CB13" s="15">
        <v>84.394777969778275</v>
      </c>
      <c r="CC13" s="34">
        <v>107.23006708037923</v>
      </c>
      <c r="CD13" s="29">
        <v>118.41961081167273</v>
      </c>
      <c r="CE13" s="29">
        <v>39.881751661709174</v>
      </c>
      <c r="CF13" s="29">
        <v>72.000773798550881</v>
      </c>
      <c r="CG13" s="29">
        <v>59.791204719781277</v>
      </c>
      <c r="CH13" s="34">
        <v>41.480876476693354</v>
      </c>
      <c r="CI13" s="29">
        <v>83.844555211545028</v>
      </c>
      <c r="CJ13" s="29">
        <v>41.423428523283278</v>
      </c>
      <c r="CK13" s="29">
        <v>81.227978568871407</v>
      </c>
      <c r="CL13" s="29">
        <v>63.378662404971472</v>
      </c>
      <c r="CM13" s="34">
        <v>27.103325185939173</v>
      </c>
      <c r="CN13" s="29">
        <v>68.288256961618458</v>
      </c>
      <c r="CO13" s="29">
        <v>118.73009559681574</v>
      </c>
      <c r="CP13" s="29">
        <v>40.57530422098182</v>
      </c>
      <c r="CQ13" s="29">
        <v>60.598683257337925</v>
      </c>
      <c r="CR13" s="34">
        <v>32.033187194390663</v>
      </c>
      <c r="CS13" s="29">
        <v>63.866589732072924</v>
      </c>
      <c r="CT13" s="29">
        <v>93.410143293470881</v>
      </c>
      <c r="CU13" s="29">
        <v>41.558700663091699</v>
      </c>
      <c r="CV13" s="29">
        <v>64.2086752095625</v>
      </c>
      <c r="CW13" s="34">
        <v>4.1384612030983572</v>
      </c>
      <c r="CX13" s="29">
        <v>67.157089273708266</v>
      </c>
      <c r="CY13" s="29">
        <v>72.265426374580557</v>
      </c>
      <c r="CZ13" s="29">
        <v>40.853634931086233</v>
      </c>
      <c r="DA13" s="29">
        <v>58.841578786697617</v>
      </c>
      <c r="DB13" s="34">
        <v>16.974643823534937</v>
      </c>
      <c r="DC13" s="29">
        <v>49.528829225763431</v>
      </c>
      <c r="DD13" s="29">
        <v>84.903928597503864</v>
      </c>
      <c r="DE13" s="29">
        <v>33.579618177958416</v>
      </c>
      <c r="DF13" s="29">
        <v>55.750548846516622</v>
      </c>
      <c r="DG13" s="34">
        <v>32.088664711485059</v>
      </c>
      <c r="DH13" s="29">
        <v>66.875211259409554</v>
      </c>
      <c r="DI13" s="29">
        <v>34.118919301430786</v>
      </c>
      <c r="DJ13" s="29">
        <v>65.471229859278139</v>
      </c>
      <c r="DK13" s="29">
        <v>45.138431095663741</v>
      </c>
      <c r="DL13" s="34">
        <v>27.775817975114702</v>
      </c>
      <c r="DM13" s="29">
        <v>53.194426024266193</v>
      </c>
      <c r="DN13" s="29">
        <v>34.767263119981202</v>
      </c>
      <c r="DO13" s="29">
        <v>53.059538816726139</v>
      </c>
      <c r="DP13" s="29">
        <v>48.221297078776324</v>
      </c>
      <c r="DQ13" s="34">
        <v>41.342556246148504</v>
      </c>
      <c r="DR13" s="29">
        <v>75.587352892598176</v>
      </c>
      <c r="DS13" s="29">
        <v>808.35800017723886</v>
      </c>
      <c r="DT13" s="29">
        <v>37.05477744918263</v>
      </c>
      <c r="DU13" s="29">
        <v>53.715272717138646</v>
      </c>
      <c r="DV13" s="34">
        <v>31.087336302660905</v>
      </c>
      <c r="DW13" s="29">
        <v>50.892246386790717</v>
      </c>
      <c r="DX13" s="29">
        <v>1163.362187051709</v>
      </c>
      <c r="DY13" s="29">
        <v>43.758984064319954</v>
      </c>
      <c r="DZ13" s="29">
        <v>51.630239689218797</v>
      </c>
      <c r="EA13" s="34">
        <v>32.94274104325585</v>
      </c>
      <c r="EB13" s="29">
        <v>49.866144436605765</v>
      </c>
      <c r="EC13" s="29">
        <v>74.222899661391267</v>
      </c>
      <c r="ED13" s="29">
        <v>39.344247083893293</v>
      </c>
      <c r="EE13" s="29">
        <v>55.477476972519874</v>
      </c>
      <c r="EF13" s="34">
        <v>32.335035742878468</v>
      </c>
      <c r="EG13" s="29">
        <v>54.276857694255646</v>
      </c>
      <c r="EH13" s="29">
        <v>121.78336616837747</v>
      </c>
      <c r="EI13" s="29">
        <v>38.208023867758122</v>
      </c>
      <c r="EJ13" s="29">
        <v>55.935194649390482</v>
      </c>
      <c r="EK13" s="34">
        <v>37.768168491662223</v>
      </c>
      <c r="EL13" s="29">
        <v>69.958617791760176</v>
      </c>
      <c r="EM13" s="29">
        <v>73.552233922044493</v>
      </c>
      <c r="EN13" s="29">
        <v>34.997556578655562</v>
      </c>
      <c r="EO13" s="29">
        <v>35.453645090267329</v>
      </c>
      <c r="EP13" s="34">
        <v>27.275218365837873</v>
      </c>
      <c r="EQ13" s="29">
        <v>54.93067816630078</v>
      </c>
      <c r="ER13" s="29">
        <v>115.83129539931069</v>
      </c>
      <c r="ES13" s="29">
        <v>33.606684487544882</v>
      </c>
      <c r="ET13" s="29">
        <v>40.80436802439754</v>
      </c>
      <c r="EU13" s="34">
        <v>38.882323806555526</v>
      </c>
      <c r="EV13" s="29">
        <v>91.868607282499369</v>
      </c>
      <c r="EW13" s="29">
        <v>66.594796763347603</v>
      </c>
      <c r="EX13" s="29">
        <v>33.968941705786065</v>
      </c>
      <c r="EY13" s="29">
        <v>58.434183188091822</v>
      </c>
      <c r="EZ13" s="34">
        <v>26.099079586202151</v>
      </c>
      <c r="FA13" s="29">
        <v>41.701054060801326</v>
      </c>
      <c r="FB13" s="29">
        <v>54.53146805295664</v>
      </c>
      <c r="FC13" s="29">
        <v>41.040949080639891</v>
      </c>
      <c r="FD13" s="29">
        <v>34.503041703084051</v>
      </c>
      <c r="FE13" s="45"/>
      <c r="FF13" s="14"/>
      <c r="FG13" s="14"/>
      <c r="FH13" s="14"/>
    </row>
    <row r="14" spans="1:164" x14ac:dyDescent="0.25">
      <c r="A14" s="57"/>
      <c r="B14" s="58" t="s">
        <v>68</v>
      </c>
      <c r="C14" s="1" t="s">
        <v>3</v>
      </c>
      <c r="D14" s="15">
        <v>3.6497637146607431</v>
      </c>
      <c r="E14" s="15">
        <v>1.4629435288745345</v>
      </c>
      <c r="F14" s="15">
        <v>0.61357151537691146</v>
      </c>
      <c r="G14" s="15">
        <v>5.8358384127807819</v>
      </c>
      <c r="H14" s="15">
        <v>3.594092882325655</v>
      </c>
      <c r="I14" s="29">
        <v>0.81495006212594012</v>
      </c>
      <c r="J14" s="29">
        <v>0.14278153484269332</v>
      </c>
      <c r="K14" s="29">
        <v>2.0657136506863423</v>
      </c>
      <c r="L14" s="29">
        <v>1.9899533702157437</v>
      </c>
      <c r="M14" s="34">
        <v>1.683673000588062</v>
      </c>
      <c r="N14" s="29">
        <v>0.20326537946355647</v>
      </c>
      <c r="O14" s="29">
        <v>2.7950543449248269</v>
      </c>
      <c r="P14" s="29">
        <v>1.429123128842702</v>
      </c>
      <c r="Q14" s="34">
        <v>3.3221607438016529</v>
      </c>
      <c r="R14" s="29">
        <v>1.058512202293443</v>
      </c>
      <c r="S14" s="29">
        <v>4.9681075017481247</v>
      </c>
      <c r="T14" s="29">
        <v>2.697789034229686</v>
      </c>
      <c r="U14" s="34">
        <v>11.105498003766479</v>
      </c>
      <c r="V14" s="29">
        <v>7.7223276576407995</v>
      </c>
      <c r="W14" s="29">
        <v>2.5818992431175234</v>
      </c>
      <c r="X14" s="29">
        <v>3.1907632209014145</v>
      </c>
      <c r="Y14" s="34">
        <v>6.6420342857142849</v>
      </c>
      <c r="Z14" s="29">
        <v>2.9952914734989302</v>
      </c>
      <c r="AA14" s="29">
        <v>3.8211417597765358</v>
      </c>
      <c r="AB14" s="29">
        <v>1.4446814197155353</v>
      </c>
      <c r="AC14" s="34">
        <v>5.3864202957906704</v>
      </c>
      <c r="AD14" s="29">
        <v>2.904828105953988</v>
      </c>
      <c r="AE14" s="29">
        <v>4.3021736469868914</v>
      </c>
      <c r="AF14" s="29">
        <v>3.423392457065237</v>
      </c>
      <c r="AG14" s="34">
        <v>1.4908637322682095</v>
      </c>
      <c r="AH14" s="29">
        <v>0.65842978249499751</v>
      </c>
      <c r="AI14" s="29">
        <v>4.7830764209942425</v>
      </c>
      <c r="AJ14" s="29">
        <v>3.5997957675405483</v>
      </c>
      <c r="AK14" s="34">
        <v>7.4332942672204929</v>
      </c>
      <c r="AL14" s="29"/>
      <c r="AM14" s="29">
        <v>7.6631187271522414</v>
      </c>
      <c r="AN14" s="29">
        <v>7.8901560955347065</v>
      </c>
      <c r="AO14" s="34">
        <v>3.7776570000000005</v>
      </c>
      <c r="AP14" s="29">
        <v>1.701218822066829</v>
      </c>
      <c r="AQ14" s="29">
        <v>2.358417233606072</v>
      </c>
      <c r="AR14" s="29">
        <v>1.0741326080564537</v>
      </c>
      <c r="AS14" s="34">
        <v>22.436898659517425</v>
      </c>
      <c r="AT14" s="29">
        <v>6.9780857136710139</v>
      </c>
      <c r="AU14" s="29">
        <v>5.5509094346514392</v>
      </c>
      <c r="AV14" s="29">
        <v>5.5140183424465405</v>
      </c>
      <c r="AW14" s="34">
        <v>3.9150202090592341</v>
      </c>
      <c r="AX14" s="29">
        <v>0.72660702034415647</v>
      </c>
      <c r="AY14" s="29">
        <v>2.886472906018748</v>
      </c>
      <c r="AZ14" s="29">
        <v>1.1958162542398443</v>
      </c>
      <c r="BA14" s="34">
        <v>6.2024209053497925</v>
      </c>
      <c r="BB14" s="29">
        <v>2.0582759375637232</v>
      </c>
      <c r="BC14" s="29">
        <v>2.6701845662815824</v>
      </c>
      <c r="BD14" s="29">
        <v>3.0025670241844304</v>
      </c>
      <c r="BE14" s="34">
        <v>39.788607540394963</v>
      </c>
      <c r="BF14" s="29">
        <v>2.666942990074594</v>
      </c>
      <c r="BG14" s="29">
        <v>1.0102467087926414</v>
      </c>
      <c r="BH14" s="29">
        <v>2.0671477259063686</v>
      </c>
      <c r="BI14" s="34">
        <v>8.7311857674418611</v>
      </c>
      <c r="BJ14" s="29">
        <v>5.1968854248288538</v>
      </c>
      <c r="BK14" s="29">
        <v>1.9779658499471044</v>
      </c>
      <c r="BL14" s="29">
        <v>2.4970738244407755</v>
      </c>
      <c r="BM14" s="34">
        <v>3.911723895747599</v>
      </c>
      <c r="BN14" s="29"/>
      <c r="BO14" s="29">
        <v>0.11373529123498854</v>
      </c>
      <c r="BP14" s="29">
        <v>3.9599340926364612</v>
      </c>
      <c r="BQ14" s="34">
        <v>4.8223192473118281</v>
      </c>
      <c r="BR14" s="29">
        <v>2.9209365666444853</v>
      </c>
      <c r="BS14" s="29">
        <v>0.52623442588731195</v>
      </c>
      <c r="BT14" s="29">
        <v>2.5453523731410264</v>
      </c>
      <c r="BU14" s="29"/>
      <c r="BV14" s="15">
        <v>10.090651600595079</v>
      </c>
      <c r="BW14" s="15">
        <v>425.45284557307252</v>
      </c>
      <c r="BX14" s="15">
        <v>41.917184600878038</v>
      </c>
      <c r="BY14" s="15">
        <v>34.325272441142914</v>
      </c>
      <c r="BZ14" s="15">
        <v>21.543485405978846</v>
      </c>
      <c r="CA14" s="15">
        <v>57.483093207880032</v>
      </c>
      <c r="CB14" s="15">
        <v>37.301212508798429</v>
      </c>
      <c r="CC14" s="34">
        <v>10.440137041266699</v>
      </c>
      <c r="CD14" s="29">
        <v>48.710404788975737</v>
      </c>
      <c r="CE14" s="29">
        <v>14.336554157499316</v>
      </c>
      <c r="CF14" s="29">
        <v>30.577281191806328</v>
      </c>
      <c r="CG14" s="29">
        <v>23.939586103589665</v>
      </c>
      <c r="CH14" s="34">
        <v>9.4142083133210246</v>
      </c>
      <c r="CI14" s="29">
        <v>26.792636849477219</v>
      </c>
      <c r="CJ14" s="29">
        <v>14.085603745933827</v>
      </c>
      <c r="CK14" s="29">
        <v>40.681962845682456</v>
      </c>
      <c r="CL14" s="29">
        <v>29.14795674397616</v>
      </c>
      <c r="CM14" s="34">
        <v>5.1375763587949637</v>
      </c>
      <c r="CN14" s="29">
        <v>19.983729582756254</v>
      </c>
      <c r="CO14" s="29">
        <v>39.814152311476455</v>
      </c>
      <c r="CP14" s="29">
        <v>12.384713660705303</v>
      </c>
      <c r="CQ14" s="29">
        <v>17.15340699834319</v>
      </c>
      <c r="CR14" s="34">
        <v>7.7940720049658552</v>
      </c>
      <c r="CS14" s="29">
        <v>16.199842183271418</v>
      </c>
      <c r="CT14" s="29">
        <v>25.618158921072048</v>
      </c>
      <c r="CU14" s="29">
        <v>11.983716680021045</v>
      </c>
      <c r="CV14" s="29">
        <v>21.423670909116364</v>
      </c>
      <c r="CW14" s="34">
        <v>5.7343449168323675</v>
      </c>
      <c r="CX14" s="29">
        <v>19.587788542679196</v>
      </c>
      <c r="CY14" s="29">
        <v>28.20530123734099</v>
      </c>
      <c r="CZ14" s="29">
        <v>16.379354768306467</v>
      </c>
      <c r="DA14" s="29">
        <v>27.964497359748535</v>
      </c>
      <c r="DB14" s="34">
        <v>6.9284545819315362</v>
      </c>
      <c r="DC14" s="29">
        <v>20.63527067202455</v>
      </c>
      <c r="DD14" s="29">
        <v>30.180686015159647</v>
      </c>
      <c r="DE14" s="29">
        <v>19.702271609107399</v>
      </c>
      <c r="DF14" s="29">
        <v>32.757635797132913</v>
      </c>
      <c r="DG14" s="34">
        <v>7.8929488147365188</v>
      </c>
      <c r="DH14" s="29">
        <v>29.796583216582011</v>
      </c>
      <c r="DI14" s="29">
        <v>15.041412571550767</v>
      </c>
      <c r="DJ14" s="29">
        <v>44.426960072099881</v>
      </c>
      <c r="DK14" s="29">
        <v>25.444371838664519</v>
      </c>
      <c r="DL14" s="34">
        <v>13.486551196048396</v>
      </c>
      <c r="DM14" s="29">
        <v>42.827303845150979</v>
      </c>
      <c r="DN14" s="29">
        <v>40.9872806617878</v>
      </c>
      <c r="DO14" s="29">
        <v>80.310586565586789</v>
      </c>
      <c r="DP14" s="29">
        <v>68.843189571403116</v>
      </c>
      <c r="DQ14" s="34">
        <v>6.3690864230131243</v>
      </c>
      <c r="DR14" s="29">
        <v>23.551610820522747</v>
      </c>
      <c r="DS14" s="29">
        <v>151.08663263272348</v>
      </c>
      <c r="DT14" s="29">
        <v>37.269581344853314</v>
      </c>
      <c r="DU14" s="29">
        <v>26.486432561851558</v>
      </c>
      <c r="DV14" s="34">
        <v>5.1511307360152196</v>
      </c>
      <c r="DW14" s="29">
        <v>39.312244020943112</v>
      </c>
      <c r="DX14" s="29">
        <v>236.51674290589557</v>
      </c>
      <c r="DY14" s="29">
        <v>12.643418812019743</v>
      </c>
      <c r="DZ14" s="29">
        <v>51.44487606435181</v>
      </c>
      <c r="EA14" s="34">
        <v>5.5412795806917297</v>
      </c>
      <c r="EB14" s="29">
        <v>14.224458399176093</v>
      </c>
      <c r="EC14" s="29">
        <v>28.640081126736558</v>
      </c>
      <c r="ED14" s="29">
        <v>13.67244927962364</v>
      </c>
      <c r="EE14" s="29">
        <v>26.712025168361542</v>
      </c>
      <c r="EF14" s="34">
        <v>5.0953981630527378</v>
      </c>
      <c r="EG14" s="29">
        <v>20.584066526436402</v>
      </c>
      <c r="EH14" s="29">
        <v>44.040323078516785</v>
      </c>
      <c r="EI14" s="29">
        <v>14.165836657219694</v>
      </c>
      <c r="EJ14" s="29">
        <v>27.380324001091108</v>
      </c>
      <c r="EK14" s="34">
        <v>7.9617877094972016</v>
      </c>
      <c r="EL14" s="29">
        <v>35.43281561296822</v>
      </c>
      <c r="EM14" s="29">
        <v>28.283569486937044</v>
      </c>
      <c r="EN14" s="29">
        <v>17.172356078762917</v>
      </c>
      <c r="EO14" s="29">
        <v>19.495271626997589</v>
      </c>
      <c r="EP14" s="34">
        <v>8.5594274786849311</v>
      </c>
      <c r="EQ14" s="29">
        <v>15.801201626401509</v>
      </c>
      <c r="ER14" s="29">
        <v>50.997494229963607</v>
      </c>
      <c r="ES14" s="29">
        <v>17.421123234807567</v>
      </c>
      <c r="ET14" s="29">
        <v>17.830061039101718</v>
      </c>
      <c r="EU14" s="34">
        <v>5.7127516601665409</v>
      </c>
      <c r="EV14" s="29">
        <v>16.221473322326002</v>
      </c>
      <c r="EW14" s="29">
        <v>24.121733450137466</v>
      </c>
      <c r="EX14" s="29">
        <v>14.603694918198062</v>
      </c>
      <c r="EY14" s="29">
        <v>22.776695579731452</v>
      </c>
      <c r="EZ14" s="34">
        <v>6.1371095022170961</v>
      </c>
      <c r="FA14" s="29">
        <v>14.554542781534835</v>
      </c>
      <c r="FB14" s="29">
        <v>26.821043030561235</v>
      </c>
      <c r="FC14" s="29">
        <v>15.019247212618328</v>
      </c>
      <c r="FD14" s="29">
        <v>16.388219466375975</v>
      </c>
      <c r="FE14" s="45"/>
      <c r="FF14" s="14"/>
      <c r="FG14" s="14"/>
      <c r="FH14" s="14"/>
    </row>
    <row r="15" spans="1:164" x14ac:dyDescent="0.25">
      <c r="A15" s="57"/>
      <c r="B15" s="58"/>
      <c r="C15" s="1" t="s">
        <v>6</v>
      </c>
      <c r="D15" s="15">
        <v>16.930304187341335</v>
      </c>
      <c r="E15" s="15">
        <v>8.3010633778486707</v>
      </c>
      <c r="F15" s="15">
        <v>5.91186869782827</v>
      </c>
      <c r="G15" s="15">
        <v>7.6588686971098312</v>
      </c>
      <c r="H15" s="15">
        <v>11.209375384341891</v>
      </c>
      <c r="I15" s="29">
        <v>11.488309137470601</v>
      </c>
      <c r="J15" s="29">
        <v>4.8318631365248104</v>
      </c>
      <c r="K15" s="29">
        <v>9.7619263112706474</v>
      </c>
      <c r="L15" s="29">
        <v>10.243024382524343</v>
      </c>
      <c r="M15" s="34">
        <v>1.5600318630949286</v>
      </c>
      <c r="N15" s="29">
        <v>6.0402344143734101</v>
      </c>
      <c r="O15" s="29">
        <v>17.589212382621994</v>
      </c>
      <c r="P15" s="29">
        <v>10.969597627366191</v>
      </c>
      <c r="Q15" s="34">
        <v>16.363768571428572</v>
      </c>
      <c r="R15" s="29">
        <v>10.793213992207404</v>
      </c>
      <c r="S15" s="29">
        <v>7.728233202190026</v>
      </c>
      <c r="T15" s="29">
        <v>14.146919238902838</v>
      </c>
      <c r="U15" s="34">
        <v>39.226261135324194</v>
      </c>
      <c r="V15" s="29">
        <v>22.821334596227796</v>
      </c>
      <c r="W15" s="29">
        <v>20.666511259789065</v>
      </c>
      <c r="X15" s="29">
        <v>15.393110291598314</v>
      </c>
      <c r="Y15" s="34">
        <v>22.13231795661661</v>
      </c>
      <c r="Z15" s="29">
        <v>11.209493178120317</v>
      </c>
      <c r="AA15" s="29">
        <v>11.998221743092078</v>
      </c>
      <c r="AB15" s="29">
        <v>20.36820126934267</v>
      </c>
      <c r="AC15" s="34">
        <v>28.189741606804272</v>
      </c>
      <c r="AD15" s="29">
        <v>12.95118435117063</v>
      </c>
      <c r="AE15" s="29">
        <v>12.997037439149141</v>
      </c>
      <c r="AF15" s="29">
        <v>32.242664002856529</v>
      </c>
      <c r="AG15" s="34">
        <v>9.0949968402586041</v>
      </c>
      <c r="AH15" s="29">
        <v>10.851442490390719</v>
      </c>
      <c r="AI15" s="29">
        <v>13.035267767923967</v>
      </c>
      <c r="AJ15" s="29">
        <v>19.294000966431962</v>
      </c>
      <c r="AK15" s="34">
        <v>31.241410564549518</v>
      </c>
      <c r="AL15" s="29"/>
      <c r="AM15" s="29">
        <v>34.03173997732501</v>
      </c>
      <c r="AN15" s="29">
        <v>46.386028851366362</v>
      </c>
      <c r="AO15" s="34">
        <v>14.991035714285717</v>
      </c>
      <c r="AP15" s="29">
        <v>10.376847045341368</v>
      </c>
      <c r="AQ15" s="29">
        <v>7.8582346633288251</v>
      </c>
      <c r="AR15" s="29">
        <v>12.829500564489452</v>
      </c>
      <c r="AS15" s="34">
        <v>40.126139563385678</v>
      </c>
      <c r="AT15" s="29">
        <v>27.866397675198318</v>
      </c>
      <c r="AU15" s="29">
        <v>19.708131410334779</v>
      </c>
      <c r="AV15" s="29">
        <v>29.77624775193652</v>
      </c>
      <c r="AW15" s="34">
        <v>21.439444526298328</v>
      </c>
      <c r="AX15" s="29">
        <v>14.287655590524786</v>
      </c>
      <c r="AY15" s="29">
        <v>10.801572022971948</v>
      </c>
      <c r="AZ15" s="29">
        <v>13.020529459136405</v>
      </c>
      <c r="BA15" s="34">
        <v>17.194656272780719</v>
      </c>
      <c r="BB15" s="29">
        <v>11.526535224860346</v>
      </c>
      <c r="BC15" s="29">
        <v>8.6035020231184767</v>
      </c>
      <c r="BD15" s="29">
        <v>17.708664600337027</v>
      </c>
      <c r="BE15" s="34">
        <v>13.211489428058478</v>
      </c>
      <c r="BF15" s="29">
        <v>11.222823001940816</v>
      </c>
      <c r="BG15" s="29">
        <v>4.6547618427446444</v>
      </c>
      <c r="BH15" s="29">
        <v>7.2694247598984658</v>
      </c>
      <c r="BI15" s="34">
        <v>31.858158874861576</v>
      </c>
      <c r="BJ15" s="29">
        <v>24.142728762701893</v>
      </c>
      <c r="BK15" s="29">
        <v>18.72126870102116</v>
      </c>
      <c r="BL15" s="29">
        <v>9.5588810446205876</v>
      </c>
      <c r="BM15" s="34">
        <v>13.174015253772291</v>
      </c>
      <c r="BN15" s="29"/>
      <c r="BO15" s="29">
        <v>4.4594767885229869</v>
      </c>
      <c r="BP15" s="29">
        <v>9.8801668226012538</v>
      </c>
      <c r="BQ15" s="34">
        <v>23.413955995903745</v>
      </c>
      <c r="BR15" s="29">
        <v>11.701508668162937</v>
      </c>
      <c r="BS15" s="29">
        <v>10.697605246797393</v>
      </c>
      <c r="BT15" s="29">
        <v>11.578589539513644</v>
      </c>
      <c r="BU15" s="29"/>
      <c r="BV15" s="15">
        <v>232.86107750411955</v>
      </c>
      <c r="BW15" s="15">
        <v>431.07131574066739</v>
      </c>
      <c r="BX15" s="15">
        <v>218.2161111553765</v>
      </c>
      <c r="BY15" s="15">
        <v>191.52512793103762</v>
      </c>
      <c r="BZ15" s="15">
        <v>148.87337021618444</v>
      </c>
      <c r="CA15" s="15">
        <v>237.60462175358543</v>
      </c>
      <c r="CB15" s="15">
        <v>185.2832890048922</v>
      </c>
      <c r="CC15" s="34">
        <v>199.34856100078224</v>
      </c>
      <c r="CD15" s="29">
        <v>219.20225831096869</v>
      </c>
      <c r="CE15" s="29">
        <v>224.60287562172238</v>
      </c>
      <c r="CF15" s="29">
        <v>240.88010247047185</v>
      </c>
      <c r="CG15" s="29">
        <v>180.36189853487744</v>
      </c>
      <c r="CH15" s="34">
        <v>310.25887173984535</v>
      </c>
      <c r="CI15" s="29">
        <v>306.06194280018542</v>
      </c>
      <c r="CJ15" s="29">
        <v>295.95477980788297</v>
      </c>
      <c r="CK15" s="29">
        <v>314.63608566135127</v>
      </c>
      <c r="CL15" s="29">
        <v>312.19859629115575</v>
      </c>
      <c r="CM15" s="34">
        <v>318.6566656227991</v>
      </c>
      <c r="CN15" s="29">
        <v>362.91122360941256</v>
      </c>
      <c r="CO15" s="29">
        <v>206.33676807601961</v>
      </c>
      <c r="CP15" s="29">
        <v>237.40262385272069</v>
      </c>
      <c r="CQ15" s="29">
        <v>191.28106106446668</v>
      </c>
      <c r="CR15" s="34">
        <v>209.89254425205434</v>
      </c>
      <c r="CS15" s="29">
        <v>443.99946515198923</v>
      </c>
      <c r="CT15" s="29">
        <v>314.77938698895673</v>
      </c>
      <c r="CU15" s="29">
        <v>272.97401261016597</v>
      </c>
      <c r="CV15" s="29">
        <v>265.65726689757918</v>
      </c>
      <c r="CW15" s="34">
        <v>210.62756506817726</v>
      </c>
      <c r="CX15" s="29">
        <v>271.3266330031517</v>
      </c>
      <c r="CY15" s="29">
        <v>257.93198336773372</v>
      </c>
      <c r="CZ15" s="29">
        <v>127.86657166742575</v>
      </c>
      <c r="DA15" s="29">
        <v>179.84593303282443</v>
      </c>
      <c r="DB15" s="34">
        <v>183.20194858327338</v>
      </c>
      <c r="DC15" s="29">
        <v>206.57752893157613</v>
      </c>
      <c r="DD15" s="29">
        <v>238.98883605223315</v>
      </c>
      <c r="DE15" s="29">
        <v>136.56051095133313</v>
      </c>
      <c r="DF15" s="29">
        <v>210.01177623736359</v>
      </c>
      <c r="DG15" s="34">
        <v>223.41811919436341</v>
      </c>
      <c r="DH15" s="29">
        <v>223.26032066602886</v>
      </c>
      <c r="DI15" s="29">
        <v>209.4578625753517</v>
      </c>
      <c r="DJ15" s="29">
        <v>195.51329938330602</v>
      </c>
      <c r="DK15" s="29">
        <v>165.287197753762</v>
      </c>
      <c r="DL15" s="34">
        <v>138.15576128247159</v>
      </c>
      <c r="DM15" s="29">
        <v>167.80922024149959</v>
      </c>
      <c r="DN15" s="29">
        <v>165.79059552305202</v>
      </c>
      <c r="DO15" s="29">
        <v>164.79068305579364</v>
      </c>
      <c r="DP15" s="29">
        <v>117.41479686868966</v>
      </c>
      <c r="DQ15" s="34">
        <v>195.36709979772985</v>
      </c>
      <c r="DR15" s="29">
        <v>274.22388491268174</v>
      </c>
      <c r="DS15" s="29">
        <v>239.2302730254261</v>
      </c>
      <c r="DT15" s="29">
        <v>89.944929876648445</v>
      </c>
      <c r="DU15" s="29">
        <v>181.92248024012054</v>
      </c>
      <c r="DV15" s="34">
        <v>161.16329609537365</v>
      </c>
      <c r="DW15" s="29">
        <v>196.92283970704992</v>
      </c>
      <c r="DX15" s="29">
        <v>214.79508270106098</v>
      </c>
      <c r="DY15" s="29">
        <v>109.48002428167598</v>
      </c>
      <c r="DZ15" s="29">
        <v>138.26403171011134</v>
      </c>
      <c r="EA15" s="34">
        <v>208.39178040142676</v>
      </c>
      <c r="EB15" s="29">
        <v>255.44509956626385</v>
      </c>
      <c r="EC15" s="29">
        <v>220.03668126568473</v>
      </c>
      <c r="ED15" s="29">
        <v>130.34585525348513</v>
      </c>
      <c r="EE15" s="29">
        <v>175.97694308487488</v>
      </c>
      <c r="EF15" s="34">
        <v>132.83296188972989</v>
      </c>
      <c r="EG15" s="29">
        <v>237.88005532667597</v>
      </c>
      <c r="EH15" s="29">
        <v>198.38669637417019</v>
      </c>
      <c r="EI15" s="29">
        <v>132.03054792102597</v>
      </c>
      <c r="EJ15" s="29">
        <v>208.56032234797183</v>
      </c>
      <c r="EK15" s="34">
        <v>217.01709514256703</v>
      </c>
      <c r="EL15" s="29">
        <v>344.0113850090687</v>
      </c>
      <c r="EM15" s="29">
        <v>254.46700284320235</v>
      </c>
      <c r="EN15" s="29">
        <v>187.10033929384343</v>
      </c>
      <c r="EO15" s="29">
        <v>138.11965953280327</v>
      </c>
      <c r="EP15" s="34">
        <v>154.01817352372515</v>
      </c>
      <c r="EQ15" s="29">
        <v>263.87023230001301</v>
      </c>
      <c r="ER15" s="29">
        <v>187.2505915263468</v>
      </c>
      <c r="ES15" s="29">
        <v>170.10061744135194</v>
      </c>
      <c r="ET15" s="29">
        <v>113.18423562955219</v>
      </c>
      <c r="EU15" s="34">
        <v>261.57199651682805</v>
      </c>
      <c r="EV15" s="29">
        <v>313.59962223347702</v>
      </c>
      <c r="EW15" s="29">
        <v>200.30875876849436</v>
      </c>
      <c r="EX15" s="29">
        <v>189.36374021235801</v>
      </c>
      <c r="EY15" s="29">
        <v>166.18896136062813</v>
      </c>
      <c r="EZ15" s="34">
        <v>154.57823960926595</v>
      </c>
      <c r="FA15" s="29">
        <v>217.88440011006918</v>
      </c>
      <c r="FB15" s="29">
        <v>163.87121364137224</v>
      </c>
      <c r="FC15" s="29">
        <v>178.12330281257317</v>
      </c>
      <c r="FD15" s="29">
        <v>107.72892157653581</v>
      </c>
      <c r="FE15" s="45"/>
      <c r="FF15" s="14"/>
      <c r="FG15" s="14"/>
      <c r="FH15" s="14"/>
    </row>
    <row r="16" spans="1:164" x14ac:dyDescent="0.25">
      <c r="A16" s="57"/>
      <c r="B16" s="58"/>
      <c r="C16" s="1" t="s">
        <v>7</v>
      </c>
      <c r="D16" s="15">
        <v>1.5628621516558965</v>
      </c>
      <c r="E16" s="15">
        <v>0.3593195819821558</v>
      </c>
      <c r="F16" s="15">
        <v>0.25113982151255032</v>
      </c>
      <c r="G16" s="15">
        <v>3.923397936176114</v>
      </c>
      <c r="H16" s="15">
        <v>3.3269678329962149</v>
      </c>
      <c r="I16" s="29">
        <v>0.34791813549944972</v>
      </c>
      <c r="J16" s="29">
        <v>0.26809072709636145</v>
      </c>
      <c r="K16" s="29">
        <v>0.72234380553214084</v>
      </c>
      <c r="L16" s="29">
        <v>0.44995028011042032</v>
      </c>
      <c r="M16" s="34">
        <v>0.31054578663859822</v>
      </c>
      <c r="N16" s="29">
        <v>0.57042357198384686</v>
      </c>
      <c r="O16" s="29">
        <v>0.70628294176875761</v>
      </c>
      <c r="P16" s="29">
        <v>0.43674574930437271</v>
      </c>
      <c r="Q16" s="34">
        <v>1.9003786776859508</v>
      </c>
      <c r="R16" s="29">
        <v>0.60702123707510369</v>
      </c>
      <c r="S16" s="29">
        <v>4.6820604286541547</v>
      </c>
      <c r="T16" s="29">
        <v>0.4375482109612196</v>
      </c>
      <c r="U16" s="34">
        <v>7.9152225988700575</v>
      </c>
      <c r="V16" s="29">
        <v>5.0389974914772138</v>
      </c>
      <c r="W16" s="29">
        <v>2.6603563699050885</v>
      </c>
      <c r="X16" s="29">
        <v>1.0552936424399491</v>
      </c>
      <c r="Y16" s="34">
        <v>6.945044312668462</v>
      </c>
      <c r="Z16" s="29">
        <v>2.1417733157029168</v>
      </c>
      <c r="AA16" s="29">
        <v>0.70947619342455581</v>
      </c>
      <c r="AB16" s="29">
        <v>0.4282527405735807</v>
      </c>
      <c r="AC16" s="34">
        <v>3.6866450056882814</v>
      </c>
      <c r="AD16" s="29">
        <v>1.1886366109165143</v>
      </c>
      <c r="AE16" s="29">
        <v>1.2258982022961411</v>
      </c>
      <c r="AF16" s="29">
        <v>1.2524406547015359</v>
      </c>
      <c r="AG16" s="34">
        <v>0.85259202382032617</v>
      </c>
      <c r="AH16" s="29">
        <v>0.71839711834605169</v>
      </c>
      <c r="AI16" s="29">
        <v>0.73927091443298198</v>
      </c>
      <c r="AJ16" s="29">
        <v>0.61829909285175211</v>
      </c>
      <c r="AK16" s="34">
        <v>2.4540406951647347</v>
      </c>
      <c r="AL16" s="29"/>
      <c r="AM16" s="29">
        <v>1.1993157856313132</v>
      </c>
      <c r="AN16" s="29">
        <v>2.4289527777359732</v>
      </c>
      <c r="AO16" s="34">
        <v>1.8976680000000001</v>
      </c>
      <c r="AP16" s="29">
        <v>0.71970725362890764</v>
      </c>
      <c r="AQ16" s="29">
        <v>0.56442894892099471</v>
      </c>
      <c r="AR16" s="29">
        <v>0.66850435817527631</v>
      </c>
      <c r="AS16" s="34">
        <v>6.4342206970509377</v>
      </c>
      <c r="AT16" s="29">
        <v>2.1692759339827932</v>
      </c>
      <c r="AU16" s="29">
        <v>1.1709166868823022</v>
      </c>
      <c r="AV16" s="29">
        <v>1.0123536108543629</v>
      </c>
      <c r="AW16" s="34">
        <v>2.440756794425087</v>
      </c>
      <c r="AX16" s="29">
        <v>0.19780287819418521</v>
      </c>
      <c r="AY16" s="29">
        <v>0.8944502469239809</v>
      </c>
      <c r="AZ16" s="29">
        <v>0.48158517687950098</v>
      </c>
      <c r="BA16" s="34">
        <v>2.857637530864197</v>
      </c>
      <c r="BB16" s="29">
        <v>0.89027192900401264</v>
      </c>
      <c r="BC16" s="29">
        <v>0.38166521015171223</v>
      </c>
      <c r="BD16" s="29">
        <v>0.71140693729549676</v>
      </c>
      <c r="BE16" s="34">
        <v>20.778154398563728</v>
      </c>
      <c r="BF16" s="29">
        <v>0.607939045843091</v>
      </c>
      <c r="BG16" s="29">
        <v>0.3517183935103031</v>
      </c>
      <c r="BH16" s="29">
        <v>0.40729341070451741</v>
      </c>
      <c r="BI16" s="34">
        <v>3.0668886511627909</v>
      </c>
      <c r="BJ16" s="29">
        <v>2.6638650095742373</v>
      </c>
      <c r="BK16" s="29">
        <v>1.3638298863751697</v>
      </c>
      <c r="BL16" s="29">
        <v>0.68321065298806616</v>
      </c>
      <c r="BM16" s="34">
        <v>2.5234109190672158</v>
      </c>
      <c r="BN16" s="29"/>
      <c r="BO16" s="29">
        <v>0.12969754801803079</v>
      </c>
      <c r="BP16" s="29">
        <v>2.5100145677059547</v>
      </c>
      <c r="BQ16" s="34">
        <v>3.3813153763440864</v>
      </c>
      <c r="BR16" s="29">
        <v>1.0878909241402681</v>
      </c>
      <c r="BS16" s="29">
        <v>0.62542389784197872</v>
      </c>
      <c r="BT16" s="29">
        <v>0.68503681538376304</v>
      </c>
      <c r="BU16" s="29"/>
      <c r="BV16" s="15">
        <v>6.7745363583161291</v>
      </c>
      <c r="BW16" s="15">
        <v>402.46223385928232</v>
      </c>
      <c r="BX16" s="15">
        <v>9.3318658607666016</v>
      </c>
      <c r="BY16" s="15">
        <v>19.057254082832266</v>
      </c>
      <c r="BZ16" s="15">
        <v>6.7890993496090095</v>
      </c>
      <c r="CA16" s="15">
        <v>5.2814067240418545</v>
      </c>
      <c r="CB16" s="15">
        <v>10.326211472307172</v>
      </c>
      <c r="CC16" s="34">
        <v>6.6619209388194465</v>
      </c>
      <c r="CD16" s="29">
        <v>4.4920873497850096</v>
      </c>
      <c r="CE16" s="29">
        <v>2.642851195292701</v>
      </c>
      <c r="CF16" s="29">
        <v>5.2866076403937834</v>
      </c>
      <c r="CG16" s="29">
        <v>4.6562432712913671</v>
      </c>
      <c r="CH16" s="34">
        <v>4.9978273482918958</v>
      </c>
      <c r="CI16" s="29">
        <v>6.5815465963599635</v>
      </c>
      <c r="CJ16" s="29">
        <v>3.6713463982740624</v>
      </c>
      <c r="CK16" s="29">
        <v>8.5036225270846515</v>
      </c>
      <c r="CL16" s="29">
        <v>7.2747529386393754</v>
      </c>
      <c r="CM16" s="34">
        <v>3.4528923008731249</v>
      </c>
      <c r="CN16" s="29">
        <v>7.6494295335124551</v>
      </c>
      <c r="CO16" s="29">
        <v>6.2025821114927577</v>
      </c>
      <c r="CP16" s="29">
        <v>2.6519909252174165</v>
      </c>
      <c r="CQ16" s="29">
        <v>5.0670897500403091</v>
      </c>
      <c r="CR16" s="34">
        <v>3.0815085409228176</v>
      </c>
      <c r="CS16" s="29">
        <v>7.6635911004857622</v>
      </c>
      <c r="CT16" s="29">
        <v>6.3663912392830397</v>
      </c>
      <c r="CU16" s="29">
        <v>3.2742068606467196</v>
      </c>
      <c r="CV16" s="29">
        <v>7.3821169852375341</v>
      </c>
      <c r="CW16" s="34">
        <v>0.13488696192396121</v>
      </c>
      <c r="CX16" s="29">
        <v>6.9565156654342282</v>
      </c>
      <c r="CY16" s="29">
        <v>5.3310915123765366</v>
      </c>
      <c r="CZ16" s="29">
        <v>3.7086210231149703</v>
      </c>
      <c r="DA16" s="29">
        <v>4.3237060650208301</v>
      </c>
      <c r="DB16" s="34">
        <v>2.7580352686712506</v>
      </c>
      <c r="DC16" s="29">
        <v>3.8927266776935494</v>
      </c>
      <c r="DD16" s="29">
        <v>4.6875426148719903</v>
      </c>
      <c r="DE16" s="29">
        <v>3.1222662852007446</v>
      </c>
      <c r="DF16" s="29">
        <v>3.6998071841410858</v>
      </c>
      <c r="DG16" s="34">
        <v>3.1530241621722013</v>
      </c>
      <c r="DH16" s="29">
        <v>3.6620105716898537</v>
      </c>
      <c r="DI16" s="29">
        <v>3.3135337203196786</v>
      </c>
      <c r="DJ16" s="29">
        <v>3.6427389153302179</v>
      </c>
      <c r="DK16" s="29">
        <v>3.0174756746817644</v>
      </c>
      <c r="DL16" s="34">
        <v>2.2067677414095579</v>
      </c>
      <c r="DM16" s="29">
        <v>3.1061306360575167</v>
      </c>
      <c r="DN16" s="29">
        <v>2.7053963041860203</v>
      </c>
      <c r="DO16" s="29">
        <v>3.3954185923320237</v>
      </c>
      <c r="DP16" s="29">
        <v>2.5666232182845032</v>
      </c>
      <c r="DQ16" s="34">
        <v>4.5952493944016313</v>
      </c>
      <c r="DR16" s="29">
        <v>4.8877285639201533</v>
      </c>
      <c r="DS16" s="29">
        <v>135.69754236340842</v>
      </c>
      <c r="DT16" s="29">
        <v>3.0372970475750485</v>
      </c>
      <c r="DU16" s="29">
        <v>3.2290127988536761</v>
      </c>
      <c r="DV16" s="34">
        <v>2.4221464513803808</v>
      </c>
      <c r="DW16" s="29">
        <v>3.4459424192036923</v>
      </c>
      <c r="DX16" s="29">
        <v>182.04425244947532</v>
      </c>
      <c r="DY16" s="29">
        <v>2.1235353384519162</v>
      </c>
      <c r="DZ16" s="29">
        <v>3.3494104964427582</v>
      </c>
      <c r="EA16" s="34">
        <v>2.3777443773266191</v>
      </c>
      <c r="EB16" s="29">
        <v>4.3727271878578309</v>
      </c>
      <c r="EC16" s="29">
        <v>4.1945183725742252</v>
      </c>
      <c r="ED16" s="29">
        <v>3.6963655501207353</v>
      </c>
      <c r="EE16" s="29">
        <v>3.0562541985983258</v>
      </c>
      <c r="EF16" s="34">
        <v>1.5736812224462142</v>
      </c>
      <c r="EG16" s="29">
        <v>3.8643845714615312</v>
      </c>
      <c r="EH16" s="29">
        <v>6.1514651208754749</v>
      </c>
      <c r="EI16" s="29">
        <v>3.378391301204827</v>
      </c>
      <c r="EJ16" s="29">
        <v>5.5983702005097982</v>
      </c>
      <c r="EK16" s="34">
        <v>3.1254535322890207</v>
      </c>
      <c r="EL16" s="29">
        <v>5.5894417526043361</v>
      </c>
      <c r="EM16" s="29">
        <v>4.7493832350775564</v>
      </c>
      <c r="EN16" s="29">
        <v>3.5032773426253923</v>
      </c>
      <c r="EO16" s="29">
        <v>4.0542592954208336</v>
      </c>
      <c r="EP16" s="34">
        <v>1.4347128866686853</v>
      </c>
      <c r="EQ16" s="29">
        <v>7.1772585544313836</v>
      </c>
      <c r="ER16" s="29">
        <v>3.4920438362949668</v>
      </c>
      <c r="ES16" s="29">
        <v>2.47858404694751</v>
      </c>
      <c r="ET16" s="29">
        <v>3.4818486995148694</v>
      </c>
      <c r="EU16" s="34">
        <v>0.27642572514348651</v>
      </c>
      <c r="EV16" s="29">
        <v>5.7189441314263272</v>
      </c>
      <c r="EW16" s="29">
        <v>3.6045452485467364</v>
      </c>
      <c r="EX16" s="29">
        <v>3.0601750700403625</v>
      </c>
      <c r="EY16" s="29">
        <v>7.0390378304748937</v>
      </c>
      <c r="EZ16" s="34">
        <v>0.17807742864681672</v>
      </c>
      <c r="FA16" s="29">
        <v>4.0864342765153845</v>
      </c>
      <c r="FB16" s="29">
        <v>3.5918165173319658</v>
      </c>
      <c r="FC16" s="29">
        <v>2.4510777240938073</v>
      </c>
      <c r="FD16" s="29">
        <v>3.0291694480606162</v>
      </c>
      <c r="FE16" s="45"/>
      <c r="FF16" s="14"/>
      <c r="FG16" s="14"/>
      <c r="FH16" s="14"/>
    </row>
    <row r="17" spans="1:164" ht="18" customHeight="1" x14ac:dyDescent="0.25">
      <c r="A17" s="57"/>
      <c r="B17" s="58"/>
      <c r="C17" s="1" t="s">
        <v>8</v>
      </c>
      <c r="D17" s="15">
        <v>2.9128773949919218</v>
      </c>
      <c r="E17" s="15">
        <v>1.8156501952132034</v>
      </c>
      <c r="F17" s="15">
        <v>1.9478074761803954</v>
      </c>
      <c r="G17" s="15">
        <v>2.589168745323287</v>
      </c>
      <c r="H17" s="15">
        <v>2.2695862988217446</v>
      </c>
      <c r="I17" s="29">
        <v>1.3235479196407061</v>
      </c>
      <c r="J17" s="29">
        <v>1.6690075428231712</v>
      </c>
      <c r="K17" s="29">
        <v>1.6611926268106241</v>
      </c>
      <c r="L17" s="29">
        <v>2.1257657960954557</v>
      </c>
      <c r="M17" s="34">
        <v>1.2393232359826105</v>
      </c>
      <c r="N17" s="29">
        <v>1.8569588426906452</v>
      </c>
      <c r="O17" s="29">
        <v>4.875476117891238</v>
      </c>
      <c r="P17" s="29">
        <v>3.264665414428249</v>
      </c>
      <c r="Q17" s="34">
        <v>2.8791282644628096</v>
      </c>
      <c r="R17" s="29">
        <v>2.0465945825437521</v>
      </c>
      <c r="S17" s="29">
        <v>3.0561829012064075</v>
      </c>
      <c r="T17" s="29">
        <v>0.92846303391554097</v>
      </c>
      <c r="U17" s="34">
        <v>16.091326553672314</v>
      </c>
      <c r="V17" s="29">
        <v>7.228679617487999</v>
      </c>
      <c r="W17" s="29">
        <v>8.0396696471401601</v>
      </c>
      <c r="X17" s="29">
        <v>4.7634308432993073</v>
      </c>
      <c r="Y17" s="34">
        <v>3.6865028571428566</v>
      </c>
      <c r="Z17" s="29">
        <v>2.5651910341236523</v>
      </c>
      <c r="AA17" s="29">
        <v>1.9644026585664922</v>
      </c>
      <c r="AB17" s="29">
        <v>2.3723313627685454</v>
      </c>
      <c r="AC17" s="34">
        <v>7.1111153583617739</v>
      </c>
      <c r="AD17" s="29">
        <v>2.4039921516255722</v>
      </c>
      <c r="AE17" s="29">
        <v>3.2550576998345662</v>
      </c>
      <c r="AF17" s="29">
        <v>4.7849800844976222</v>
      </c>
      <c r="AG17" s="34">
        <v>2.3967966456179335</v>
      </c>
      <c r="AH17" s="29">
        <v>1.7813791341421672</v>
      </c>
      <c r="AI17" s="29">
        <v>1.9166269405515486</v>
      </c>
      <c r="AJ17" s="29">
        <v>4.3079879009541253</v>
      </c>
      <c r="AK17" s="34">
        <v>9.995431287984287</v>
      </c>
      <c r="AL17" s="29"/>
      <c r="AM17" s="29">
        <v>5.5629291398319953</v>
      </c>
      <c r="AN17" s="29">
        <v>6.1495051209961842</v>
      </c>
      <c r="AO17" s="34">
        <v>2.8341959999999999</v>
      </c>
      <c r="AP17" s="29">
        <v>2.754701106371038</v>
      </c>
      <c r="AQ17" s="29">
        <v>1.4978660485831099</v>
      </c>
      <c r="AR17" s="29">
        <v>2.3657247426894066</v>
      </c>
      <c r="AS17" s="34">
        <v>9.3321123860589807</v>
      </c>
      <c r="AT17" s="29">
        <v>8.4109433921225829</v>
      </c>
      <c r="AU17" s="29">
        <v>4.0258237482078965</v>
      </c>
      <c r="AV17" s="29">
        <v>2.7408528960365395</v>
      </c>
      <c r="AW17" s="34">
        <v>3.8163796515679436</v>
      </c>
      <c r="AX17" s="29">
        <v>0.13801614726818159</v>
      </c>
      <c r="AY17" s="29">
        <v>2.6863223919859966</v>
      </c>
      <c r="AZ17" s="29">
        <v>1.4167076833232466</v>
      </c>
      <c r="BA17" s="34">
        <v>6.9499091358024669</v>
      </c>
      <c r="BB17" s="29">
        <v>2.8611511574405104</v>
      </c>
      <c r="BC17" s="29">
        <v>1.8251984128672456</v>
      </c>
      <c r="BD17" s="29">
        <v>2.7567104281850323</v>
      </c>
      <c r="BE17" s="34">
        <v>2.7282915619389581</v>
      </c>
      <c r="BF17" s="29">
        <v>5.6078456351886414</v>
      </c>
      <c r="BG17" s="29">
        <v>2.425635643572686</v>
      </c>
      <c r="BH17" s="29">
        <v>0.64282255806319033</v>
      </c>
      <c r="BI17" s="34">
        <v>10.868991627906976</v>
      </c>
      <c r="BJ17" s="29">
        <v>7.9307320096576461</v>
      </c>
      <c r="BK17" s="29">
        <v>4.1085766622576525</v>
      </c>
      <c r="BL17" s="29">
        <v>1.6743766952773753</v>
      </c>
      <c r="BM17" s="34">
        <v>1.8485893004115224</v>
      </c>
      <c r="BN17" s="29"/>
      <c r="BO17" s="29">
        <v>1.3532493590458143</v>
      </c>
      <c r="BP17" s="29">
        <v>2.3125353602698846</v>
      </c>
      <c r="BQ17" s="34">
        <v>4.3009200000000005</v>
      </c>
      <c r="BR17" s="29">
        <v>3.5480642303562941</v>
      </c>
      <c r="BS17" s="29">
        <v>2.1112239523281544</v>
      </c>
      <c r="BT17" s="29">
        <v>1.5003296440577534</v>
      </c>
      <c r="BU17" s="29"/>
      <c r="BV17" s="15">
        <v>63.990324756418509</v>
      </c>
      <c r="BW17" s="15">
        <v>290.8236259227553</v>
      </c>
      <c r="BX17" s="15">
        <v>63.484253860139383</v>
      </c>
      <c r="BY17" s="15">
        <v>49.648097398395528</v>
      </c>
      <c r="BZ17" s="15">
        <v>59.731608271330835</v>
      </c>
      <c r="CA17" s="15">
        <v>48.991193846839813</v>
      </c>
      <c r="CB17" s="15">
        <v>47.386929899560911</v>
      </c>
      <c r="CC17" s="34">
        <v>20.101665834231966</v>
      </c>
      <c r="CD17" s="29">
        <v>36.641286180824139</v>
      </c>
      <c r="CE17" s="29">
        <v>25.902313585153696</v>
      </c>
      <c r="CF17" s="29">
        <v>35.386616133467093</v>
      </c>
      <c r="CG17" s="29">
        <v>36.073949725234051</v>
      </c>
      <c r="CH17" s="34">
        <v>41.060158146586957</v>
      </c>
      <c r="CI17" s="29">
        <v>50.820816482954839</v>
      </c>
      <c r="CJ17" s="29">
        <v>46.754665046455507</v>
      </c>
      <c r="CK17" s="29">
        <v>53.186524056518607</v>
      </c>
      <c r="CL17" s="29">
        <v>71.401909352752767</v>
      </c>
      <c r="CM17" s="34">
        <v>23.940589459077373</v>
      </c>
      <c r="CN17" s="29">
        <v>75.118373179695993</v>
      </c>
      <c r="CO17" s="29">
        <v>37.400967486357516</v>
      </c>
      <c r="CP17" s="29">
        <v>31.742025331746891</v>
      </c>
      <c r="CQ17" s="29">
        <v>39.018216832927337</v>
      </c>
      <c r="CR17" s="34">
        <v>27.270054675490705</v>
      </c>
      <c r="CS17" s="29">
        <v>108.152724917857</v>
      </c>
      <c r="CT17" s="29">
        <v>64.277872305521143</v>
      </c>
      <c r="CU17" s="29">
        <v>48.214205138794568</v>
      </c>
      <c r="CV17" s="29">
        <v>60.204574528507194</v>
      </c>
      <c r="CW17" s="34">
        <v>19.133214557642418</v>
      </c>
      <c r="CX17" s="29">
        <v>55.672804211062051</v>
      </c>
      <c r="CY17" s="29">
        <v>41.676641125959605</v>
      </c>
      <c r="CZ17" s="29">
        <v>27.359061902786408</v>
      </c>
      <c r="DA17" s="29">
        <v>29.336027374572193</v>
      </c>
      <c r="DB17" s="34">
        <v>26.026619845037811</v>
      </c>
      <c r="DC17" s="29">
        <v>43.982108133261825</v>
      </c>
      <c r="DD17" s="29">
        <v>37.677820530071394</v>
      </c>
      <c r="DE17" s="29">
        <v>27.633596042694229</v>
      </c>
      <c r="DF17" s="29">
        <v>43.591111170507943</v>
      </c>
      <c r="DG17" s="34">
        <v>16.868355090125235</v>
      </c>
      <c r="DH17" s="29">
        <v>27.599678187659325</v>
      </c>
      <c r="DI17" s="29">
        <v>26.727970502354633</v>
      </c>
      <c r="DJ17" s="29">
        <v>19.376586953909026</v>
      </c>
      <c r="DK17" s="29">
        <v>28.207380615063059</v>
      </c>
      <c r="DL17" s="34">
        <v>16.931218525243711</v>
      </c>
      <c r="DM17" s="29">
        <v>23.639514085668676</v>
      </c>
      <c r="DN17" s="29">
        <v>23.449321646621829</v>
      </c>
      <c r="DO17" s="29">
        <v>22.051603544812927</v>
      </c>
      <c r="DP17" s="29">
        <v>24.986749953070596</v>
      </c>
      <c r="DQ17" s="34">
        <v>21.22784610249964</v>
      </c>
      <c r="DR17" s="29">
        <v>45.831535895683785</v>
      </c>
      <c r="DS17" s="29">
        <v>79.74689510346164</v>
      </c>
      <c r="DT17" s="29">
        <v>33.21300258096602</v>
      </c>
      <c r="DU17" s="29">
        <v>28.186059843623109</v>
      </c>
      <c r="DV17" s="34">
        <v>14.598957631066428</v>
      </c>
      <c r="DW17" s="29">
        <v>41.787360528701655</v>
      </c>
      <c r="DX17" s="29">
        <v>85.955656751901842</v>
      </c>
      <c r="DY17" s="29">
        <v>26.023246622956801</v>
      </c>
      <c r="DZ17" s="29">
        <v>22.984814341397989</v>
      </c>
      <c r="EA17" s="34">
        <v>13.842434235658217</v>
      </c>
      <c r="EB17" s="29">
        <v>42.196432293774642</v>
      </c>
      <c r="EC17" s="29">
        <v>28.364358750915518</v>
      </c>
      <c r="ED17" s="29">
        <v>30.43139003455579</v>
      </c>
      <c r="EE17" s="29">
        <v>34.493360822644078</v>
      </c>
      <c r="EF17" s="34">
        <v>10.057202523888964</v>
      </c>
      <c r="EG17" s="29">
        <v>45.812385016487106</v>
      </c>
      <c r="EH17" s="29">
        <v>35.238100149513002</v>
      </c>
      <c r="EI17" s="29">
        <v>24.791343368772324</v>
      </c>
      <c r="EJ17" s="29">
        <v>34.310019030530775</v>
      </c>
      <c r="EK17" s="34">
        <v>17.992286255712848</v>
      </c>
      <c r="EL17" s="29">
        <v>58.153624477955667</v>
      </c>
      <c r="EM17" s="29">
        <v>33.061341484855802</v>
      </c>
      <c r="EN17" s="29">
        <v>24.308802871143595</v>
      </c>
      <c r="EO17" s="29">
        <v>31.398418646217106</v>
      </c>
      <c r="EP17" s="34">
        <v>13.174572309812765</v>
      </c>
      <c r="EQ17" s="29">
        <v>48.878731504138273</v>
      </c>
      <c r="ER17" s="29">
        <v>31.017348920760412</v>
      </c>
      <c r="ES17" s="29">
        <v>22.927643582377392</v>
      </c>
      <c r="ET17" s="29">
        <v>28.517956355608671</v>
      </c>
      <c r="EU17" s="34">
        <v>20.684837726594914</v>
      </c>
      <c r="EV17" s="29">
        <v>44.725311473723004</v>
      </c>
      <c r="EW17" s="29">
        <v>23.819018211028204</v>
      </c>
      <c r="EX17" s="29">
        <v>23.49599918578221</v>
      </c>
      <c r="EY17" s="29">
        <v>71.439685282205616</v>
      </c>
      <c r="EZ17" s="34">
        <v>17.717528278713718</v>
      </c>
      <c r="FA17" s="29">
        <v>42.525916843161291</v>
      </c>
      <c r="FB17" s="29">
        <v>26.815657708853244</v>
      </c>
      <c r="FC17" s="29">
        <v>23.940487676126267</v>
      </c>
      <c r="FD17" s="29">
        <v>27.325454904531615</v>
      </c>
      <c r="FE17" s="45"/>
      <c r="FF17" s="14"/>
      <c r="FG17" s="14"/>
      <c r="FH17" s="14"/>
    </row>
    <row r="18" spans="1:164" x14ac:dyDescent="0.25">
      <c r="A18" s="57"/>
      <c r="B18" s="58" t="s">
        <v>69</v>
      </c>
      <c r="C18" s="1" t="s">
        <v>56</v>
      </c>
      <c r="D18" s="15">
        <v>8.9978068394831947</v>
      </c>
      <c r="E18" s="15">
        <v>0.52811659890244178</v>
      </c>
      <c r="F18" s="15">
        <v>8.3560134070654772</v>
      </c>
      <c r="G18" s="15">
        <v>1.8994147348334669</v>
      </c>
      <c r="H18" s="15">
        <v>6.1618279799255991</v>
      </c>
      <c r="I18" s="29">
        <v>0.63787242551489709</v>
      </c>
      <c r="J18" s="29">
        <v>9.5228725458064201</v>
      </c>
      <c r="K18" s="29">
        <v>1.475466811399625</v>
      </c>
      <c r="L18" s="29">
        <v>16.106529937793539</v>
      </c>
      <c r="M18" s="34">
        <v>0.31393721255748852</v>
      </c>
      <c r="N18" s="29">
        <v>5.1589785402092705</v>
      </c>
      <c r="O18" s="29">
        <v>1.4927014597080588</v>
      </c>
      <c r="P18" s="29">
        <v>4.6602736190350589</v>
      </c>
      <c r="Q18" s="34">
        <v>4.4863287754789285</v>
      </c>
      <c r="R18" s="29">
        <v>0.67186562687462503</v>
      </c>
      <c r="S18" s="29">
        <v>12.954090237108455</v>
      </c>
      <c r="T18" s="29">
        <v>2.1133551067564267</v>
      </c>
      <c r="U18" s="34">
        <v>10.053122328271469</v>
      </c>
      <c r="V18" s="29">
        <v>0.73585282943411323</v>
      </c>
      <c r="W18" s="29">
        <v>11.301841367214291</v>
      </c>
      <c r="X18" s="29">
        <v>1.0437033472426394</v>
      </c>
      <c r="Y18" s="34">
        <v>6.8736795850287207</v>
      </c>
      <c r="Z18" s="29">
        <v>0.47123908551623012</v>
      </c>
      <c r="AA18" s="29">
        <v>1.8020811422131158</v>
      </c>
      <c r="AB18" s="29">
        <v>1.2174375332270073</v>
      </c>
      <c r="AC18" s="34">
        <v>6.1754415599857868</v>
      </c>
      <c r="AD18" s="29">
        <v>0.58788242351529696</v>
      </c>
      <c r="AE18" s="29">
        <v>2.0086521617832123</v>
      </c>
      <c r="AF18" s="29">
        <v>1.7855548387177915</v>
      </c>
      <c r="AG18" s="34">
        <v>0.56988602279544098</v>
      </c>
      <c r="AH18" s="29">
        <v>4.6831392529082265</v>
      </c>
      <c r="AI18" s="29">
        <v>1.8257865668245661</v>
      </c>
      <c r="AJ18" s="29">
        <v>21.587111149198737</v>
      </c>
      <c r="AK18" s="34">
        <v>0.4539092181563687</v>
      </c>
      <c r="AL18" s="29"/>
      <c r="AM18" s="29">
        <v>4.0180949317382906</v>
      </c>
      <c r="AN18" s="29">
        <v>17.351877609826023</v>
      </c>
      <c r="AO18" s="34">
        <v>6.1443258380952397</v>
      </c>
      <c r="AP18" s="29">
        <v>0.29527427847763782</v>
      </c>
      <c r="AQ18" s="29">
        <v>1.9191590253377895</v>
      </c>
      <c r="AR18" s="29">
        <v>15.610843076250472</v>
      </c>
      <c r="AS18" s="34">
        <v>3.5795806107759454</v>
      </c>
      <c r="AT18" s="29">
        <v>0.59188162367526498</v>
      </c>
      <c r="AU18" s="29">
        <v>2.8039112674359536</v>
      </c>
      <c r="AV18" s="29">
        <v>2.9907615836568668</v>
      </c>
      <c r="AW18" s="34">
        <v>4.7873594941798956</v>
      </c>
      <c r="AX18" s="29">
        <v>0.77251216423381996</v>
      </c>
      <c r="AY18" s="29">
        <v>2.1152325826225482</v>
      </c>
      <c r="AZ18" s="29">
        <v>0.88360921087953692</v>
      </c>
      <c r="BA18" s="34">
        <v>7.3717560428926818</v>
      </c>
      <c r="BB18" s="29">
        <v>0.42191561687662471</v>
      </c>
      <c r="BC18" s="29">
        <v>1.9732638838086041</v>
      </c>
      <c r="BD18" s="29">
        <v>4.4518874002977187</v>
      </c>
      <c r="BE18" s="34">
        <v>3.9703710589172556</v>
      </c>
      <c r="BF18" s="29">
        <v>0.70785842831433721</v>
      </c>
      <c r="BG18" s="29">
        <v>9.7847097247217221</v>
      </c>
      <c r="BH18" s="29">
        <v>1.5355672321033178</v>
      </c>
      <c r="BI18" s="34">
        <v>9.8198445637941028</v>
      </c>
      <c r="BJ18" s="29">
        <v>0.66253415983469965</v>
      </c>
      <c r="BK18" s="29">
        <v>19.867236429257357</v>
      </c>
      <c r="BL18" s="29">
        <v>2.6335785474484052</v>
      </c>
      <c r="BM18" s="34">
        <v>4.3416820374327134</v>
      </c>
      <c r="BN18" s="29">
        <v>0.37192561487702458</v>
      </c>
      <c r="BO18" s="29">
        <v>5.668139907372062</v>
      </c>
      <c r="BP18" s="29">
        <v>1.0045885559730159</v>
      </c>
      <c r="BQ18" s="34">
        <v>4.8380730481436656</v>
      </c>
      <c r="BR18" s="29">
        <v>0.78184363127374534</v>
      </c>
      <c r="BS18" s="29">
        <v>9.0932437789898639</v>
      </c>
      <c r="BT18" s="29">
        <v>1.2007333982938861</v>
      </c>
      <c r="BU18" s="29"/>
      <c r="BV18" s="15">
        <v>2525.0349942078014</v>
      </c>
      <c r="BW18" s="15">
        <v>1645.6503324081641</v>
      </c>
      <c r="BX18" s="15">
        <v>2254.9154764181812</v>
      </c>
      <c r="BY18" s="15">
        <v>204.01394070566451</v>
      </c>
      <c r="BZ18" s="15">
        <v>541.89162167566485</v>
      </c>
      <c r="CA18" s="15">
        <v>388.4101206664497</v>
      </c>
      <c r="CB18" s="15">
        <v>759.6348175651068</v>
      </c>
      <c r="CC18" s="34">
        <v>2839.4811233831679</v>
      </c>
      <c r="CD18" s="29">
        <v>1789.2371346519224</v>
      </c>
      <c r="CE18" s="29">
        <v>141.52220606929669</v>
      </c>
      <c r="CF18" s="29">
        <v>213.51823001493068</v>
      </c>
      <c r="CG18" s="29">
        <v>449.80767997343929</v>
      </c>
      <c r="CH18" s="34">
        <v>931.00053636742166</v>
      </c>
      <c r="CI18" s="29">
        <v>1157.5452205156453</v>
      </c>
      <c r="CJ18" s="29">
        <v>90.823740013902011</v>
      </c>
      <c r="CK18" s="29">
        <v>132.73345330933813</v>
      </c>
      <c r="CL18" s="29">
        <v>178.73745512335444</v>
      </c>
      <c r="CM18" s="34">
        <v>979.6858595184043</v>
      </c>
      <c r="CN18" s="29">
        <v>1001.5805058166452</v>
      </c>
      <c r="CO18" s="29">
        <v>1320.5533097735561</v>
      </c>
      <c r="CP18" s="29">
        <v>71.903619276144767</v>
      </c>
      <c r="CQ18" s="29">
        <v>300.60654535759517</v>
      </c>
      <c r="CR18" s="34">
        <v>54.550074833518181</v>
      </c>
      <c r="CS18" s="29">
        <v>39.767737060322759</v>
      </c>
      <c r="CT18" s="29">
        <v>177.80867502511958</v>
      </c>
      <c r="CU18" s="29">
        <v>6.7995871230738292</v>
      </c>
      <c r="CV18" s="29">
        <v>19.996000799840033</v>
      </c>
      <c r="CW18" s="34">
        <v>2422.1133863994037</v>
      </c>
      <c r="CX18" s="29">
        <v>1403.941433935436</v>
      </c>
      <c r="CY18" s="29">
        <v>1976.7958421852011</v>
      </c>
      <c r="CZ18" s="29">
        <v>319.26947943744585</v>
      </c>
      <c r="DA18" s="29">
        <v>471.81692987449878</v>
      </c>
      <c r="DB18" s="34">
        <v>513.66173871014246</v>
      </c>
      <c r="DC18" s="29">
        <v>272.82495308167296</v>
      </c>
      <c r="DD18" s="29">
        <v>662.53415983469972</v>
      </c>
      <c r="DE18" s="29">
        <v>41.991601679664072</v>
      </c>
      <c r="DF18" s="29">
        <v>37.014713960841327</v>
      </c>
      <c r="DG18" s="34">
        <v>1757.4961198236554</v>
      </c>
      <c r="DH18" s="29">
        <v>1406.5458513235626</v>
      </c>
      <c r="DI18" s="29">
        <v>151.42706086614393</v>
      </c>
      <c r="DJ18" s="29">
        <v>157.03461083739535</v>
      </c>
      <c r="DK18" s="29">
        <v>356.11606960375889</v>
      </c>
      <c r="DL18" s="34">
        <v>72.44521245004735</v>
      </c>
      <c r="DM18" s="29">
        <v>408.94819272477071</v>
      </c>
      <c r="DN18" s="29">
        <v>6.6999933346663996</v>
      </c>
      <c r="DO18" s="29">
        <v>55.294588141195284</v>
      </c>
      <c r="DP18" s="29">
        <v>19.134118381803095</v>
      </c>
      <c r="DQ18" s="34">
        <v>2018.7360377386897</v>
      </c>
      <c r="DR18" s="29">
        <v>1154.7023928547628</v>
      </c>
      <c r="DS18" s="29">
        <v>1700.8795210654835</v>
      </c>
      <c r="DT18" s="29">
        <v>7.0652536159434787</v>
      </c>
      <c r="DU18" s="29">
        <v>240.09442097834736</v>
      </c>
      <c r="DV18" s="34">
        <v>26.98771957320249</v>
      </c>
      <c r="DW18" s="29">
        <v>38.511837862312611</v>
      </c>
      <c r="DX18" s="29">
        <v>452.06737745153134</v>
      </c>
      <c r="DY18" s="29">
        <v>85.916150103312674</v>
      </c>
      <c r="DZ18" s="29">
        <v>3.4313907737715446</v>
      </c>
      <c r="EA18" s="34">
        <v>1727.3943585266697</v>
      </c>
      <c r="EB18" s="29">
        <v>1239.4017546855596</v>
      </c>
      <c r="EC18" s="29">
        <v>1526.6541707234878</v>
      </c>
      <c r="ED18" s="29">
        <v>329.93401319736051</v>
      </c>
      <c r="EE18" s="29">
        <v>97.286160745379007</v>
      </c>
      <c r="EF18" s="34">
        <v>267.27987735786189</v>
      </c>
      <c r="EG18" s="29">
        <v>209.45193677313929</v>
      </c>
      <c r="EH18" s="29">
        <v>546.40965746244694</v>
      </c>
      <c r="EI18" s="29">
        <v>30.460574551756316</v>
      </c>
      <c r="EJ18" s="29">
        <v>587.02718617424432</v>
      </c>
      <c r="EK18" s="34">
        <v>1600.9250257228252</v>
      </c>
      <c r="EL18" s="29">
        <v>530.48530078930469</v>
      </c>
      <c r="EM18" s="29">
        <v>1190.5744887506742</v>
      </c>
      <c r="EN18" s="29">
        <v>166.78198380942368</v>
      </c>
      <c r="EO18" s="29">
        <v>202.62614143837902</v>
      </c>
      <c r="EP18" s="34">
        <v>244.64577489486538</v>
      </c>
      <c r="EQ18" s="29">
        <v>1033.7817493972473</v>
      </c>
      <c r="ER18" s="29">
        <v>746.79238909499645</v>
      </c>
      <c r="ES18" s="29">
        <v>35.083958646867117</v>
      </c>
      <c r="ET18" s="29">
        <v>98.980203959208168</v>
      </c>
      <c r="EU18" s="34">
        <v>1437.6194528536157</v>
      </c>
      <c r="EV18" s="29">
        <v>1120.6916125932325</v>
      </c>
      <c r="EW18" s="29">
        <v>1213.6346315642531</v>
      </c>
      <c r="EX18" s="29">
        <v>93.17703126041458</v>
      </c>
      <c r="EY18" s="29">
        <v>647.20389255482235</v>
      </c>
      <c r="EZ18" s="34">
        <v>479.34607834987332</v>
      </c>
      <c r="FA18" s="29">
        <v>453.24268479637425</v>
      </c>
      <c r="FB18" s="29">
        <v>717.94446142218101</v>
      </c>
      <c r="FC18" s="29">
        <v>67.201110205309377</v>
      </c>
      <c r="FD18" s="29">
        <v>161.96760647870428</v>
      </c>
      <c r="FE18" s="45"/>
      <c r="FF18" s="14"/>
      <c r="FG18" s="14"/>
      <c r="FH18" s="14"/>
    </row>
    <row r="19" spans="1:164" x14ac:dyDescent="0.25">
      <c r="A19" s="57"/>
      <c r="B19" s="58"/>
      <c r="C19" s="1" t="s">
        <v>57</v>
      </c>
      <c r="D19" s="15">
        <v>3.8454644110122356</v>
      </c>
      <c r="E19" s="15">
        <v>0.44275580033677636</v>
      </c>
      <c r="F19" s="15">
        <v>1.2792194728121129</v>
      </c>
      <c r="G19" s="15">
        <v>1.5121493001803463</v>
      </c>
      <c r="H19" s="15">
        <v>12.858745048877811</v>
      </c>
      <c r="I19" s="29">
        <v>0.3982151415521884</v>
      </c>
      <c r="J19" s="29">
        <v>0.27532954947472044</v>
      </c>
      <c r="K19" s="29">
        <v>1.2545110025613926</v>
      </c>
      <c r="L19" s="29">
        <v>165.54566366991943</v>
      </c>
      <c r="M19" s="34">
        <v>0.60024977972775273</v>
      </c>
      <c r="N19" s="29">
        <v>0.27561412782043071</v>
      </c>
      <c r="O19" s="29">
        <v>3.7492501499700066</v>
      </c>
      <c r="P19" s="29">
        <v>124.21983688368712</v>
      </c>
      <c r="Q19" s="34">
        <v>6.6419370344827593</v>
      </c>
      <c r="R19" s="29">
        <v>0.31962689587686327</v>
      </c>
      <c r="S19" s="29">
        <v>0.86692493635565449</v>
      </c>
      <c r="T19" s="29">
        <v>3.7503610389033311</v>
      </c>
      <c r="U19" s="34">
        <v>3.5651754448818891</v>
      </c>
      <c r="V19" s="29">
        <v>1.0180339411044996</v>
      </c>
      <c r="W19" s="29">
        <v>1.7842870683792627</v>
      </c>
      <c r="X19" s="29">
        <v>10.085894908930303</v>
      </c>
      <c r="Y19" s="34">
        <v>2.4974259105058367</v>
      </c>
      <c r="Z19" s="29">
        <v>0.2957186340509676</v>
      </c>
      <c r="AA19" s="29">
        <v>1.5363161134006964</v>
      </c>
      <c r="AB19" s="29">
        <v>10.808683558344155</v>
      </c>
      <c r="AC19" s="34">
        <v>2.3876842164179104</v>
      </c>
      <c r="AD19" s="29">
        <v>2.0943050653672945</v>
      </c>
      <c r="AE19" s="29">
        <v>3.7453587126886005</v>
      </c>
      <c r="AF19" s="29">
        <v>5.932649947997823</v>
      </c>
      <c r="AG19" s="34">
        <v>0.66606812865614795</v>
      </c>
      <c r="AH19" s="29">
        <v>0.50439776543336323</v>
      </c>
      <c r="AI19" s="29">
        <v>5.4764219569879122</v>
      </c>
      <c r="AJ19" s="29">
        <v>541.49487562804904</v>
      </c>
      <c r="AK19" s="34">
        <v>1.7868391001711361</v>
      </c>
      <c r="AL19" s="29"/>
      <c r="AM19" s="29">
        <v>8.9958819830236827</v>
      </c>
      <c r="AN19" s="29">
        <v>275.91917513933117</v>
      </c>
      <c r="AO19" s="34">
        <v>4.4470589999999994</v>
      </c>
      <c r="AP19" s="29">
        <v>1.2492739547328628</v>
      </c>
      <c r="AQ19" s="29">
        <v>2.1134058902505215</v>
      </c>
      <c r="AR19" s="29">
        <v>168.5508080058554</v>
      </c>
      <c r="AS19" s="34">
        <v>1.3751308446215142</v>
      </c>
      <c r="AT19" s="29">
        <v>3.556537369774722</v>
      </c>
      <c r="AU19" s="29">
        <v>3.4795525366976294</v>
      </c>
      <c r="AV19" s="29">
        <v>37.252285516494076</v>
      </c>
      <c r="AW19" s="34">
        <v>3.0779190476190483</v>
      </c>
      <c r="AX19" s="29">
        <v>1.8420820340436417</v>
      </c>
      <c r="AY19" s="29">
        <v>1.5668389500907764</v>
      </c>
      <c r="AZ19" s="29">
        <v>5.293253275950315</v>
      </c>
      <c r="BA19" s="34">
        <v>4.4135980970149262</v>
      </c>
      <c r="BB19" s="29">
        <v>0.90011347835254751</v>
      </c>
      <c r="BC19" s="29">
        <v>4.5434815475929202</v>
      </c>
      <c r="BD19" s="29">
        <v>46.82431569241708</v>
      </c>
      <c r="BE19" s="34">
        <v>3.0007955247148286</v>
      </c>
      <c r="BF19" s="29">
        <v>0.32804616721366309</v>
      </c>
      <c r="BG19" s="29">
        <v>0.31127107911750984</v>
      </c>
      <c r="BH19" s="29">
        <v>0.96106433163629057</v>
      </c>
      <c r="BI19" s="34">
        <v>8.5571134008097172</v>
      </c>
      <c r="BJ19" s="29">
        <v>0.27473215034412474</v>
      </c>
      <c r="BK19" s="29">
        <v>0.84694995157347119</v>
      </c>
      <c r="BL19" s="29">
        <v>14.742314694955747</v>
      </c>
      <c r="BM19" s="34">
        <v>3.3470362304347834</v>
      </c>
      <c r="BN19" s="29"/>
      <c r="BO19" s="29">
        <v>0.12220182226181028</v>
      </c>
      <c r="BP19" s="29">
        <v>0.78184363127374523</v>
      </c>
      <c r="BQ19" s="34">
        <v>1.7254605508474579</v>
      </c>
      <c r="BR19" s="29">
        <v>0.50342249430908526</v>
      </c>
      <c r="BS19" s="29">
        <v>0.10758541933231849</v>
      </c>
      <c r="BT19" s="29">
        <v>2.3453510356129832</v>
      </c>
      <c r="BU19" s="29"/>
      <c r="BV19" s="15">
        <v>9209.9249188407666</v>
      </c>
      <c r="BW19" s="15">
        <v>4086.1832704453041</v>
      </c>
      <c r="BX19" s="15">
        <v>8083.1502767623715</v>
      </c>
      <c r="BY19" s="15">
        <v>4978.3003179253355</v>
      </c>
      <c r="BZ19" s="15">
        <v>2675.853354181259</v>
      </c>
      <c r="CA19" s="15">
        <v>1136.932553698528</v>
      </c>
      <c r="CB19" s="15">
        <v>6200.5959498336051</v>
      </c>
      <c r="CC19" s="34">
        <v>10740.645988449372</v>
      </c>
      <c r="CD19" s="29">
        <v>7527.741763475261</v>
      </c>
      <c r="CE19" s="29">
        <v>3934.3482654820391</v>
      </c>
      <c r="CF19" s="29">
        <v>999.12859360969742</v>
      </c>
      <c r="CG19" s="29">
        <v>4623.6035811705588</v>
      </c>
      <c r="CH19" s="34">
        <v>4730.9211805108462</v>
      </c>
      <c r="CI19" s="29">
        <v>4725.5328808452141</v>
      </c>
      <c r="CJ19" s="29">
        <v>3107.9498386037085</v>
      </c>
      <c r="CK19" s="29">
        <v>491.23508631607018</v>
      </c>
      <c r="CL19" s="29">
        <v>3814.4331917930153</v>
      </c>
      <c r="CM19" s="34">
        <v>4470.8316020011152</v>
      </c>
      <c r="CN19" s="29">
        <v>2781.0876180928203</v>
      </c>
      <c r="CO19" s="29">
        <v>4548.7384935073287</v>
      </c>
      <c r="CP19" s="29">
        <v>1982.9367459841362</v>
      </c>
      <c r="CQ19" s="29">
        <v>1352.5138109632974</v>
      </c>
      <c r="CR19" s="34">
        <v>128.35311725533688</v>
      </c>
      <c r="CS19" s="29">
        <v>85.496712812133737</v>
      </c>
      <c r="CT19" s="29">
        <v>593.15862684160982</v>
      </c>
      <c r="CU19" s="29">
        <v>79.535494770204863</v>
      </c>
      <c r="CV19" s="29">
        <v>43.991201759648071</v>
      </c>
      <c r="CW19" s="34">
        <v>9602.4613543644991</v>
      </c>
      <c r="CX19" s="29">
        <v>3896.3318447421643</v>
      </c>
      <c r="CY19" s="29">
        <v>7545.0222984167976</v>
      </c>
      <c r="CZ19" s="29">
        <v>1464.638038861656</v>
      </c>
      <c r="DA19" s="29">
        <v>6405.6405476646032</v>
      </c>
      <c r="DB19" s="34">
        <v>2175.2934842173295</v>
      </c>
      <c r="DC19" s="29">
        <v>797.09359332952715</v>
      </c>
      <c r="DD19" s="29">
        <v>2672.7987735786178</v>
      </c>
      <c r="DE19" s="29">
        <v>193.42163313369076</v>
      </c>
      <c r="DF19" s="29">
        <v>937.25330763231261</v>
      </c>
      <c r="DG19" s="34">
        <v>8102.7984879214664</v>
      </c>
      <c r="DH19" s="29">
        <v>6200.0871430652141</v>
      </c>
      <c r="DI19" s="29">
        <v>5334.3376632116942</v>
      </c>
      <c r="DJ19" s="29">
        <v>809.67413074762101</v>
      </c>
      <c r="DK19" s="29">
        <v>5724.269510738739</v>
      </c>
      <c r="DL19" s="34">
        <v>251.73572250723998</v>
      </c>
      <c r="DM19" s="29">
        <v>2398.6384380972131</v>
      </c>
      <c r="DN19" s="29">
        <v>219.28947543824569</v>
      </c>
      <c r="DO19" s="29">
        <v>63.022689579731114</v>
      </c>
      <c r="DP19" s="29">
        <v>297.40627217022353</v>
      </c>
      <c r="DQ19" s="34">
        <v>9190.9933425501331</v>
      </c>
      <c r="DR19" s="29">
        <v>3359.9946677331213</v>
      </c>
      <c r="DS19" s="29">
        <v>6950.4659674125769</v>
      </c>
      <c r="DT19" s="29">
        <v>1.2031781677852464</v>
      </c>
      <c r="DU19" s="29">
        <v>4823.6057255902788</v>
      </c>
      <c r="DV19" s="34">
        <v>97.357105155545511</v>
      </c>
      <c r="DW19" s="29">
        <v>61.113064743373187</v>
      </c>
      <c r="DX19" s="29">
        <v>2313.1073982442167</v>
      </c>
      <c r="DY19" s="29">
        <v>1440.6044871918227</v>
      </c>
      <c r="DZ19" s="29">
        <v>39.390781810137142</v>
      </c>
      <c r="EA19" s="34">
        <v>7594.5786452465645</v>
      </c>
      <c r="EB19" s="29">
        <v>3709.9149513163075</v>
      </c>
      <c r="EC19" s="29">
        <v>5577.3580486394922</v>
      </c>
      <c r="ED19" s="29">
        <v>1785.1502163335451</v>
      </c>
      <c r="EE19" s="29">
        <v>1698.7239256268599</v>
      </c>
      <c r="EF19" s="34">
        <v>1373.0587215890162</v>
      </c>
      <c r="EG19" s="29">
        <v>719.49807569350367</v>
      </c>
      <c r="EH19" s="29">
        <v>2254.889931104688</v>
      </c>
      <c r="EI19" s="29">
        <v>149.43932657205292</v>
      </c>
      <c r="EJ19" s="29">
        <v>9063.3087510533223</v>
      </c>
      <c r="EK19" s="34">
        <v>6912.4872343538973</v>
      </c>
      <c r="EL19" s="29">
        <v>1557.1079332520596</v>
      </c>
      <c r="EM19" s="29">
        <v>4377.7645797540326</v>
      </c>
      <c r="EN19" s="29">
        <v>4979.347773057073</v>
      </c>
      <c r="EO19" s="29">
        <v>1835.6259663438643</v>
      </c>
      <c r="EP19" s="34">
        <v>1269.5903186963862</v>
      </c>
      <c r="EQ19" s="29">
        <v>3010.7771549138461</v>
      </c>
      <c r="ER19" s="29">
        <v>2648.0464424914362</v>
      </c>
      <c r="ES19" s="29">
        <v>1296.582788705417</v>
      </c>
      <c r="ET19" s="29">
        <v>498.22192424260243</v>
      </c>
      <c r="EU19" s="34">
        <v>6167.56493662508</v>
      </c>
      <c r="EV19" s="29">
        <v>3328.2720745228253</v>
      </c>
      <c r="EW19" s="29">
        <v>4346.929356267111</v>
      </c>
      <c r="EX19" s="29">
        <v>3141.5939034415337</v>
      </c>
      <c r="EY19" s="29">
        <v>3301.2200978607698</v>
      </c>
      <c r="EZ19" s="34">
        <v>2358.1426036890011</v>
      </c>
      <c r="FA19" s="29">
        <v>1346.3973871892292</v>
      </c>
      <c r="FB19" s="29">
        <v>3035.839373005902</v>
      </c>
      <c r="FC19" s="29">
        <v>1715.0757882611515</v>
      </c>
      <c r="FD19" s="29">
        <v>856.99426980871306</v>
      </c>
      <c r="FE19" s="45"/>
      <c r="FF19" s="14"/>
      <c r="FG19" s="14"/>
      <c r="FH19" s="14"/>
    </row>
    <row r="20" spans="1:164" x14ac:dyDescent="0.25">
      <c r="A20" s="57"/>
      <c r="B20" s="58"/>
      <c r="C20" s="1" t="s">
        <v>9</v>
      </c>
      <c r="D20" s="15">
        <v>2.7093041720516959</v>
      </c>
      <c r="E20" s="15">
        <v>0.95185285666809405</v>
      </c>
      <c r="F20" s="15">
        <v>0.57636347341111616</v>
      </c>
      <c r="G20" s="15">
        <v>3.1194555139405415</v>
      </c>
      <c r="H20" s="15">
        <v>2.8762468818490357</v>
      </c>
      <c r="I20" s="29">
        <v>1.0410428375761582</v>
      </c>
      <c r="J20" s="29">
        <v>0.70875915080527097</v>
      </c>
      <c r="K20" s="29">
        <v>1.4961782778616801</v>
      </c>
      <c r="L20" s="29">
        <v>1.1450373627115498</v>
      </c>
      <c r="M20" s="34">
        <v>0.42592423133235724</v>
      </c>
      <c r="N20" s="29">
        <v>0.16885797950219616</v>
      </c>
      <c r="O20" s="29">
        <v>1.855730566537694</v>
      </c>
      <c r="P20" s="29">
        <v>1.395893883437862</v>
      </c>
      <c r="Q20" s="34">
        <v>1.6931414876033055</v>
      </c>
      <c r="R20" s="29">
        <v>1.2913616398243046</v>
      </c>
      <c r="S20" s="29">
        <v>1.8110597093888796</v>
      </c>
      <c r="T20" s="29">
        <v>1.5243854094539382</v>
      </c>
      <c r="U20" s="34">
        <v>10.47173845574388</v>
      </c>
      <c r="V20" s="29">
        <v>3.6000561988848951</v>
      </c>
      <c r="W20" s="29">
        <v>1.4878674716633491</v>
      </c>
      <c r="X20" s="29">
        <v>2.5942097190267028</v>
      </c>
      <c r="Y20" s="34">
        <v>11.598943396226412</v>
      </c>
      <c r="Z20" s="29">
        <v>1.9850979762931462</v>
      </c>
      <c r="AA20" s="29">
        <v>1.8615025622254757</v>
      </c>
      <c r="AB20" s="29">
        <v>1.3195247007484383</v>
      </c>
      <c r="AC20" s="34">
        <v>4.1293087599544931</v>
      </c>
      <c r="AD20" s="29">
        <v>1.9620747985045983</v>
      </c>
      <c r="AE20" s="29">
        <v>2.0146438171533188</v>
      </c>
      <c r="AF20" s="29">
        <v>1.7305074959272471</v>
      </c>
      <c r="AG20" s="34">
        <v>1.7750040863453467</v>
      </c>
      <c r="AH20" s="29">
        <v>0.49155210614286271</v>
      </c>
      <c r="AI20" s="29">
        <v>1.5254327487201855</v>
      </c>
      <c r="AJ20" s="29">
        <v>2.6887786395473072</v>
      </c>
      <c r="AK20" s="34">
        <v>2.1734064710370564</v>
      </c>
      <c r="AL20" s="29"/>
      <c r="AM20" s="29">
        <v>3.6336755097135116</v>
      </c>
      <c r="AN20" s="29">
        <v>3.091270400473872</v>
      </c>
      <c r="AO20" s="34">
        <v>1.9717039999999999</v>
      </c>
      <c r="AP20" s="29">
        <v>0.57719179491461237</v>
      </c>
      <c r="AQ20" s="29">
        <v>2.5307551202436844</v>
      </c>
      <c r="AR20" s="29">
        <v>1.4432853424434684</v>
      </c>
      <c r="AS20" s="34">
        <v>5.6580238069705082</v>
      </c>
      <c r="AT20" s="29">
        <v>0.96862836124700902</v>
      </c>
      <c r="AU20" s="29">
        <v>1.2210007814020967</v>
      </c>
      <c r="AV20" s="29">
        <v>1.2883348981347129</v>
      </c>
      <c r="AW20" s="34">
        <v>0.24511531707317069</v>
      </c>
      <c r="AX20" s="29">
        <v>0.5184759115945059</v>
      </c>
      <c r="AY20" s="29">
        <v>1.4132843690244743</v>
      </c>
      <c r="AZ20" s="29">
        <v>1.1816099177458208</v>
      </c>
      <c r="BA20" s="34">
        <v>2.2482317695473246</v>
      </c>
      <c r="BB20" s="29">
        <v>0.44782494887054974</v>
      </c>
      <c r="BC20" s="29">
        <v>1.3598376046405061</v>
      </c>
      <c r="BD20" s="29">
        <v>1.1696586703956071</v>
      </c>
      <c r="BE20" s="34">
        <v>38.964337522441646</v>
      </c>
      <c r="BF20" s="29">
        <v>1.5402881503992514</v>
      </c>
      <c r="BG20" s="29">
        <v>0.69253570540622666</v>
      </c>
      <c r="BH20" s="29">
        <v>1.042940232348694</v>
      </c>
      <c r="BI20" s="34">
        <v>2.5497268837209299</v>
      </c>
      <c r="BJ20" s="29">
        <v>1.5830222378941072</v>
      </c>
      <c r="BK20" s="29">
        <v>1.7591281641031833</v>
      </c>
      <c r="BL20" s="29">
        <v>1.2857116041596277</v>
      </c>
      <c r="BM20" s="34">
        <v>4.5991225240054856</v>
      </c>
      <c r="BN20" s="29"/>
      <c r="BO20" s="29">
        <v>0.12198202853615825</v>
      </c>
      <c r="BP20" s="29">
        <v>1.9718500511063846</v>
      </c>
      <c r="BQ20" s="34">
        <v>2.9372060215053764</v>
      </c>
      <c r="BR20" s="29">
        <v>0.84399475995992901</v>
      </c>
      <c r="BS20" s="29">
        <v>1.3059526337554346</v>
      </c>
      <c r="BT20" s="29">
        <v>1.4063583647992604</v>
      </c>
      <c r="BU20" s="29"/>
      <c r="BV20" s="15">
        <v>556.37900493596965</v>
      </c>
      <c r="BW20" s="15">
        <v>645.97205538714411</v>
      </c>
      <c r="BX20" s="15">
        <v>750.65633361942764</v>
      </c>
      <c r="BY20" s="15">
        <v>288.30814847555644</v>
      </c>
      <c r="BZ20" s="15">
        <v>321.55312512649101</v>
      </c>
      <c r="CA20" s="15">
        <v>181.55197657393848</v>
      </c>
      <c r="CB20" s="15">
        <v>456.61779082023656</v>
      </c>
      <c r="CC20" s="34">
        <v>683.7036797359716</v>
      </c>
      <c r="CD20" s="29">
        <v>674.93166643246639</v>
      </c>
      <c r="CE20" s="29">
        <v>221.10163073660829</v>
      </c>
      <c r="CF20" s="29">
        <v>115.19643728648118</v>
      </c>
      <c r="CG20" s="29">
        <v>246.68749954473606</v>
      </c>
      <c r="CH20" s="34">
        <v>154.82665641997312</v>
      </c>
      <c r="CI20" s="29">
        <v>232.02433745005291</v>
      </c>
      <c r="CJ20" s="29">
        <v>135.60263658933215</v>
      </c>
      <c r="CK20" s="29">
        <v>63.230499599949923</v>
      </c>
      <c r="CL20" s="29">
        <v>179.52987839296179</v>
      </c>
      <c r="CM20" s="34">
        <v>175.8801877368947</v>
      </c>
      <c r="CN20" s="29">
        <v>150.9501316681239</v>
      </c>
      <c r="CO20" s="29">
        <v>407.03611379557776</v>
      </c>
      <c r="CP20" s="29">
        <v>125.07659264323631</v>
      </c>
      <c r="CQ20" s="29">
        <v>124.31353344759869</v>
      </c>
      <c r="CR20" s="34">
        <v>19.801325850008137</v>
      </c>
      <c r="CS20" s="29">
        <v>37.543201760938651</v>
      </c>
      <c r="CT20" s="29">
        <v>65.340893394845153</v>
      </c>
      <c r="CU20" s="29">
        <v>31.850433607388222</v>
      </c>
      <c r="CV20" s="29">
        <v>16.113783727253711</v>
      </c>
      <c r="CW20" s="34">
        <v>433.34698199204252</v>
      </c>
      <c r="CX20" s="29">
        <v>250.97351970415073</v>
      </c>
      <c r="CY20" s="29">
        <v>454.34198209442428</v>
      </c>
      <c r="CZ20" s="29">
        <v>128.39806191604652</v>
      </c>
      <c r="DA20" s="29">
        <v>335.72428190715493</v>
      </c>
      <c r="DB20" s="34">
        <v>58.918243368952389</v>
      </c>
      <c r="DC20" s="29">
        <v>53.696925329428971</v>
      </c>
      <c r="DD20" s="29">
        <v>154.11370420071464</v>
      </c>
      <c r="DE20" s="29">
        <v>24.119710653349376</v>
      </c>
      <c r="DF20" s="29">
        <v>48.523104910616333</v>
      </c>
      <c r="DG20" s="34">
        <v>347.75409560365648</v>
      </c>
      <c r="DH20" s="29">
        <v>407.92554599419157</v>
      </c>
      <c r="DI20" s="29">
        <v>251.19887433211011</v>
      </c>
      <c r="DJ20" s="29">
        <v>102.38958227021044</v>
      </c>
      <c r="DK20" s="29">
        <v>279.92991673736276</v>
      </c>
      <c r="DL20" s="34">
        <v>24.220308993369031</v>
      </c>
      <c r="DM20" s="29">
        <v>112.68069757254541</v>
      </c>
      <c r="DN20" s="29">
        <v>35.624073437910468</v>
      </c>
      <c r="DO20" s="29">
        <v>34.166789623223281</v>
      </c>
      <c r="DP20" s="29">
        <v>22.816189237292289</v>
      </c>
      <c r="DQ20" s="34">
        <v>364.74217707524588</v>
      </c>
      <c r="DR20" s="29">
        <v>179.25729930601608</v>
      </c>
      <c r="DS20" s="29">
        <v>520.40052276278175</v>
      </c>
      <c r="DT20" s="29">
        <v>10.508390584525285</v>
      </c>
      <c r="DU20" s="29">
        <v>222.12926166074047</v>
      </c>
      <c r="DV20" s="34">
        <v>15.813390705019598</v>
      </c>
      <c r="DW20" s="29">
        <v>27.724210531154686</v>
      </c>
      <c r="DX20" s="29">
        <v>245.70002160190097</v>
      </c>
      <c r="DY20" s="29">
        <v>118.8786495564551</v>
      </c>
      <c r="DZ20" s="29">
        <v>15.894075330611473</v>
      </c>
      <c r="EA20" s="34">
        <v>335.5991001365424</v>
      </c>
      <c r="EB20" s="29">
        <v>178.88634858446406</v>
      </c>
      <c r="EC20" s="29">
        <v>383.77411882362071</v>
      </c>
      <c r="ED20" s="29">
        <v>151.53733528550512</v>
      </c>
      <c r="EE20" s="29">
        <v>62.193599162852465</v>
      </c>
      <c r="EF20" s="34">
        <v>54.047551099751026</v>
      </c>
      <c r="EG20" s="29">
        <v>56.909561887599963</v>
      </c>
      <c r="EH20" s="29">
        <v>186.89995466932052</v>
      </c>
      <c r="EI20" s="29">
        <v>18.61896621771826</v>
      </c>
      <c r="EJ20" s="29">
        <v>398.61348762546538</v>
      </c>
      <c r="EK20" s="34">
        <v>333.95490483162524</v>
      </c>
      <c r="EL20" s="29">
        <v>113.51857370528253</v>
      </c>
      <c r="EM20" s="29">
        <v>347.58119939044434</v>
      </c>
      <c r="EN20" s="29">
        <v>241.62397909053135</v>
      </c>
      <c r="EO20" s="29">
        <v>180.76359950444868</v>
      </c>
      <c r="EP20" s="34">
        <v>60.949013737424146</v>
      </c>
      <c r="EQ20" s="29">
        <v>197.91207645690295</v>
      </c>
      <c r="ER20" s="29">
        <v>263.0767436737973</v>
      </c>
      <c r="ES20" s="29">
        <v>81.624515480158593</v>
      </c>
      <c r="ET20" s="29">
        <v>54.861072887196023</v>
      </c>
      <c r="EU20" s="34">
        <v>236.71924638802187</v>
      </c>
      <c r="EV20" s="29">
        <v>212.03401283928375</v>
      </c>
      <c r="EW20" s="29">
        <v>276.94110277580711</v>
      </c>
      <c r="EX20" s="29">
        <v>174.70327793643443</v>
      </c>
      <c r="EY20" s="29">
        <v>434.89964616886283</v>
      </c>
      <c r="EZ20" s="34">
        <v>95.472580959321746</v>
      </c>
      <c r="FA20" s="29">
        <v>80.527086383601755</v>
      </c>
      <c r="FB20" s="29">
        <v>192.11760839035469</v>
      </c>
      <c r="FC20" s="29">
        <v>101.13427912690801</v>
      </c>
      <c r="FD20" s="29">
        <v>72.235691789108969</v>
      </c>
      <c r="FE20" s="45"/>
      <c r="FF20" s="14"/>
      <c r="FG20" s="14"/>
      <c r="FH20" s="14"/>
    </row>
    <row r="21" spans="1:164" x14ac:dyDescent="0.25">
      <c r="A21" s="57"/>
      <c r="B21" s="58"/>
      <c r="C21" s="1" t="s">
        <v>10</v>
      </c>
      <c r="D21" s="15">
        <v>5.6458884168012915</v>
      </c>
      <c r="E21" s="15">
        <v>3.3067975554730524</v>
      </c>
      <c r="F21" s="15">
        <v>4.2591796387855156</v>
      </c>
      <c r="G21" s="15">
        <v>5.5083777865848509</v>
      </c>
      <c r="H21" s="15">
        <v>6.5028287170371559</v>
      </c>
      <c r="I21" s="29">
        <v>4.6598522730986707</v>
      </c>
      <c r="J21" s="29">
        <v>4.2857459473150969</v>
      </c>
      <c r="K21" s="29">
        <v>3.6309124923214386</v>
      </c>
      <c r="L21" s="29">
        <v>6.9483983427204956</v>
      </c>
      <c r="M21" s="34">
        <v>1.8738720554711246</v>
      </c>
      <c r="N21" s="29">
        <v>2.0158167285826858</v>
      </c>
      <c r="O21" s="29">
        <v>4.5787601937580478</v>
      </c>
      <c r="P21" s="29">
        <v>7.5445341680654483</v>
      </c>
      <c r="Q21" s="34">
        <v>2.4694799999999999</v>
      </c>
      <c r="R21" s="29">
        <v>8.5866261398176302</v>
      </c>
      <c r="S21" s="29">
        <v>4.5543217286914759</v>
      </c>
      <c r="T21" s="29">
        <v>6.3456934736410888</v>
      </c>
      <c r="U21" s="34">
        <v>12.649690395480226</v>
      </c>
      <c r="V21" s="29">
        <v>6.3238770685579189</v>
      </c>
      <c r="W21" s="29">
        <v>8.0545333720387511</v>
      </c>
      <c r="X21" s="29">
        <v>8.0752159019636203</v>
      </c>
      <c r="Y21" s="34">
        <v>2.2187601078167112</v>
      </c>
      <c r="Z21" s="29">
        <v>4.7614710413457129</v>
      </c>
      <c r="AA21" s="29">
        <v>3.5159218275075994</v>
      </c>
      <c r="AB21" s="29">
        <v>7.9759236788260406</v>
      </c>
      <c r="AC21" s="34">
        <v>4.9445788395904433</v>
      </c>
      <c r="AD21" s="29">
        <v>3.8522147136069882</v>
      </c>
      <c r="AE21" s="29">
        <v>3.1777857396587419</v>
      </c>
      <c r="AF21" s="29">
        <v>7.2982219558485673</v>
      </c>
      <c r="AG21" s="34">
        <v>5.7165960334707497</v>
      </c>
      <c r="AH21" s="29">
        <v>4.4815034609211795</v>
      </c>
      <c r="AI21" s="29">
        <v>2.1047105276394547</v>
      </c>
      <c r="AJ21" s="29">
        <v>7.8955047372600582</v>
      </c>
      <c r="AK21" s="34">
        <v>4.8287954678425153</v>
      </c>
      <c r="AL21" s="29"/>
      <c r="AM21" s="29">
        <v>6.0051305970149249</v>
      </c>
      <c r="AN21" s="29">
        <v>15.526063953747826</v>
      </c>
      <c r="AO21" s="34">
        <v>3.4002840000000001</v>
      </c>
      <c r="AP21" s="29">
        <v>4.0322306068503586</v>
      </c>
      <c r="AQ21" s="29">
        <v>23.015436304137694</v>
      </c>
      <c r="AR21" s="29">
        <v>11.603097208150398</v>
      </c>
      <c r="AS21" s="34">
        <v>12.164230348525468</v>
      </c>
      <c r="AT21" s="29">
        <v>4.6354900289124474</v>
      </c>
      <c r="AU21" s="29">
        <v>8.9815137774677378</v>
      </c>
      <c r="AV21" s="29">
        <v>5.7854121516939951</v>
      </c>
      <c r="AW21" s="34">
        <v>3.3270578397212542</v>
      </c>
      <c r="AX21" s="29">
        <v>6.6142591788488447</v>
      </c>
      <c r="AY21" s="29">
        <v>6.9440407446162604</v>
      </c>
      <c r="AZ21" s="29">
        <v>4.4907426683876697</v>
      </c>
      <c r="BA21" s="34">
        <v>5.8400322633744839</v>
      </c>
      <c r="BB21" s="29">
        <v>3.9695063328177902</v>
      </c>
      <c r="BC21" s="29">
        <v>2.3612182610578745</v>
      </c>
      <c r="BD21" s="29">
        <v>6.7479247690863087</v>
      </c>
      <c r="BE21" s="34">
        <v>4.031562800718131</v>
      </c>
      <c r="BF21" s="29">
        <v>5.1756340834206016</v>
      </c>
      <c r="BG21" s="29">
        <v>2.9154240981820272</v>
      </c>
      <c r="BH21" s="29">
        <v>2.3298694889230096</v>
      </c>
      <c r="BI21" s="34">
        <v>14.77859348837209</v>
      </c>
      <c r="BJ21" s="29">
        <v>5.4772248656619826</v>
      </c>
      <c r="BK21" s="29">
        <v>15.533377202602912</v>
      </c>
      <c r="BL21" s="29">
        <v>2.458401527550464</v>
      </c>
      <c r="BM21" s="34">
        <v>1.4362956378600822</v>
      </c>
      <c r="BN21" s="29"/>
      <c r="BO21" s="29">
        <v>2.1856437610505197</v>
      </c>
      <c r="BP21" s="29">
        <v>5.7802254783888678</v>
      </c>
      <c r="BQ21" s="34">
        <v>4.4432937634408605</v>
      </c>
      <c r="BR21" s="29">
        <v>1.9256918892977124</v>
      </c>
      <c r="BS21" s="29">
        <v>8.2889345847158094</v>
      </c>
      <c r="BT21" s="29">
        <v>1.3816955953714072</v>
      </c>
      <c r="BU21" s="29"/>
      <c r="BV21" s="15">
        <v>8483.7208263519424</v>
      </c>
      <c r="BW21" s="15">
        <v>6828.407947251525</v>
      </c>
      <c r="BX21" s="15">
        <v>6382.2144778674492</v>
      </c>
      <c r="BY21" s="15">
        <v>3816.9194815621959</v>
      </c>
      <c r="BZ21" s="15">
        <v>2367.8727403626649</v>
      </c>
      <c r="CA21" s="15">
        <v>1025.8358662613982</v>
      </c>
      <c r="CB21" s="15">
        <v>4023.9772976529948</v>
      </c>
      <c r="CC21" s="34">
        <v>7303.9289772568291</v>
      </c>
      <c r="CD21" s="29">
        <v>4428.3502874834148</v>
      </c>
      <c r="CE21" s="29">
        <v>2674.702162596514</v>
      </c>
      <c r="CF21" s="29">
        <v>606.53073286052006</v>
      </c>
      <c r="CG21" s="29">
        <v>2400.5636710066692</v>
      </c>
      <c r="CH21" s="34">
        <v>2217.1907497314273</v>
      </c>
      <c r="CI21" s="29">
        <v>1960.68340881021</v>
      </c>
      <c r="CJ21" s="29">
        <v>1597.6468797930413</v>
      </c>
      <c r="CK21" s="29">
        <v>248.66793721100453</v>
      </c>
      <c r="CL21" s="29">
        <v>1568.37633698943</v>
      </c>
      <c r="CM21" s="34">
        <v>2600.1335113484661</v>
      </c>
      <c r="CN21" s="29">
        <v>2334.231941028424</v>
      </c>
      <c r="CO21" s="29">
        <v>2655.8073654390932</v>
      </c>
      <c r="CP21" s="29">
        <v>1247.1974136609999</v>
      </c>
      <c r="CQ21" s="29">
        <v>770.05767814351077</v>
      </c>
      <c r="CR21" s="34">
        <v>114.94822351057584</v>
      </c>
      <c r="CS21" s="29">
        <v>249.26510624513247</v>
      </c>
      <c r="CT21" s="29">
        <v>325.97708894878707</v>
      </c>
      <c r="CU21" s="29">
        <v>135.49408387217946</v>
      </c>
      <c r="CV21" s="29">
        <v>70.982293626670526</v>
      </c>
      <c r="CW21" s="34">
        <v>6827.9941499378983</v>
      </c>
      <c r="CX21" s="29">
        <v>3858.2959932274462</v>
      </c>
      <c r="CY21" s="29">
        <v>4588.7002341920379</v>
      </c>
      <c r="CZ21" s="29">
        <v>859.17181086077767</v>
      </c>
      <c r="DA21" s="29">
        <v>3077.2479137302289</v>
      </c>
      <c r="DB21" s="34">
        <v>1062.885186988867</v>
      </c>
      <c r="DC21" s="29">
        <v>653.70651806822048</v>
      </c>
      <c r="DD21" s="29">
        <v>1333.0757341576507</v>
      </c>
      <c r="DE21" s="29">
        <v>108.00681131942984</v>
      </c>
      <c r="DF21" s="29">
        <v>350.60003478462528</v>
      </c>
      <c r="DG21" s="34">
        <v>5449.4963238314349</v>
      </c>
      <c r="DH21" s="29">
        <v>3670.7603395340434</v>
      </c>
      <c r="DI21" s="29">
        <v>3508.4672166739047</v>
      </c>
      <c r="DJ21" s="29">
        <v>470.77397041011977</v>
      </c>
      <c r="DK21" s="29">
        <v>2840.7688758704307</v>
      </c>
      <c r="DL21" s="34">
        <v>159.98521317670264</v>
      </c>
      <c r="DM21" s="29">
        <v>989.12206391990753</v>
      </c>
      <c r="DN21" s="29">
        <v>191.94954737814939</v>
      </c>
      <c r="DO21" s="29">
        <v>73.213565760572195</v>
      </c>
      <c r="DP21" s="29">
        <v>151.66495293838491</v>
      </c>
      <c r="DQ21" s="34">
        <v>6390.1528586543873</v>
      </c>
      <c r="DR21" s="29">
        <v>3263.1326073030132</v>
      </c>
      <c r="DS21" s="29">
        <v>4357.6222435282843</v>
      </c>
      <c r="DT21" s="29">
        <v>35.858467773361397</v>
      </c>
      <c r="DU21" s="29">
        <v>2241.6413373860191</v>
      </c>
      <c r="DV21" s="34">
        <v>81.101674387119942</v>
      </c>
      <c r="DW21" s="29">
        <v>162.84600115472898</v>
      </c>
      <c r="DX21" s="29">
        <v>1062.6463700234194</v>
      </c>
      <c r="DY21" s="29">
        <v>800.02600653414186</v>
      </c>
      <c r="DZ21" s="29">
        <v>67.742993720123735</v>
      </c>
      <c r="EA21" s="34">
        <v>5244.6463434764337</v>
      </c>
      <c r="EB21" s="29">
        <v>3193.1026217780914</v>
      </c>
      <c r="EC21" s="29">
        <v>3603.7700979486235</v>
      </c>
      <c r="ED21" s="29">
        <v>1101.8237082066869</v>
      </c>
      <c r="EE21" s="29">
        <v>528.54716418546207</v>
      </c>
      <c r="EF21" s="34">
        <v>703.70143790176303</v>
      </c>
      <c r="EG21" s="29">
        <v>546.07872427021391</v>
      </c>
      <c r="EH21" s="29">
        <v>1040.9252669039147</v>
      </c>
      <c r="EI21" s="29">
        <v>87.976150691980052</v>
      </c>
      <c r="EJ21" s="29">
        <v>4132.182224338083</v>
      </c>
      <c r="EK21" s="34">
        <v>3985.7649442755855</v>
      </c>
      <c r="EL21" s="29">
        <v>1537.5956759406215</v>
      </c>
      <c r="EM21" s="29">
        <v>3100.2707205331121</v>
      </c>
      <c r="EN21" s="29">
        <v>3270.7693382675047</v>
      </c>
      <c r="EO21" s="29">
        <v>1192.9658206253951</v>
      </c>
      <c r="EP21" s="34">
        <v>870.07404176567468</v>
      </c>
      <c r="EQ21" s="29">
        <v>2972.9116049091272</v>
      </c>
      <c r="ER21" s="29">
        <v>1611.8836915297095</v>
      </c>
      <c r="ES21" s="29">
        <v>870.89611761408946</v>
      </c>
      <c r="ET21" s="29">
        <v>334.70359028269758</v>
      </c>
      <c r="EU21" s="34">
        <v>4130.1214132782807</v>
      </c>
      <c r="EV21" s="29">
        <v>3467.0264723456235</v>
      </c>
      <c r="EW21" s="29">
        <v>2644.0537555228279</v>
      </c>
      <c r="EX21" s="29">
        <v>2186.2169219341699</v>
      </c>
      <c r="EY21" s="29">
        <v>3317.2123015873017</v>
      </c>
      <c r="EZ21" s="34">
        <v>1091.2793066213549</v>
      </c>
      <c r="FA21" s="29">
        <v>1247.4670719351579</v>
      </c>
      <c r="FB21" s="29">
        <v>1676.384839650146</v>
      </c>
      <c r="FC21" s="29">
        <v>1080.6431890437761</v>
      </c>
      <c r="FD21" s="29">
        <v>458.16881517606708</v>
      </c>
      <c r="FE21" s="45"/>
      <c r="FF21" s="14"/>
      <c r="FG21" s="14"/>
      <c r="FH21" s="14"/>
    </row>
    <row r="22" spans="1:164" ht="18" customHeight="1" x14ac:dyDescent="0.25">
      <c r="A22" s="57"/>
      <c r="B22" s="58" t="s">
        <v>26</v>
      </c>
      <c r="C22" s="1" t="s">
        <v>11</v>
      </c>
      <c r="D22" s="15">
        <v>21792.219125354106</v>
      </c>
      <c r="E22" s="15">
        <v>27184.908026593883</v>
      </c>
      <c r="F22" s="15">
        <v>34150.488577399497</v>
      </c>
      <c r="G22" s="15">
        <v>20210.638079025219</v>
      </c>
      <c r="H22" s="15">
        <v>64036.588906951292</v>
      </c>
      <c r="I22" s="29">
        <v>16847.075080608018</v>
      </c>
      <c r="J22" s="29">
        <v>34404.232512688497</v>
      </c>
      <c r="K22" s="29">
        <v>11001.53724062533</v>
      </c>
      <c r="L22" s="29">
        <v>46292.708700246563</v>
      </c>
      <c r="M22" s="34">
        <v>31218.051701475099</v>
      </c>
      <c r="N22" s="29">
        <v>62177.258990461873</v>
      </c>
      <c r="O22" s="29">
        <v>17131.207670129828</v>
      </c>
      <c r="P22" s="29">
        <v>58598.168901491736</v>
      </c>
      <c r="Q22" s="34">
        <v>14426.693731343286</v>
      </c>
      <c r="R22" s="29">
        <v>24136.342699216952</v>
      </c>
      <c r="S22" s="29">
        <v>42624.484155707432</v>
      </c>
      <c r="T22" s="29">
        <v>16187.261839956453</v>
      </c>
      <c r="U22" s="34">
        <v>227323.71428571429</v>
      </c>
      <c r="V22" s="29">
        <v>164779.45477614852</v>
      </c>
      <c r="W22" s="29">
        <v>263996.8930916448</v>
      </c>
      <c r="X22" s="29">
        <v>59988.076329974487</v>
      </c>
      <c r="Y22" s="34">
        <v>20985.309333333331</v>
      </c>
      <c r="Z22" s="29">
        <v>23259.002357276397</v>
      </c>
      <c r="AA22" s="29">
        <v>22490.827363839962</v>
      </c>
      <c r="AB22" s="29">
        <v>48116.480974481361</v>
      </c>
      <c r="AC22" s="34">
        <v>72287.600000000006</v>
      </c>
      <c r="AD22" s="29">
        <v>49037.904340202978</v>
      </c>
      <c r="AE22" s="29">
        <v>50922.367119481089</v>
      </c>
      <c r="AF22" s="29">
        <v>116251.87125748504</v>
      </c>
      <c r="AG22" s="34">
        <v>20038.881512992117</v>
      </c>
      <c r="AH22" s="29">
        <v>48831.723572086608</v>
      </c>
      <c r="AI22" s="29">
        <v>20956.461940690671</v>
      </c>
      <c r="AJ22" s="29">
        <v>52470.598371602129</v>
      </c>
      <c r="AK22" s="34">
        <v>211585.87801772027</v>
      </c>
      <c r="AL22" s="29"/>
      <c r="AM22" s="29">
        <v>85861.721373306907</v>
      </c>
      <c r="AN22" s="29">
        <v>194326.5367998181</v>
      </c>
      <c r="AO22" s="34">
        <v>17864.022857142856</v>
      </c>
      <c r="AP22" s="29">
        <v>17712.451102387651</v>
      </c>
      <c r="AQ22" s="29">
        <v>19147.020644026634</v>
      </c>
      <c r="AR22" s="29">
        <v>41099.618943930327</v>
      </c>
      <c r="AS22" s="34">
        <v>141309.80869565214</v>
      </c>
      <c r="AT22" s="29">
        <v>99147.85812989407</v>
      </c>
      <c r="AU22" s="29">
        <v>66812.528788576703</v>
      </c>
      <c r="AV22" s="29">
        <v>83026.255181943809</v>
      </c>
      <c r="AW22" s="34">
        <v>28679.454339622644</v>
      </c>
      <c r="AX22" s="29">
        <v>21341.867812412198</v>
      </c>
      <c r="AY22" s="29">
        <v>24671.459756073142</v>
      </c>
      <c r="AZ22" s="29">
        <v>26571.856287425151</v>
      </c>
      <c r="BA22" s="34">
        <v>45120.470103092783</v>
      </c>
      <c r="BB22" s="29">
        <v>46237.504201576055</v>
      </c>
      <c r="BC22" s="29">
        <v>43357.029294831118</v>
      </c>
      <c r="BD22" s="29">
        <v>92965.445256276449</v>
      </c>
      <c r="BE22" s="34">
        <v>33967.490909090906</v>
      </c>
      <c r="BF22" s="29">
        <v>26498.607471760501</v>
      </c>
      <c r="BG22" s="29">
        <v>31316.213726393369</v>
      </c>
      <c r="BH22" s="29">
        <v>17131.462488848989</v>
      </c>
      <c r="BI22" s="34">
        <v>181734.61090909093</v>
      </c>
      <c r="BJ22" s="29">
        <v>173172.47665062675</v>
      </c>
      <c r="BK22" s="29">
        <v>265758.897671543</v>
      </c>
      <c r="BL22" s="29">
        <v>35617.091608637937</v>
      </c>
      <c r="BM22" s="34">
        <v>24593.858417266187</v>
      </c>
      <c r="BN22" s="29"/>
      <c r="BO22" s="29">
        <v>33162.521111622918</v>
      </c>
      <c r="BP22" s="29">
        <v>17700.429101311547</v>
      </c>
      <c r="BQ22" s="34">
        <v>73843.008284023657</v>
      </c>
      <c r="BR22" s="29">
        <v>81682.788269614612</v>
      </c>
      <c r="BS22" s="29">
        <v>153385.53661906958</v>
      </c>
      <c r="BT22" s="29">
        <v>26820.311631379158</v>
      </c>
      <c r="BU22" s="29"/>
      <c r="BV22" s="15">
        <v>2004875.0481845699</v>
      </c>
      <c r="BW22" s="15">
        <v>2419443.3265089495</v>
      </c>
      <c r="BX22" s="15">
        <v>1366229.2900537723</v>
      </c>
      <c r="BY22" s="15">
        <v>2254866.3900355422</v>
      </c>
      <c r="BZ22" s="15">
        <v>2052518.2505314436</v>
      </c>
      <c r="CA22" s="15">
        <v>1278595.0988089223</v>
      </c>
      <c r="CB22" s="15">
        <v>1699622.8240253953</v>
      </c>
      <c r="CC22" s="34">
        <v>1188067.3043054168</v>
      </c>
      <c r="CD22" s="29">
        <v>1043228.7882997685</v>
      </c>
      <c r="CE22" s="29">
        <v>2222017.5034546293</v>
      </c>
      <c r="CF22" s="29">
        <v>1004285.4283378472</v>
      </c>
      <c r="CG22" s="29">
        <v>1917039.1026678456</v>
      </c>
      <c r="CH22" s="34">
        <v>2837402.1188392453</v>
      </c>
      <c r="CI22" s="29">
        <v>1623230.9234288109</v>
      </c>
      <c r="CJ22" s="29">
        <v>2304314.4480270236</v>
      </c>
      <c r="CK22" s="29">
        <v>947326.1912898767</v>
      </c>
      <c r="CL22" s="29">
        <v>1992475.5115911267</v>
      </c>
      <c r="CM22" s="34">
        <v>3338030.3571282569</v>
      </c>
      <c r="CN22" s="29">
        <v>2125232.2940326245</v>
      </c>
      <c r="CO22" s="29">
        <v>1855742.6090746543</v>
      </c>
      <c r="CP22" s="29">
        <v>2356685.230936728</v>
      </c>
      <c r="CQ22" s="29">
        <v>2219756.2916125795</v>
      </c>
      <c r="CR22" s="34">
        <v>2120313.2197144176</v>
      </c>
      <c r="CS22" s="29">
        <v>2534139.8650662485</v>
      </c>
      <c r="CT22" s="29">
        <v>1676148.7420170056</v>
      </c>
      <c r="CU22" s="29">
        <v>2405834.0365871293</v>
      </c>
      <c r="CV22" s="29">
        <v>1691386.457853524</v>
      </c>
      <c r="CW22" s="34">
        <v>2118870.4728743294</v>
      </c>
      <c r="CX22" s="29">
        <v>1928752.3853392121</v>
      </c>
      <c r="CY22" s="29">
        <v>1731920.7738369415</v>
      </c>
      <c r="CZ22" s="29">
        <v>1951800.3180866137</v>
      </c>
      <c r="DA22" s="29">
        <v>2580151.1380237918</v>
      </c>
      <c r="DB22" s="34">
        <v>1800659.0369556746</v>
      </c>
      <c r="DC22" s="29">
        <v>2328669.0651960121</v>
      </c>
      <c r="DD22" s="29">
        <v>1785352.3721787198</v>
      </c>
      <c r="DE22" s="29">
        <v>1646270.8678277542</v>
      </c>
      <c r="DF22" s="29">
        <v>2013703.3625057582</v>
      </c>
      <c r="DG22" s="34">
        <v>2799812.0496540745</v>
      </c>
      <c r="DH22" s="29">
        <v>1763180.6395851341</v>
      </c>
      <c r="DI22" s="29">
        <v>2611345.35662403</v>
      </c>
      <c r="DJ22" s="29">
        <v>1451107.5565038542</v>
      </c>
      <c r="DK22" s="29">
        <v>1814379.7351027064</v>
      </c>
      <c r="DL22" s="34">
        <v>1879447.4315208548</v>
      </c>
      <c r="DM22" s="29">
        <v>1630584.9838783974</v>
      </c>
      <c r="DN22" s="29">
        <v>2147950.2533394755</v>
      </c>
      <c r="DO22" s="29">
        <v>1223216.4149605862</v>
      </c>
      <c r="DP22" s="29">
        <v>1486703.6332502349</v>
      </c>
      <c r="DQ22" s="34">
        <v>2330337.8618603689</v>
      </c>
      <c r="DR22" s="29">
        <v>2468856.2900275071</v>
      </c>
      <c r="DS22" s="29">
        <v>1847075.0806080149</v>
      </c>
      <c r="DT22" s="29">
        <v>1268687.8989274201</v>
      </c>
      <c r="DU22" s="29">
        <v>2182585.3786931634</v>
      </c>
      <c r="DV22" s="34">
        <v>1966029.4795025338</v>
      </c>
      <c r="DW22" s="29">
        <v>2085230.2550533998</v>
      </c>
      <c r="DX22" s="29">
        <v>1161675.1138705562</v>
      </c>
      <c r="DY22" s="29">
        <v>2195380.1072160099</v>
      </c>
      <c r="DZ22" s="29">
        <v>1925109.0579022954</v>
      </c>
      <c r="EA22" s="34">
        <v>2232381.3910640259</v>
      </c>
      <c r="EB22" s="29">
        <v>2233993.5513588209</v>
      </c>
      <c r="EC22" s="29">
        <v>1670505.1435590356</v>
      </c>
      <c r="ED22" s="29">
        <v>1980390.8666184118</v>
      </c>
      <c r="EE22" s="29">
        <v>2143071.7160995738</v>
      </c>
      <c r="EF22" s="34">
        <v>2032751.4731809595</v>
      </c>
      <c r="EG22" s="29">
        <v>2058162.448959802</v>
      </c>
      <c r="EH22" s="29">
        <v>874800.51551907836</v>
      </c>
      <c r="EI22" s="29">
        <v>1530302.0332960454</v>
      </c>
      <c r="EJ22" s="29">
        <v>2234197.3642911599</v>
      </c>
      <c r="EK22" s="34">
        <v>2916130.9283273946</v>
      </c>
      <c r="EL22" s="29">
        <v>3774938.8101624805</v>
      </c>
      <c r="EM22" s="29">
        <v>1528512.206356518</v>
      </c>
      <c r="EN22" s="29">
        <v>2037829.1036973672</v>
      </c>
      <c r="EO22" s="29">
        <v>2202518.0408413941</v>
      </c>
      <c r="EP22" s="34">
        <v>2447785.4718628405</v>
      </c>
      <c r="EQ22" s="29">
        <v>2509677.0022707628</v>
      </c>
      <c r="ER22" s="29">
        <v>1036034.4399957485</v>
      </c>
      <c r="ES22" s="29">
        <v>2411681.9849857087</v>
      </c>
      <c r="ET22" s="29">
        <v>2377552.5871334258</v>
      </c>
      <c r="EU22" s="34">
        <v>3027722.6350566405</v>
      </c>
      <c r="EV22" s="29">
        <v>2598725.8456417564</v>
      </c>
      <c r="EW22" s="29">
        <v>1616843.6654838154</v>
      </c>
      <c r="EX22" s="29">
        <v>2421429.3306877371</v>
      </c>
      <c r="EY22" s="29">
        <v>2362966.3749424228</v>
      </c>
      <c r="EZ22" s="34">
        <v>2883505.5263646045</v>
      </c>
      <c r="FA22" s="29">
        <v>2632918.7778289584</v>
      </c>
      <c r="FB22" s="29">
        <v>1689149.1741791142</v>
      </c>
      <c r="FC22" s="29">
        <v>2663822.1532643219</v>
      </c>
      <c r="FD22" s="29">
        <v>2144455.5058617257</v>
      </c>
      <c r="FE22" s="45"/>
      <c r="FF22" s="14"/>
      <c r="FG22" s="14"/>
      <c r="FH22" s="14"/>
    </row>
    <row r="23" spans="1:164" x14ac:dyDescent="0.25">
      <c r="A23" s="57"/>
      <c r="B23" s="58"/>
      <c r="C23" s="1" t="s">
        <v>12</v>
      </c>
      <c r="D23" s="15">
        <v>10251.592502124646</v>
      </c>
      <c r="E23" s="15">
        <v>2560.9517378638739</v>
      </c>
      <c r="F23" s="15">
        <v>2074.2989829124945</v>
      </c>
      <c r="G23" s="15">
        <v>3329.505671888257</v>
      </c>
      <c r="H23" s="15">
        <v>9646.7017677004042</v>
      </c>
      <c r="I23" s="29">
        <v>1735.0437743190662</v>
      </c>
      <c r="J23" s="29">
        <v>2134.3048838139571</v>
      </c>
      <c r="K23" s="29">
        <v>629.2485115559515</v>
      </c>
      <c r="L23" s="29">
        <v>3827.2487983520255</v>
      </c>
      <c r="M23" s="34">
        <v>3063.1346683116635</v>
      </c>
      <c r="N23" s="29">
        <v>3507.9244566764742</v>
      </c>
      <c r="O23" s="29">
        <v>1347.6725752990344</v>
      </c>
      <c r="P23" s="29">
        <v>4169.6478452204765</v>
      </c>
      <c r="Q23" s="34">
        <v>3392.0382089552236</v>
      </c>
      <c r="R23" s="29">
        <v>1974.7081712062256</v>
      </c>
      <c r="S23" s="29">
        <v>6048.8962121813711</v>
      </c>
      <c r="T23" s="29">
        <v>945.41917226742146</v>
      </c>
      <c r="U23" s="34">
        <v>95011.457142857122</v>
      </c>
      <c r="V23" s="29">
        <v>15715.786207061183</v>
      </c>
      <c r="W23" s="29">
        <v>12773.708705271994</v>
      </c>
      <c r="X23" s="29">
        <v>2487.6696641203498</v>
      </c>
      <c r="Y23" s="34">
        <v>14523.095999999998</v>
      </c>
      <c r="Z23" s="29">
        <v>3639.9633783474474</v>
      </c>
      <c r="AA23" s="29">
        <v>1576.3283241647662</v>
      </c>
      <c r="AB23" s="29">
        <v>3235.6844538734499</v>
      </c>
      <c r="AC23" s="34">
        <v>10862.73</v>
      </c>
      <c r="AD23" s="29">
        <v>3613.0287435672144</v>
      </c>
      <c r="AE23" s="29">
        <v>1877.0332333992474</v>
      </c>
      <c r="AF23" s="29">
        <v>4195.5455577172506</v>
      </c>
      <c r="AG23" s="34">
        <v>3082.2270542458232</v>
      </c>
      <c r="AH23" s="29">
        <v>3176.0320403696505</v>
      </c>
      <c r="AI23" s="29">
        <v>891.20814380446109</v>
      </c>
      <c r="AJ23" s="29">
        <v>3961.1734736724238</v>
      </c>
      <c r="AK23" s="34">
        <v>23092.240787365528</v>
      </c>
      <c r="AL23" s="29"/>
      <c r="AM23" s="29">
        <v>4441.7188293013014</v>
      </c>
      <c r="AN23" s="29">
        <v>10518.919617790474</v>
      </c>
      <c r="AO23" s="34">
        <v>6103.3499999999995</v>
      </c>
      <c r="AP23" s="29">
        <v>2201.3473488588188</v>
      </c>
      <c r="AQ23" s="29">
        <v>1020.0300672090556</v>
      </c>
      <c r="AR23" s="29">
        <v>2442.9607357622917</v>
      </c>
      <c r="AS23" s="34">
        <v>65102.399999999994</v>
      </c>
      <c r="AT23" s="29">
        <v>11162.451361867701</v>
      </c>
      <c r="AU23" s="29">
        <v>3341.4396887159537</v>
      </c>
      <c r="AV23" s="29">
        <v>4817.6070038910502</v>
      </c>
      <c r="AW23" s="34">
        <v>10875.06</v>
      </c>
      <c r="AX23" s="29">
        <v>1994.7285144582397</v>
      </c>
      <c r="AY23" s="29">
        <v>1407.3760784977162</v>
      </c>
      <c r="AZ23" s="29">
        <v>2114.2388132295723</v>
      </c>
      <c r="BA23" s="34">
        <v>15467.158762886596</v>
      </c>
      <c r="BB23" s="29">
        <v>3830.3712272583866</v>
      </c>
      <c r="BC23" s="29">
        <v>2285.1404902365116</v>
      </c>
      <c r="BD23" s="29">
        <v>5116.374540391962</v>
      </c>
      <c r="BE23" s="34">
        <v>21252.436363636363</v>
      </c>
      <c r="BF23" s="29">
        <v>2643.8529131342279</v>
      </c>
      <c r="BG23" s="29">
        <v>1585.9071011673152</v>
      </c>
      <c r="BH23" s="29">
        <v>1018.5440575284442</v>
      </c>
      <c r="BI23" s="34">
        <v>51409.374545454535</v>
      </c>
      <c r="BJ23" s="29">
        <v>13213.014322377678</v>
      </c>
      <c r="BK23" s="29">
        <v>14481.57473105974</v>
      </c>
      <c r="BL23" s="29">
        <v>1971.6182192721449</v>
      </c>
      <c r="BM23" s="34">
        <v>10908.590503597121</v>
      </c>
      <c r="BN23" s="29"/>
      <c r="BO23" s="29">
        <v>2339.4941634241245</v>
      </c>
      <c r="BP23" s="29">
        <v>2865.8739504403025</v>
      </c>
      <c r="BQ23" s="34">
        <v>22981.952662721891</v>
      </c>
      <c r="BR23" s="29">
        <v>7256.0887735985007</v>
      </c>
      <c r="BS23" s="29">
        <v>7075.0045653120578</v>
      </c>
      <c r="BT23" s="29">
        <v>1341.8086676506105</v>
      </c>
      <c r="BU23" s="29"/>
      <c r="BV23" s="15">
        <v>174985.61029006357</v>
      </c>
      <c r="BW23" s="15">
        <v>355560.67176751734</v>
      </c>
      <c r="BX23" s="15">
        <v>133762.83727754035</v>
      </c>
      <c r="BY23" s="15">
        <v>161046.0279202844</v>
      </c>
      <c r="BZ23" s="15">
        <v>214479.92904503434</v>
      </c>
      <c r="CA23" s="15">
        <v>128534.6335008428</v>
      </c>
      <c r="CB23" s="15">
        <v>145591.20075744053</v>
      </c>
      <c r="CC23" s="34">
        <v>115718.69993133443</v>
      </c>
      <c r="CD23" s="29">
        <v>89876.250555585881</v>
      </c>
      <c r="CE23" s="29">
        <v>145538.8259177804</v>
      </c>
      <c r="CF23" s="29">
        <v>91743.231405463768</v>
      </c>
      <c r="CG23" s="29">
        <v>166058.47092228418</v>
      </c>
      <c r="CH23" s="34">
        <v>240596.62775616086</v>
      </c>
      <c r="CI23" s="29">
        <v>149045.60712078956</v>
      </c>
      <c r="CJ23" s="29">
        <v>148599.2217898833</v>
      </c>
      <c r="CK23" s="29">
        <v>101936.73904857537</v>
      </c>
      <c r="CL23" s="29">
        <v>169379.06451525129</v>
      </c>
      <c r="CM23" s="34">
        <v>304607.0959869225</v>
      </c>
      <c r="CN23" s="29">
        <v>142001.54300281766</v>
      </c>
      <c r="CO23" s="29">
        <v>176394.2931258106</v>
      </c>
      <c r="CP23" s="29">
        <v>157802.73552647093</v>
      </c>
      <c r="CQ23" s="29">
        <v>244472.93951185001</v>
      </c>
      <c r="CR23" s="34">
        <v>157377.43190661483</v>
      </c>
      <c r="CS23" s="29">
        <v>202291.71435111013</v>
      </c>
      <c r="CT23" s="29">
        <v>153570.30181932903</v>
      </c>
      <c r="CU23" s="29">
        <v>154327.01866000172</v>
      </c>
      <c r="CV23" s="29">
        <v>178599.22178988328</v>
      </c>
      <c r="CW23" s="34">
        <v>163285.62949284443</v>
      </c>
      <c r="CX23" s="29">
        <v>148472.2415230684</v>
      </c>
      <c r="CY23" s="29">
        <v>163424.12451361865</v>
      </c>
      <c r="CZ23" s="29">
        <v>194170.76572938845</v>
      </c>
      <c r="DA23" s="29">
        <v>209710.47333592133</v>
      </c>
      <c r="DB23" s="34">
        <v>91611.792876384337</v>
      </c>
      <c r="DC23" s="29">
        <v>116710.48480387006</v>
      </c>
      <c r="DD23" s="29">
        <v>107339.93632826317</v>
      </c>
      <c r="DE23" s="29">
        <v>85119.360605741938</v>
      </c>
      <c r="DF23" s="29">
        <v>82990.637159533086</v>
      </c>
      <c r="DG23" s="34">
        <v>227274.50481981898</v>
      </c>
      <c r="DH23" s="29">
        <v>162768.3294714292</v>
      </c>
      <c r="DI23" s="29">
        <v>178813.72842462338</v>
      </c>
      <c r="DJ23" s="29">
        <v>131597.39983562179</v>
      </c>
      <c r="DK23" s="29">
        <v>142988.94750662433</v>
      </c>
      <c r="DL23" s="34">
        <v>131273.86450416382</v>
      </c>
      <c r="DM23" s="29">
        <v>142412.45136186769</v>
      </c>
      <c r="DN23" s="29">
        <v>134000</v>
      </c>
      <c r="DO23" s="29">
        <v>119912.65833264342</v>
      </c>
      <c r="DP23" s="29">
        <v>111246.91834734309</v>
      </c>
      <c r="DQ23" s="34">
        <v>191541.77331301506</v>
      </c>
      <c r="DR23" s="29">
        <v>205604.65167403113</v>
      </c>
      <c r="DS23" s="29">
        <v>266536.96498054476</v>
      </c>
      <c r="DT23" s="29">
        <v>94755.767092829352</v>
      </c>
      <c r="DU23" s="29">
        <v>190418.28793774321</v>
      </c>
      <c r="DV23" s="34">
        <v>145856.03112840469</v>
      </c>
      <c r="DW23" s="29">
        <v>145778.66256447384</v>
      </c>
      <c r="DX23" s="29">
        <v>144292.58628615079</v>
      </c>
      <c r="DY23" s="29">
        <v>199964.81496812648</v>
      </c>
      <c r="DZ23" s="29">
        <v>151007.09544518194</v>
      </c>
      <c r="EA23" s="34">
        <v>165466.92607003893</v>
      </c>
      <c r="EB23" s="29">
        <v>193579.76653696501</v>
      </c>
      <c r="EC23" s="29">
        <v>160469.8083297305</v>
      </c>
      <c r="ED23" s="29">
        <v>202779.32184546971</v>
      </c>
      <c r="EE23" s="29">
        <v>135776.51835560819</v>
      </c>
      <c r="EF23" s="34">
        <v>143821.28002146789</v>
      </c>
      <c r="EG23" s="29">
        <v>154486.41057897665</v>
      </c>
      <c r="EH23" s="29">
        <v>75836.182840073889</v>
      </c>
      <c r="EI23" s="29">
        <v>121033.90772651474</v>
      </c>
      <c r="EJ23" s="29">
        <v>188957.85269102306</v>
      </c>
      <c r="EK23" s="34">
        <v>234608.86586617652</v>
      </c>
      <c r="EL23" s="29">
        <v>344834.8210879683</v>
      </c>
      <c r="EM23" s="29">
        <v>146848.24902723735</v>
      </c>
      <c r="EN23" s="29">
        <v>142074.81522656616</v>
      </c>
      <c r="EO23" s="29">
        <v>204539.55901426717</v>
      </c>
      <c r="EP23" s="34">
        <v>167697.76793709199</v>
      </c>
      <c r="EQ23" s="29">
        <v>209254.89794525228</v>
      </c>
      <c r="ER23" s="29">
        <v>84320.348911788606</v>
      </c>
      <c r="ES23" s="29">
        <v>160218.51727781069</v>
      </c>
      <c r="ET23" s="29">
        <v>243044.74708171206</v>
      </c>
      <c r="EU23" s="34">
        <v>260321.61426948116</v>
      </c>
      <c r="EV23" s="29">
        <v>162649.2591395092</v>
      </c>
      <c r="EW23" s="29">
        <v>154098.64574049518</v>
      </c>
      <c r="EX23" s="29">
        <v>158592.73670557715</v>
      </c>
      <c r="EY23" s="29">
        <v>243572.81823235133</v>
      </c>
      <c r="EZ23" s="34">
        <v>209641.35429688188</v>
      </c>
      <c r="FA23" s="29">
        <v>233326.84824902733</v>
      </c>
      <c r="FB23" s="29">
        <v>142926.62590327961</v>
      </c>
      <c r="FC23" s="29">
        <v>171709.42921506101</v>
      </c>
      <c r="FD23" s="29">
        <v>218928.07832308268</v>
      </c>
      <c r="FE23" s="45"/>
      <c r="FF23" s="14"/>
      <c r="FG23" s="14"/>
      <c r="FH23" s="14"/>
    </row>
    <row r="24" spans="1:164" x14ac:dyDescent="0.25">
      <c r="A24" s="57"/>
      <c r="B24" s="58"/>
      <c r="C24" s="1" t="s">
        <v>13</v>
      </c>
      <c r="D24" s="15">
        <v>36759.180747875347</v>
      </c>
      <c r="E24" s="15">
        <v>16374.322361830329</v>
      </c>
      <c r="F24" s="15">
        <v>17369.827646720172</v>
      </c>
      <c r="G24" s="15">
        <v>11444.110983573921</v>
      </c>
      <c r="H24" s="15">
        <v>32703.980379243629</v>
      </c>
      <c r="I24" s="29">
        <v>8896.7178023546185</v>
      </c>
      <c r="J24" s="29">
        <v>12796.119644839808</v>
      </c>
      <c r="K24" s="29">
        <v>5376.3394641713476</v>
      </c>
      <c r="L24" s="29">
        <v>21293.362153994665</v>
      </c>
      <c r="M24" s="34">
        <v>10378.470802189289</v>
      </c>
      <c r="N24" s="29">
        <v>16661.155730358591</v>
      </c>
      <c r="O24" s="29">
        <v>6026.2152984236463</v>
      </c>
      <c r="P24" s="29">
        <v>21466.295108425569</v>
      </c>
      <c r="Q24" s="34">
        <v>19962.268656716416</v>
      </c>
      <c r="R24" s="29">
        <v>9793.078844095613</v>
      </c>
      <c r="S24" s="29">
        <v>15920.988445324618</v>
      </c>
      <c r="T24" s="29">
        <v>8128.693283170629</v>
      </c>
      <c r="U24" s="34">
        <v>81911.314285714281</v>
      </c>
      <c r="V24" s="29">
        <v>37427.033699651336</v>
      </c>
      <c r="W24" s="29">
        <v>48724.05615831777</v>
      </c>
      <c r="X24" s="29">
        <v>14107.674887274385</v>
      </c>
      <c r="Y24" s="34">
        <v>22731.519999999997</v>
      </c>
      <c r="Z24" s="29">
        <v>10371.031038173385</v>
      </c>
      <c r="AA24" s="29">
        <v>10397.419021491753</v>
      </c>
      <c r="AB24" s="29">
        <v>23217.788834352297</v>
      </c>
      <c r="AC24" s="34">
        <v>44169.599999999999</v>
      </c>
      <c r="AD24" s="29">
        <v>14398.743281967476</v>
      </c>
      <c r="AE24" s="29">
        <v>13845.674716199857</v>
      </c>
      <c r="AF24" s="29">
        <v>33183.846919966702</v>
      </c>
      <c r="AG24" s="34">
        <v>10496.631760088978</v>
      </c>
      <c r="AH24" s="29">
        <v>15035.787549054588</v>
      </c>
      <c r="AI24" s="29">
        <v>8115.6758603709304</v>
      </c>
      <c r="AJ24" s="29">
        <v>18568.234958946865</v>
      </c>
      <c r="AK24" s="34">
        <v>50479.528236553269</v>
      </c>
      <c r="AL24" s="29"/>
      <c r="AM24" s="29">
        <v>21292.921145563501</v>
      </c>
      <c r="AN24" s="29">
        <v>47002.64635088083</v>
      </c>
      <c r="AO24" s="34">
        <v>19159.817142857137</v>
      </c>
      <c r="AP24" s="29">
        <v>7132.5498799260922</v>
      </c>
      <c r="AQ24" s="29">
        <v>8706.580611682286</v>
      </c>
      <c r="AR24" s="29">
        <v>18261.683910096323</v>
      </c>
      <c r="AS24" s="34">
        <v>82272.834782608683</v>
      </c>
      <c r="AT24" s="29">
        <v>28964.502318943982</v>
      </c>
      <c r="AU24" s="29">
        <v>21057.795219407777</v>
      </c>
      <c r="AV24" s="29">
        <v>27720.299678915446</v>
      </c>
      <c r="AW24" s="34">
        <v>32483.465660377358</v>
      </c>
      <c r="AX24" s="29">
        <v>8416.8118628085194</v>
      </c>
      <c r="AY24" s="29">
        <v>13452.977399990694</v>
      </c>
      <c r="AZ24" s="29">
        <v>12283.156439529077</v>
      </c>
      <c r="BA24" s="34">
        <v>26810.721649484534</v>
      </c>
      <c r="BB24" s="29">
        <v>13619.191792577451</v>
      </c>
      <c r="BC24" s="29">
        <v>11785.430685687323</v>
      </c>
      <c r="BD24" s="29">
        <v>29151.678902355605</v>
      </c>
      <c r="BE24" s="34">
        <v>30772.363636363632</v>
      </c>
      <c r="BF24" s="29">
        <v>10948.770593474823</v>
      </c>
      <c r="BG24" s="29">
        <v>11261.371744559399</v>
      </c>
      <c r="BH24" s="29">
        <v>8206.3973048767839</v>
      </c>
      <c r="BI24" s="34">
        <v>90155.520000000004</v>
      </c>
      <c r="BJ24" s="29">
        <v>41536.044207953477</v>
      </c>
      <c r="BK24" s="29">
        <v>44153.418510724761</v>
      </c>
      <c r="BL24" s="29">
        <v>10573.964869572517</v>
      </c>
      <c r="BM24" s="34">
        <v>28326.395395683452</v>
      </c>
      <c r="BN24" s="29"/>
      <c r="BO24" s="29">
        <v>13337.644190748009</v>
      </c>
      <c r="BP24" s="29">
        <v>9534.3100437501162</v>
      </c>
      <c r="BQ24" s="34">
        <v>54474.944378698216</v>
      </c>
      <c r="BR24" s="29">
        <v>19783.036693489779</v>
      </c>
      <c r="BS24" s="29">
        <v>30236.427963334801</v>
      </c>
      <c r="BT24" s="29">
        <v>9602.6424889588743</v>
      </c>
      <c r="BU24" s="29"/>
      <c r="BV24" s="15">
        <v>1133304.0045855872</v>
      </c>
      <c r="BW24" s="15">
        <v>1212594.3271099029</v>
      </c>
      <c r="BX24" s="15">
        <v>896879.28689466848</v>
      </c>
      <c r="BY24" s="15">
        <v>1323892.9059174543</v>
      </c>
      <c r="BZ24" s="15">
        <v>1186310.4040530866</v>
      </c>
      <c r="CA24" s="15">
        <v>679693.96583475475</v>
      </c>
      <c r="CB24" s="15">
        <v>954103.48348918417</v>
      </c>
      <c r="CC24" s="34">
        <v>731789.4692661236</v>
      </c>
      <c r="CD24" s="29">
        <v>688412.14358792501</v>
      </c>
      <c r="CE24" s="29">
        <v>1421706.556639625</v>
      </c>
      <c r="CF24" s="29">
        <v>822267.83943157375</v>
      </c>
      <c r="CG24" s="29">
        <v>991543.80923913571</v>
      </c>
      <c r="CH24" s="34">
        <v>1569152.0989416128</v>
      </c>
      <c r="CI24" s="29">
        <v>1140102.8021785363</v>
      </c>
      <c r="CJ24" s="29">
        <v>1297134.02307052</v>
      </c>
      <c r="CK24" s="29">
        <v>719171.85504010669</v>
      </c>
      <c r="CL24" s="29">
        <v>1071142.5570505129</v>
      </c>
      <c r="CM24" s="34">
        <v>1994904.0229508996</v>
      </c>
      <c r="CN24" s="29">
        <v>1062500.7688806343</v>
      </c>
      <c r="CO24" s="29">
        <v>1274287.5337100415</v>
      </c>
      <c r="CP24" s="29">
        <v>1419691.0236867424</v>
      </c>
      <c r="CQ24" s="29">
        <v>1368014.789349074</v>
      </c>
      <c r="CR24" s="34">
        <v>836104.17409918073</v>
      </c>
      <c r="CS24" s="29">
        <v>1021292.8375060352</v>
      </c>
      <c r="CT24" s="29">
        <v>1006450.6175815485</v>
      </c>
      <c r="CU24" s="29">
        <v>1193403.3139675686</v>
      </c>
      <c r="CV24" s="29">
        <v>850874.06350338925</v>
      </c>
      <c r="CW24" s="34">
        <v>1145129.0082659638</v>
      </c>
      <c r="CX24" s="29">
        <v>969305.84577748494</v>
      </c>
      <c r="CY24" s="29">
        <v>1117849.9227018668</v>
      </c>
      <c r="CZ24" s="29">
        <v>1185589.5637423515</v>
      </c>
      <c r="DA24" s="29">
        <v>1598717.9794933004</v>
      </c>
      <c r="DB24" s="34">
        <v>919207.44257526426</v>
      </c>
      <c r="DC24" s="29">
        <v>1044199.7473749185</v>
      </c>
      <c r="DD24" s="29">
        <v>1164466.6428826256</v>
      </c>
      <c r="DE24" s="29">
        <v>890358.78547116509</v>
      </c>
      <c r="DF24" s="29">
        <v>1012620.4067070995</v>
      </c>
      <c r="DG24" s="34">
        <v>1558631.545167868</v>
      </c>
      <c r="DH24" s="29">
        <v>1093731.836274938</v>
      </c>
      <c r="DI24" s="29">
        <v>1382081.4694878196</v>
      </c>
      <c r="DJ24" s="29">
        <v>1166586.1276507392</v>
      </c>
      <c r="DK24" s="29">
        <v>988270.67405868799</v>
      </c>
      <c r="DL24" s="34">
        <v>916891.4480813297</v>
      </c>
      <c r="DM24" s="29">
        <v>948269.71102390275</v>
      </c>
      <c r="DN24" s="29">
        <v>1191960.99417291</v>
      </c>
      <c r="DO24" s="29">
        <v>784177.54027473088</v>
      </c>
      <c r="DP24" s="29">
        <v>756999.72494029033</v>
      </c>
      <c r="DQ24" s="34">
        <v>1202418.9183506556</v>
      </c>
      <c r="DR24" s="29">
        <v>1132886.2739881219</v>
      </c>
      <c r="DS24" s="29">
        <v>1097038.8869068855</v>
      </c>
      <c r="DT24" s="29">
        <v>735340.96121502481</v>
      </c>
      <c r="DU24" s="29">
        <v>1158388.9710004588</v>
      </c>
      <c r="DV24" s="34">
        <v>955226.54298965563</v>
      </c>
      <c r="DW24" s="29">
        <v>892928.25792962837</v>
      </c>
      <c r="DX24" s="29">
        <v>653922.61559548427</v>
      </c>
      <c r="DY24" s="29">
        <v>1600868.3705148736</v>
      </c>
      <c r="DZ24" s="29">
        <v>1013305.0722964889</v>
      </c>
      <c r="EA24" s="34">
        <v>1206475.2051373548</v>
      </c>
      <c r="EB24" s="29">
        <v>1057795.2194077792</v>
      </c>
      <c r="EC24" s="29">
        <v>1127627.806186493</v>
      </c>
      <c r="ED24" s="29">
        <v>1031293.0023953926</v>
      </c>
      <c r="EE24" s="29">
        <v>1136941.7859746546</v>
      </c>
      <c r="EF24" s="34">
        <v>1039649.6364732386</v>
      </c>
      <c r="EG24" s="29">
        <v>1022722.7004364298</v>
      </c>
      <c r="EH24" s="29">
        <v>528077.78102105611</v>
      </c>
      <c r="EI24" s="29">
        <v>909280.87253452919</v>
      </c>
      <c r="EJ24" s="29">
        <v>1289594.9030589855</v>
      </c>
      <c r="EK24" s="34">
        <v>1621575.4811343697</v>
      </c>
      <c r="EL24" s="29">
        <v>1640329.3390135246</v>
      </c>
      <c r="EM24" s="29">
        <v>1077131.6446664289</v>
      </c>
      <c r="EN24" s="29">
        <v>1145824.4851038286</v>
      </c>
      <c r="EO24" s="29">
        <v>1429123.5580925199</v>
      </c>
      <c r="EP24" s="34">
        <v>1125676.7629422764</v>
      </c>
      <c r="EQ24" s="29">
        <v>1235189.7403158292</v>
      </c>
      <c r="ER24" s="29">
        <v>659144.63702547899</v>
      </c>
      <c r="ES24" s="29">
        <v>1317037.3275558588</v>
      </c>
      <c r="ET24" s="29">
        <v>1406528.7192293969</v>
      </c>
      <c r="EU24" s="34">
        <v>1670776.2542661335</v>
      </c>
      <c r="EV24" s="29">
        <v>1381501.8088478697</v>
      </c>
      <c r="EW24" s="29">
        <v>1061193.4140794878</v>
      </c>
      <c r="EX24" s="29">
        <v>1329985.2721900526</v>
      </c>
      <c r="EY24" s="29">
        <v>1292747.5663829569</v>
      </c>
      <c r="EZ24" s="34">
        <v>1266177.3180964824</v>
      </c>
      <c r="FA24" s="29">
        <v>1172898.0853847088</v>
      </c>
      <c r="FB24" s="29">
        <v>987717.2417307985</v>
      </c>
      <c r="FC24" s="29">
        <v>1498877.4111518541</v>
      </c>
      <c r="FD24" s="29">
        <v>1192570.172511019</v>
      </c>
      <c r="FE24" s="45"/>
      <c r="FF24" s="14"/>
      <c r="FG24" s="14"/>
      <c r="FH24" s="14"/>
    </row>
    <row r="25" spans="1:164" x14ac:dyDescent="0.25">
      <c r="A25" s="57"/>
      <c r="B25" s="58"/>
      <c r="C25" s="1" t="s">
        <v>14</v>
      </c>
      <c r="D25" s="15">
        <v>538.02549688385261</v>
      </c>
      <c r="E25" s="15">
        <v>342.34788812955071</v>
      </c>
      <c r="F25" s="15">
        <v>368.37425363797041</v>
      </c>
      <c r="G25" s="15">
        <v>243.4583232614585</v>
      </c>
      <c r="H25" s="15">
        <v>970.72158990139633</v>
      </c>
      <c r="I25" s="29">
        <v>226.08794197642791</v>
      </c>
      <c r="J25" s="29">
        <v>333.41100312656221</v>
      </c>
      <c r="K25" s="29">
        <v>123.73701515035664</v>
      </c>
      <c r="L25" s="29">
        <v>643.03237160684751</v>
      </c>
      <c r="M25" s="34">
        <v>316.36556619419315</v>
      </c>
      <c r="N25" s="29">
        <v>463.4102116179821</v>
      </c>
      <c r="O25" s="29">
        <v>163.77332303594014</v>
      </c>
      <c r="P25" s="29">
        <v>761.9856691886032</v>
      </c>
      <c r="Q25" s="34">
        <v>297.02256716417907</v>
      </c>
      <c r="R25" s="29">
        <v>308.2502266545784</v>
      </c>
      <c r="S25" s="29">
        <v>421.02244342886752</v>
      </c>
      <c r="T25" s="29">
        <v>183.61823127008986</v>
      </c>
      <c r="U25" s="34">
        <v>1689.9428571428573</v>
      </c>
      <c r="V25" s="29">
        <v>1207.9159459143773</v>
      </c>
      <c r="W25" s="29">
        <v>1381.2596661511388</v>
      </c>
      <c r="X25" s="29">
        <v>536.69378435825683</v>
      </c>
      <c r="Y25" s="34">
        <v>393.7247999999999</v>
      </c>
      <c r="Z25" s="29">
        <v>233.45954882406269</v>
      </c>
      <c r="AA25" s="29">
        <v>255.4631569074937</v>
      </c>
      <c r="AB25" s="29">
        <v>662.30425874162552</v>
      </c>
      <c r="AC25" s="34">
        <v>974.64</v>
      </c>
      <c r="AD25" s="29">
        <v>338.95826631181819</v>
      </c>
      <c r="AE25" s="29">
        <v>405.56306942318264</v>
      </c>
      <c r="AF25" s="29">
        <v>888.04523018031637</v>
      </c>
      <c r="AG25" s="34">
        <v>237.86731374326703</v>
      </c>
      <c r="AH25" s="29">
        <v>452.06963961922037</v>
      </c>
      <c r="AI25" s="29">
        <v>219.98901842605954</v>
      </c>
      <c r="AJ25" s="29">
        <v>492.63943333094181</v>
      </c>
      <c r="AK25" s="34">
        <v>1094.3416351127939</v>
      </c>
      <c r="AL25" s="29"/>
      <c r="AM25" s="29">
        <v>640.85213361889623</v>
      </c>
      <c r="AN25" s="29">
        <v>1627.4181270107224</v>
      </c>
      <c r="AO25" s="34">
        <v>355.84457142857144</v>
      </c>
      <c r="AP25" s="29">
        <v>201.05275977321011</v>
      </c>
      <c r="AQ25" s="29">
        <v>220.85084755075687</v>
      </c>
      <c r="AR25" s="29">
        <v>385.72488255171839</v>
      </c>
      <c r="AS25" s="34">
        <v>1137.349565217391</v>
      </c>
      <c r="AT25" s="29">
        <v>547.37080689029915</v>
      </c>
      <c r="AU25" s="29">
        <v>503.17316409791476</v>
      </c>
      <c r="AV25" s="29">
        <v>560.59232396494394</v>
      </c>
      <c r="AW25" s="34">
        <v>637.63607547169806</v>
      </c>
      <c r="AX25" s="29">
        <v>259.45836139085026</v>
      </c>
      <c r="AY25" s="29">
        <v>270.24321021719425</v>
      </c>
      <c r="AZ25" s="29">
        <v>268.25513750377758</v>
      </c>
      <c r="BA25" s="34">
        <v>444.55917525773191</v>
      </c>
      <c r="BB25" s="29">
        <v>334.0863982749749</v>
      </c>
      <c r="BC25" s="29">
        <v>353.97387100952159</v>
      </c>
      <c r="BD25" s="29">
        <v>649.67381148438653</v>
      </c>
      <c r="BE25" s="34">
        <v>551.91272727272724</v>
      </c>
      <c r="BF25" s="29">
        <v>278.57799018930905</v>
      </c>
      <c r="BG25" s="29">
        <v>293.16825324871559</v>
      </c>
      <c r="BH25" s="29">
        <v>209.89935389099924</v>
      </c>
      <c r="BI25" s="34">
        <v>2499.8400000000006</v>
      </c>
      <c r="BJ25" s="29">
        <v>1275.4383595995446</v>
      </c>
      <c r="BK25" s="29">
        <v>1146.2661385332178</v>
      </c>
      <c r="BL25" s="29">
        <v>319.26475032442721</v>
      </c>
      <c r="BM25" s="34">
        <v>579.99884892086322</v>
      </c>
      <c r="BN25" s="29"/>
      <c r="BO25" s="29">
        <v>320.07404049561802</v>
      </c>
      <c r="BP25" s="29">
        <v>225.57498687789277</v>
      </c>
      <c r="BQ25" s="34">
        <v>1065.020591715976</v>
      </c>
      <c r="BR25" s="29">
        <v>578.44486977155452</v>
      </c>
      <c r="BS25" s="29">
        <v>784.73215483862532</v>
      </c>
      <c r="BT25" s="29">
        <v>272.98590052208709</v>
      </c>
      <c r="BU25" s="29"/>
      <c r="BV25" s="15">
        <v>40569.581336441799</v>
      </c>
      <c r="BW25" s="15">
        <v>47056.308733981219</v>
      </c>
      <c r="BX25" s="15">
        <v>25781.648658155358</v>
      </c>
      <c r="BY25" s="15">
        <v>48841.032638045421</v>
      </c>
      <c r="BZ25" s="15">
        <v>56604.996312940784</v>
      </c>
      <c r="CA25" s="15">
        <v>43646.147239218764</v>
      </c>
      <c r="CB25" s="15">
        <v>32824.346671485837</v>
      </c>
      <c r="CC25" s="34">
        <v>12901.711908698197</v>
      </c>
      <c r="CD25" s="29">
        <v>13096.001613380886</v>
      </c>
      <c r="CE25" s="29">
        <v>43876.121775920743</v>
      </c>
      <c r="CF25" s="29">
        <v>19054.490450445319</v>
      </c>
      <c r="CG25" s="29">
        <v>42294.479429565559</v>
      </c>
      <c r="CH25" s="34">
        <v>46892.313891407248</v>
      </c>
      <c r="CI25" s="29">
        <v>26459.246923139777</v>
      </c>
      <c r="CJ25" s="29">
        <v>49566.636446056211</v>
      </c>
      <c r="CK25" s="29">
        <v>19632.478382514939</v>
      </c>
      <c r="CL25" s="29">
        <v>36735.159672603004</v>
      </c>
      <c r="CM25" s="34">
        <v>71649.669808537205</v>
      </c>
      <c r="CN25" s="29">
        <v>35348.214378758013</v>
      </c>
      <c r="CO25" s="29">
        <v>23643.565772071604</v>
      </c>
      <c r="CP25" s="29">
        <v>53748.729360696721</v>
      </c>
      <c r="CQ25" s="29">
        <v>54339.404928706826</v>
      </c>
      <c r="CR25" s="34">
        <v>29243.880326382579</v>
      </c>
      <c r="CS25" s="29">
        <v>43753.222050379518</v>
      </c>
      <c r="CT25" s="29">
        <v>30713.941502699432</v>
      </c>
      <c r="CU25" s="29">
        <v>52319.156117026549</v>
      </c>
      <c r="CV25" s="29">
        <v>41178.603807796921</v>
      </c>
      <c r="CW25" s="34">
        <v>41433.993576839719</v>
      </c>
      <c r="CX25" s="29">
        <v>28786.210767171771</v>
      </c>
      <c r="CY25" s="29">
        <v>34169.436889291821</v>
      </c>
      <c r="CZ25" s="29">
        <v>47127.046305958029</v>
      </c>
      <c r="DA25" s="29">
        <v>47124.168845565669</v>
      </c>
      <c r="DB25" s="34">
        <v>26264.035148894611</v>
      </c>
      <c r="DC25" s="29">
        <v>40205.663505754157</v>
      </c>
      <c r="DD25" s="29">
        <v>31161.295639990109</v>
      </c>
      <c r="DE25" s="29">
        <v>45299.061527529346</v>
      </c>
      <c r="DF25" s="29">
        <v>37663.191296464189</v>
      </c>
      <c r="DG25" s="34">
        <v>53328.29150284511</v>
      </c>
      <c r="DH25" s="29">
        <v>38444.691189503603</v>
      </c>
      <c r="DI25" s="29">
        <v>59705.0778374441</v>
      </c>
      <c r="DJ25" s="29">
        <v>29363.541444866583</v>
      </c>
      <c r="DK25" s="29">
        <v>33921.430120863894</v>
      </c>
      <c r="DL25" s="34">
        <v>29145.66051804338</v>
      </c>
      <c r="DM25" s="29">
        <v>31985.494106980957</v>
      </c>
      <c r="DN25" s="29">
        <v>40981.565427621645</v>
      </c>
      <c r="DO25" s="29">
        <v>22557.863895801049</v>
      </c>
      <c r="DP25" s="29">
        <v>21133.895759656174</v>
      </c>
      <c r="DQ25" s="34">
        <v>43044.031314527587</v>
      </c>
      <c r="DR25" s="29">
        <v>49510.57977472838</v>
      </c>
      <c r="DS25" s="29">
        <v>47144.152311876693</v>
      </c>
      <c r="DT25" s="29">
        <v>24731.252428441916</v>
      </c>
      <c r="DU25" s="29">
        <v>46949.876958943147</v>
      </c>
      <c r="DV25" s="34">
        <v>29510.426110607419</v>
      </c>
      <c r="DW25" s="29">
        <v>34910.076113770039</v>
      </c>
      <c r="DX25" s="29">
        <v>13950.759009990899</v>
      </c>
      <c r="DY25" s="29">
        <v>42697.864624524984</v>
      </c>
      <c r="DZ25" s="29">
        <v>32426.715019643398</v>
      </c>
      <c r="EA25" s="34">
        <v>46101.541251133254</v>
      </c>
      <c r="EB25" s="29">
        <v>51375.037775763041</v>
      </c>
      <c r="EC25" s="29">
        <v>36647.52694671099</v>
      </c>
      <c r="ED25" s="29">
        <v>62504.856883823333</v>
      </c>
      <c r="EE25" s="29">
        <v>37037.329023611499</v>
      </c>
      <c r="EF25" s="34">
        <v>29205.61478100477</v>
      </c>
      <c r="EG25" s="29">
        <v>32863.664146767624</v>
      </c>
      <c r="EH25" s="29">
        <v>10586.371420460267</v>
      </c>
      <c r="EI25" s="29">
        <v>44590.079005310195</v>
      </c>
      <c r="EJ25" s="29">
        <v>41671.547428974882</v>
      </c>
      <c r="EK25" s="34">
        <v>49688.245665752605</v>
      </c>
      <c r="EL25" s="29">
        <v>65232.076511474908</v>
      </c>
      <c r="EM25" s="29">
        <v>30948.32275611968</v>
      </c>
      <c r="EN25" s="29">
        <v>50565.956882064471</v>
      </c>
      <c r="EO25" s="29">
        <v>50528.860682985796</v>
      </c>
      <c r="EP25" s="34">
        <v>36229.833432593477</v>
      </c>
      <c r="EQ25" s="29">
        <v>40903.331159570109</v>
      </c>
      <c r="ER25" s="29">
        <v>13775.284854160647</v>
      </c>
      <c r="ES25" s="29">
        <v>51169.2974608683</v>
      </c>
      <c r="ET25" s="29">
        <v>47753.601289412713</v>
      </c>
      <c r="EU25" s="34">
        <v>68742.528422082934</v>
      </c>
      <c r="EV25" s="29">
        <v>38439.923764396983</v>
      </c>
      <c r="EW25" s="29">
        <v>34441.366106656802</v>
      </c>
      <c r="EX25" s="29">
        <v>55032.506528426733</v>
      </c>
      <c r="EY25" s="29">
        <v>77515.865820489562</v>
      </c>
      <c r="EZ25" s="34">
        <v>43574.291422406161</v>
      </c>
      <c r="FA25" s="29">
        <v>51570.464390047324</v>
      </c>
      <c r="FB25" s="29">
        <v>34274.489487544786</v>
      </c>
      <c r="FC25" s="29">
        <v>64549.406153643395</v>
      </c>
      <c r="FD25" s="29">
        <v>49743.514754481905</v>
      </c>
      <c r="FE25" s="45"/>
      <c r="FF25" s="14"/>
      <c r="FG25" s="14"/>
      <c r="FH25" s="14"/>
    </row>
    <row r="26" spans="1:164" ht="21" customHeight="1" x14ac:dyDescent="0.25">
      <c r="A26" s="57"/>
      <c r="B26" s="58" t="s">
        <v>70</v>
      </c>
      <c r="C26" s="1" t="s">
        <v>58</v>
      </c>
      <c r="D26" s="15">
        <v>1275.7615949675323</v>
      </c>
      <c r="E26" s="15">
        <v>852.79715304631316</v>
      </c>
      <c r="F26" s="15">
        <v>1367.0325410750138</v>
      </c>
      <c r="G26" s="15">
        <v>2240.9037548853375</v>
      </c>
      <c r="H26" s="15">
        <v>3652.7137948859026</v>
      </c>
      <c r="I26" s="29">
        <v>532.87080734087601</v>
      </c>
      <c r="J26" s="29">
        <v>1250.3509651151571</v>
      </c>
      <c r="K26" s="29">
        <v>1585.1909350162839</v>
      </c>
      <c r="L26" s="29">
        <v>4521.9566945491242</v>
      </c>
      <c r="M26" s="34">
        <v>566.67587016529433</v>
      </c>
      <c r="N26" s="29">
        <v>897.63626817440422</v>
      </c>
      <c r="O26" s="29">
        <v>1034.5432647181585</v>
      </c>
      <c r="P26" s="29">
        <v>2308.1099630889294</v>
      </c>
      <c r="Q26" s="34">
        <v>750.85880434782598</v>
      </c>
      <c r="R26" s="29">
        <v>420.91293453909691</v>
      </c>
      <c r="S26" s="29">
        <v>1400.2792554279622</v>
      </c>
      <c r="T26" s="29">
        <v>1047.2432273216609</v>
      </c>
      <c r="U26" s="34">
        <v>3629.6464285714296</v>
      </c>
      <c r="V26" s="29">
        <v>1913.3942250791206</v>
      </c>
      <c r="W26" s="29">
        <v>1604.8332351186907</v>
      </c>
      <c r="X26" s="29">
        <v>1248.6623999607909</v>
      </c>
      <c r="Y26" s="34">
        <v>690.83218285714293</v>
      </c>
      <c r="Z26" s="29">
        <v>493.15256721476658</v>
      </c>
      <c r="AA26" s="29">
        <v>1373.3586197676661</v>
      </c>
      <c r="AB26" s="29">
        <v>1433.8406531371174</v>
      </c>
      <c r="AC26" s="34">
        <v>1213.1043542435425</v>
      </c>
      <c r="AD26" s="29">
        <v>607.04797203236501</v>
      </c>
      <c r="AE26" s="29">
        <v>982.20883926781664</v>
      </c>
      <c r="AF26" s="29">
        <v>1479.6113502463736</v>
      </c>
      <c r="AG26" s="34">
        <v>859.92575624717529</v>
      </c>
      <c r="AH26" s="29">
        <v>678.60629487267238</v>
      </c>
      <c r="AI26" s="29">
        <v>577.18624637352502</v>
      </c>
      <c r="AJ26" s="29">
        <v>2192.9647780882146</v>
      </c>
      <c r="AK26" s="34">
        <v>396.40046713524163</v>
      </c>
      <c r="AL26" s="29"/>
      <c r="AM26" s="29">
        <v>981.27016115840365</v>
      </c>
      <c r="AN26" s="29">
        <v>1229.4180168389059</v>
      </c>
      <c r="AO26" s="34">
        <v>424.71000000000004</v>
      </c>
      <c r="AP26" s="29">
        <v>164.9608098613167</v>
      </c>
      <c r="AQ26" s="29">
        <v>495.75729618554709</v>
      </c>
      <c r="AR26" s="29">
        <v>1419.7404267590423</v>
      </c>
      <c r="AS26" s="34">
        <v>2283.4892617449664</v>
      </c>
      <c r="AT26" s="29">
        <v>439.89723426874338</v>
      </c>
      <c r="AU26" s="29">
        <v>661.62777213100219</v>
      </c>
      <c r="AV26" s="29">
        <v>624.36078709972071</v>
      </c>
      <c r="AW26" s="34">
        <v>993.6230158730159</v>
      </c>
      <c r="AX26" s="29">
        <v>536.80806278489479</v>
      </c>
      <c r="AY26" s="29">
        <v>1463.7484362132157</v>
      </c>
      <c r="AZ26" s="29">
        <v>1844.9803079830535</v>
      </c>
      <c r="BA26" s="34">
        <v>1288.9909392265195</v>
      </c>
      <c r="BB26" s="29">
        <v>720.47664849845034</v>
      </c>
      <c r="BC26" s="29">
        <v>1105.1355589032314</v>
      </c>
      <c r="BD26" s="29">
        <v>2057.7914503822799</v>
      </c>
      <c r="BE26" s="34">
        <v>844.63646017699136</v>
      </c>
      <c r="BF26" s="29">
        <v>375.12023084321896</v>
      </c>
      <c r="BG26" s="29">
        <v>1433.9276250927107</v>
      </c>
      <c r="BH26" s="29">
        <v>892.80218018595713</v>
      </c>
      <c r="BI26" s="34">
        <v>1135.4826693227094</v>
      </c>
      <c r="BJ26" s="29">
        <v>1008.0153895479319</v>
      </c>
      <c r="BK26" s="29">
        <v>1714.1203794211717</v>
      </c>
      <c r="BL26" s="29">
        <v>4651.0401807865092</v>
      </c>
      <c r="BM26" s="34">
        <v>886.37331346841495</v>
      </c>
      <c r="BN26" s="29"/>
      <c r="BO26" s="29">
        <v>1334.5592887002047</v>
      </c>
      <c r="BP26" s="29">
        <v>1406.9981827147169</v>
      </c>
      <c r="BQ26" s="34">
        <v>1107.6768342391306</v>
      </c>
      <c r="BR26" s="29">
        <v>1083.5337712950698</v>
      </c>
      <c r="BS26" s="29">
        <v>1488.1564604039759</v>
      </c>
      <c r="BT26" s="29">
        <v>1206.7563712310944</v>
      </c>
      <c r="BU26" s="29"/>
      <c r="BV26" s="15">
        <v>6337.1879363327389</v>
      </c>
      <c r="BW26" s="15">
        <v>9334.0358696996082</v>
      </c>
      <c r="BX26" s="15">
        <v>17850.764375872219</v>
      </c>
      <c r="BY26" s="15">
        <v>7355.7229881372241</v>
      </c>
      <c r="BZ26" s="15">
        <v>11052.597054792941</v>
      </c>
      <c r="CA26" s="15">
        <v>14493.316125952366</v>
      </c>
      <c r="CB26" s="15">
        <v>8408.7123851608958</v>
      </c>
      <c r="CC26" s="34">
        <v>6801.2162298982648</v>
      </c>
      <c r="CD26" s="29">
        <v>21896.05813072604</v>
      </c>
      <c r="CE26" s="29">
        <v>7744.3647292415671</v>
      </c>
      <c r="CF26" s="29">
        <v>14710.425835786531</v>
      </c>
      <c r="CG26" s="29">
        <v>7285.1546894327339</v>
      </c>
      <c r="CH26" s="34">
        <v>7070.9094795340552</v>
      </c>
      <c r="CI26" s="29">
        <v>18830.718085520315</v>
      </c>
      <c r="CJ26" s="29">
        <v>8044.6871786934353</v>
      </c>
      <c r="CK26" s="29">
        <v>13656.70029719473</v>
      </c>
      <c r="CL26" s="29">
        <v>7996.3245519725961</v>
      </c>
      <c r="CM26" s="34">
        <v>8160.6581543780767</v>
      </c>
      <c r="CN26" s="29">
        <v>10594.959606394921</v>
      </c>
      <c r="CO26" s="29">
        <v>18435.395960243666</v>
      </c>
      <c r="CP26" s="29">
        <v>9935.1730933147737</v>
      </c>
      <c r="CQ26" s="29">
        <v>12283.132000537806</v>
      </c>
      <c r="CR26" s="34">
        <v>10504.216622778846</v>
      </c>
      <c r="CS26" s="29">
        <v>12637.626720534789</v>
      </c>
      <c r="CT26" s="29">
        <v>22922.927274604528</v>
      </c>
      <c r="CU26" s="29">
        <v>11836.588846004177</v>
      </c>
      <c r="CV26" s="29">
        <v>14519.443596766034</v>
      </c>
      <c r="CW26" s="34">
        <v>6626.1375687473956</v>
      </c>
      <c r="CX26" s="29">
        <v>9394.7044993053587</v>
      </c>
      <c r="CY26" s="29">
        <v>16465.56634379848</v>
      </c>
      <c r="CZ26" s="29">
        <v>11002.744493086617</v>
      </c>
      <c r="DA26" s="29">
        <v>9775.2128531224389</v>
      </c>
      <c r="DB26" s="34">
        <v>9972.2012888540467</v>
      </c>
      <c r="DC26" s="29">
        <v>12372.90506864091</v>
      </c>
      <c r="DD26" s="29">
        <v>21919.817004889257</v>
      </c>
      <c r="DE26" s="29">
        <v>13183.148122382394</v>
      </c>
      <c r="DF26" s="29">
        <v>12895.003568141154</v>
      </c>
      <c r="DG26" s="34">
        <v>7641.3380356952202</v>
      </c>
      <c r="DH26" s="29">
        <v>19339.656412156</v>
      </c>
      <c r="DI26" s="29">
        <v>6790.8828063654673</v>
      </c>
      <c r="DJ26" s="29">
        <v>11041.211906413029</v>
      </c>
      <c r="DK26" s="29">
        <v>6557.4010207706924</v>
      </c>
      <c r="DL26" s="34">
        <v>5493.4518862202831</v>
      </c>
      <c r="DM26" s="29">
        <v>20968.259057390191</v>
      </c>
      <c r="DN26" s="29">
        <v>7192.8800972285389</v>
      </c>
      <c r="DO26" s="29">
        <v>12552.444779999103</v>
      </c>
      <c r="DP26" s="29">
        <v>7169.0049959212829</v>
      </c>
      <c r="DQ26" s="34">
        <v>6256.997859566397</v>
      </c>
      <c r="DR26" s="29">
        <v>10596.451854226809</v>
      </c>
      <c r="DS26" s="29">
        <v>21788.005810662649</v>
      </c>
      <c r="DT26" s="29">
        <v>7973.8213649276377</v>
      </c>
      <c r="DU26" s="29">
        <v>8340.7168791105978</v>
      </c>
      <c r="DV26" s="34">
        <v>7139.5484237712053</v>
      </c>
      <c r="DW26" s="29">
        <v>10285.647924083591</v>
      </c>
      <c r="DX26" s="29">
        <v>23890.389321508595</v>
      </c>
      <c r="DY26" s="29">
        <v>11390.507811808489</v>
      </c>
      <c r="DZ26" s="29">
        <v>8287.4254568772049</v>
      </c>
      <c r="EA26" s="34">
        <v>7338.8759178358832</v>
      </c>
      <c r="EB26" s="29">
        <v>9478.0745551282507</v>
      </c>
      <c r="EC26" s="29">
        <v>17819.56009002632</v>
      </c>
      <c r="ED26" s="29">
        <v>11695.243600106571</v>
      </c>
      <c r="EE26" s="29">
        <v>12455.513151559237</v>
      </c>
      <c r="EF26" s="34">
        <v>10443.18938515799</v>
      </c>
      <c r="EG26" s="29">
        <v>16062.350228691519</v>
      </c>
      <c r="EH26" s="29">
        <v>22955.447007273578</v>
      </c>
      <c r="EI26" s="29">
        <v>12700.720867937407</v>
      </c>
      <c r="EJ26" s="29">
        <v>9098.9258475710503</v>
      </c>
      <c r="EK26" s="34">
        <v>7255.5643171225292</v>
      </c>
      <c r="EL26" s="29">
        <v>12105.221160246185</v>
      </c>
      <c r="EM26" s="29">
        <v>18571.886593688454</v>
      </c>
      <c r="EN26" s="29">
        <v>7157.6679561206092</v>
      </c>
      <c r="EO26" s="29">
        <v>10951.177079665087</v>
      </c>
      <c r="EP26" s="34">
        <v>6897.1084093452537</v>
      </c>
      <c r="EQ26" s="29">
        <v>8667.4121630604131</v>
      </c>
      <c r="ER26" s="29">
        <v>18284.321898044247</v>
      </c>
      <c r="ES26" s="29">
        <v>6852.5753614953637</v>
      </c>
      <c r="ET26" s="29">
        <v>9763.8628958297613</v>
      </c>
      <c r="EU26" s="34">
        <v>7264.692546258414</v>
      </c>
      <c r="EV26" s="29">
        <v>10770.011755904699</v>
      </c>
      <c r="EW26" s="29">
        <v>17149.040443365549</v>
      </c>
      <c r="EX26" s="29">
        <v>7736.2771396526168</v>
      </c>
      <c r="EY26" s="29">
        <v>9799.2249747281367</v>
      </c>
      <c r="EZ26" s="34">
        <v>8429.9368300650985</v>
      </c>
      <c r="FA26" s="29">
        <v>8384.097467136924</v>
      </c>
      <c r="FB26" s="29">
        <v>16591.551016046047</v>
      </c>
      <c r="FC26" s="29">
        <v>7855.081756973389</v>
      </c>
      <c r="FD26" s="29">
        <v>9986.6775264408261</v>
      </c>
      <c r="FE26" s="45"/>
      <c r="FF26" s="14"/>
      <c r="FG26" s="14"/>
      <c r="FH26" s="14"/>
    </row>
    <row r="27" spans="1:164" x14ac:dyDescent="0.25">
      <c r="A27" s="57"/>
      <c r="B27" s="58"/>
      <c r="C27" s="1" t="s">
        <v>59</v>
      </c>
      <c r="D27" s="15">
        <v>48.669237492441425</v>
      </c>
      <c r="E27" s="15">
        <v>31.437247190887291</v>
      </c>
      <c r="F27" s="15">
        <v>27.49763583516885</v>
      </c>
      <c r="G27" s="15">
        <v>38.792834546730084</v>
      </c>
      <c r="H27" s="15">
        <v>113.59138946823435</v>
      </c>
      <c r="I27" s="29">
        <v>23.449125766401327</v>
      </c>
      <c r="J27" s="29">
        <v>14.330432436567015</v>
      </c>
      <c r="K27" s="29">
        <v>25.772202372766689</v>
      </c>
      <c r="L27" s="29">
        <v>161.46867946824096</v>
      </c>
      <c r="M27" s="34">
        <v>43.355900023913392</v>
      </c>
      <c r="N27" s="29">
        <v>36.412490865607538</v>
      </c>
      <c r="O27" s="29">
        <v>22.987795690587316</v>
      </c>
      <c r="P27" s="29">
        <v>114.81186033953995</v>
      </c>
      <c r="Q27" s="34">
        <v>32.373395096618353</v>
      </c>
      <c r="R27" s="29">
        <v>36.548157445457122</v>
      </c>
      <c r="S27" s="29">
        <v>39.872991411588274</v>
      </c>
      <c r="T27" s="29">
        <v>33.192187059966699</v>
      </c>
      <c r="U27" s="34">
        <v>641.69420408163273</v>
      </c>
      <c r="V27" s="29">
        <v>181.87891198957374</v>
      </c>
      <c r="W27" s="29">
        <v>73.625026983559593</v>
      </c>
      <c r="X27" s="29">
        <v>87.365452962400667</v>
      </c>
      <c r="Y27" s="34">
        <v>71.998089697959188</v>
      </c>
      <c r="Z27" s="29">
        <v>28.735769065469349</v>
      </c>
      <c r="AA27" s="29">
        <v>60.141262757750717</v>
      </c>
      <c r="AB27" s="29">
        <v>102.35524084438497</v>
      </c>
      <c r="AC27" s="34">
        <v>229.42738348269202</v>
      </c>
      <c r="AD27" s="29">
        <v>60.02216327474261</v>
      </c>
      <c r="AE27" s="29">
        <v>116.55964470991258</v>
      </c>
      <c r="AF27" s="29">
        <v>267.49366898425291</v>
      </c>
      <c r="AG27" s="34">
        <v>21.866092367757769</v>
      </c>
      <c r="AH27" s="29">
        <v>34.353933939025424</v>
      </c>
      <c r="AI27" s="29">
        <v>35.160103288818476</v>
      </c>
      <c r="AJ27" s="29">
        <v>144.28674643555132</v>
      </c>
      <c r="AK27" s="34">
        <v>40.4667022624905</v>
      </c>
      <c r="AL27" s="29"/>
      <c r="AM27" s="29">
        <v>109.99446872610726</v>
      </c>
      <c r="AN27" s="29">
        <v>181.3298429172099</v>
      </c>
      <c r="AO27" s="34">
        <v>33.459991714285721</v>
      </c>
      <c r="AP27" s="29">
        <v>19.297367695249417</v>
      </c>
      <c r="AQ27" s="29">
        <v>20.473022372673658</v>
      </c>
      <c r="AR27" s="29">
        <v>55.715873522047751</v>
      </c>
      <c r="AS27" s="34">
        <v>427.8738954191968</v>
      </c>
      <c r="AT27" s="29">
        <v>46.65515852246515</v>
      </c>
      <c r="AU27" s="29">
        <v>66.794959349885957</v>
      </c>
      <c r="AV27" s="29">
        <v>75.140999654901378</v>
      </c>
      <c r="AW27" s="34">
        <v>82.786474477198297</v>
      </c>
      <c r="AX27" s="29">
        <v>32.05006541978041</v>
      </c>
      <c r="AY27" s="29">
        <v>37.589515166632353</v>
      </c>
      <c r="AZ27" s="29">
        <v>65.185621134289434</v>
      </c>
      <c r="BA27" s="34">
        <v>272.98593212312551</v>
      </c>
      <c r="BB27" s="29">
        <v>73.093081685195415</v>
      </c>
      <c r="BC27" s="29">
        <v>114.94787397019168</v>
      </c>
      <c r="BD27" s="29">
        <v>202.4664503738172</v>
      </c>
      <c r="BE27" s="34">
        <v>32.156877140750112</v>
      </c>
      <c r="BF27" s="29">
        <v>11.54354437669241</v>
      </c>
      <c r="BG27" s="29">
        <v>16.714676857633481</v>
      </c>
      <c r="BH27" s="29">
        <v>15.276277712500088</v>
      </c>
      <c r="BI27" s="34">
        <v>115.37854950989693</v>
      </c>
      <c r="BJ27" s="29">
        <v>37.516519224250324</v>
      </c>
      <c r="BK27" s="29">
        <v>43.983172115759899</v>
      </c>
      <c r="BL27" s="29">
        <v>28.987176077470831</v>
      </c>
      <c r="BM27" s="34">
        <v>45.984897825075215</v>
      </c>
      <c r="BN27" s="29"/>
      <c r="BO27" s="29">
        <v>17.066901848886296</v>
      </c>
      <c r="BP27" s="29">
        <v>25.763054282790165</v>
      </c>
      <c r="BQ27" s="34">
        <v>63.217632129917192</v>
      </c>
      <c r="BR27" s="29">
        <v>28.550726490241619</v>
      </c>
      <c r="BS27" s="29">
        <v>28.466380432923483</v>
      </c>
      <c r="BT27" s="29">
        <v>21.982839850572674</v>
      </c>
      <c r="BU27" s="29"/>
      <c r="BV27" s="15">
        <v>886.08960712910994</v>
      </c>
      <c r="BW27" s="15">
        <v>1050.0315271751106</v>
      </c>
      <c r="BX27" s="15">
        <v>2270.1191578639819</v>
      </c>
      <c r="BY27" s="15">
        <v>602.06798639686349</v>
      </c>
      <c r="BZ27" s="15">
        <v>1536.9750270772593</v>
      </c>
      <c r="CA27" s="15">
        <v>1465.9148217793909</v>
      </c>
      <c r="CB27" s="15">
        <v>1021.0640956355875</v>
      </c>
      <c r="CC27" s="34">
        <v>1026.1350248009358</v>
      </c>
      <c r="CD27" s="29">
        <v>3351.611924379657</v>
      </c>
      <c r="CE27" s="29">
        <v>660.88504248608047</v>
      </c>
      <c r="CF27" s="29">
        <v>1631.1339986426747</v>
      </c>
      <c r="CG27" s="29">
        <v>988.81806917592576</v>
      </c>
      <c r="CH27" s="34">
        <v>1568.3187651778487</v>
      </c>
      <c r="CI27" s="29">
        <v>3461.1954255681285</v>
      </c>
      <c r="CJ27" s="29">
        <v>865.51704496795014</v>
      </c>
      <c r="CK27" s="29">
        <v>2218.4550050315888</v>
      </c>
      <c r="CL27" s="29">
        <v>1092.9041817207603</v>
      </c>
      <c r="CM27" s="34">
        <v>2148.8248354406851</v>
      </c>
      <c r="CN27" s="29">
        <v>1581.9722921172222</v>
      </c>
      <c r="CO27" s="29">
        <v>3703.5538208554813</v>
      </c>
      <c r="CP27" s="29">
        <v>1059.331358958663</v>
      </c>
      <c r="CQ27" s="29">
        <v>2855.747203108956</v>
      </c>
      <c r="CR27" s="34">
        <v>5633.6381084312907</v>
      </c>
      <c r="CS27" s="29">
        <v>7002.1724405188525</v>
      </c>
      <c r="CT27" s="29">
        <v>9596.7940962163175</v>
      </c>
      <c r="CU27" s="29">
        <v>3054.8536235036954</v>
      </c>
      <c r="CV27" s="29">
        <v>6295.6358488145761</v>
      </c>
      <c r="CW27" s="34">
        <v>1234.4932745920476</v>
      </c>
      <c r="CX27" s="29">
        <v>1383.2212376376913</v>
      </c>
      <c r="CY27" s="29">
        <v>2642.1179027001608</v>
      </c>
      <c r="CZ27" s="29">
        <v>2250.8311228028474</v>
      </c>
      <c r="DA27" s="29">
        <v>1296.4335963152726</v>
      </c>
      <c r="DB27" s="34">
        <v>4724.5404196549371</v>
      </c>
      <c r="DC27" s="29">
        <v>4576.1058539834057</v>
      </c>
      <c r="DD27" s="29">
        <v>6984.5927138228426</v>
      </c>
      <c r="DE27" s="29">
        <v>5768.8076512683328</v>
      </c>
      <c r="DF27" s="29">
        <v>3219.7024345824261</v>
      </c>
      <c r="DG27" s="34">
        <v>1957.5927338807539</v>
      </c>
      <c r="DH27" s="29">
        <v>3603.7152372091687</v>
      </c>
      <c r="DI27" s="29">
        <v>836.17253522036526</v>
      </c>
      <c r="DJ27" s="29">
        <v>1839.1914966304682</v>
      </c>
      <c r="DK27" s="29">
        <v>1031.1030523972649</v>
      </c>
      <c r="DL27" s="34">
        <v>2604.057769944548</v>
      </c>
      <c r="DM27" s="29">
        <v>6453.935953020572</v>
      </c>
      <c r="DN27" s="29">
        <v>1736.7749088551934</v>
      </c>
      <c r="DO27" s="29">
        <v>4410.7510690942445</v>
      </c>
      <c r="DP27" s="29">
        <v>1963.0113807664382</v>
      </c>
      <c r="DQ27" s="34">
        <v>1325.1701254863403</v>
      </c>
      <c r="DR27" s="29">
        <v>1879.7860382417425</v>
      </c>
      <c r="DS27" s="29">
        <v>4103.5400087227663</v>
      </c>
      <c r="DT27" s="29">
        <v>2831.8596219449778</v>
      </c>
      <c r="DU27" s="29">
        <v>1309.7795530451745</v>
      </c>
      <c r="DV27" s="34">
        <v>2555.3223010240818</v>
      </c>
      <c r="DW27" s="29">
        <v>4827.0821268775462</v>
      </c>
      <c r="DX27" s="29">
        <v>7701.1310648649442</v>
      </c>
      <c r="DY27" s="29">
        <v>2558.8780195756963</v>
      </c>
      <c r="DZ27" s="29">
        <v>2148.653784707516</v>
      </c>
      <c r="EA27" s="34">
        <v>1554.9408044529521</v>
      </c>
      <c r="EB27" s="29">
        <v>1373.9529947911942</v>
      </c>
      <c r="EC27" s="29">
        <v>3197.5236948376037</v>
      </c>
      <c r="ED27" s="29">
        <v>2495.1591821471297</v>
      </c>
      <c r="EE27" s="29">
        <v>3110.3094225718205</v>
      </c>
      <c r="EF27" s="34">
        <v>4764.4499473211154</v>
      </c>
      <c r="EG27" s="29">
        <v>6192.258115681394</v>
      </c>
      <c r="EH27" s="29">
        <v>10228.391383775943</v>
      </c>
      <c r="EI27" s="29">
        <v>6622.0224999627953</v>
      </c>
      <c r="EJ27" s="29">
        <v>1244.2879611668302</v>
      </c>
      <c r="EK27" s="34">
        <v>1181.6100285586538</v>
      </c>
      <c r="EL27" s="29">
        <v>1307.9529653044649</v>
      </c>
      <c r="EM27" s="29">
        <v>2421.0007646099675</v>
      </c>
      <c r="EN27" s="29">
        <v>572.68206915522296</v>
      </c>
      <c r="EO27" s="29">
        <v>1505.2024913477283</v>
      </c>
      <c r="EP27" s="34">
        <v>1406.678605426968</v>
      </c>
      <c r="EQ27" s="29">
        <v>990.68011740134182</v>
      </c>
      <c r="ER27" s="29">
        <v>2380.6020697165222</v>
      </c>
      <c r="ES27" s="29">
        <v>576.82755573758811</v>
      </c>
      <c r="ET27" s="29">
        <v>1296.5794054499038</v>
      </c>
      <c r="EU27" s="34">
        <v>1158.6661445089708</v>
      </c>
      <c r="EV27" s="29">
        <v>1180.9687205377261</v>
      </c>
      <c r="EW27" s="29">
        <v>2505.2583318237721</v>
      </c>
      <c r="EX27" s="29">
        <v>654.20264839440074</v>
      </c>
      <c r="EY27" s="29">
        <v>1261.6606248328603</v>
      </c>
      <c r="EZ27" s="34">
        <v>1309.351653267697</v>
      </c>
      <c r="FA27" s="29">
        <v>1178.4034884540167</v>
      </c>
      <c r="FB27" s="29">
        <v>2636.3256586008001</v>
      </c>
      <c r="FC27" s="29">
        <v>643.28306374542944</v>
      </c>
      <c r="FD27" s="29">
        <v>1721.3145442449877</v>
      </c>
      <c r="FE27" s="45"/>
      <c r="FF27" s="14"/>
      <c r="FG27" s="14"/>
      <c r="FH27" s="14"/>
    </row>
    <row r="28" spans="1:164" x14ac:dyDescent="0.25">
      <c r="A28" s="57"/>
      <c r="B28" s="58"/>
      <c r="C28" s="1" t="s">
        <v>60</v>
      </c>
      <c r="D28" s="15">
        <v>24.645256427915513</v>
      </c>
      <c r="E28" s="15">
        <v>17.857069139875914</v>
      </c>
      <c r="F28" s="15">
        <v>31.067544605191586</v>
      </c>
      <c r="G28" s="15">
        <v>47.813205172845699</v>
      </c>
      <c r="H28" s="15">
        <v>101.01919781849313</v>
      </c>
      <c r="I28" s="29">
        <v>15.643217893370831</v>
      </c>
      <c r="J28" s="29">
        <v>19.359145253152207</v>
      </c>
      <c r="K28" s="29">
        <v>25.530479613388273</v>
      </c>
      <c r="L28" s="29">
        <v>93.708820218345565</v>
      </c>
      <c r="M28" s="34">
        <v>25.292190017470137</v>
      </c>
      <c r="N28" s="29">
        <v>27.70310737378005</v>
      </c>
      <c r="O28" s="29">
        <v>28.561468238242657</v>
      </c>
      <c r="P28" s="29">
        <v>73.742947868175207</v>
      </c>
      <c r="Q28" s="34">
        <v>22.613973429951685</v>
      </c>
      <c r="R28" s="29">
        <v>15.435106063411544</v>
      </c>
      <c r="S28" s="29">
        <v>41.153721745592399</v>
      </c>
      <c r="T28" s="29">
        <v>33.756520662308382</v>
      </c>
      <c r="U28" s="34">
        <v>179.70378787878786</v>
      </c>
      <c r="V28" s="29">
        <v>67.259290088179355</v>
      </c>
      <c r="W28" s="29">
        <v>66.708188901744762</v>
      </c>
      <c r="X28" s="29">
        <v>77.530287452889553</v>
      </c>
      <c r="Y28" s="34">
        <v>23.418079999999996</v>
      </c>
      <c r="Z28" s="29">
        <v>12.664027320257485</v>
      </c>
      <c r="AA28" s="29">
        <v>37.451883932843984</v>
      </c>
      <c r="AB28" s="29">
        <v>48.903967514546366</v>
      </c>
      <c r="AC28" s="34">
        <v>81.912872078720767</v>
      </c>
      <c r="AD28" s="29">
        <v>42.785633480845277</v>
      </c>
      <c r="AE28" s="29">
        <v>53.201208469666987</v>
      </c>
      <c r="AF28" s="29">
        <v>67.876256363399037</v>
      </c>
      <c r="AG28" s="34">
        <v>25.712326776961877</v>
      </c>
      <c r="AH28" s="29">
        <v>26.670358899270983</v>
      </c>
      <c r="AI28" s="29">
        <v>25.937702628560029</v>
      </c>
      <c r="AJ28" s="29">
        <v>111.77037686240138</v>
      </c>
      <c r="AK28" s="34">
        <v>35.29936611528305</v>
      </c>
      <c r="AL28" s="29"/>
      <c r="AM28" s="29">
        <v>83.721823825785862</v>
      </c>
      <c r="AN28" s="29">
        <v>88.494831498445237</v>
      </c>
      <c r="AO28" s="34">
        <v>11.661999999999999</v>
      </c>
      <c r="AP28" s="29">
        <v>8.4613965044628188</v>
      </c>
      <c r="AQ28" s="29">
        <v>15.595241693038545</v>
      </c>
      <c r="AR28" s="29">
        <v>36.981183809164747</v>
      </c>
      <c r="AS28" s="34">
        <v>199.56538031319909</v>
      </c>
      <c r="AT28" s="29">
        <v>43.200872924854977</v>
      </c>
      <c r="AU28" s="29">
        <v>87.311911202733057</v>
      </c>
      <c r="AV28" s="29">
        <v>78.721807829809777</v>
      </c>
      <c r="AW28" s="34">
        <v>25.546543209876543</v>
      </c>
      <c r="AX28" s="29">
        <v>29.977649212203715</v>
      </c>
      <c r="AY28" s="29">
        <v>27.749930520124273</v>
      </c>
      <c r="AZ28" s="29">
        <v>45.509044922678378</v>
      </c>
      <c r="BA28" s="34">
        <v>80.417392265193357</v>
      </c>
      <c r="BB28" s="29">
        <v>49.933008955644866</v>
      </c>
      <c r="BC28" s="29">
        <v>71.46138041156749</v>
      </c>
      <c r="BD28" s="29">
        <v>112.2925213594791</v>
      </c>
      <c r="BE28" s="34">
        <v>13.795505530973454</v>
      </c>
      <c r="BF28" s="29">
        <v>14.343135180875819</v>
      </c>
      <c r="BG28" s="29">
        <v>20.249645662556446</v>
      </c>
      <c r="BH28" s="29">
        <v>30.282772724067414</v>
      </c>
      <c r="BI28" s="34">
        <v>30.731069057104911</v>
      </c>
      <c r="BJ28" s="29">
        <v>22.92363020943516</v>
      </c>
      <c r="BK28" s="29">
        <v>56.315475361227058</v>
      </c>
      <c r="BL28" s="29">
        <v>173.70570017796391</v>
      </c>
      <c r="BM28" s="34">
        <v>22.738569725864124</v>
      </c>
      <c r="BN28" s="29"/>
      <c r="BO28" s="29">
        <v>33.313150913436871</v>
      </c>
      <c r="BP28" s="29">
        <v>27.22000856298359</v>
      </c>
      <c r="BQ28" s="34">
        <v>12.216345788043478</v>
      </c>
      <c r="BR28" s="29">
        <v>26.733767279096011</v>
      </c>
      <c r="BS28" s="29">
        <v>34.083350962555535</v>
      </c>
      <c r="BT28" s="29">
        <v>41.234368118643545</v>
      </c>
      <c r="BU28" s="29"/>
      <c r="BV28" s="15">
        <v>185.64825364592062</v>
      </c>
      <c r="BW28" s="15">
        <v>240.00740445466283</v>
      </c>
      <c r="BX28" s="15">
        <v>398.78528963737438</v>
      </c>
      <c r="BY28" s="15">
        <v>176.15823989845569</v>
      </c>
      <c r="BZ28" s="15">
        <v>210.77866838761557</v>
      </c>
      <c r="CA28" s="15">
        <v>317.56624639045845</v>
      </c>
      <c r="CB28" s="15">
        <v>234.02248625493553</v>
      </c>
      <c r="CC28" s="34">
        <v>284.64350929152778</v>
      </c>
      <c r="CD28" s="29">
        <v>538.7240686622323</v>
      </c>
      <c r="CE28" s="29">
        <v>281.45027084135012</v>
      </c>
      <c r="CF28" s="29">
        <v>328.5682869663886</v>
      </c>
      <c r="CG28" s="29">
        <v>231.19084339311254</v>
      </c>
      <c r="CH28" s="34">
        <v>218.9866723080176</v>
      </c>
      <c r="CI28" s="29">
        <v>700.72563932459889</v>
      </c>
      <c r="CJ28" s="29">
        <v>204.81751931311686</v>
      </c>
      <c r="CK28" s="29">
        <v>411.06845089398911</v>
      </c>
      <c r="CL28" s="29">
        <v>200.74690064926705</v>
      </c>
      <c r="CM28" s="34">
        <v>303.78893786298914</v>
      </c>
      <c r="CN28" s="29">
        <v>380.06513671135326</v>
      </c>
      <c r="CO28" s="29">
        <v>349.0585995345885</v>
      </c>
      <c r="CP28" s="29">
        <v>231.06750530166605</v>
      </c>
      <c r="CQ28" s="29">
        <v>297.87698669960486</v>
      </c>
      <c r="CR28" s="34">
        <v>526.91514765099896</v>
      </c>
      <c r="CS28" s="29">
        <v>772.84968766412953</v>
      </c>
      <c r="CT28" s="29">
        <v>809.01994671791692</v>
      </c>
      <c r="CU28" s="29">
        <v>496.14283384229304</v>
      </c>
      <c r="CV28" s="29">
        <v>536.49758755776236</v>
      </c>
      <c r="CW28" s="34">
        <v>140.86670680704944</v>
      </c>
      <c r="CX28" s="29">
        <v>296.52351738241293</v>
      </c>
      <c r="CY28" s="29">
        <v>204.57117070663622</v>
      </c>
      <c r="CZ28" s="29">
        <v>268.54812503934801</v>
      </c>
      <c r="DA28" s="29">
        <v>201.67762063072078</v>
      </c>
      <c r="DB28" s="34">
        <v>461.22126635181195</v>
      </c>
      <c r="DC28" s="29">
        <v>420.52426101505824</v>
      </c>
      <c r="DD28" s="29">
        <v>589.74291279552381</v>
      </c>
      <c r="DE28" s="29">
        <v>428.47658240563709</v>
      </c>
      <c r="DF28" s="29">
        <v>547.72514791486105</v>
      </c>
      <c r="DG28" s="34">
        <v>245.6338293021177</v>
      </c>
      <c r="DH28" s="29">
        <v>676.09949864545945</v>
      </c>
      <c r="DI28" s="29">
        <v>244.4075251232251</v>
      </c>
      <c r="DJ28" s="29">
        <v>318.2134309665567</v>
      </c>
      <c r="DK28" s="29">
        <v>257.39855573788304</v>
      </c>
      <c r="DL28" s="34">
        <v>479.98645357091664</v>
      </c>
      <c r="DM28" s="29">
        <v>982.79144751719764</v>
      </c>
      <c r="DN28" s="29">
        <v>494.94553800286337</v>
      </c>
      <c r="DO28" s="29">
        <v>492.02590472030948</v>
      </c>
      <c r="DP28" s="29">
        <v>554.16455785464427</v>
      </c>
      <c r="DQ28" s="34">
        <v>221.24080726679821</v>
      </c>
      <c r="DR28" s="29">
        <v>380.16359918200385</v>
      </c>
      <c r="DS28" s="29">
        <v>435.5593164562913</v>
      </c>
      <c r="DT28" s="29">
        <v>551.18788159066412</v>
      </c>
      <c r="DU28" s="29">
        <v>394.67778546475404</v>
      </c>
      <c r="DV28" s="34">
        <v>526.08627373617924</v>
      </c>
      <c r="DW28" s="29">
        <v>732.58125910410263</v>
      </c>
      <c r="DX28" s="29">
        <v>1044.8212516389201</v>
      </c>
      <c r="DY28" s="29">
        <v>206.96663599398315</v>
      </c>
      <c r="DZ28" s="29">
        <v>787.15125872646513</v>
      </c>
      <c r="EA28" s="34">
        <v>149.93458801481106</v>
      </c>
      <c r="EB28" s="29">
        <v>327.45060944298785</v>
      </c>
      <c r="EC28" s="29">
        <v>331.04537447609795</v>
      </c>
      <c r="ED28" s="29">
        <v>260.11793204754224</v>
      </c>
      <c r="EE28" s="29">
        <v>564.37016665491387</v>
      </c>
      <c r="EF28" s="34">
        <v>447.02283119884112</v>
      </c>
      <c r="EG28" s="29">
        <v>942.41574681227894</v>
      </c>
      <c r="EH28" s="29">
        <v>657.86035167187254</v>
      </c>
      <c r="EI28" s="29">
        <v>479.25097415669762</v>
      </c>
      <c r="EJ28" s="29">
        <v>288.61385097227969</v>
      </c>
      <c r="EK28" s="34">
        <v>500.98120121390667</v>
      </c>
      <c r="EL28" s="29">
        <v>301.90266336298703</v>
      </c>
      <c r="EM28" s="29">
        <v>476.82764664994409</v>
      </c>
      <c r="EN28" s="29">
        <v>146.52849310680932</v>
      </c>
      <c r="EO28" s="29">
        <v>155.82059116273103</v>
      </c>
      <c r="EP28" s="34">
        <v>291.47726912341523</v>
      </c>
      <c r="EQ28" s="29">
        <v>198.15452142251468</v>
      </c>
      <c r="ER28" s="29">
        <v>374.10958324518731</v>
      </c>
      <c r="ES28" s="29">
        <v>192.6666081114472</v>
      </c>
      <c r="ET28" s="29">
        <v>219.28210527351533</v>
      </c>
      <c r="EU28" s="34">
        <v>274.99190425038825</v>
      </c>
      <c r="EV28" s="29">
        <v>265.84867075664613</v>
      </c>
      <c r="EW28" s="29">
        <v>417.53301701471793</v>
      </c>
      <c r="EX28" s="29">
        <v>145.8062150724956</v>
      </c>
      <c r="EY28" s="29">
        <v>181.83482106942475</v>
      </c>
      <c r="EZ28" s="34">
        <v>362.392009102396</v>
      </c>
      <c r="FA28" s="29">
        <v>317.32599957689848</v>
      </c>
      <c r="FB28" s="29">
        <v>252.55120029818573</v>
      </c>
      <c r="FC28" s="29">
        <v>173.01676360183913</v>
      </c>
      <c r="FD28" s="29">
        <v>155.24139770605493</v>
      </c>
      <c r="FE28" s="45"/>
      <c r="FF28" s="14"/>
      <c r="FG28" s="14"/>
      <c r="FH28" s="14"/>
    </row>
    <row r="29" spans="1:164" x14ac:dyDescent="0.25">
      <c r="A29" s="57"/>
      <c r="B29" s="58"/>
      <c r="C29" s="1" t="s">
        <v>61</v>
      </c>
      <c r="D29" s="15">
        <v>49.563821001410204</v>
      </c>
      <c r="E29" s="15">
        <v>47.975555666593984</v>
      </c>
      <c r="F29" s="15">
        <v>34.307866345575846</v>
      </c>
      <c r="G29" s="15">
        <v>79.525473715319791</v>
      </c>
      <c r="H29" s="15">
        <v>114.86010261091685</v>
      </c>
      <c r="I29" s="29">
        <v>31.925824353421486</v>
      </c>
      <c r="J29" s="29">
        <v>30.199474812691225</v>
      </c>
      <c r="K29" s="29">
        <v>43.438390834620563</v>
      </c>
      <c r="L29" s="29">
        <v>118.09984857523055</v>
      </c>
      <c r="M29" s="34">
        <v>33.186903537998631</v>
      </c>
      <c r="N29" s="29">
        <v>31.146679197571345</v>
      </c>
      <c r="O29" s="29">
        <v>34.757552760733134</v>
      </c>
      <c r="P29" s="29">
        <v>62.581050413357104</v>
      </c>
      <c r="Q29" s="34">
        <v>37.316999516908211</v>
      </c>
      <c r="R29" s="29">
        <v>30.774905464731773</v>
      </c>
      <c r="S29" s="29">
        <v>41.11348759017347</v>
      </c>
      <c r="T29" s="29">
        <v>46.320848211583858</v>
      </c>
      <c r="U29" s="34">
        <v>289.86462878787881</v>
      </c>
      <c r="V29" s="29">
        <v>114.6685701161434</v>
      </c>
      <c r="W29" s="29">
        <v>60.535855386278882</v>
      </c>
      <c r="X29" s="29">
        <v>70.673546134880127</v>
      </c>
      <c r="Y29" s="34">
        <v>43.480631885714281</v>
      </c>
      <c r="Z29" s="29">
        <v>40.985656049020093</v>
      </c>
      <c r="AA29" s="29">
        <v>61.631570875262106</v>
      </c>
      <c r="AB29" s="29">
        <v>60.561858766984003</v>
      </c>
      <c r="AC29" s="34">
        <v>88.620313161131605</v>
      </c>
      <c r="AD29" s="29">
        <v>59.728790081780367</v>
      </c>
      <c r="AE29" s="29">
        <v>61.604749937648208</v>
      </c>
      <c r="AF29" s="29">
        <v>97.860901395561655</v>
      </c>
      <c r="AG29" s="34">
        <v>47.577094980417954</v>
      </c>
      <c r="AH29" s="29">
        <v>26.498940530292469</v>
      </c>
      <c r="AI29" s="29">
        <v>32.149629808953179</v>
      </c>
      <c r="AJ29" s="29">
        <v>92.295506912442391</v>
      </c>
      <c r="AK29" s="34">
        <v>50.118765990820144</v>
      </c>
      <c r="AL29" s="29"/>
      <c r="AM29" s="29">
        <v>89.409467260849752</v>
      </c>
      <c r="AN29" s="29">
        <v>126.14615554573574</v>
      </c>
      <c r="AO29" s="34">
        <v>21.93817</v>
      </c>
      <c r="AP29" s="29">
        <v>21.028786758882845</v>
      </c>
      <c r="AQ29" s="29">
        <v>23.538121824412151</v>
      </c>
      <c r="AR29" s="29">
        <v>41.809335015318084</v>
      </c>
      <c r="AS29" s="34">
        <v>255.17777628635343</v>
      </c>
      <c r="AT29" s="29">
        <v>37.113711309912496</v>
      </c>
      <c r="AU29" s="29">
        <v>56.157937806873974</v>
      </c>
      <c r="AV29" s="29">
        <v>72.432699002088654</v>
      </c>
      <c r="AW29" s="34">
        <v>70.664812169312171</v>
      </c>
      <c r="AX29" s="29">
        <v>27.012757579026864</v>
      </c>
      <c r="AY29" s="29">
        <v>70.293722327640737</v>
      </c>
      <c r="AZ29" s="29">
        <v>60.30267820164741</v>
      </c>
      <c r="BA29" s="34">
        <v>86.950323756906073</v>
      </c>
      <c r="BB29" s="29">
        <v>49.977598566308238</v>
      </c>
      <c r="BC29" s="29">
        <v>70.563453890342984</v>
      </c>
      <c r="BD29" s="29">
        <v>122.85399762517315</v>
      </c>
      <c r="BE29" s="34">
        <v>42.405225331858411</v>
      </c>
      <c r="BF29" s="29">
        <v>21.479528535980151</v>
      </c>
      <c r="BG29" s="29">
        <v>32.687535789272758</v>
      </c>
      <c r="BH29" s="29">
        <v>35.988549421009104</v>
      </c>
      <c r="BI29" s="34">
        <v>86.094348738379821</v>
      </c>
      <c r="BJ29" s="29">
        <v>38.523573200992551</v>
      </c>
      <c r="BK29" s="29">
        <v>42.839274546591618</v>
      </c>
      <c r="BL29" s="29">
        <v>82.520961320977477</v>
      </c>
      <c r="BM29" s="34">
        <v>41.38818676996425</v>
      </c>
      <c r="BN29" s="29"/>
      <c r="BO29" s="29">
        <v>31.341210081477044</v>
      </c>
      <c r="BP29" s="29">
        <v>52.821705968791548</v>
      </c>
      <c r="BQ29" s="34">
        <v>40.706481657608698</v>
      </c>
      <c r="BR29" s="29">
        <v>33.982556127845932</v>
      </c>
      <c r="BS29" s="29">
        <v>31.020471464019849</v>
      </c>
      <c r="BT29" s="29">
        <v>39.870653943503854</v>
      </c>
      <c r="BU29" s="29"/>
      <c r="BV29" s="15">
        <v>237.92664808661252</v>
      </c>
      <c r="BW29" s="15">
        <v>466.14625319958037</v>
      </c>
      <c r="BX29" s="15">
        <v>861.3031811158562</v>
      </c>
      <c r="BY29" s="15">
        <v>428.33049007444168</v>
      </c>
      <c r="BZ29" s="15">
        <v>414.62970664165709</v>
      </c>
      <c r="CA29" s="15">
        <v>890.6608363143929</v>
      </c>
      <c r="CB29" s="15">
        <v>806.65888014821496</v>
      </c>
      <c r="CC29" s="34">
        <v>264.12846292608089</v>
      </c>
      <c r="CD29" s="29">
        <v>1086.0745734425436</v>
      </c>
      <c r="CE29" s="29">
        <v>542.03889044333664</v>
      </c>
      <c r="CF29" s="29">
        <v>948.01893408134652</v>
      </c>
      <c r="CG29" s="29">
        <v>990.06074316443721</v>
      </c>
      <c r="CH29" s="34">
        <v>280.55210918114153</v>
      </c>
      <c r="CI29" s="29">
        <v>1001.1383073550315</v>
      </c>
      <c r="CJ29" s="29">
        <v>511.9670895011551</v>
      </c>
      <c r="CK29" s="29">
        <v>919.91799095436704</v>
      </c>
      <c r="CL29" s="29">
        <v>990.06074316443721</v>
      </c>
      <c r="CM29" s="34">
        <v>357.0371057276613</v>
      </c>
      <c r="CN29" s="29">
        <v>671.29629629629665</v>
      </c>
      <c r="CO29" s="29">
        <v>1201.9230769230769</v>
      </c>
      <c r="CP29" s="29">
        <v>724.84188706651321</v>
      </c>
      <c r="CQ29" s="29">
        <v>534.10222224445681</v>
      </c>
      <c r="CR29" s="34">
        <v>878.53743156826431</v>
      </c>
      <c r="CS29" s="29">
        <v>1299.2831541218645</v>
      </c>
      <c r="CT29" s="29">
        <v>1994.154014383648</v>
      </c>
      <c r="CU29" s="29">
        <v>1148.5897751595855</v>
      </c>
      <c r="CV29" s="29">
        <v>1241.5356213937639</v>
      </c>
      <c r="CW29" s="34">
        <v>255.77400267226579</v>
      </c>
      <c r="CX29" s="29">
        <v>580.92948717948752</v>
      </c>
      <c r="CY29" s="29">
        <v>851.92081575190832</v>
      </c>
      <c r="CZ29" s="29">
        <v>444.62912169816946</v>
      </c>
      <c r="DA29" s="29">
        <v>1122.1445039818111</v>
      </c>
      <c r="DB29" s="34">
        <v>587.11467650179952</v>
      </c>
      <c r="DC29" s="29">
        <v>965.24926686217043</v>
      </c>
      <c r="DD29" s="29">
        <v>1545.2381048135742</v>
      </c>
      <c r="DE29" s="29">
        <v>850.56845670053212</v>
      </c>
      <c r="DF29" s="29">
        <v>1964.775274153526</v>
      </c>
      <c r="DG29" s="34">
        <v>361.09387923904069</v>
      </c>
      <c r="DH29" s="29">
        <v>1157.0532896480281</v>
      </c>
      <c r="DI29" s="29">
        <v>523.0176278955737</v>
      </c>
      <c r="DJ29" s="29">
        <v>718.06201888392968</v>
      </c>
      <c r="DK29" s="29">
        <v>858.12539819596293</v>
      </c>
      <c r="DL29" s="34">
        <v>612.74945604358004</v>
      </c>
      <c r="DM29" s="29">
        <v>2037.2796697184908</v>
      </c>
      <c r="DN29" s="29">
        <v>1035.509027497259</v>
      </c>
      <c r="DO29" s="29">
        <v>1425.631687078097</v>
      </c>
      <c r="DP29" s="29">
        <v>1683.3794013255019</v>
      </c>
      <c r="DQ29" s="34">
        <v>241.2385593253095</v>
      </c>
      <c r="DR29" s="29">
        <v>651.91532258064547</v>
      </c>
      <c r="DS29" s="29">
        <v>1074.7901540912294</v>
      </c>
      <c r="DT29" s="29">
        <v>965.5779329447746</v>
      </c>
      <c r="DU29" s="29">
        <v>1006.387901549192</v>
      </c>
      <c r="DV29" s="34">
        <v>552.21146234529408</v>
      </c>
      <c r="DW29" s="29">
        <v>1134.902443115112</v>
      </c>
      <c r="DX29" s="29">
        <v>1996.0641235928281</v>
      </c>
      <c r="DY29" s="29">
        <v>442.99654432248934</v>
      </c>
      <c r="DZ29" s="29">
        <v>1446.8982630272956</v>
      </c>
      <c r="EA29" s="34">
        <v>301.52498896314472</v>
      </c>
      <c r="EB29" s="29">
        <v>575.66256927668076</v>
      </c>
      <c r="EC29" s="29">
        <v>1004.225732746972</v>
      </c>
      <c r="ED29" s="29">
        <v>491.25709592542842</v>
      </c>
      <c r="EE29" s="29">
        <v>1725.4940544482688</v>
      </c>
      <c r="EF29" s="34">
        <v>577.09009352929968</v>
      </c>
      <c r="EG29" s="29">
        <v>1229.7230617405794</v>
      </c>
      <c r="EH29" s="29">
        <v>1773.3116819928966</v>
      </c>
      <c r="EI29" s="29">
        <v>839.52013127351313</v>
      </c>
      <c r="EJ29" s="29">
        <v>1017.9865828053203</v>
      </c>
      <c r="EK29" s="34">
        <v>256.57209628983838</v>
      </c>
      <c r="EL29" s="29">
        <v>643.92937839526974</v>
      </c>
      <c r="EM29" s="29">
        <v>959.93220489188229</v>
      </c>
      <c r="EN29" s="29">
        <v>517.5661220750909</v>
      </c>
      <c r="EO29" s="29">
        <v>395.07484847252164</v>
      </c>
      <c r="EP29" s="34">
        <v>258.02950534133339</v>
      </c>
      <c r="EQ29" s="29">
        <v>488.65722528193044</v>
      </c>
      <c r="ER29" s="29">
        <v>916.89826302729534</v>
      </c>
      <c r="ES29" s="29">
        <v>470.50318291328756</v>
      </c>
      <c r="ET29" s="29">
        <v>338.47704714640201</v>
      </c>
      <c r="EU29" s="34">
        <v>271.87627984292578</v>
      </c>
      <c r="EV29" s="29">
        <v>562.1898263027299</v>
      </c>
      <c r="EW29" s="29">
        <v>950.87624069478898</v>
      </c>
      <c r="EX29" s="29">
        <v>551.68972916648261</v>
      </c>
      <c r="EY29" s="29">
        <v>335.97989924659618</v>
      </c>
      <c r="EZ29" s="34">
        <v>327.45121051572681</v>
      </c>
      <c r="FA29" s="29">
        <v>479.21836228287867</v>
      </c>
      <c r="FB29" s="29">
        <v>853.27307101500651</v>
      </c>
      <c r="FC29" s="29">
        <v>586.46428956737509</v>
      </c>
      <c r="FD29" s="29">
        <v>415.79651064223282</v>
      </c>
      <c r="FE29" s="45"/>
      <c r="FF29" s="14"/>
      <c r="FG29" s="14"/>
      <c r="FH29" s="14"/>
    </row>
    <row r="30" spans="1:164" ht="18" customHeight="1" x14ac:dyDescent="0.25">
      <c r="A30" s="57"/>
      <c r="B30" s="58"/>
      <c r="C30" s="1" t="s">
        <v>62</v>
      </c>
      <c r="D30" s="15">
        <v>348.00016361668634</v>
      </c>
      <c r="E30" s="15">
        <v>345.88857855909845</v>
      </c>
      <c r="F30" s="15">
        <v>419.88850194735755</v>
      </c>
      <c r="G30" s="15">
        <v>414.33135959775399</v>
      </c>
      <c r="H30" s="15">
        <v>845.35397128147383</v>
      </c>
      <c r="I30" s="29">
        <v>269.4379866755898</v>
      </c>
      <c r="J30" s="29">
        <v>377.96891576332632</v>
      </c>
      <c r="K30" s="29">
        <v>277.58994500070776</v>
      </c>
      <c r="L30" s="29">
        <v>920.92285962425888</v>
      </c>
      <c r="M30" s="34">
        <v>294.22857792846639</v>
      </c>
      <c r="N30" s="29">
        <v>299.91970166788241</v>
      </c>
      <c r="O30" s="29">
        <v>228.3978839818015</v>
      </c>
      <c r="P30" s="29">
        <v>499.61552626672153</v>
      </c>
      <c r="Q30" s="34">
        <v>225.87041666666664</v>
      </c>
      <c r="R30" s="29">
        <v>199.74613350878303</v>
      </c>
      <c r="S30" s="29">
        <v>314.51879331374823</v>
      </c>
      <c r="T30" s="29">
        <v>241.1745445268007</v>
      </c>
      <c r="U30" s="34">
        <v>190.3610551948052</v>
      </c>
      <c r="V30" s="29">
        <v>131.72225682055594</v>
      </c>
      <c r="W30" s="29">
        <v>298.85384348747715</v>
      </c>
      <c r="X30" s="29">
        <v>149.08140404744745</v>
      </c>
      <c r="Y30" s="34">
        <v>242.10591428571428</v>
      </c>
      <c r="Z30" s="29">
        <v>295.02656628428736</v>
      </c>
      <c r="AA30" s="29">
        <v>281.56663811348329</v>
      </c>
      <c r="AB30" s="29">
        <v>346.71570793965435</v>
      </c>
      <c r="AC30" s="34">
        <v>125.28372693726936</v>
      </c>
      <c r="AD30" s="29">
        <v>161.09842359232312</v>
      </c>
      <c r="AE30" s="29">
        <v>131.45130072139531</v>
      </c>
      <c r="AF30" s="29">
        <v>197.87400781352511</v>
      </c>
      <c r="AG30" s="34">
        <v>328.51430253365498</v>
      </c>
      <c r="AH30" s="29">
        <v>207.69805911883375</v>
      </c>
      <c r="AI30" s="29">
        <v>166.59166515001553</v>
      </c>
      <c r="AJ30" s="29">
        <v>473.44518917655989</v>
      </c>
      <c r="AK30" s="34">
        <v>113.02253724473935</v>
      </c>
      <c r="AL30" s="29"/>
      <c r="AM30" s="29">
        <v>127.37839692761497</v>
      </c>
      <c r="AN30" s="29">
        <v>195.98051694370577</v>
      </c>
      <c r="AO30" s="34">
        <v>138.36150000000001</v>
      </c>
      <c r="AP30" s="29">
        <v>158.85350401586771</v>
      </c>
      <c r="AQ30" s="29">
        <v>151.64094872335116</v>
      </c>
      <c r="AR30" s="29">
        <v>337.46117566842952</v>
      </c>
      <c r="AS30" s="34">
        <v>143.13370805369127</v>
      </c>
      <c r="AT30" s="29">
        <v>91.9761455155829</v>
      </c>
      <c r="AU30" s="29">
        <v>152.56600137885738</v>
      </c>
      <c r="AV30" s="29">
        <v>256.72341611531385</v>
      </c>
      <c r="AW30" s="34">
        <v>435.51288359788362</v>
      </c>
      <c r="AX30" s="29">
        <v>293.14382980236343</v>
      </c>
      <c r="AY30" s="29">
        <v>383.96037143263726</v>
      </c>
      <c r="AZ30" s="29">
        <v>411.19978279011173</v>
      </c>
      <c r="BA30" s="34">
        <v>129.09883425414364</v>
      </c>
      <c r="BB30" s="29">
        <v>127.2445398480357</v>
      </c>
      <c r="BC30" s="29">
        <v>138.58608517150947</v>
      </c>
      <c r="BD30" s="29">
        <v>224.59769639207616</v>
      </c>
      <c r="BE30" s="34">
        <v>437.90666482300895</v>
      </c>
      <c r="BF30" s="29">
        <v>199.83645098640497</v>
      </c>
      <c r="BG30" s="29">
        <v>325.26845684563278</v>
      </c>
      <c r="BH30" s="29">
        <v>260.06422706054724</v>
      </c>
      <c r="BI30" s="34">
        <v>795.6852589641436</v>
      </c>
      <c r="BJ30" s="29">
        <v>337.31984053971172</v>
      </c>
      <c r="BK30" s="29">
        <v>373.43691437527679</v>
      </c>
      <c r="BL30" s="29">
        <v>454.0114815366577</v>
      </c>
      <c r="BM30" s="34">
        <v>331.55810488676997</v>
      </c>
      <c r="BN30" s="29"/>
      <c r="BO30" s="29">
        <v>315.48980697221663</v>
      </c>
      <c r="BP30" s="29">
        <v>348.89310621838808</v>
      </c>
      <c r="BQ30" s="34">
        <v>425.05762907608693</v>
      </c>
      <c r="BR30" s="29">
        <v>305.7503197880053</v>
      </c>
      <c r="BS30" s="29">
        <v>363.54083614433199</v>
      </c>
      <c r="BT30" s="29">
        <v>270.23129796381141</v>
      </c>
      <c r="BU30" s="29"/>
      <c r="BV30" s="15">
        <v>5597.743605127408</v>
      </c>
      <c r="BW30" s="15">
        <v>8060.6743918901684</v>
      </c>
      <c r="BX30" s="15">
        <v>9826.3633450210145</v>
      </c>
      <c r="BY30" s="15">
        <v>5752.3254625370546</v>
      </c>
      <c r="BZ30" s="15">
        <v>6403.1551329995136</v>
      </c>
      <c r="CA30" s="15">
        <v>7439.6743723661502</v>
      </c>
      <c r="CB30" s="15">
        <v>9341.5767312344324</v>
      </c>
      <c r="CC30" s="34">
        <v>6814.822436342316</v>
      </c>
      <c r="CD30" s="29">
        <v>13133.492359420668</v>
      </c>
      <c r="CE30" s="29">
        <v>6743.8944380899338</v>
      </c>
      <c r="CF30" s="29">
        <v>7632.0987564537836</v>
      </c>
      <c r="CG30" s="29">
        <v>9124.6613016657047</v>
      </c>
      <c r="CH30" s="34">
        <v>5935.4662850523036</v>
      </c>
      <c r="CI30" s="29">
        <v>10871.345081471824</v>
      </c>
      <c r="CJ30" s="29">
        <v>6800.5900453637014</v>
      </c>
      <c r="CK30" s="29">
        <v>7474.4654027865672</v>
      </c>
      <c r="CL30" s="29">
        <v>9290.5642344232638</v>
      </c>
      <c r="CM30" s="34">
        <v>5949.1164454223699</v>
      </c>
      <c r="CN30" s="29">
        <v>7834.1155334125033</v>
      </c>
      <c r="CO30" s="29">
        <v>9812.9408157007056</v>
      </c>
      <c r="CP30" s="29">
        <v>6269.5866149093872</v>
      </c>
      <c r="CQ30" s="29">
        <v>5871.1334342325226</v>
      </c>
      <c r="CR30" s="34">
        <v>1325.2129263953266</v>
      </c>
      <c r="CS30" s="29">
        <v>1796.9538251459223</v>
      </c>
      <c r="CT30" s="29">
        <v>4826.84421436702</v>
      </c>
      <c r="CU30" s="29">
        <v>2007.2988429063348</v>
      </c>
      <c r="CV30" s="29">
        <v>1415.5979945541135</v>
      </c>
      <c r="CW30" s="34">
        <v>4988.952578648993</v>
      </c>
      <c r="CX30" s="29">
        <v>7843.1122014378734</v>
      </c>
      <c r="CY30" s="29">
        <v>8475.5194050029859</v>
      </c>
      <c r="CZ30" s="29">
        <v>5355.2854805093075</v>
      </c>
      <c r="DA30" s="29">
        <v>9372.1354026497393</v>
      </c>
      <c r="DB30" s="34">
        <v>1937.8717527254619</v>
      </c>
      <c r="DC30" s="29">
        <v>3398.1953853159011</v>
      </c>
      <c r="DD30" s="29">
        <v>5742.4391300955203</v>
      </c>
      <c r="DE30" s="29">
        <v>1509.0996639659222</v>
      </c>
      <c r="DF30" s="29">
        <v>5083.8188694674436</v>
      </c>
      <c r="DG30" s="34">
        <v>5128.5109089463604</v>
      </c>
      <c r="DH30" s="29">
        <v>9194.6699694040308</v>
      </c>
      <c r="DI30" s="29">
        <v>5038.6806883014106</v>
      </c>
      <c r="DJ30" s="29">
        <v>5403.8285752914926</v>
      </c>
      <c r="DK30" s="29">
        <v>7047.6985725375798</v>
      </c>
      <c r="DL30" s="34">
        <v>426.25721250932952</v>
      </c>
      <c r="DM30" s="29">
        <v>2161.120451733655</v>
      </c>
      <c r="DN30" s="29">
        <v>1130.2309535525558</v>
      </c>
      <c r="DO30" s="29">
        <v>2071.7307508416507</v>
      </c>
      <c r="DP30" s="29">
        <v>1878.7865456783511</v>
      </c>
      <c r="DQ30" s="34">
        <v>5139.6614955754867</v>
      </c>
      <c r="DR30" s="29">
        <v>8799.1072949674635</v>
      </c>
      <c r="DS30" s="29">
        <v>11416.882145015985</v>
      </c>
      <c r="DT30" s="29">
        <v>396.02989523829893</v>
      </c>
      <c r="DU30" s="29">
        <v>8942.8780206149131</v>
      </c>
      <c r="DV30" s="34">
        <v>447.73345398835738</v>
      </c>
      <c r="DW30" s="29">
        <v>527.61918023182818</v>
      </c>
      <c r="DX30" s="29">
        <v>3191.4580290611348</v>
      </c>
      <c r="DY30" s="29">
        <v>5328.6375702436117</v>
      </c>
      <c r="DZ30" s="29">
        <v>1049.019728099765</v>
      </c>
      <c r="EA30" s="34">
        <v>5419.0190947236033</v>
      </c>
      <c r="EB30" s="29">
        <v>8742.8025150163903</v>
      </c>
      <c r="EC30" s="29">
        <v>10645.360764227296</v>
      </c>
      <c r="ED30" s="29">
        <v>6284.2556720266384</v>
      </c>
      <c r="EE30" s="29">
        <v>4800.4419926747332</v>
      </c>
      <c r="EF30" s="34">
        <v>1475.0862956934718</v>
      </c>
      <c r="EG30" s="29">
        <v>3190.4761625553692</v>
      </c>
      <c r="EH30" s="29">
        <v>4800.7948963087247</v>
      </c>
      <c r="EI30" s="29">
        <v>1701.5692132171341</v>
      </c>
      <c r="EJ30" s="29">
        <v>8946.1003590292075</v>
      </c>
      <c r="EK30" s="34">
        <v>6730.3580796374463</v>
      </c>
      <c r="EL30" s="29">
        <v>12979.417898958827</v>
      </c>
      <c r="EM30" s="29">
        <v>11877.929644718975</v>
      </c>
      <c r="EN30" s="29">
        <v>6377.8861098930893</v>
      </c>
      <c r="EO30" s="29">
        <v>6748.8098290276039</v>
      </c>
      <c r="EP30" s="34">
        <v>6776.1428284785161</v>
      </c>
      <c r="EQ30" s="29">
        <v>8709.8160156701269</v>
      </c>
      <c r="ER30" s="29">
        <v>11819.196565470716</v>
      </c>
      <c r="ES30" s="29">
        <v>6038.342203522413</v>
      </c>
      <c r="ET30" s="29">
        <v>6225.7974797287179</v>
      </c>
      <c r="EU30" s="34">
        <v>6948.3520551303127</v>
      </c>
      <c r="EV30" s="29">
        <v>9288.2210637500484</v>
      </c>
      <c r="EW30" s="29">
        <v>11281.048758049679</v>
      </c>
      <c r="EX30" s="29">
        <v>7152.0863957849751</v>
      </c>
      <c r="EY30" s="29">
        <v>5859.3202884896</v>
      </c>
      <c r="EZ30" s="34">
        <v>7804.9530671425837</v>
      </c>
      <c r="FA30" s="29">
        <v>8126.3416130021506</v>
      </c>
      <c r="FB30" s="29">
        <v>10186.767132489305</v>
      </c>
      <c r="FC30" s="29">
        <v>6835.5290479738824</v>
      </c>
      <c r="FD30" s="29">
        <v>6281.653495764931</v>
      </c>
      <c r="FE30" s="45"/>
      <c r="FF30" s="14"/>
      <c r="FG30" s="14"/>
      <c r="FH30" s="14"/>
    </row>
    <row r="31" spans="1:164" x14ac:dyDescent="0.25">
      <c r="A31" s="57"/>
      <c r="B31" s="58"/>
      <c r="C31" s="1" t="s">
        <v>63</v>
      </c>
      <c r="D31" s="15"/>
      <c r="E31" s="15"/>
      <c r="F31" s="15"/>
      <c r="G31" s="15"/>
      <c r="H31" s="15"/>
      <c r="I31" s="29"/>
      <c r="J31" s="29"/>
      <c r="K31" s="29"/>
      <c r="L31" s="29"/>
      <c r="M31" s="34"/>
      <c r="N31" s="29"/>
      <c r="O31" s="29"/>
      <c r="P31" s="29"/>
      <c r="Q31" s="34"/>
      <c r="R31" s="29"/>
      <c r="S31" s="29"/>
      <c r="T31" s="29"/>
      <c r="U31" s="34"/>
      <c r="V31" s="29"/>
      <c r="W31" s="29"/>
      <c r="X31" s="29"/>
      <c r="Y31" s="34"/>
      <c r="Z31" s="29"/>
      <c r="AA31" s="29"/>
      <c r="AB31" s="29"/>
      <c r="AC31" s="34"/>
      <c r="AD31" s="29"/>
      <c r="AE31" s="29"/>
      <c r="AF31" s="29"/>
      <c r="AG31" s="34"/>
      <c r="AH31" s="29"/>
      <c r="AI31" s="29"/>
      <c r="AJ31" s="29"/>
      <c r="AK31" s="34"/>
      <c r="AL31" s="29"/>
      <c r="AM31" s="29"/>
      <c r="AN31" s="29"/>
      <c r="AO31" s="34"/>
      <c r="AP31" s="29"/>
      <c r="AQ31" s="29"/>
      <c r="AR31" s="29"/>
      <c r="AS31" s="34"/>
      <c r="AT31" s="29"/>
      <c r="AU31" s="29"/>
      <c r="AV31" s="29"/>
      <c r="AW31" s="34"/>
      <c r="AX31" s="29"/>
      <c r="AY31" s="29"/>
      <c r="AZ31" s="29"/>
      <c r="BA31" s="34"/>
      <c r="BB31" s="29"/>
      <c r="BC31" s="29"/>
      <c r="BD31" s="29"/>
      <c r="BE31" s="34"/>
      <c r="BF31" s="29"/>
      <c r="BG31" s="29"/>
      <c r="BH31" s="29"/>
      <c r="BI31" s="34"/>
      <c r="BJ31" s="29"/>
      <c r="BK31" s="29"/>
      <c r="BL31" s="29"/>
      <c r="BM31" s="34"/>
      <c r="BN31" s="29"/>
      <c r="BO31" s="29"/>
      <c r="BP31" s="29"/>
      <c r="BQ31" s="34"/>
      <c r="BR31" s="29"/>
      <c r="BS31" s="29"/>
      <c r="BT31" s="29"/>
      <c r="BU31" s="29"/>
      <c r="BV31" s="15">
        <v>236.77093710087465</v>
      </c>
      <c r="BW31" s="15">
        <v>195.33487456066842</v>
      </c>
      <c r="BX31" s="15">
        <v>949.26878181391942</v>
      </c>
      <c r="BY31" s="15">
        <v>407.12968024050286</v>
      </c>
      <c r="BZ31" s="15">
        <v>607.12942744532506</v>
      </c>
      <c r="CA31" s="15"/>
      <c r="CB31" s="15">
        <v>517.68934922468554</v>
      </c>
      <c r="CC31" s="34"/>
      <c r="CD31" s="29"/>
      <c r="CE31" s="29"/>
      <c r="CF31" s="29"/>
      <c r="CG31" s="29"/>
      <c r="CH31" s="34"/>
      <c r="CI31" s="29"/>
      <c r="CJ31" s="29"/>
      <c r="CK31" s="29"/>
      <c r="CL31" s="29"/>
      <c r="CM31" s="34">
        <v>322.89679733350573</v>
      </c>
      <c r="CN31" s="29">
        <v>220.48345755490971</v>
      </c>
      <c r="CO31" s="29">
        <v>1018.0377152227384</v>
      </c>
      <c r="CP31" s="29">
        <v>533.68240022930411</v>
      </c>
      <c r="CQ31" s="29">
        <v>653.39606714332308</v>
      </c>
      <c r="CR31" s="34">
        <v>396.64607532150438</v>
      </c>
      <c r="CS31" s="29">
        <v>362.68208091334492</v>
      </c>
      <c r="CT31" s="29">
        <v>1393.5455181326749</v>
      </c>
      <c r="CU31" s="29">
        <v>628.69135812771606</v>
      </c>
      <c r="CV31" s="29">
        <v>854.38776148595491</v>
      </c>
      <c r="CW31" s="34">
        <v>268.32678117182041</v>
      </c>
      <c r="CX31" s="29">
        <v>219.19411041268083</v>
      </c>
      <c r="CY31" s="29">
        <v>871.0259616454922</v>
      </c>
      <c r="CZ31" s="29">
        <v>591.6967707811848</v>
      </c>
      <c r="DA31" s="29">
        <v>581.16685788774862</v>
      </c>
      <c r="DB31" s="34">
        <v>362.68760726535146</v>
      </c>
      <c r="DC31" s="29">
        <v>335.79592039553728</v>
      </c>
      <c r="DD31" s="29">
        <v>1234.7941600006732</v>
      </c>
      <c r="DE31" s="29">
        <v>791.96467399244716</v>
      </c>
      <c r="DF31" s="29">
        <v>812.67797476835722</v>
      </c>
      <c r="DG31" s="34"/>
      <c r="DH31" s="29"/>
      <c r="DI31" s="29"/>
      <c r="DJ31" s="29"/>
      <c r="DK31" s="29"/>
      <c r="DL31" s="34"/>
      <c r="DM31" s="29"/>
      <c r="DN31" s="29"/>
      <c r="DO31" s="29"/>
      <c r="DP31" s="29"/>
      <c r="DQ31" s="34">
        <v>269.81649821759822</v>
      </c>
      <c r="DR31" s="29">
        <v>245.56345085178063</v>
      </c>
      <c r="DS31" s="29">
        <v>1075.7341107163463</v>
      </c>
      <c r="DT31" s="29">
        <v>547.92420091904626</v>
      </c>
      <c r="DU31" s="29">
        <v>534.42132690219614</v>
      </c>
      <c r="DV31" s="34">
        <v>339.43480400458026</v>
      </c>
      <c r="DW31" s="29">
        <v>333.02893129781796</v>
      </c>
      <c r="DX31" s="29">
        <v>1485.2704344831952</v>
      </c>
      <c r="DY31" s="29">
        <v>564.76005881790763</v>
      </c>
      <c r="DZ31" s="29">
        <v>641.19158239956278</v>
      </c>
      <c r="EA31" s="34">
        <v>282.28309639061223</v>
      </c>
      <c r="EB31" s="29">
        <v>209.35795269163091</v>
      </c>
      <c r="EC31" s="29">
        <v>1058.119271888927</v>
      </c>
      <c r="ED31" s="29">
        <v>656.08188623404817</v>
      </c>
      <c r="EE31" s="29">
        <v>835.77734872818121</v>
      </c>
      <c r="EF31" s="34">
        <v>401.43376710744786</v>
      </c>
      <c r="EG31" s="29">
        <v>421.59070303612356</v>
      </c>
      <c r="EH31" s="29">
        <v>1427.4164161428441</v>
      </c>
      <c r="EI31" s="29">
        <v>850.88469439032326</v>
      </c>
      <c r="EJ31" s="29">
        <v>532.02235409155855</v>
      </c>
      <c r="EK31" s="34">
        <v>234.76451991756693</v>
      </c>
      <c r="EL31" s="29">
        <v>235.70283183901495</v>
      </c>
      <c r="EM31" s="29">
        <v>941.56287822590082</v>
      </c>
      <c r="EN31" s="29">
        <v>395.02200437788764</v>
      </c>
      <c r="EO31" s="29">
        <v>509.12190466803162</v>
      </c>
      <c r="EP31" s="34">
        <v>205.59522484000911</v>
      </c>
      <c r="EQ31" s="29">
        <v>185.9631113392301</v>
      </c>
      <c r="ER31" s="29">
        <v>804.3181197048375</v>
      </c>
      <c r="ES31" s="29">
        <v>310.72275810061359</v>
      </c>
      <c r="ET31" s="29">
        <v>431.55773912048659</v>
      </c>
      <c r="EU31" s="34">
        <v>258.7023308223458</v>
      </c>
      <c r="EV31" s="29">
        <v>188.23449029789541</v>
      </c>
      <c r="EW31" s="29">
        <v>949.54222465154419</v>
      </c>
      <c r="EX31" s="29">
        <v>430.70078264582327</v>
      </c>
      <c r="EY31" s="29">
        <v>560.06990288272391</v>
      </c>
      <c r="EZ31" s="34">
        <v>259.03486159020429</v>
      </c>
      <c r="FA31" s="29">
        <v>165.00409948073224</v>
      </c>
      <c r="FB31" s="29">
        <v>812.12014732102193</v>
      </c>
      <c r="FC31" s="29">
        <v>368.75522337218922</v>
      </c>
      <c r="FD31" s="29">
        <v>522.78988760802497</v>
      </c>
      <c r="FE31" s="45"/>
      <c r="FF31" s="14"/>
      <c r="FG31" s="14"/>
      <c r="FH31" s="14"/>
    </row>
    <row r="32" spans="1:164" x14ac:dyDescent="0.25">
      <c r="A32" s="57"/>
      <c r="B32" s="59" t="s">
        <v>27</v>
      </c>
      <c r="C32" s="1" t="s">
        <v>15</v>
      </c>
      <c r="D32" s="15"/>
      <c r="E32" s="15"/>
      <c r="F32" s="15"/>
      <c r="G32" s="15"/>
      <c r="H32" s="15"/>
      <c r="I32" s="29"/>
      <c r="J32" s="29"/>
      <c r="K32" s="29"/>
      <c r="L32" s="29"/>
      <c r="M32" s="34"/>
      <c r="N32" s="29"/>
      <c r="O32" s="29"/>
      <c r="P32" s="29"/>
      <c r="Q32" s="34"/>
      <c r="R32" s="29"/>
      <c r="S32" s="29"/>
      <c r="T32" s="29"/>
      <c r="U32" s="34"/>
      <c r="V32" s="29"/>
      <c r="W32" s="29"/>
      <c r="X32" s="29"/>
      <c r="Y32" s="34"/>
      <c r="Z32" s="29"/>
      <c r="AA32" s="29"/>
      <c r="AB32" s="29"/>
      <c r="AC32" s="34"/>
      <c r="AD32" s="29"/>
      <c r="AE32" s="29"/>
      <c r="AF32" s="29"/>
      <c r="AG32" s="34"/>
      <c r="AH32" s="29"/>
      <c r="AI32" s="29"/>
      <c r="AJ32" s="29"/>
      <c r="AK32" s="34"/>
      <c r="AL32" s="29"/>
      <c r="AM32" s="29"/>
      <c r="AN32" s="29"/>
      <c r="AO32" s="34"/>
      <c r="AP32" s="29"/>
      <c r="AQ32" s="29"/>
      <c r="AR32" s="29"/>
      <c r="AS32" s="34"/>
      <c r="AT32" s="29"/>
      <c r="AU32" s="29"/>
      <c r="AV32" s="29"/>
      <c r="AW32" s="34"/>
      <c r="AX32" s="29"/>
      <c r="AY32" s="29"/>
      <c r="AZ32" s="29"/>
      <c r="BA32" s="34"/>
      <c r="BB32" s="29"/>
      <c r="BC32" s="29"/>
      <c r="BD32" s="29"/>
      <c r="BE32" s="34"/>
      <c r="BF32" s="29"/>
      <c r="BG32" s="29"/>
      <c r="BH32" s="29"/>
      <c r="BI32" s="34"/>
      <c r="BJ32" s="29"/>
      <c r="BK32" s="29"/>
      <c r="BL32" s="29"/>
      <c r="BM32" s="34"/>
      <c r="BN32" s="29"/>
      <c r="BO32" s="29"/>
      <c r="BP32" s="29"/>
      <c r="BQ32" s="34"/>
      <c r="BR32" s="29"/>
      <c r="BS32" s="29"/>
      <c r="BT32" s="29"/>
      <c r="BU32" s="29"/>
      <c r="BV32" s="15">
        <v>66.78376759819416</v>
      </c>
      <c r="BW32" s="15">
        <v>69.428244197504654</v>
      </c>
      <c r="BX32" s="15">
        <v>74.722888621138381</v>
      </c>
      <c r="BY32" s="15">
        <v>48.366906431530978</v>
      </c>
      <c r="BZ32" s="15">
        <v>13.6438281452295</v>
      </c>
      <c r="CA32" s="15">
        <v>17.219120361899513</v>
      </c>
      <c r="CB32" s="15">
        <v>45.576490341793523</v>
      </c>
      <c r="CC32" s="34">
        <v>66.656528185100598</v>
      </c>
      <c r="CD32" s="29">
        <v>43.33653842469726</v>
      </c>
      <c r="CE32" s="29">
        <v>26.641438946061104</v>
      </c>
      <c r="CF32" s="29">
        <v>5.0808589920001177</v>
      </c>
      <c r="CG32" s="29">
        <v>22.483469543388825</v>
      </c>
      <c r="CH32" s="34">
        <v>29.160943136204047</v>
      </c>
      <c r="CI32" s="29">
        <v>32.599701187146181</v>
      </c>
      <c r="CJ32" s="29">
        <v>23.860714081396793</v>
      </c>
      <c r="CK32" s="29">
        <v>4.5311510936611405</v>
      </c>
      <c r="CL32" s="29">
        <v>27.405403095483038</v>
      </c>
      <c r="CM32" s="34">
        <v>7.9839252485712313</v>
      </c>
      <c r="CN32" s="29">
        <v>31.858618866475144</v>
      </c>
      <c r="CO32" s="29">
        <v>19.01986968298505</v>
      </c>
      <c r="CP32" s="29">
        <v>15.237139559777983</v>
      </c>
      <c r="CQ32" s="29">
        <v>7.0704209307241008</v>
      </c>
      <c r="CR32" s="34">
        <v>2.5268055602795521</v>
      </c>
      <c r="CS32" s="29">
        <v>17.799978557895066</v>
      </c>
      <c r="CT32" s="29">
        <v>8.0614233253269383</v>
      </c>
      <c r="CU32" s="29">
        <v>4.1411676957915668</v>
      </c>
      <c r="CV32" s="29">
        <v>1.183213298610972</v>
      </c>
      <c r="CW32" s="34">
        <v>15.082627146841839</v>
      </c>
      <c r="CX32" s="29">
        <v>32.004550357001598</v>
      </c>
      <c r="CY32" s="29">
        <v>55.588789518908115</v>
      </c>
      <c r="CZ32" s="29">
        <v>7.7918924542673764</v>
      </c>
      <c r="DA32" s="29">
        <v>29.201465084772188</v>
      </c>
      <c r="DB32" s="34">
        <v>10.205487079271613</v>
      </c>
      <c r="DC32" s="29">
        <v>8.5866563230594899</v>
      </c>
      <c r="DD32" s="29">
        <v>11.383415611961629</v>
      </c>
      <c r="DE32" s="29">
        <v>4.1941544568649087</v>
      </c>
      <c r="DF32" s="29">
        <v>5.9539421098221634</v>
      </c>
      <c r="DG32" s="34">
        <v>59.114029271256491</v>
      </c>
      <c r="DH32" s="29">
        <v>59.673265431473155</v>
      </c>
      <c r="DI32" s="29">
        <v>44.2132741243393</v>
      </c>
      <c r="DJ32" s="29">
        <v>7.2931605756799032</v>
      </c>
      <c r="DK32" s="29">
        <v>49.465950455034964</v>
      </c>
      <c r="DL32" s="34">
        <v>6.2784921881248863</v>
      </c>
      <c r="DM32" s="29">
        <v>10.20016828918919</v>
      </c>
      <c r="DN32" s="29">
        <v>3.5352406398297864</v>
      </c>
      <c r="DO32" s="29">
        <v>2.1938078549223308</v>
      </c>
      <c r="DP32" s="29">
        <v>6.6239668422147568</v>
      </c>
      <c r="DQ32" s="34">
        <v>83.57062909194677</v>
      </c>
      <c r="DR32" s="29">
        <v>39.668711556813143</v>
      </c>
      <c r="DS32" s="29">
        <v>66.088728392868859</v>
      </c>
      <c r="DT32" s="29">
        <v>0.74071076417109627</v>
      </c>
      <c r="DU32" s="29">
        <v>28.175180783706686</v>
      </c>
      <c r="DV32" s="34">
        <v>4.7203665912198272</v>
      </c>
      <c r="DW32" s="29">
        <v>5.7415315452086748</v>
      </c>
      <c r="DX32" s="29">
        <v>14.808853527837121</v>
      </c>
      <c r="DY32" s="29">
        <v>3.1744747035904126</v>
      </c>
      <c r="DZ32" s="29">
        <v>4.6321367585581603</v>
      </c>
      <c r="EA32" s="34">
        <v>44.625310550608567</v>
      </c>
      <c r="EB32" s="29">
        <v>28.805511227685074</v>
      </c>
      <c r="EC32" s="29">
        <v>47.165757515323811</v>
      </c>
      <c r="ED32" s="29">
        <v>12.072623493957478</v>
      </c>
      <c r="EE32" s="29">
        <v>6.8601181202578339</v>
      </c>
      <c r="EF32" s="34">
        <v>9.5258697769527387</v>
      </c>
      <c r="EG32" s="29">
        <v>9.9842614770914722</v>
      </c>
      <c r="EH32" s="29">
        <v>14.915204179955861</v>
      </c>
      <c r="EI32" s="29">
        <v>4.2518721787483713</v>
      </c>
      <c r="EJ32" s="29">
        <v>48.1398252239253</v>
      </c>
      <c r="EK32" s="34">
        <v>28.595899000829966</v>
      </c>
      <c r="EL32" s="29">
        <v>8.9038240825876596</v>
      </c>
      <c r="EM32" s="29">
        <v>48.935962085231225</v>
      </c>
      <c r="EN32" s="29">
        <v>42.058919246219347</v>
      </c>
      <c r="EO32" s="29">
        <v>9.1867373997843753</v>
      </c>
      <c r="EP32" s="34">
        <v>3.9764692073398127</v>
      </c>
      <c r="EQ32" s="29">
        <v>34.886689366588257</v>
      </c>
      <c r="ER32" s="29">
        <v>31.568529212454621</v>
      </c>
      <c r="ES32" s="29">
        <v>4.3411095076178361</v>
      </c>
      <c r="ET32" s="29">
        <v>4.906006360094274</v>
      </c>
      <c r="EU32" s="34">
        <v>33.31508198879871</v>
      </c>
      <c r="EV32" s="29">
        <v>43.823536953139737</v>
      </c>
      <c r="EW32" s="29">
        <v>28.682955771300108</v>
      </c>
      <c r="EX32" s="29">
        <v>29.482477706908664</v>
      </c>
      <c r="EY32" s="29">
        <v>36.12167427873333</v>
      </c>
      <c r="EZ32" s="34">
        <v>9.9131697140724899</v>
      </c>
      <c r="FA32" s="29">
        <v>15.583784908534749</v>
      </c>
      <c r="FB32" s="29">
        <v>10.186588956085302</v>
      </c>
      <c r="FC32" s="29">
        <v>15.802161346695362</v>
      </c>
      <c r="FD32" s="29">
        <v>3.083088310608264</v>
      </c>
      <c r="FE32" s="45"/>
      <c r="FF32" s="14"/>
      <c r="FG32" s="14"/>
      <c r="FH32" s="14"/>
    </row>
    <row r="33" spans="1:164" x14ac:dyDescent="0.25">
      <c r="A33" s="57"/>
      <c r="B33" s="60"/>
      <c r="C33" s="1" t="s">
        <v>64</v>
      </c>
      <c r="D33" s="15"/>
      <c r="E33" s="15"/>
      <c r="F33" s="15"/>
      <c r="G33" s="15"/>
      <c r="H33" s="15"/>
      <c r="I33" s="29"/>
      <c r="J33" s="29"/>
      <c r="K33" s="29"/>
      <c r="L33" s="29"/>
      <c r="M33" s="34"/>
      <c r="N33" s="29"/>
      <c r="O33" s="29"/>
      <c r="P33" s="29"/>
      <c r="Q33" s="34"/>
      <c r="R33" s="29"/>
      <c r="S33" s="29"/>
      <c r="T33" s="29"/>
      <c r="U33" s="34"/>
      <c r="V33" s="29"/>
      <c r="W33" s="29"/>
      <c r="X33" s="29"/>
      <c r="Y33" s="34"/>
      <c r="Z33" s="29"/>
      <c r="AA33" s="29"/>
      <c r="AB33" s="29"/>
      <c r="AC33" s="34"/>
      <c r="AD33" s="29"/>
      <c r="AE33" s="29"/>
      <c r="AF33" s="29"/>
      <c r="AG33" s="34"/>
      <c r="AH33" s="29"/>
      <c r="AI33" s="29"/>
      <c r="AJ33" s="29"/>
      <c r="AK33" s="34"/>
      <c r="AL33" s="29"/>
      <c r="AM33" s="29"/>
      <c r="AN33" s="29"/>
      <c r="AO33" s="34"/>
      <c r="AP33" s="29"/>
      <c r="AQ33" s="29"/>
      <c r="AR33" s="29"/>
      <c r="AS33" s="34"/>
      <c r="AT33" s="29"/>
      <c r="AU33" s="29"/>
      <c r="AV33" s="29"/>
      <c r="AW33" s="34"/>
      <c r="AX33" s="29"/>
      <c r="AY33" s="29"/>
      <c r="AZ33" s="29"/>
      <c r="BA33" s="34"/>
      <c r="BB33" s="29"/>
      <c r="BC33" s="29"/>
      <c r="BD33" s="29"/>
      <c r="BE33" s="34"/>
      <c r="BF33" s="29"/>
      <c r="BG33" s="29"/>
      <c r="BH33" s="29"/>
      <c r="BI33" s="34"/>
      <c r="BJ33" s="29"/>
      <c r="BK33" s="29"/>
      <c r="BL33" s="29"/>
      <c r="BM33" s="34"/>
      <c r="BN33" s="29"/>
      <c r="BO33" s="29"/>
      <c r="BP33" s="29"/>
      <c r="BQ33" s="34"/>
      <c r="BR33" s="29"/>
      <c r="BS33" s="29"/>
      <c r="BT33" s="29"/>
      <c r="BU33" s="29"/>
      <c r="BV33" s="15">
        <v>383.06601389209277</v>
      </c>
      <c r="BW33" s="15">
        <v>124.6008621961646</v>
      </c>
      <c r="BX33" s="15">
        <v>69.403902009636568</v>
      </c>
      <c r="BY33" s="15">
        <v>81.981852858275332</v>
      </c>
      <c r="BZ33" s="15">
        <v>26.838740675809856</v>
      </c>
      <c r="CA33" s="15">
        <v>0</v>
      </c>
      <c r="CB33" s="15">
        <v>114.62857192903621</v>
      </c>
      <c r="CC33" s="34"/>
      <c r="CD33" s="29"/>
      <c r="CE33" s="29"/>
      <c r="CF33" s="29"/>
      <c r="CG33" s="29"/>
      <c r="CH33" s="34"/>
      <c r="CI33" s="29"/>
      <c r="CJ33" s="29"/>
      <c r="CK33" s="29"/>
      <c r="CL33" s="29"/>
      <c r="CM33" s="34">
        <v>256.32602113833946</v>
      </c>
      <c r="CN33" s="29">
        <v>64.686847872364737</v>
      </c>
      <c r="CO33" s="29">
        <v>113.88867422296502</v>
      </c>
      <c r="CP33" s="29">
        <v>68.481526111361731</v>
      </c>
      <c r="CQ33" s="29">
        <v>33.620572997116639</v>
      </c>
      <c r="CR33" s="34">
        <v>182.1381582352538</v>
      </c>
      <c r="CS33" s="29">
        <v>159.99980726197813</v>
      </c>
      <c r="CT33" s="29">
        <v>109.40503084372274</v>
      </c>
      <c r="CU33" s="29">
        <v>57.829324035905898</v>
      </c>
      <c r="CV33" s="29">
        <v>26.934936878948953</v>
      </c>
      <c r="CW33" s="34">
        <v>151.35548645602688</v>
      </c>
      <c r="CX33" s="29">
        <v>101.18534656194885</v>
      </c>
      <c r="CY33" s="29">
        <v>105.61870008592544</v>
      </c>
      <c r="CZ33" s="29">
        <v>26.646348269531646</v>
      </c>
      <c r="DA33" s="29">
        <v>59.844204197333568</v>
      </c>
      <c r="DB33" s="34">
        <v>180.09683081067553</v>
      </c>
      <c r="DC33" s="29">
        <v>60.044372114147876</v>
      </c>
      <c r="DD33" s="29">
        <v>114.46307410922743</v>
      </c>
      <c r="DE33" s="29">
        <v>14.381332369295961</v>
      </c>
      <c r="DF33" s="29">
        <v>62.78702588539737</v>
      </c>
      <c r="DG33" s="34"/>
      <c r="DH33" s="29"/>
      <c r="DI33" s="29"/>
      <c r="DJ33" s="29"/>
      <c r="DK33" s="29"/>
      <c r="DL33" s="34"/>
      <c r="DM33" s="29"/>
      <c r="DN33" s="29"/>
      <c r="DO33" s="29"/>
      <c r="DP33" s="29"/>
      <c r="DQ33" s="34">
        <v>96.853378086693269</v>
      </c>
      <c r="DR33" s="29">
        <v>105.47072496641604</v>
      </c>
      <c r="DS33" s="29">
        <v>134.3622081375681</v>
      </c>
      <c r="DT33" s="29">
        <v>22.846598245537063</v>
      </c>
      <c r="DU33" s="29">
        <v>86.653883345572723</v>
      </c>
      <c r="DV33" s="34">
        <v>58.575086296592659</v>
      </c>
      <c r="DW33" s="29">
        <v>59.261467074340345</v>
      </c>
      <c r="DX33" s="29">
        <v>152.09092812373262</v>
      </c>
      <c r="DY33" s="29">
        <v>22.702303940828404</v>
      </c>
      <c r="DZ33" s="29">
        <v>112.01136746135602</v>
      </c>
      <c r="EA33" s="34">
        <v>164.71370521627927</v>
      </c>
      <c r="EB33" s="29">
        <v>141.31005507920977</v>
      </c>
      <c r="EC33" s="29">
        <v>95.805444953001469</v>
      </c>
      <c r="ED33" s="29">
        <v>18.517769104277406</v>
      </c>
      <c r="EE33" s="29">
        <v>82.321417443094006</v>
      </c>
      <c r="EF33" s="34">
        <v>41.807984021070361</v>
      </c>
      <c r="EG33" s="29">
        <v>101.1827840966988</v>
      </c>
      <c r="EH33" s="29">
        <v>85.87102989042549</v>
      </c>
      <c r="EI33" s="29">
        <v>28.041193215048644</v>
      </c>
      <c r="EJ33" s="29">
        <v>133.34184543558854</v>
      </c>
      <c r="EK33" s="34">
        <v>129.49086339998476</v>
      </c>
      <c r="EL33" s="29">
        <v>162.46588098747611</v>
      </c>
      <c r="EM33" s="29">
        <v>104.98988229195062</v>
      </c>
      <c r="EN33" s="29">
        <v>58.758784241041738</v>
      </c>
      <c r="EO33" s="29">
        <v>16.834335549343095</v>
      </c>
      <c r="EP33" s="34">
        <v>229.06702898619488</v>
      </c>
      <c r="EQ33" s="29">
        <v>54.232944378969016</v>
      </c>
      <c r="ER33" s="29">
        <v>116.07136026024192</v>
      </c>
      <c r="ES33" s="29">
        <v>67.33149440386849</v>
      </c>
      <c r="ET33" s="29">
        <v>17.122924158760405</v>
      </c>
      <c r="EU33" s="34">
        <v>169.66832206496957</v>
      </c>
      <c r="EV33" s="29">
        <v>122.42446791037662</v>
      </c>
      <c r="EW33" s="29">
        <v>90.715746772119175</v>
      </c>
      <c r="EX33" s="29">
        <v>51.798266168857317</v>
      </c>
      <c r="EY33" s="29">
        <v>27.800702707200884</v>
      </c>
      <c r="EZ33" s="34">
        <v>145.05711615507207</v>
      </c>
      <c r="FA33" s="29">
        <v>50.503006648029285</v>
      </c>
      <c r="FB33" s="29">
        <v>130.65407574109409</v>
      </c>
      <c r="FC33" s="29">
        <v>97.158165170494442</v>
      </c>
      <c r="FD33" s="29">
        <v>19.094946323112026</v>
      </c>
      <c r="FE33" s="45"/>
      <c r="FF33" s="14"/>
      <c r="FG33" s="14"/>
      <c r="FH33" s="14"/>
    </row>
    <row r="34" spans="1:164" ht="21" customHeight="1" x14ac:dyDescent="0.25">
      <c r="A34" s="57"/>
      <c r="B34" s="60"/>
      <c r="C34" s="1" t="s">
        <v>16</v>
      </c>
      <c r="D34" s="15"/>
      <c r="E34" s="15"/>
      <c r="F34" s="15"/>
      <c r="G34" s="15"/>
      <c r="H34" s="15"/>
      <c r="I34" s="29"/>
      <c r="J34" s="29"/>
      <c r="K34" s="29"/>
      <c r="L34" s="29"/>
      <c r="M34" s="34"/>
      <c r="N34" s="29"/>
      <c r="O34" s="29"/>
      <c r="P34" s="29"/>
      <c r="Q34" s="34"/>
      <c r="R34" s="29"/>
      <c r="S34" s="29"/>
      <c r="T34" s="29"/>
      <c r="U34" s="34"/>
      <c r="V34" s="29"/>
      <c r="W34" s="29"/>
      <c r="X34" s="29"/>
      <c r="Y34" s="34"/>
      <c r="Z34" s="29"/>
      <c r="AA34" s="29"/>
      <c r="AB34" s="29"/>
      <c r="AC34" s="34"/>
      <c r="AD34" s="29"/>
      <c r="AE34" s="29"/>
      <c r="AF34" s="29"/>
      <c r="AG34" s="34"/>
      <c r="AH34" s="29"/>
      <c r="AI34" s="29"/>
      <c r="AJ34" s="29"/>
      <c r="AK34" s="34"/>
      <c r="AL34" s="29"/>
      <c r="AM34" s="29"/>
      <c r="AN34" s="29"/>
      <c r="AO34" s="34"/>
      <c r="AP34" s="29"/>
      <c r="AQ34" s="29"/>
      <c r="AR34" s="29"/>
      <c r="AS34" s="34"/>
      <c r="AT34" s="29"/>
      <c r="AU34" s="29"/>
      <c r="AV34" s="29"/>
      <c r="AW34" s="34"/>
      <c r="AX34" s="29"/>
      <c r="AY34" s="29"/>
      <c r="AZ34" s="29"/>
      <c r="BA34" s="34"/>
      <c r="BB34" s="29"/>
      <c r="BC34" s="29"/>
      <c r="BD34" s="29"/>
      <c r="BE34" s="34"/>
      <c r="BF34" s="29"/>
      <c r="BG34" s="29"/>
      <c r="BH34" s="29"/>
      <c r="BI34" s="34"/>
      <c r="BJ34" s="29"/>
      <c r="BK34" s="29"/>
      <c r="BL34" s="29"/>
      <c r="BM34" s="34"/>
      <c r="BN34" s="29"/>
      <c r="BO34" s="29"/>
      <c r="BP34" s="29"/>
      <c r="BQ34" s="34"/>
      <c r="BR34" s="29"/>
      <c r="BS34" s="29"/>
      <c r="BT34" s="29"/>
      <c r="BU34" s="29"/>
      <c r="BV34" s="15">
        <v>73.52672159123469</v>
      </c>
      <c r="BW34" s="15">
        <v>160.19987618378781</v>
      </c>
      <c r="BX34" s="15">
        <v>112.76682840742725</v>
      </c>
      <c r="BY34" s="15">
        <v>238.46373249860133</v>
      </c>
      <c r="BZ34" s="15">
        <v>38.302121549886344</v>
      </c>
      <c r="CA34" s="15">
        <v>61.565570009026175</v>
      </c>
      <c r="CB34" s="15">
        <v>38.296453459094998</v>
      </c>
      <c r="CC34" s="34">
        <v>121.09959313131631</v>
      </c>
      <c r="CD34" s="29">
        <v>117.15982771793153</v>
      </c>
      <c r="CE34" s="29">
        <v>72.902126693446874</v>
      </c>
      <c r="CF34" s="29">
        <v>44.095537883938832</v>
      </c>
      <c r="CG34" s="29">
        <v>39.926688771556428</v>
      </c>
      <c r="CH34" s="34">
        <v>70.076685055994204</v>
      </c>
      <c r="CI34" s="29">
        <v>94.398415308103154</v>
      </c>
      <c r="CJ34" s="29">
        <v>71.172516251376706</v>
      </c>
      <c r="CK34" s="29">
        <v>54.804419275383118</v>
      </c>
      <c r="CL34" s="29">
        <v>69.833896538811175</v>
      </c>
      <c r="CM34" s="34">
        <v>82.64062976591272</v>
      </c>
      <c r="CN34" s="29">
        <v>129.65072721313365</v>
      </c>
      <c r="CO34" s="29">
        <v>96.828427477014799</v>
      </c>
      <c r="CP34" s="29">
        <v>63.345411653009599</v>
      </c>
      <c r="CQ34" s="29">
        <v>44.105959139278916</v>
      </c>
      <c r="CR34" s="34">
        <v>60.134503036401249</v>
      </c>
      <c r="CS34" s="29">
        <v>119.99985544648359</v>
      </c>
      <c r="CT34" s="29">
        <v>83.813210763319773</v>
      </c>
      <c r="CU34" s="29">
        <v>77.922563743296934</v>
      </c>
      <c r="CV34" s="29">
        <v>36.698851497567951</v>
      </c>
      <c r="CW34" s="34">
        <v>67.739518413886145</v>
      </c>
      <c r="CX34" s="29">
        <v>94.43965679115226</v>
      </c>
      <c r="CY34" s="29">
        <v>94.500942182143802</v>
      </c>
      <c r="CZ34" s="29">
        <v>37.46842112268078</v>
      </c>
      <c r="DA34" s="29">
        <v>40.293008689932442</v>
      </c>
      <c r="DB34" s="34">
        <v>51.544955025124366</v>
      </c>
      <c r="DC34" s="29">
        <v>82.133234394482074</v>
      </c>
      <c r="DD34" s="29">
        <v>88.677436535170713</v>
      </c>
      <c r="DE34" s="29">
        <v>39.199952779184642</v>
      </c>
      <c r="DF34" s="29">
        <v>48.281057836012458</v>
      </c>
      <c r="DG34" s="34">
        <v>93.038140287737747</v>
      </c>
      <c r="DH34" s="29">
        <v>99.798392187118878</v>
      </c>
      <c r="DI34" s="29">
        <v>68.641612795777903</v>
      </c>
      <c r="DJ34" s="29">
        <v>49.26420635776725</v>
      </c>
      <c r="DK34" s="29">
        <v>59.503391191354332</v>
      </c>
      <c r="DL34" s="34">
        <v>69.36721207847657</v>
      </c>
      <c r="DM34" s="29">
        <v>101.45328674731182</v>
      </c>
      <c r="DN34" s="29">
        <v>62.415283020443105</v>
      </c>
      <c r="DO34" s="29">
        <v>50.304524301242274</v>
      </c>
      <c r="DP34" s="29">
        <v>44.012087379710096</v>
      </c>
      <c r="DQ34" s="34">
        <v>102.94130470928542</v>
      </c>
      <c r="DR34" s="29">
        <v>113.67400357491508</v>
      </c>
      <c r="DS34" s="29">
        <v>134.90839597552568</v>
      </c>
      <c r="DT34" s="29">
        <v>18.950652018403371</v>
      </c>
      <c r="DU34" s="29">
        <v>63.850229833579903</v>
      </c>
      <c r="DV34" s="34">
        <v>49.412502965282066</v>
      </c>
      <c r="DW34" s="29">
        <v>86.769126245918883</v>
      </c>
      <c r="DX34" s="29">
        <v>173.43702329899332</v>
      </c>
      <c r="DY34" s="29">
        <v>18.950652018403371</v>
      </c>
      <c r="DZ34" s="29">
        <v>60.08943150270661</v>
      </c>
      <c r="EA34" s="34">
        <v>60.517815015565851</v>
      </c>
      <c r="EB34" s="29">
        <v>93.753786542937249</v>
      </c>
      <c r="EC34" s="29">
        <v>78.960531554671547</v>
      </c>
      <c r="ED34" s="29">
        <v>49.06006360094274</v>
      </c>
      <c r="EE34" s="29">
        <v>59.29528183944597</v>
      </c>
      <c r="EF34" s="34">
        <v>74.090098265187976</v>
      </c>
      <c r="EG34" s="29">
        <v>110.56396937718743</v>
      </c>
      <c r="EH34" s="29">
        <v>132.64395173630649</v>
      </c>
      <c r="EI34" s="29">
        <v>45.789392694213227</v>
      </c>
      <c r="EJ34" s="29">
        <v>54.499205544699528</v>
      </c>
      <c r="EK34" s="34">
        <v>106.11056861943193</v>
      </c>
      <c r="EL34" s="29">
        <v>123.15029412929684</v>
      </c>
      <c r="EM34" s="29">
        <v>109.73518770627607</v>
      </c>
      <c r="EN34" s="29">
        <v>54.119932853591074</v>
      </c>
      <c r="EO34" s="29">
        <v>21.740341909437369</v>
      </c>
      <c r="EP34" s="34">
        <v>53.262284734931853</v>
      </c>
      <c r="EQ34" s="29">
        <v>96.414123340389381</v>
      </c>
      <c r="ER34" s="29">
        <v>118.23194400862282</v>
      </c>
      <c r="ES34" s="29">
        <v>76.190901562272231</v>
      </c>
      <c r="ET34" s="29">
        <v>42.614917990622807</v>
      </c>
      <c r="EU34" s="34">
        <v>68.839386921151714</v>
      </c>
      <c r="EV34" s="29">
        <v>120.81626471943569</v>
      </c>
      <c r="EW34" s="29">
        <v>102.77622177650497</v>
      </c>
      <c r="EX34" s="29">
        <v>75.745496084943198</v>
      </c>
      <c r="EY34" s="29">
        <v>30.830883106082645</v>
      </c>
      <c r="EZ34" s="34">
        <v>92.97097019977592</v>
      </c>
      <c r="FA34" s="29">
        <v>69.742247275849962</v>
      </c>
      <c r="FB34" s="29">
        <v>80.274749925672225</v>
      </c>
      <c r="FC34" s="29">
        <v>58.629927258056995</v>
      </c>
      <c r="FD34" s="29">
        <v>35.06351604420319</v>
      </c>
      <c r="FE34" s="45"/>
      <c r="FF34" s="14"/>
      <c r="FG34" s="14"/>
      <c r="FH34" s="14"/>
    </row>
    <row r="35" spans="1:164" x14ac:dyDescent="0.25">
      <c r="A35" s="57"/>
      <c r="B35" s="61"/>
      <c r="C35" s="1" t="s">
        <v>17</v>
      </c>
      <c r="D35" s="15"/>
      <c r="E35" s="15"/>
      <c r="F35" s="15"/>
      <c r="G35" s="15"/>
      <c r="H35" s="15"/>
      <c r="I35" s="29"/>
      <c r="J35" s="29"/>
      <c r="K35" s="29"/>
      <c r="L35" s="29"/>
      <c r="M35" s="34"/>
      <c r="N35" s="29"/>
      <c r="O35" s="29"/>
      <c r="P35" s="29"/>
      <c r="Q35" s="34"/>
      <c r="R35" s="29"/>
      <c r="S35" s="29"/>
      <c r="T35" s="29"/>
      <c r="U35" s="34"/>
      <c r="V35" s="29"/>
      <c r="W35" s="29"/>
      <c r="X35" s="29"/>
      <c r="Y35" s="34"/>
      <c r="Z35" s="29"/>
      <c r="AA35" s="29"/>
      <c r="AB35" s="29"/>
      <c r="AC35" s="34"/>
      <c r="AD35" s="29"/>
      <c r="AE35" s="29"/>
      <c r="AF35" s="29"/>
      <c r="AG35" s="34"/>
      <c r="AH35" s="29"/>
      <c r="AI35" s="29"/>
      <c r="AJ35" s="29"/>
      <c r="AK35" s="34"/>
      <c r="AL35" s="29"/>
      <c r="AM35" s="29"/>
      <c r="AN35" s="29"/>
      <c r="AO35" s="34"/>
      <c r="AP35" s="29"/>
      <c r="AQ35" s="29"/>
      <c r="AR35" s="29"/>
      <c r="AS35" s="34"/>
      <c r="AT35" s="29"/>
      <c r="AU35" s="29"/>
      <c r="AV35" s="29"/>
      <c r="AW35" s="34"/>
      <c r="AX35" s="29"/>
      <c r="AY35" s="29"/>
      <c r="AZ35" s="29"/>
      <c r="BA35" s="34"/>
      <c r="BB35" s="29"/>
      <c r="BC35" s="29"/>
      <c r="BD35" s="29"/>
      <c r="BE35" s="34"/>
      <c r="BF35" s="29"/>
      <c r="BG35" s="29"/>
      <c r="BH35" s="29"/>
      <c r="BI35" s="34"/>
      <c r="BJ35" s="29"/>
      <c r="BK35" s="29"/>
      <c r="BL35" s="29"/>
      <c r="BM35" s="34"/>
      <c r="BN35" s="29"/>
      <c r="BO35" s="29"/>
      <c r="BP35" s="29"/>
      <c r="BQ35" s="34"/>
      <c r="BR35" s="29"/>
      <c r="BS35" s="29"/>
      <c r="BT35" s="29"/>
      <c r="BU35" s="29"/>
      <c r="BV35" s="15">
        <v>180.13427124036275</v>
      </c>
      <c r="BW35" s="15">
        <v>304.51470752732007</v>
      </c>
      <c r="BX35" s="15">
        <v>306.11124538566582</v>
      </c>
      <c r="BY35" s="15">
        <v>261.44645744669373</v>
      </c>
      <c r="BZ35" s="15">
        <v>134.35403038428109</v>
      </c>
      <c r="CA35" s="15">
        <v>257.80582441279711</v>
      </c>
      <c r="CB35" s="15">
        <v>177.34129025700713</v>
      </c>
      <c r="CC35" s="34">
        <v>277.39052101874165</v>
      </c>
      <c r="CD35" s="29">
        <v>340.14143531012377</v>
      </c>
      <c r="CE35" s="29">
        <v>225.6749657201554</v>
      </c>
      <c r="CF35" s="29">
        <v>255.35923431295922</v>
      </c>
      <c r="CG35" s="29">
        <v>204.57486573545</v>
      </c>
      <c r="CH35" s="34">
        <v>213.05572795249853</v>
      </c>
      <c r="CI35" s="29">
        <v>252.119991195555</v>
      </c>
      <c r="CJ35" s="29">
        <v>214.54161373616432</v>
      </c>
      <c r="CK35" s="29">
        <v>212.3671246921096</v>
      </c>
      <c r="CL35" s="29">
        <v>221.82531841740018</v>
      </c>
      <c r="CM35" s="34">
        <v>218.50742785563364</v>
      </c>
      <c r="CN35" s="29">
        <v>205.00328661905743</v>
      </c>
      <c r="CO35" s="29">
        <v>312.38695055084537</v>
      </c>
      <c r="CP35" s="29">
        <v>250.52824969073168</v>
      </c>
      <c r="CQ35" s="29">
        <v>125.53604509652996</v>
      </c>
      <c r="CR35" s="34">
        <v>149.1798248403031</v>
      </c>
      <c r="CS35" s="29">
        <v>245.33303780169976</v>
      </c>
      <c r="CT35" s="29">
        <v>291.10695341458398</v>
      </c>
      <c r="CU35" s="29">
        <v>209.75381938447228</v>
      </c>
      <c r="CV35" s="29">
        <v>121.2072159552703</v>
      </c>
      <c r="CW35" s="34">
        <v>188.40053558862087</v>
      </c>
      <c r="CX35" s="29">
        <v>241.3457895773891</v>
      </c>
      <c r="CY35" s="29">
        <v>271.27329285227165</v>
      </c>
      <c r="CZ35" s="29">
        <v>129.86487423778959</v>
      </c>
      <c r="DA35" s="29">
        <v>176.08608774293961</v>
      </c>
      <c r="DB35" s="34">
        <v>130.41494644910986</v>
      </c>
      <c r="DC35" s="29">
        <v>191.64421358712485</v>
      </c>
      <c r="DD35" s="29">
        <v>286.78660326267976</v>
      </c>
      <c r="DE35" s="29">
        <v>128.90291220639855</v>
      </c>
      <c r="DF35" s="29">
        <v>190.52614751430923</v>
      </c>
      <c r="DG35" s="34">
        <v>232.2788944598623</v>
      </c>
      <c r="DH35" s="29">
        <v>330.77508338307956</v>
      </c>
      <c r="DI35" s="29">
        <v>247.3116931612586</v>
      </c>
      <c r="DJ35" s="29">
        <v>246.96416764207078</v>
      </c>
      <c r="DK35" s="29">
        <v>153.86735499986571</v>
      </c>
      <c r="DL35" s="34">
        <v>150.45234736520464</v>
      </c>
      <c r="DM35" s="29">
        <v>287.90797590453354</v>
      </c>
      <c r="DN35" s="29">
        <v>232.59445313087005</v>
      </c>
      <c r="DO35" s="29">
        <v>191.83064033739447</v>
      </c>
      <c r="DP35" s="29">
        <v>163.93764091100067</v>
      </c>
      <c r="DQ35" s="34">
        <v>232.44810740806386</v>
      </c>
      <c r="DR35" s="29">
        <v>206.25386215654694</v>
      </c>
      <c r="DS35" s="29">
        <v>297.67237168688865</v>
      </c>
      <c r="DT35" s="29">
        <v>29.532234363704749</v>
      </c>
      <c r="DU35" s="29">
        <v>183.44272380758673</v>
      </c>
      <c r="DV35" s="34">
        <v>201.24959816985745</v>
      </c>
      <c r="DW35" s="29">
        <v>192.61515258845824</v>
      </c>
      <c r="DX35" s="29">
        <v>409.57820117531497</v>
      </c>
      <c r="DY35" s="29">
        <v>41.364367349814472</v>
      </c>
      <c r="DZ35" s="29">
        <v>165.68348103658909</v>
      </c>
      <c r="EA35" s="34">
        <v>186.28962187400271</v>
      </c>
      <c r="EB35" s="29">
        <v>205.17132997077573</v>
      </c>
      <c r="EC35" s="29">
        <v>255.83212223713582</v>
      </c>
      <c r="ED35" s="29">
        <v>131.78879830057167</v>
      </c>
      <c r="EE35" s="29">
        <v>174.78387906396046</v>
      </c>
      <c r="EF35" s="34">
        <v>157.70606630732871</v>
      </c>
      <c r="EG35" s="29">
        <v>166.85108106011921</v>
      </c>
      <c r="EH35" s="29">
        <v>317.12909858352754</v>
      </c>
      <c r="EI35" s="29">
        <v>118.80231087679272</v>
      </c>
      <c r="EJ35" s="29">
        <v>222.23640905931424</v>
      </c>
      <c r="EK35" s="34">
        <v>259.58122153793244</v>
      </c>
      <c r="EL35" s="29">
        <v>309.32116131067517</v>
      </c>
      <c r="EM35" s="29">
        <v>319.12178911338663</v>
      </c>
      <c r="EN35" s="29">
        <v>230.39628557671628</v>
      </c>
      <c r="EO35" s="29">
        <v>92.348355013539276</v>
      </c>
      <c r="EP35" s="34">
        <v>193.22279951158245</v>
      </c>
      <c r="EQ35" s="29">
        <v>195.99976389592314</v>
      </c>
      <c r="ER35" s="29">
        <v>442.9196684180896</v>
      </c>
      <c r="ES35" s="29">
        <v>270.50723190326113</v>
      </c>
      <c r="ET35" s="29">
        <v>124.0931020494434</v>
      </c>
      <c r="EU35" s="34">
        <v>228.87549695222458</v>
      </c>
      <c r="EV35" s="29">
        <v>263.34327251657368</v>
      </c>
      <c r="EW35" s="29">
        <v>280.53713597158242</v>
      </c>
      <c r="EX35" s="29">
        <v>268.02252460826054</v>
      </c>
      <c r="EY35" s="29">
        <v>133.23174134765821</v>
      </c>
      <c r="EZ35" s="34">
        <v>206.10431947902129</v>
      </c>
      <c r="FA35" s="29">
        <v>215.47949503159163</v>
      </c>
      <c r="FB35" s="29">
        <v>291.20357559243854</v>
      </c>
      <c r="FC35" s="29">
        <v>248.47921552224153</v>
      </c>
      <c r="FD35" s="29">
        <v>119.28329189248822</v>
      </c>
      <c r="FE35" s="45"/>
      <c r="FF35" s="14"/>
      <c r="FG35" s="14"/>
      <c r="FH35" s="14"/>
    </row>
    <row r="36" spans="1:164" x14ac:dyDescent="0.25">
      <c r="A36" s="57"/>
      <c r="B36" s="59"/>
      <c r="C36" s="1" t="s">
        <v>18</v>
      </c>
      <c r="D36" s="15">
        <v>21.390117130548507</v>
      </c>
      <c r="E36" s="15">
        <v>0</v>
      </c>
      <c r="F36" s="15">
        <v>4.6512876339542553</v>
      </c>
      <c r="G36" s="15">
        <v>4.4643215966680687</v>
      </c>
      <c r="H36" s="15">
        <v>4.1551861190664701</v>
      </c>
      <c r="I36" s="29">
        <v>0</v>
      </c>
      <c r="J36" s="29">
        <v>1.4305818349831763</v>
      </c>
      <c r="K36" s="29">
        <v>3.9525561777802132</v>
      </c>
      <c r="L36" s="29">
        <v>5.1562343078131008</v>
      </c>
      <c r="M36" s="34">
        <v>0</v>
      </c>
      <c r="N36" s="29">
        <v>2.8806273684014974</v>
      </c>
      <c r="O36" s="29">
        <v>8.0650536322590636</v>
      </c>
      <c r="P36" s="29">
        <v>5.1071569281508165</v>
      </c>
      <c r="Q36" s="34">
        <v>3.9857158095238097</v>
      </c>
      <c r="R36" s="29">
        <v>0</v>
      </c>
      <c r="S36" s="29">
        <v>2.0608621872506734</v>
      </c>
      <c r="T36" s="29">
        <v>2.873201739228497</v>
      </c>
      <c r="U36" s="34">
        <v>4.4393792542372887</v>
      </c>
      <c r="V36" s="29">
        <v>0</v>
      </c>
      <c r="W36" s="29">
        <v>7.6269267744459652</v>
      </c>
      <c r="X36" s="29">
        <v>3.6389076819602142</v>
      </c>
      <c r="Y36" s="34">
        <v>5.4966592190989605</v>
      </c>
      <c r="Z36" s="29">
        <v>0</v>
      </c>
      <c r="AA36" s="29">
        <v>7.5085645747092364</v>
      </c>
      <c r="AB36" s="29">
        <v>3.5931596085404509</v>
      </c>
      <c r="AC36" s="34">
        <v>7.7096105401159347</v>
      </c>
      <c r="AD36" s="29">
        <v>0</v>
      </c>
      <c r="AE36" s="29">
        <v>5.7857779567825203</v>
      </c>
      <c r="AF36" s="29">
        <v>10.860686822014831</v>
      </c>
      <c r="AG36" s="34">
        <v>0</v>
      </c>
      <c r="AH36" s="29">
        <v>4.4633016433690393</v>
      </c>
      <c r="AI36" s="29">
        <v>3.5109141016436722</v>
      </c>
      <c r="AJ36" s="29">
        <v>22.441826721855463</v>
      </c>
      <c r="AK36" s="34">
        <v>0</v>
      </c>
      <c r="AL36" s="29"/>
      <c r="AM36" s="29">
        <v>11.581143452359653</v>
      </c>
      <c r="AN36" s="29">
        <v>7.7310048085610594</v>
      </c>
      <c r="AO36" s="34">
        <v>5.3967728571428584</v>
      </c>
      <c r="AP36" s="29">
        <v>0</v>
      </c>
      <c r="AQ36" s="29">
        <v>3.5305112255535303</v>
      </c>
      <c r="AR36" s="29">
        <v>4.0050353936101848</v>
      </c>
      <c r="AS36" s="34">
        <v>7.8580356644963612</v>
      </c>
      <c r="AT36" s="29">
        <v>0</v>
      </c>
      <c r="AU36" s="29">
        <v>3.7584417272914092</v>
      </c>
      <c r="AV36" s="29">
        <v>5.5710399019752188</v>
      </c>
      <c r="AW36" s="34">
        <v>6.3231875241413649</v>
      </c>
      <c r="AX36" s="29">
        <v>0</v>
      </c>
      <c r="AY36" s="29">
        <v>6.2851252414368943</v>
      </c>
      <c r="AZ36" s="29">
        <v>4.8353233813037066</v>
      </c>
      <c r="BA36" s="34">
        <v>4.8675419996080738</v>
      </c>
      <c r="BB36" s="29">
        <v>0</v>
      </c>
      <c r="BC36" s="29">
        <v>5.1488650569124417</v>
      </c>
      <c r="BD36" s="29">
        <v>3.9694138764529034</v>
      </c>
      <c r="BE36" s="34">
        <v>4.627753358980935</v>
      </c>
      <c r="BF36" s="29">
        <v>0</v>
      </c>
      <c r="BG36" s="29">
        <v>1.2008734694891507</v>
      </c>
      <c r="BH36" s="29">
        <v>3.7955930918486258</v>
      </c>
      <c r="BI36" s="34">
        <v>8.8468028438538209</v>
      </c>
      <c r="BJ36" s="29">
        <v>0</v>
      </c>
      <c r="BK36" s="29">
        <v>4.2860267894299247</v>
      </c>
      <c r="BL36" s="29">
        <v>4.0069495541694442</v>
      </c>
      <c r="BM36" s="34">
        <v>8.9537679430400434</v>
      </c>
      <c r="BN36" s="29"/>
      <c r="BO36" s="29">
        <v>1.1792711404823302</v>
      </c>
      <c r="BP36" s="29">
        <v>4.2137930024868924</v>
      </c>
      <c r="BQ36" s="34">
        <v>17.881780235535082</v>
      </c>
      <c r="BR36" s="29">
        <v>0</v>
      </c>
      <c r="BS36" s="29">
        <v>2.0838043553657419</v>
      </c>
      <c r="BT36" s="29">
        <v>2.5324599781005213</v>
      </c>
      <c r="BU36" s="29"/>
      <c r="BV36" s="15">
        <v>257.77622408798129</v>
      </c>
      <c r="BW36" s="15">
        <v>431.96477249079817</v>
      </c>
      <c r="BX36" s="15">
        <v>414.32368114102457</v>
      </c>
      <c r="BY36" s="15">
        <v>500.12406012019864</v>
      </c>
      <c r="BZ36" s="15">
        <v>186.62091924082608</v>
      </c>
      <c r="CA36" s="15">
        <v>246.2622800361047</v>
      </c>
      <c r="CB36" s="15">
        <v>581.13888559543273</v>
      </c>
      <c r="CC36" s="34">
        <v>227.70863665717596</v>
      </c>
      <c r="CD36" s="29">
        <v>273.37293134184023</v>
      </c>
      <c r="CE36" s="29">
        <v>413.29073294593775</v>
      </c>
      <c r="CF36" s="29">
        <v>125.04704773057284</v>
      </c>
      <c r="CG36" s="29">
        <v>312.79200485637642</v>
      </c>
      <c r="CH36" s="34">
        <v>135.06715909985982</v>
      </c>
      <c r="CI36" s="29">
        <v>214.5951552966817</v>
      </c>
      <c r="CJ36" s="29">
        <v>290.32242240669495</v>
      </c>
      <c r="CK36" s="29">
        <v>152.66945369571013</v>
      </c>
      <c r="CL36" s="29">
        <v>244.71205761919543</v>
      </c>
      <c r="CM36" s="34">
        <v>109.25371392781682</v>
      </c>
      <c r="CN36" s="29">
        <v>167.60403838449966</v>
      </c>
      <c r="CO36" s="29">
        <v>217.86396182328332</v>
      </c>
      <c r="CP36" s="29">
        <v>182.04672357936994</v>
      </c>
      <c r="CQ36" s="29">
        <v>93.269277709120132</v>
      </c>
      <c r="CR36" s="34">
        <v>58.399853910351219</v>
      </c>
      <c r="CS36" s="29">
        <v>157.3331438076118</v>
      </c>
      <c r="CT36" s="29">
        <v>119.00196337387388</v>
      </c>
      <c r="CU36" s="29">
        <v>99.97611951970174</v>
      </c>
      <c r="CV36" s="29">
        <v>88.225660593291977</v>
      </c>
      <c r="CW36" s="34">
        <v>189.98818055144633</v>
      </c>
      <c r="CX36" s="29">
        <v>160.39751232783004</v>
      </c>
      <c r="CY36" s="29">
        <v>311.29722130588544</v>
      </c>
      <c r="CZ36" s="29">
        <v>62.076302427754406</v>
      </c>
      <c r="DA36" s="29">
        <v>365.33163400047613</v>
      </c>
      <c r="DB36" s="34">
        <v>92.946525326429082</v>
      </c>
      <c r="DC36" s="29">
        <v>76.533241140312839</v>
      </c>
      <c r="DD36" s="29">
        <v>120.1233360157277</v>
      </c>
      <c r="DE36" s="29">
        <v>39.388535434843476</v>
      </c>
      <c r="DF36" s="29">
        <v>72.529840246924536</v>
      </c>
      <c r="DG36" s="34">
        <v>144.30405432383813</v>
      </c>
      <c r="DH36" s="29">
        <v>195.48138675827411</v>
      </c>
      <c r="DI36" s="29">
        <v>514.81209596833423</v>
      </c>
      <c r="DJ36" s="29">
        <v>96.341750814536994</v>
      </c>
      <c r="DK36" s="29">
        <v>295.713822890367</v>
      </c>
      <c r="DL36" s="34">
        <v>30.379800910281709</v>
      </c>
      <c r="DM36" s="29">
        <v>70.743102650828249</v>
      </c>
      <c r="DN36" s="29">
        <v>47.786701062526767</v>
      </c>
      <c r="DO36" s="29">
        <v>40.508917135077446</v>
      </c>
      <c r="DP36" s="29">
        <v>35.815205334160055</v>
      </c>
      <c r="DQ36" s="34">
        <v>183.19124655254555</v>
      </c>
      <c r="DR36" s="29">
        <v>150.58875731316067</v>
      </c>
      <c r="DS36" s="29">
        <v>252.88496897436596</v>
      </c>
      <c r="DT36" s="29">
        <v>25.019892465687416</v>
      </c>
      <c r="DU36" s="29">
        <v>204.21938589629127</v>
      </c>
      <c r="DV36" s="34">
        <v>38.122891360631527</v>
      </c>
      <c r="DW36" s="29">
        <v>52.061475747551334</v>
      </c>
      <c r="DX36" s="29">
        <v>105.66317111754056</v>
      </c>
      <c r="DY36" s="29">
        <v>67.37232263487752</v>
      </c>
      <c r="DZ36" s="29">
        <v>34.186802777268035</v>
      </c>
      <c r="EA36" s="34">
        <v>140.50657921005291</v>
      </c>
      <c r="EB36" s="29">
        <v>143.34818087362146</v>
      </c>
      <c r="EC36" s="29">
        <v>226.35352379005846</v>
      </c>
      <c r="ED36" s="29">
        <v>69.261266260154457</v>
      </c>
      <c r="EE36" s="29">
        <v>79.93528940126518</v>
      </c>
      <c r="EF36" s="34">
        <v>37.733028616485022</v>
      </c>
      <c r="EG36" s="29">
        <v>81.750328872829485</v>
      </c>
      <c r="EH36" s="29">
        <v>124.38990670468043</v>
      </c>
      <c r="EI36" s="29">
        <v>41.656985119572674</v>
      </c>
      <c r="EJ36" s="29">
        <v>462.93553517894082</v>
      </c>
      <c r="EK36" s="34">
        <v>124.69490549628161</v>
      </c>
      <c r="EL36" s="29">
        <v>127.19748689410942</v>
      </c>
      <c r="EM36" s="29">
        <v>216.50455952859875</v>
      </c>
      <c r="EN36" s="29">
        <v>399.45664725269603</v>
      </c>
      <c r="EO36" s="29">
        <v>87.798356824036716</v>
      </c>
      <c r="EP36" s="34">
        <v>41.50089693857467</v>
      </c>
      <c r="EQ36" s="29">
        <v>144.62118501058407</v>
      </c>
      <c r="ER36" s="29">
        <v>105.86860367066529</v>
      </c>
      <c r="ES36" s="29">
        <v>111.03790305199362</v>
      </c>
      <c r="ET36" s="29">
        <v>36.799387379044148</v>
      </c>
      <c r="EU36" s="34">
        <v>165.24987617786098</v>
      </c>
      <c r="EV36" s="29">
        <v>147.35161736996071</v>
      </c>
      <c r="EW36" s="29">
        <v>200.83312724694593</v>
      </c>
      <c r="EX36" s="29">
        <v>296.57275005566225</v>
      </c>
      <c r="EY36" s="29">
        <v>241.7781341085267</v>
      </c>
      <c r="EZ36" s="34">
        <v>44.41324058338693</v>
      </c>
      <c r="FA36" s="29">
        <v>72.628133370023065</v>
      </c>
      <c r="FB36" s="29">
        <v>121.24255333601528</v>
      </c>
      <c r="FC36" s="29">
        <v>112.79281243930966</v>
      </c>
      <c r="FD36" s="29">
        <v>41.552584036663809</v>
      </c>
      <c r="FE36" s="45"/>
      <c r="FF36" s="14"/>
      <c r="FG36" s="14"/>
      <c r="FH36" s="14"/>
    </row>
    <row r="37" spans="1:164" x14ac:dyDescent="0.25">
      <c r="A37" s="57"/>
      <c r="B37" s="60"/>
      <c r="C37" s="1" t="s">
        <v>19</v>
      </c>
      <c r="D37" s="15"/>
      <c r="E37" s="15"/>
      <c r="F37" s="15"/>
      <c r="G37" s="15"/>
      <c r="H37" s="15"/>
      <c r="I37" s="29"/>
      <c r="J37" s="29"/>
      <c r="K37" s="29"/>
      <c r="L37" s="29"/>
      <c r="M37" s="34"/>
      <c r="N37" s="29"/>
      <c r="O37" s="29"/>
      <c r="P37" s="29"/>
      <c r="Q37" s="34"/>
      <c r="R37" s="29"/>
      <c r="S37" s="29"/>
      <c r="T37" s="29"/>
      <c r="U37" s="34"/>
      <c r="V37" s="29"/>
      <c r="W37" s="29"/>
      <c r="X37" s="29"/>
      <c r="Y37" s="34"/>
      <c r="Z37" s="29"/>
      <c r="AA37" s="29"/>
      <c r="AB37" s="29"/>
      <c r="AC37" s="34"/>
      <c r="AD37" s="29"/>
      <c r="AE37" s="29"/>
      <c r="AF37" s="29"/>
      <c r="AG37" s="34"/>
      <c r="AH37" s="29"/>
      <c r="AI37" s="29"/>
      <c r="AJ37" s="29"/>
      <c r="AK37" s="34"/>
      <c r="AL37" s="29"/>
      <c r="AM37" s="29"/>
      <c r="AN37" s="29"/>
      <c r="AO37" s="34"/>
      <c r="AP37" s="29"/>
      <c r="AQ37" s="29"/>
      <c r="AR37" s="29"/>
      <c r="AS37" s="34"/>
      <c r="AT37" s="29"/>
      <c r="AU37" s="29"/>
      <c r="AV37" s="29"/>
      <c r="AW37" s="34"/>
      <c r="AX37" s="29"/>
      <c r="AY37" s="29"/>
      <c r="AZ37" s="29"/>
      <c r="BA37" s="34"/>
      <c r="BB37" s="29"/>
      <c r="BC37" s="29"/>
      <c r="BD37" s="29"/>
      <c r="BE37" s="34"/>
      <c r="BF37" s="29"/>
      <c r="BG37" s="29"/>
      <c r="BH37" s="29"/>
      <c r="BI37" s="34"/>
      <c r="BJ37" s="29"/>
      <c r="BK37" s="29"/>
      <c r="BL37" s="29"/>
      <c r="BM37" s="34"/>
      <c r="BN37" s="29"/>
      <c r="BO37" s="29"/>
      <c r="BP37" s="29"/>
      <c r="BQ37" s="34"/>
      <c r="BR37" s="29"/>
      <c r="BS37" s="29"/>
      <c r="BT37" s="29"/>
      <c r="BU37" s="29"/>
      <c r="BV37" s="15">
        <v>212.09709988247536</v>
      </c>
      <c r="BW37" s="15">
        <v>670.56085717054088</v>
      </c>
      <c r="BX37" s="15">
        <v>295.66234745848743</v>
      </c>
      <c r="BY37" s="15">
        <v>320.16939940258106</v>
      </c>
      <c r="BZ37" s="15">
        <v>0</v>
      </c>
      <c r="CA37" s="15">
        <v>265.9825016796209</v>
      </c>
      <c r="CB37" s="15">
        <v>180.17385929536846</v>
      </c>
      <c r="CC37" s="34">
        <v>105.3669964168205</v>
      </c>
      <c r="CD37" s="29">
        <v>202.82507809233309</v>
      </c>
      <c r="CE37" s="29">
        <v>287.85619142927186</v>
      </c>
      <c r="CF37" s="29">
        <v>231.66610947979805</v>
      </c>
      <c r="CG37" s="29">
        <v>152.19579383217052</v>
      </c>
      <c r="CH37" s="34">
        <v>220.96761174914306</v>
      </c>
      <c r="CI37" s="29">
        <v>263.26017685303304</v>
      </c>
      <c r="CJ37" s="29">
        <v>318.99624190365239</v>
      </c>
      <c r="CK37" s="29">
        <v>268.150194311696</v>
      </c>
      <c r="CL37" s="29">
        <v>252.92781015317323</v>
      </c>
      <c r="CM37" s="34">
        <v>217.10673921553348</v>
      </c>
      <c r="CN37" s="29">
        <v>369.83701031951585</v>
      </c>
      <c r="CO37" s="29">
        <v>169.44974808477588</v>
      </c>
      <c r="CP37" s="29">
        <v>301.88939427425294</v>
      </c>
      <c r="CQ37" s="29">
        <v>0</v>
      </c>
      <c r="CR37" s="34">
        <v>108.70467856580225</v>
      </c>
      <c r="CS37" s="29">
        <v>399.99951815494529</v>
      </c>
      <c r="CT37" s="29">
        <v>265.51513333418097</v>
      </c>
      <c r="CU37" s="29">
        <v>268.56330145488505</v>
      </c>
      <c r="CV37" s="29">
        <v>0</v>
      </c>
      <c r="CW37" s="34">
        <v>145.53412159233352</v>
      </c>
      <c r="CX37" s="29">
        <v>309.55220837099904</v>
      </c>
      <c r="CY37" s="29">
        <v>294.06469655502394</v>
      </c>
      <c r="CZ37" s="29">
        <v>0</v>
      </c>
      <c r="DA37" s="29">
        <v>144.754043660566</v>
      </c>
      <c r="DB37" s="34">
        <v>112.81927907105536</v>
      </c>
      <c r="DC37" s="29">
        <v>251.37747496493</v>
      </c>
      <c r="DD37" s="29">
        <v>208.80077255089839</v>
      </c>
      <c r="DE37" s="29">
        <v>0</v>
      </c>
      <c r="DF37" s="29">
        <v>143.9771455647905</v>
      </c>
      <c r="DG37" s="34">
        <v>160.75977981690738</v>
      </c>
      <c r="DH37" s="29">
        <v>289.10668252144751</v>
      </c>
      <c r="DI37" s="29">
        <v>301.3164914638192</v>
      </c>
      <c r="DJ37" s="29">
        <v>192.9407559703678</v>
      </c>
      <c r="DK37" s="29">
        <v>140.64437917956479</v>
      </c>
      <c r="DL37" s="34">
        <v>96.926031475660693</v>
      </c>
      <c r="DM37" s="29">
        <v>177.68035084394072</v>
      </c>
      <c r="DN37" s="29">
        <v>221.8668263617314</v>
      </c>
      <c r="DO37" s="29">
        <v>129.07753192915106</v>
      </c>
      <c r="DP37" s="29">
        <v>112.24559197509954</v>
      </c>
      <c r="DQ37" s="34">
        <v>171.56884118214239</v>
      </c>
      <c r="DR37" s="29">
        <v>388.48383695963247</v>
      </c>
      <c r="DS37" s="29">
        <v>293.30286898322788</v>
      </c>
      <c r="DT37" s="29">
        <v>0</v>
      </c>
      <c r="DU37" s="29">
        <v>157.09183530483944</v>
      </c>
      <c r="DV37" s="34">
        <v>94.898184502859607</v>
      </c>
      <c r="DW37" s="29">
        <v>244.30739801155886</v>
      </c>
      <c r="DX37" s="29">
        <v>150.75679717527885</v>
      </c>
      <c r="DY37" s="29">
        <v>0</v>
      </c>
      <c r="DZ37" s="29">
        <v>138.84742424897257</v>
      </c>
      <c r="EA37" s="34">
        <v>158.92504464957295</v>
      </c>
      <c r="EB37" s="29">
        <v>326.77950237067262</v>
      </c>
      <c r="EC37" s="29">
        <v>278.46747461614166</v>
      </c>
      <c r="ED37" s="29">
        <v>0</v>
      </c>
      <c r="EE37" s="29">
        <v>114.53414600778297</v>
      </c>
      <c r="EF37" s="34">
        <v>87.849687943008604</v>
      </c>
      <c r="EG37" s="29">
        <v>248.60140993294871</v>
      </c>
      <c r="EH37" s="29">
        <v>143.21492168909072</v>
      </c>
      <c r="EI37" s="29">
        <v>0</v>
      </c>
      <c r="EJ37" s="29">
        <v>174.37010556961579</v>
      </c>
      <c r="EK37" s="34">
        <v>126.49338971017029</v>
      </c>
      <c r="EL37" s="29">
        <v>390.26501660692662</v>
      </c>
      <c r="EM37" s="29">
        <v>284.71832485952712</v>
      </c>
      <c r="EN37" s="29">
        <v>285.54707429418528</v>
      </c>
      <c r="EO37" s="29">
        <v>0</v>
      </c>
      <c r="EP37" s="34">
        <v>113.69341536478622</v>
      </c>
      <c r="EQ37" s="29">
        <v>326.03196971684298</v>
      </c>
      <c r="ER37" s="29">
        <v>151.24086238666473</v>
      </c>
      <c r="ES37" s="29">
        <v>258.10406188149591</v>
      </c>
      <c r="ET37" s="29">
        <v>0</v>
      </c>
      <c r="EU37" s="34">
        <v>189.10948396824733</v>
      </c>
      <c r="EV37" s="29">
        <v>351.79444801832358</v>
      </c>
      <c r="EW37" s="29">
        <v>238.06328921700637</v>
      </c>
      <c r="EX37" s="29">
        <v>307.64324563730781</v>
      </c>
      <c r="EY37" s="29">
        <v>0</v>
      </c>
      <c r="EZ37" s="34">
        <v>106.41255625275556</v>
      </c>
      <c r="FA37" s="29">
        <v>277.04506504061777</v>
      </c>
      <c r="FB37" s="29">
        <v>202.62454119169675</v>
      </c>
      <c r="FC37" s="29">
        <v>235.63646955142906</v>
      </c>
      <c r="FD37" s="29">
        <v>0</v>
      </c>
      <c r="FE37" s="45"/>
      <c r="FF37" s="14"/>
      <c r="FG37" s="14"/>
      <c r="FH37" s="14"/>
    </row>
    <row r="38" spans="1:164" x14ac:dyDescent="0.25">
      <c r="A38" s="57"/>
      <c r="B38" s="60"/>
      <c r="C38" s="1" t="s">
        <v>20</v>
      </c>
      <c r="D38" s="15">
        <v>1.3478006705804295</v>
      </c>
      <c r="E38" s="15">
        <v>2.9352300952091128</v>
      </c>
      <c r="F38" s="15">
        <v>5.215842867374815</v>
      </c>
      <c r="G38" s="15">
        <v>3.7352920582785707</v>
      </c>
      <c r="H38" s="15">
        <v>7.1012053003262299</v>
      </c>
      <c r="I38" s="29">
        <v>2.9617259394866409</v>
      </c>
      <c r="J38" s="29">
        <v>3.4256109245855653</v>
      </c>
      <c r="K38" s="29">
        <v>3.536138342124612</v>
      </c>
      <c r="L38" s="29">
        <v>5.6191958618255011</v>
      </c>
      <c r="M38" s="34">
        <v>6.6100319147630477</v>
      </c>
      <c r="N38" s="29">
        <v>2.5951597913527005</v>
      </c>
      <c r="O38" s="29">
        <v>10.593502912260975</v>
      </c>
      <c r="P38" s="29">
        <v>7.5528377106455729</v>
      </c>
      <c r="Q38" s="34">
        <v>1.5547727619047624</v>
      </c>
      <c r="R38" s="29">
        <v>4.9290934488476585</v>
      </c>
      <c r="S38" s="29">
        <v>2.8459525442985489</v>
      </c>
      <c r="T38" s="29">
        <v>2.4976198125319615</v>
      </c>
      <c r="U38" s="34">
        <v>3.2336219259259265</v>
      </c>
      <c r="V38" s="29">
        <v>11.904523058168941</v>
      </c>
      <c r="W38" s="29">
        <v>8.2666045039156266</v>
      </c>
      <c r="X38" s="29">
        <v>5.8918456633359062</v>
      </c>
      <c r="Y38" s="34">
        <v>0.58272432088307025</v>
      </c>
      <c r="Z38" s="29">
        <v>4.5119972540861646</v>
      </c>
      <c r="AA38" s="29">
        <v>5.3798478138380608</v>
      </c>
      <c r="AB38" s="29">
        <v>3.4834846786286056</v>
      </c>
      <c r="AC38" s="34">
        <v>2.3223428068692784</v>
      </c>
      <c r="AD38" s="29">
        <v>5.5102492679286152</v>
      </c>
      <c r="AE38" s="29">
        <v>4.7196615216818074</v>
      </c>
      <c r="AF38" s="29">
        <v>7.9192508077191466</v>
      </c>
      <c r="AG38" s="34">
        <v>2.4131080326170005</v>
      </c>
      <c r="AH38" s="29">
        <v>2.641809511053455</v>
      </c>
      <c r="AI38" s="29">
        <v>3.5355089464888123</v>
      </c>
      <c r="AJ38" s="29">
        <v>10.637480139017342</v>
      </c>
      <c r="AK38" s="34">
        <v>7.2485871379465232</v>
      </c>
      <c r="AL38" s="29"/>
      <c r="AM38" s="29">
        <v>14.039710218782371</v>
      </c>
      <c r="AN38" s="29">
        <v>19.130961051693472</v>
      </c>
      <c r="AO38" s="34">
        <v>0.82350756190476204</v>
      </c>
      <c r="AP38" s="29">
        <v>0.37419539345321901</v>
      </c>
      <c r="AQ38" s="29">
        <v>1.0762364864993827</v>
      </c>
      <c r="AR38" s="29">
        <v>7.3072372780352959</v>
      </c>
      <c r="AS38" s="34">
        <v>3.1877988653134177</v>
      </c>
      <c r="AT38" s="29">
        <v>2.4853814142744444</v>
      </c>
      <c r="AU38" s="29">
        <v>9.6645644416064798</v>
      </c>
      <c r="AV38" s="29">
        <v>6.7236688472114734</v>
      </c>
      <c r="AW38" s="34">
        <v>0.74603472507051616</v>
      </c>
      <c r="AX38" s="29">
        <v>11.444828749185376</v>
      </c>
      <c r="AY38" s="29">
        <v>3.0130700906184904</v>
      </c>
      <c r="AZ38" s="29">
        <v>3.7594486466520607</v>
      </c>
      <c r="BA38" s="34">
        <v>4.4398142316284535</v>
      </c>
      <c r="BB38" s="29">
        <v>5.0049429265840981</v>
      </c>
      <c r="BC38" s="29">
        <v>4.5002933659388944</v>
      </c>
      <c r="BD38" s="29">
        <v>5.6667726721078493</v>
      </c>
      <c r="BE38" s="34">
        <v>0.5777227580405232</v>
      </c>
      <c r="BF38" s="29">
        <v>2.1148209818686161</v>
      </c>
      <c r="BG38" s="29">
        <v>0.77120314554349145</v>
      </c>
      <c r="BH38" s="29">
        <v>3.8194272713892756</v>
      </c>
      <c r="BI38" s="34">
        <v>0.74931936655592468</v>
      </c>
      <c r="BJ38" s="29">
        <v>7.382932679665533</v>
      </c>
      <c r="BK38" s="29">
        <v>6.9828526344644848</v>
      </c>
      <c r="BL38" s="29">
        <v>3.9291447084574158</v>
      </c>
      <c r="BM38" s="34">
        <v>3.1195611877980274</v>
      </c>
      <c r="BN38" s="29"/>
      <c r="BO38" s="29">
        <v>1.3109373357789009</v>
      </c>
      <c r="BP38" s="29">
        <v>1.7601091889269784</v>
      </c>
      <c r="BQ38" s="34">
        <v>0.8717367864823351</v>
      </c>
      <c r="BR38" s="29">
        <v>1.8852430632040287</v>
      </c>
      <c r="BS38" s="29">
        <v>2.3679594947337974</v>
      </c>
      <c r="BT38" s="29">
        <v>3.0343889827690931</v>
      </c>
      <c r="BU38" s="29"/>
      <c r="BV38" s="15">
        <v>179.98200911051512</v>
      </c>
      <c r="BW38" s="15">
        <v>492.07346175424937</v>
      </c>
      <c r="BX38" s="15">
        <v>262.45807182323136</v>
      </c>
      <c r="BY38" s="15">
        <v>289.36362411052528</v>
      </c>
      <c r="BZ38" s="15">
        <v>124.15550219633955</v>
      </c>
      <c r="CA38" s="15">
        <v>226.54205839258853</v>
      </c>
      <c r="CB38" s="15">
        <v>205.80848045634249</v>
      </c>
      <c r="CC38" s="34">
        <v>122.75565594336851</v>
      </c>
      <c r="CD38" s="29">
        <v>206.60442737355666</v>
      </c>
      <c r="CE38" s="29">
        <v>227.28310086780496</v>
      </c>
      <c r="CF38" s="29">
        <v>185.59614452642916</v>
      </c>
      <c r="CG38" s="29">
        <v>165.53763290187382</v>
      </c>
      <c r="CH38" s="34">
        <v>141.28363922579479</v>
      </c>
      <c r="CI38" s="29">
        <v>182.93357500700736</v>
      </c>
      <c r="CJ38" s="29">
        <v>236.04697835888248</v>
      </c>
      <c r="CK38" s="29">
        <v>195.73006884065398</v>
      </c>
      <c r="CL38" s="29">
        <v>214.19640535013511</v>
      </c>
      <c r="CM38" s="34">
        <v>123.260600328819</v>
      </c>
      <c r="CN38" s="29">
        <v>234.09159080149129</v>
      </c>
      <c r="CO38" s="29">
        <v>144.08992184079585</v>
      </c>
      <c r="CP38" s="29">
        <v>176.91060912101781</v>
      </c>
      <c r="CQ38" s="29">
        <v>98.538728427149508</v>
      </c>
      <c r="CR38" s="34">
        <v>65.91666678990137</v>
      </c>
      <c r="CS38" s="29">
        <v>277.99966511768702</v>
      </c>
      <c r="CT38" s="29">
        <v>165.70703502060931</v>
      </c>
      <c r="CU38" s="29">
        <v>191.62089574609499</v>
      </c>
      <c r="CV38" s="29">
        <v>140.18077183156393</v>
      </c>
      <c r="CW38" s="34">
        <v>110.076717422565</v>
      </c>
      <c r="CX38" s="29">
        <v>186.6307503253723</v>
      </c>
      <c r="CY38" s="29">
        <v>237.9200191409268</v>
      </c>
      <c r="CZ38" s="29">
        <v>65.259702552254637</v>
      </c>
      <c r="DA38" s="29">
        <v>181.09921479611936</v>
      </c>
      <c r="DB38" s="34">
        <v>62.516371154970123</v>
      </c>
      <c r="DC38" s="29">
        <v>130.04428779126329</v>
      </c>
      <c r="DD38" s="29">
        <v>133.95953178717278</v>
      </c>
      <c r="DE38" s="29">
        <v>65.732484748962591</v>
      </c>
      <c r="DF38" s="29">
        <v>118.53757473191398</v>
      </c>
      <c r="DG38" s="34">
        <v>92.405227768773543</v>
      </c>
      <c r="DH38" s="29">
        <v>166.67360344652846</v>
      </c>
      <c r="DI38" s="29">
        <v>265.48153184249395</v>
      </c>
      <c r="DJ38" s="29">
        <v>128.62717064691185</v>
      </c>
      <c r="DK38" s="29">
        <v>146.05377837877879</v>
      </c>
      <c r="DL38" s="34">
        <v>38.047083997162325</v>
      </c>
      <c r="DM38" s="29">
        <v>105.84045590395235</v>
      </c>
      <c r="DN38" s="29">
        <v>111.17722288016431</v>
      </c>
      <c r="DO38" s="29">
        <v>80.099496098326952</v>
      </c>
      <c r="DP38" s="29">
        <v>64.836598522458829</v>
      </c>
      <c r="DQ38" s="34">
        <v>115.67060582925085</v>
      </c>
      <c r="DR38" s="29">
        <v>197.46463507601229</v>
      </c>
      <c r="DS38" s="29">
        <v>202.08950004430972</v>
      </c>
      <c r="DT38" s="29">
        <v>39.113376196359447</v>
      </c>
      <c r="DU38" s="29">
        <v>171.28077526785722</v>
      </c>
      <c r="DV38" s="34">
        <v>46.876430793222887</v>
      </c>
      <c r="DW38" s="29">
        <v>121.23062319465264</v>
      </c>
      <c r="DX38" s="29">
        <v>115.00208775671713</v>
      </c>
      <c r="DY38" s="29">
        <v>67.04206615137322</v>
      </c>
      <c r="DZ38" s="29">
        <v>75.841030051959805</v>
      </c>
      <c r="EA38" s="34">
        <v>108.93206702801854</v>
      </c>
      <c r="EB38" s="29">
        <v>173.24069252499277</v>
      </c>
      <c r="EC38" s="29">
        <v>164.76430917741462</v>
      </c>
      <c r="ED38" s="29">
        <v>77.437943526978245</v>
      </c>
      <c r="EE38" s="29">
        <v>90.672865589494833</v>
      </c>
      <c r="EF38" s="34">
        <v>47.470584388481157</v>
      </c>
      <c r="EG38" s="29">
        <v>127.31608594948857</v>
      </c>
      <c r="EH38" s="29">
        <v>120.62490370779835</v>
      </c>
      <c r="EI38" s="29">
        <v>58.740121319966647</v>
      </c>
      <c r="EJ38" s="29">
        <v>232.49347409282106</v>
      </c>
      <c r="EK38" s="34">
        <v>77.934315935176002</v>
      </c>
      <c r="EL38" s="29">
        <v>200.62512705570896</v>
      </c>
      <c r="EM38" s="29">
        <v>199.30282740166896</v>
      </c>
      <c r="EN38" s="29">
        <v>211.32545209497468</v>
      </c>
      <c r="EO38" s="29">
        <v>74.250313787061103</v>
      </c>
      <c r="EP38" s="34">
        <v>63.287467666112519</v>
      </c>
      <c r="EQ38" s="29">
        <v>173.79914338991244</v>
      </c>
      <c r="ER38" s="29">
        <v>108.62934957137428</v>
      </c>
      <c r="ES38" s="29">
        <v>131.11922594437547</v>
      </c>
      <c r="ET38" s="29">
        <v>47.65346535992942</v>
      </c>
      <c r="EU38" s="34">
        <v>112.22852553255798</v>
      </c>
      <c r="EV38" s="29">
        <v>211.07666881099416</v>
      </c>
      <c r="EW38" s="29">
        <v>156.78617505701521</v>
      </c>
      <c r="EX38" s="29">
        <v>210.33941605126535</v>
      </c>
      <c r="EY38" s="29">
        <v>177.44692325925129</v>
      </c>
      <c r="EZ38" s="34">
        <v>50.910007175660418</v>
      </c>
      <c r="FA38" s="29">
        <v>151.50901994408787</v>
      </c>
      <c r="FB38" s="29">
        <v>124.01064816103845</v>
      </c>
      <c r="FC38" s="29">
        <v>138.47830438093462</v>
      </c>
      <c r="FD38" s="29">
        <v>52.623344180243294</v>
      </c>
      <c r="FE38" s="45"/>
      <c r="FF38" s="14"/>
      <c r="FG38" s="14"/>
      <c r="FH38" s="14"/>
    </row>
    <row r="39" spans="1:164" ht="18" customHeight="1" x14ac:dyDescent="0.25">
      <c r="A39" s="57"/>
      <c r="B39" s="60"/>
      <c r="C39" s="1" t="s">
        <v>22</v>
      </c>
      <c r="D39" s="15">
        <v>8.232184564822294</v>
      </c>
      <c r="E39" s="15">
        <v>2.2979787034806631</v>
      </c>
      <c r="F39" s="15">
        <v>0.794014544445519</v>
      </c>
      <c r="G39" s="15">
        <v>7.0292893257141307</v>
      </c>
      <c r="H39" s="15">
        <v>5.8845356787037169</v>
      </c>
      <c r="I39" s="29">
        <v>2.4843575275930649</v>
      </c>
      <c r="J39" s="29">
        <v>0.51801402487430537</v>
      </c>
      <c r="K39" s="29">
        <v>5.0890176337113715</v>
      </c>
      <c r="L39" s="29">
        <v>3.8683556099878511</v>
      </c>
      <c r="M39" s="34">
        <v>3.1853664990738286</v>
      </c>
      <c r="N39" s="29">
        <v>1.0351356913939607</v>
      </c>
      <c r="O39" s="29">
        <v>2.5154749476288267</v>
      </c>
      <c r="P39" s="29">
        <v>2.2178239524789385</v>
      </c>
      <c r="Q39" s="34">
        <v>5.899310826446281</v>
      </c>
      <c r="R39" s="29">
        <v>2.4053982535062186</v>
      </c>
      <c r="S39" s="29">
        <v>3.4672621363972942</v>
      </c>
      <c r="T39" s="29">
        <v>3.9088091801261582</v>
      </c>
      <c r="U39" s="34">
        <v>37.155674576271188</v>
      </c>
      <c r="V39" s="29">
        <v>13.013169536059188</v>
      </c>
      <c r="W39" s="29">
        <v>3.4741816841147566</v>
      </c>
      <c r="X39" s="29">
        <v>7.560264116231302</v>
      </c>
      <c r="Y39" s="34">
        <v>14.391861994609163</v>
      </c>
      <c r="Z39" s="29">
        <v>4.0823114036836579</v>
      </c>
      <c r="AA39" s="29">
        <v>5.2808282614448272</v>
      </c>
      <c r="AB39" s="29">
        <v>4.1591234978326259</v>
      </c>
      <c r="AC39" s="34">
        <v>16.741586348122866</v>
      </c>
      <c r="AD39" s="29">
        <v>5.8470546222481419</v>
      </c>
      <c r="AE39" s="29">
        <v>8.7322403922047158</v>
      </c>
      <c r="AF39" s="29">
        <v>6.971066941474195</v>
      </c>
      <c r="AG39" s="34">
        <v>3.177800307864628</v>
      </c>
      <c r="AH39" s="29">
        <v>1.2171215169064251</v>
      </c>
      <c r="AI39" s="29">
        <v>3.5012217574164057</v>
      </c>
      <c r="AJ39" s="29">
        <v>2.9187347575148581</v>
      </c>
      <c r="AK39" s="34">
        <v>6.6000395066881827</v>
      </c>
      <c r="AL39" s="29"/>
      <c r="AM39" s="29">
        <v>10.055693680315017</v>
      </c>
      <c r="AN39" s="29">
        <v>7.3172037278218642</v>
      </c>
      <c r="AO39" s="34">
        <v>5.0150609999999993</v>
      </c>
      <c r="AP39" s="29">
        <v>1.678102106776165</v>
      </c>
      <c r="AQ39" s="29">
        <v>2.7725816901022888</v>
      </c>
      <c r="AR39" s="29">
        <v>1.4116756343535912</v>
      </c>
      <c r="AS39" s="34">
        <v>32.120776407506696</v>
      </c>
      <c r="AT39" s="29">
        <v>6.3059897766217663</v>
      </c>
      <c r="AU39" s="29">
        <v>6.8028015044313053</v>
      </c>
      <c r="AV39" s="29">
        <v>3.5670337729035961</v>
      </c>
      <c r="AW39" s="34">
        <v>9.3020571428571444</v>
      </c>
      <c r="AX39" s="29">
        <v>3.9774946760921877</v>
      </c>
      <c r="AY39" s="29">
        <v>5.1520578443521883</v>
      </c>
      <c r="AZ39" s="29">
        <v>3.6658164179759729</v>
      </c>
      <c r="BA39" s="34">
        <v>13.665985185185182</v>
      </c>
      <c r="BB39" s="29">
        <v>4.2054347492683952</v>
      </c>
      <c r="BC39" s="29">
        <v>4.5786250451975459</v>
      </c>
      <c r="BD39" s="29">
        <v>5.8640248082603801</v>
      </c>
      <c r="BE39" s="34">
        <v>36.70722010771992</v>
      </c>
      <c r="BF39" s="29">
        <v>1.2491633329701286</v>
      </c>
      <c r="BG39" s="29">
        <v>0.54248653182682849</v>
      </c>
      <c r="BH39" s="29">
        <v>2.5078226662265419</v>
      </c>
      <c r="BI39" s="34">
        <v>15.672884651162791</v>
      </c>
      <c r="BJ39" s="29">
        <v>6.515269697931112</v>
      </c>
      <c r="BK39" s="29">
        <v>4.2888398447197345</v>
      </c>
      <c r="BL39" s="29">
        <v>6.1380346686479266</v>
      </c>
      <c r="BM39" s="34">
        <v>8.9320164609053485</v>
      </c>
      <c r="BN39" s="29"/>
      <c r="BO39" s="29">
        <v>0.46612601113480584</v>
      </c>
      <c r="BP39" s="29">
        <v>4.9407724914747346</v>
      </c>
      <c r="BQ39" s="34">
        <v>12.602787096774193</v>
      </c>
      <c r="BR39" s="29">
        <v>3.9252656648236095</v>
      </c>
      <c r="BS39" s="29">
        <v>1.7625780478296085</v>
      </c>
      <c r="BT39" s="29">
        <v>4.2520081544825281</v>
      </c>
      <c r="BU39" s="29"/>
      <c r="BV39" s="15">
        <v>37.250081746092242</v>
      </c>
      <c r="BW39" s="15">
        <v>378.96050354669256</v>
      </c>
      <c r="BX39" s="15">
        <v>152.81592466534661</v>
      </c>
      <c r="BY39" s="15">
        <v>50.703698525948596</v>
      </c>
      <c r="BZ39" s="15">
        <v>69.794820653577332</v>
      </c>
      <c r="CA39" s="27">
        <v>97.90949986768986</v>
      </c>
      <c r="CB39" s="27">
        <v>69.436035640976627</v>
      </c>
      <c r="CC39" s="34">
        <v>64.916761574212799</v>
      </c>
      <c r="CD39" s="29">
        <v>204.46216954212494</v>
      </c>
      <c r="CE39" s="29">
        <v>44.237209259884487</v>
      </c>
      <c r="CF39" s="29">
        <v>90.160095263297151</v>
      </c>
      <c r="CG39" s="29">
        <v>63.615502798260614</v>
      </c>
      <c r="CH39" s="34">
        <v>34.745180259088372</v>
      </c>
      <c r="CI39" s="29">
        <v>126.61164801996166</v>
      </c>
      <c r="CJ39" s="29">
        <v>38.030011913141806</v>
      </c>
      <c r="CK39" s="29">
        <v>91.531725084788306</v>
      </c>
      <c r="CL39" s="29">
        <v>84.750797671810659</v>
      </c>
      <c r="CM39" s="34">
        <v>22.829433687891509</v>
      </c>
      <c r="CN39" s="29">
        <v>32.197414201786501</v>
      </c>
      <c r="CO39" s="29">
        <v>195.01314480575897</v>
      </c>
      <c r="CP39" s="29">
        <v>42.385872308479627</v>
      </c>
      <c r="CQ39" s="29">
        <v>66.896320333222846</v>
      </c>
      <c r="CR39" s="34">
        <v>26.80127589440017</v>
      </c>
      <c r="CS39" s="29">
        <v>38.511699996219697</v>
      </c>
      <c r="CT39" s="29">
        <v>136.39801884296034</v>
      </c>
      <c r="CU39" s="29">
        <v>38.893506859271071</v>
      </c>
      <c r="CV39" s="29">
        <v>76.853286961781265</v>
      </c>
      <c r="CW39" s="34">
        <v>24.020456492391038</v>
      </c>
      <c r="CX39" s="29">
        <v>41.54550886781481</v>
      </c>
      <c r="CY39" s="29">
        <v>115.45143784243382</v>
      </c>
      <c r="CZ39" s="29">
        <v>70.275095958948384</v>
      </c>
      <c r="DA39" s="29">
        <v>81.879939195771428</v>
      </c>
      <c r="DB39" s="34">
        <v>28.32990252909725</v>
      </c>
      <c r="DC39" s="29">
        <v>32.178664885730221</v>
      </c>
      <c r="DD39" s="29">
        <v>125.42878095126692</v>
      </c>
      <c r="DE39" s="29">
        <v>58.661204834428936</v>
      </c>
      <c r="DF39" s="29">
        <v>75.935922958728611</v>
      </c>
      <c r="DG39" s="34">
        <v>22.546473934903403</v>
      </c>
      <c r="DH39" s="29">
        <v>104.71736648301595</v>
      </c>
      <c r="DI39" s="29">
        <v>32.280236302464409</v>
      </c>
      <c r="DJ39" s="29">
        <v>67.582034438561109</v>
      </c>
      <c r="DK39" s="29">
        <v>53.073378280080334</v>
      </c>
      <c r="DL39" s="34">
        <v>16.71398839961951</v>
      </c>
      <c r="DM39" s="29">
        <v>83.724498202222662</v>
      </c>
      <c r="DN39" s="29">
        <v>22.803162029614228</v>
      </c>
      <c r="DO39" s="29">
        <v>51.225732030608427</v>
      </c>
      <c r="DP39" s="29">
        <v>37.377367195546512</v>
      </c>
      <c r="DQ39" s="34">
        <v>25.957704534465702</v>
      </c>
      <c r="DR39" s="29">
        <v>30.383371088198437</v>
      </c>
      <c r="DS39" s="29">
        <v>214.85389941943382</v>
      </c>
      <c r="DT39" s="29">
        <v>30.492397256091351</v>
      </c>
      <c r="DU39" s="29">
        <v>52.901608513212125</v>
      </c>
      <c r="DV39" s="34">
        <v>14.627780968371516</v>
      </c>
      <c r="DW39" s="29">
        <v>22.937737799946234</v>
      </c>
      <c r="DX39" s="29">
        <v>273.41347134075716</v>
      </c>
      <c r="DY39" s="29">
        <v>50.647895136788868</v>
      </c>
      <c r="DZ39" s="29">
        <v>36.268908594874141</v>
      </c>
      <c r="EA39" s="34">
        <v>28.083569459847578</v>
      </c>
      <c r="EB39" s="29">
        <v>29.154091088992658</v>
      </c>
      <c r="EC39" s="29">
        <v>116.56813869251569</v>
      </c>
      <c r="ED39" s="29">
        <v>66.155067478168817</v>
      </c>
      <c r="EE39" s="29">
        <v>66.294926840044596</v>
      </c>
      <c r="EF39" s="34">
        <v>31.73611827479543</v>
      </c>
      <c r="EG39" s="29">
        <v>37.879713124486855</v>
      </c>
      <c r="EH39" s="29">
        <v>213.11348819426331</v>
      </c>
      <c r="EI39" s="29">
        <v>51.440240846009011</v>
      </c>
      <c r="EJ39" s="29">
        <v>79.379704581756513</v>
      </c>
      <c r="EK39" s="34">
        <v>31.99280232865836</v>
      </c>
      <c r="EL39" s="29">
        <v>46.52077034941582</v>
      </c>
      <c r="EM39" s="29">
        <v>130.53571332135471</v>
      </c>
      <c r="EN39" s="29">
        <v>36.793448086346224</v>
      </c>
      <c r="EO39" s="29">
        <v>64.493840228161474</v>
      </c>
      <c r="EP39" s="34">
        <v>32.430717152575127</v>
      </c>
      <c r="EQ39" s="29">
        <v>36.642199996403193</v>
      </c>
      <c r="ER39" s="29">
        <v>211.3215323621223</v>
      </c>
      <c r="ES39" s="29">
        <v>36.718676480405627</v>
      </c>
      <c r="ET39" s="29">
        <v>70.573032210056752</v>
      </c>
      <c r="EU39" s="34">
        <v>37.192566167549558</v>
      </c>
      <c r="EV39" s="29">
        <v>29.861379689376498</v>
      </c>
      <c r="EW39" s="29">
        <v>107.46276901924088</v>
      </c>
      <c r="EX39" s="29">
        <v>39.989796051960795</v>
      </c>
      <c r="EY39" s="29">
        <v>66.288066728411394</v>
      </c>
      <c r="EZ39" s="34">
        <v>26.730306061623679</v>
      </c>
      <c r="FA39" s="29">
        <v>35.326806033342137</v>
      </c>
      <c r="FB39" s="29">
        <v>119.54895745014069</v>
      </c>
      <c r="FC39" s="29">
        <v>38.323554549795759</v>
      </c>
      <c r="FD39" s="29">
        <v>60.839475898709154</v>
      </c>
      <c r="FE39" s="45"/>
      <c r="FF39" s="14"/>
      <c r="FG39" s="14"/>
      <c r="FH39" s="14"/>
    </row>
    <row r="40" spans="1:164" x14ac:dyDescent="0.25">
      <c r="A40" s="57"/>
      <c r="B40" s="60"/>
      <c r="C40" s="1" t="s">
        <v>23</v>
      </c>
      <c r="D40" s="15">
        <v>17.982364640549271</v>
      </c>
      <c r="E40" s="15">
        <v>6.2020301687026027</v>
      </c>
      <c r="F40" s="15">
        <v>6.7172071692017221</v>
      </c>
      <c r="G40" s="15">
        <v>10.410010039305797</v>
      </c>
      <c r="H40" s="15">
        <v>16.618443660460006</v>
      </c>
      <c r="I40" s="29">
        <v>3.5001567437794132</v>
      </c>
      <c r="J40" s="29">
        <v>4.539177615473867</v>
      </c>
      <c r="K40" s="29">
        <v>5.0545173523497278</v>
      </c>
      <c r="L40" s="29">
        <v>12.854535830317166</v>
      </c>
      <c r="M40" s="34">
        <v>8.9815220015693846</v>
      </c>
      <c r="N40" s="29">
        <v>7.3006802903585655</v>
      </c>
      <c r="O40" s="29">
        <v>7.0652472969916289</v>
      </c>
      <c r="P40" s="29">
        <v>8.6760619549683238</v>
      </c>
      <c r="Q40" s="34">
        <v>10.256516528925619</v>
      </c>
      <c r="R40" s="29">
        <v>6.349972837568659</v>
      </c>
      <c r="S40" s="29">
        <v>6.0808593371555162</v>
      </c>
      <c r="T40" s="29">
        <v>5.5513196351002101</v>
      </c>
      <c r="U40" s="34">
        <v>240.45230885122413</v>
      </c>
      <c r="V40" s="29">
        <v>82.635574879191694</v>
      </c>
      <c r="W40" s="29">
        <v>43.020069001392379</v>
      </c>
      <c r="X40" s="29">
        <v>27.138478578087437</v>
      </c>
      <c r="Y40" s="34">
        <v>18.991633423180591</v>
      </c>
      <c r="Z40" s="29">
        <v>6.4291311356983245</v>
      </c>
      <c r="AA40" s="29">
        <v>10.135296573509587</v>
      </c>
      <c r="AB40" s="29">
        <v>11.010969132473308</v>
      </c>
      <c r="AC40" s="34">
        <v>68.255827076222985</v>
      </c>
      <c r="AD40" s="29">
        <v>22.49858034541705</v>
      </c>
      <c r="AE40" s="29">
        <v>30.065803869835925</v>
      </c>
      <c r="AF40" s="29">
        <v>55.843805109484293</v>
      </c>
      <c r="AG40" s="34">
        <v>6.1671407845519539</v>
      </c>
      <c r="AH40" s="29">
        <v>4.8095576147129746</v>
      </c>
      <c r="AI40" s="29">
        <v>5.5557767363728709</v>
      </c>
      <c r="AJ40" s="29">
        <v>12.940900096088122</v>
      </c>
      <c r="AK40" s="34">
        <v>24.166770810573986</v>
      </c>
      <c r="AL40" s="29"/>
      <c r="AM40" s="29">
        <v>36.26687591798958</v>
      </c>
      <c r="AN40" s="29">
        <v>42.480788787421865</v>
      </c>
      <c r="AO40" s="34">
        <v>5.9742300000000004</v>
      </c>
      <c r="AP40" s="29">
        <v>2.4177084054294373</v>
      </c>
      <c r="AQ40" s="29">
        <v>2.9061141950704283</v>
      </c>
      <c r="AR40" s="29">
        <v>4.9468041108048348</v>
      </c>
      <c r="AS40" s="34">
        <v>129.93893833780157</v>
      </c>
      <c r="AT40" s="29">
        <v>23.589725092639345</v>
      </c>
      <c r="AU40" s="29">
        <v>25.525538897470263</v>
      </c>
      <c r="AV40" s="29">
        <v>23.204232160336748</v>
      </c>
      <c r="AW40" s="34">
        <v>17.110717770034846</v>
      </c>
      <c r="AX40" s="29">
        <v>5.7102424881745213</v>
      </c>
      <c r="AY40" s="29">
        <v>8.05930575955324</v>
      </c>
      <c r="AZ40" s="29">
        <v>7.594731563241333</v>
      </c>
      <c r="BA40" s="34">
        <v>60.187539094650198</v>
      </c>
      <c r="BB40" s="29">
        <v>20.479797282049205</v>
      </c>
      <c r="BC40" s="29">
        <v>29.068870010602335</v>
      </c>
      <c r="BD40" s="29">
        <v>50.317537811219246</v>
      </c>
      <c r="BE40" s="34">
        <v>12.496393536804307</v>
      </c>
      <c r="BF40" s="29">
        <v>3.392133699015913</v>
      </c>
      <c r="BG40" s="29">
        <v>3.5256494212750744</v>
      </c>
      <c r="BH40" s="29">
        <v>3.2901908049310133</v>
      </c>
      <c r="BI40" s="34">
        <v>67.529376744186052</v>
      </c>
      <c r="BJ40" s="29">
        <v>28.178981513640046</v>
      </c>
      <c r="BK40" s="29">
        <v>27.447849480097165</v>
      </c>
      <c r="BL40" s="29">
        <v>9.0202229847307418</v>
      </c>
      <c r="BM40" s="34">
        <v>14.321998353909466</v>
      </c>
      <c r="BN40" s="29"/>
      <c r="BO40" s="29">
        <v>4.3823239442454112</v>
      </c>
      <c r="BP40" s="29">
        <v>6.3501246890366669</v>
      </c>
      <c r="BQ40" s="34">
        <v>39.603032258064523</v>
      </c>
      <c r="BR40" s="29">
        <v>18.056948975928684</v>
      </c>
      <c r="BS40" s="29">
        <v>15.12644852861332</v>
      </c>
      <c r="BT40" s="29">
        <v>5.3207324537576808</v>
      </c>
      <c r="BU40" s="29"/>
      <c r="BV40" s="15">
        <v>721.34877463113082</v>
      </c>
      <c r="BW40" s="15">
        <v>1322.4670470214783</v>
      </c>
      <c r="BX40" s="15">
        <v>1140.2545844841809</v>
      </c>
      <c r="BY40" s="15">
        <v>962.9508992074492</v>
      </c>
      <c r="BZ40" s="15">
        <v>990.94323619069792</v>
      </c>
      <c r="CA40" s="27">
        <v>1392.326110138629</v>
      </c>
      <c r="CB40" s="27">
        <v>797.28358237807856</v>
      </c>
      <c r="CC40" s="34">
        <v>700.55506514592514</v>
      </c>
      <c r="CD40" s="29">
        <v>2908.9870739717003</v>
      </c>
      <c r="CE40" s="29">
        <v>908.161842299711</v>
      </c>
      <c r="CF40" s="29">
        <v>1167.3272838239336</v>
      </c>
      <c r="CG40" s="29">
        <v>851.64007130801394</v>
      </c>
      <c r="CH40" s="34">
        <v>569.73886344108416</v>
      </c>
      <c r="CI40" s="29">
        <v>1942.5443692184158</v>
      </c>
      <c r="CJ40" s="29">
        <v>801.08031535830662</v>
      </c>
      <c r="CK40" s="29">
        <v>1084.8766578289346</v>
      </c>
      <c r="CL40" s="29">
        <v>981.94291969374206</v>
      </c>
      <c r="CM40" s="34">
        <v>442.3800119104763</v>
      </c>
      <c r="CN40" s="29">
        <v>932.89318890214213</v>
      </c>
      <c r="CO40" s="29">
        <v>2589.4338227586804</v>
      </c>
      <c r="CP40" s="29">
        <v>868.96144081105751</v>
      </c>
      <c r="CQ40" s="29">
        <v>855.27152027829493</v>
      </c>
      <c r="CR40" s="34">
        <v>333.79237469698381</v>
      </c>
      <c r="CS40" s="29">
        <v>895.20023618791276</v>
      </c>
      <c r="CT40" s="29">
        <v>3.7469349730254851</v>
      </c>
      <c r="CU40" s="29">
        <v>713.43151592551214</v>
      </c>
      <c r="CV40" s="29">
        <v>750.43043112096041</v>
      </c>
      <c r="CW40" s="34">
        <v>411.76745412140815</v>
      </c>
      <c r="CX40" s="29">
        <v>1056.6245421040364</v>
      </c>
      <c r="CY40" s="29">
        <v>2211.4375110702986</v>
      </c>
      <c r="CZ40" s="29">
        <v>816.76051654875528</v>
      </c>
      <c r="DA40" s="29">
        <v>1048.54157197581</v>
      </c>
      <c r="DB40" s="34">
        <v>493.59256753173958</v>
      </c>
      <c r="DC40" s="29">
        <v>819.90302005995704</v>
      </c>
      <c r="DD40" s="29">
        <v>1931.0655463100561</v>
      </c>
      <c r="DE40" s="29">
        <v>662.91472510563665</v>
      </c>
      <c r="DF40" s="29">
        <v>862.66829317794543</v>
      </c>
      <c r="DG40" s="34">
        <v>349.48179301411585</v>
      </c>
      <c r="DH40" s="29">
        <v>7.6608816042309744</v>
      </c>
      <c r="DI40" s="29">
        <v>646.06607251624462</v>
      </c>
      <c r="DJ40" s="29">
        <v>893.19800157384134</v>
      </c>
      <c r="DK40" s="29">
        <v>651.1982502566558</v>
      </c>
      <c r="DL40" s="34">
        <v>259.61504623905739</v>
      </c>
      <c r="DM40" s="29">
        <v>1264.0170429410462</v>
      </c>
      <c r="DN40" s="29">
        <v>428.35832052335456</v>
      </c>
      <c r="DO40" s="29">
        <v>595.44447891413904</v>
      </c>
      <c r="DP40" s="29">
        <v>454.09840810874306</v>
      </c>
      <c r="DQ40" s="34">
        <v>444.51343405797024</v>
      </c>
      <c r="DR40" s="29">
        <v>889.76022804712863</v>
      </c>
      <c r="DS40" s="29">
        <v>1987.7795390934434</v>
      </c>
      <c r="DT40" s="29">
        <v>347.77198415756993</v>
      </c>
      <c r="DU40" s="29">
        <v>633.82599372820914</v>
      </c>
      <c r="DV40" s="34">
        <v>223.1281930573648</v>
      </c>
      <c r="DW40" s="29">
        <v>468.51601146283264</v>
      </c>
      <c r="DX40" s="29">
        <v>1724.5026900207504</v>
      </c>
      <c r="DY40" s="29">
        <v>545.70179943441462</v>
      </c>
      <c r="DZ40" s="29">
        <v>471.00456618980922</v>
      </c>
      <c r="EA40" s="34">
        <v>433.66918441945688</v>
      </c>
      <c r="EB40" s="29">
        <v>861.11131742865541</v>
      </c>
      <c r="EC40" s="29">
        <v>2224.0631577089725</v>
      </c>
      <c r="ED40" s="29">
        <v>837.00529164403133</v>
      </c>
      <c r="EE40" s="29">
        <v>808.51056887756374</v>
      </c>
      <c r="EF40" s="34">
        <v>475.9677561080793</v>
      </c>
      <c r="EG40" s="29">
        <v>941.83731535092534</v>
      </c>
      <c r="EH40" s="29">
        <v>2477.5488381374716</v>
      </c>
      <c r="EI40" s="29">
        <v>601.9030451313514</v>
      </c>
      <c r="EJ40" s="29">
        <v>952.53956006315389</v>
      </c>
      <c r="EK40" s="34">
        <v>438.86440916681687</v>
      </c>
      <c r="EL40" s="29">
        <v>1199.6221178458372</v>
      </c>
      <c r="EM40" s="29">
        <v>2091.7447854203119</v>
      </c>
      <c r="EN40" s="29">
        <v>797.76800012082867</v>
      </c>
      <c r="EO40" s="29">
        <v>791.22726554367762</v>
      </c>
      <c r="EP40" s="34">
        <v>353.77175840374412</v>
      </c>
      <c r="EQ40" s="29">
        <v>923.38592550441786</v>
      </c>
      <c r="ER40" s="29">
        <v>2309.7414574554068</v>
      </c>
      <c r="ES40" s="29">
        <v>681.91371024868522</v>
      </c>
      <c r="ET40" s="29">
        <v>687.13916740907609</v>
      </c>
      <c r="EU40" s="34">
        <v>606.24800457680237</v>
      </c>
      <c r="EV40" s="29">
        <v>967.06510058353922</v>
      </c>
      <c r="EW40" s="29">
        <v>2094.8208430745754</v>
      </c>
      <c r="EX40" s="29">
        <v>887.20051153272891</v>
      </c>
      <c r="EY40" s="29">
        <v>1051.7687437543175</v>
      </c>
      <c r="EZ40" s="34">
        <v>377.20035167551521</v>
      </c>
      <c r="FA40" s="29">
        <v>919.4986016377926</v>
      </c>
      <c r="FB40" s="29">
        <v>2003.2447094851702</v>
      </c>
      <c r="FC40" s="29">
        <v>801.1818721934178</v>
      </c>
      <c r="FD40" s="29">
        <v>728.93135678042813</v>
      </c>
      <c r="FE40" s="45"/>
      <c r="FF40" s="14"/>
      <c r="FG40" s="14"/>
      <c r="FH40" s="14"/>
    </row>
    <row r="41" spans="1:164" x14ac:dyDescent="0.25">
      <c r="A41" s="57"/>
      <c r="B41" s="60"/>
      <c r="C41" s="1" t="s">
        <v>24</v>
      </c>
      <c r="D41" s="15">
        <v>0</v>
      </c>
      <c r="E41" s="15">
        <v>16.330956672623277</v>
      </c>
      <c r="F41" s="15">
        <v>18.217159612589821</v>
      </c>
      <c r="G41" s="15">
        <v>31.401949012657564</v>
      </c>
      <c r="H41" s="15">
        <v>17.775266887959191</v>
      </c>
      <c r="I41" s="29">
        <v>20.187549004572617</v>
      </c>
      <c r="J41" s="29">
        <v>29.341525390981477</v>
      </c>
      <c r="K41" s="29">
        <v>14.267430762626335</v>
      </c>
      <c r="L41" s="29">
        <v>7.2337742814437442</v>
      </c>
      <c r="M41" s="34">
        <v>6.4974522957768164</v>
      </c>
      <c r="N41" s="29">
        <v>5.2097832811405462</v>
      </c>
      <c r="O41" s="29">
        <v>45.472111557346636</v>
      </c>
      <c r="P41" s="29">
        <v>9.1113597779216438</v>
      </c>
      <c r="Q41" s="34"/>
      <c r="R41" s="29"/>
      <c r="S41" s="29"/>
      <c r="T41" s="29"/>
      <c r="U41" s="34"/>
      <c r="V41" s="29"/>
      <c r="W41" s="29"/>
      <c r="X41" s="29"/>
      <c r="Y41" s="34"/>
      <c r="Z41" s="29"/>
      <c r="AA41" s="29"/>
      <c r="AB41" s="29"/>
      <c r="AC41" s="34"/>
      <c r="AD41" s="29"/>
      <c r="AE41" s="29"/>
      <c r="AF41" s="29"/>
      <c r="AG41" s="34"/>
      <c r="AH41" s="29"/>
      <c r="AI41" s="29"/>
      <c r="AJ41" s="29"/>
      <c r="AK41" s="34"/>
      <c r="AL41" s="29"/>
      <c r="AM41" s="29"/>
      <c r="AN41" s="29"/>
      <c r="AO41" s="34"/>
      <c r="AP41" s="29"/>
      <c r="AQ41" s="29"/>
      <c r="AR41" s="29"/>
      <c r="AS41" s="34"/>
      <c r="AT41" s="29"/>
      <c r="AU41" s="29"/>
      <c r="AV41" s="29"/>
      <c r="AW41" s="34"/>
      <c r="AX41" s="29"/>
      <c r="AY41" s="29"/>
      <c r="AZ41" s="29"/>
      <c r="BA41" s="34"/>
      <c r="BB41" s="29"/>
      <c r="BC41" s="29"/>
      <c r="BD41" s="29"/>
      <c r="BE41" s="34"/>
      <c r="BF41" s="29"/>
      <c r="BG41" s="29"/>
      <c r="BH41" s="29"/>
      <c r="BI41" s="34"/>
      <c r="BJ41" s="29"/>
      <c r="BK41" s="29"/>
      <c r="BL41" s="29"/>
      <c r="BM41" s="34"/>
      <c r="BN41" s="29"/>
      <c r="BO41" s="29"/>
      <c r="BP41" s="29"/>
      <c r="BQ41" s="34"/>
      <c r="BR41" s="29"/>
      <c r="BS41" s="29"/>
      <c r="BT41" s="29"/>
      <c r="BU41" s="29"/>
      <c r="BV41" s="15">
        <v>1177.2711061918828</v>
      </c>
      <c r="BW41" s="15">
        <v>2825.8434946255907</v>
      </c>
      <c r="BX41" s="15">
        <v>1123.6379948737895</v>
      </c>
      <c r="BY41" s="15">
        <v>654.47601062120884</v>
      </c>
      <c r="BZ41" s="15">
        <v>782.70492314913827</v>
      </c>
      <c r="CA41" s="15">
        <v>639.70475087503769</v>
      </c>
      <c r="CB41" s="15">
        <v>958.30535804034548</v>
      </c>
      <c r="CC41" s="34">
        <v>89.220383999311679</v>
      </c>
      <c r="CD41" s="29">
        <v>492.57518965280894</v>
      </c>
      <c r="CE41" s="29">
        <v>324.84329982521183</v>
      </c>
      <c r="CF41" s="29">
        <v>305.37805340518844</v>
      </c>
      <c r="CG41" s="29">
        <v>355.78237519208699</v>
      </c>
      <c r="CH41" s="34">
        <v>383.72636413725866</v>
      </c>
      <c r="CI41" s="29">
        <v>529.45198151066552</v>
      </c>
      <c r="CJ41" s="29">
        <v>401.43347295740534</v>
      </c>
      <c r="CK41" s="29">
        <v>499.11167554366773</v>
      </c>
      <c r="CL41" s="29">
        <v>610.31304538120673</v>
      </c>
      <c r="CM41" s="34">
        <v>259.82774273859002</v>
      </c>
      <c r="CN41" s="29">
        <v>652.4091080917301</v>
      </c>
      <c r="CO41" s="29">
        <v>548.69442236975055</v>
      </c>
      <c r="CP41" s="29">
        <v>208.29797525539198</v>
      </c>
      <c r="CQ41" s="29">
        <v>278.75394298375448</v>
      </c>
      <c r="CR41" s="34">
        <v>271.76169641450565</v>
      </c>
      <c r="CS41" s="29">
        <v>806.66569494580642</v>
      </c>
      <c r="CT41" s="29">
        <v>605.88634040354066</v>
      </c>
      <c r="CU41" s="29">
        <v>312.67041300769466</v>
      </c>
      <c r="CV41" s="29">
        <v>442.59873064301473</v>
      </c>
      <c r="CW41" s="34">
        <v>226.50401469643185</v>
      </c>
      <c r="CX41" s="29">
        <v>376.25958499332091</v>
      </c>
      <c r="CY41" s="29">
        <v>561.44677414097202</v>
      </c>
      <c r="CZ41" s="29">
        <v>135.29450529125958</v>
      </c>
      <c r="DA41" s="29">
        <v>441.78182156146767</v>
      </c>
      <c r="DB41" s="34">
        <v>300.16138468445922</v>
      </c>
      <c r="DC41" s="29">
        <v>198.48864978666501</v>
      </c>
      <c r="DD41" s="29">
        <v>269.17689955356786</v>
      </c>
      <c r="DE41" s="29">
        <v>167.13375967178084</v>
      </c>
      <c r="DF41" s="29">
        <v>312.85259449792824</v>
      </c>
      <c r="DG41" s="34">
        <v>255.69665766153776</v>
      </c>
      <c r="DH41" s="29">
        <v>512.88142788947175</v>
      </c>
      <c r="DI41" s="29">
        <v>270.02399151280281</v>
      </c>
      <c r="DJ41" s="29">
        <v>65.085348347337401</v>
      </c>
      <c r="DK41" s="29">
        <v>263.25742769508275</v>
      </c>
      <c r="DL41" s="34">
        <v>75.949502275704276</v>
      </c>
      <c r="DM41" s="29">
        <v>286.2627874707934</v>
      </c>
      <c r="DN41" s="29">
        <v>173.10488650201017</v>
      </c>
      <c r="DO41" s="29">
        <v>163.77030730931816</v>
      </c>
      <c r="DP41" s="29">
        <v>104.8610135556851</v>
      </c>
      <c r="DQ41" s="34">
        <v>250.15843940105924</v>
      </c>
      <c r="DR41" s="29">
        <v>332.23278364421054</v>
      </c>
      <c r="DS41" s="29">
        <v>753.73921638147954</v>
      </c>
      <c r="DT41" s="29">
        <v>164.68789977414505</v>
      </c>
      <c r="DU41" s="29">
        <v>258.94815432507409</v>
      </c>
      <c r="DV41" s="34">
        <v>190.61445680315762</v>
      </c>
      <c r="DW41" s="29">
        <v>193.23053646254274</v>
      </c>
      <c r="DX41" s="29">
        <v>813.81987855681496</v>
      </c>
      <c r="DY41" s="29">
        <v>211.36414944275299</v>
      </c>
      <c r="DZ41" s="29">
        <v>142.93117202100117</v>
      </c>
      <c r="EA41" s="34">
        <v>246.28119501986799</v>
      </c>
      <c r="EB41" s="29">
        <v>309.11574548577141</v>
      </c>
      <c r="EC41" s="29">
        <v>346.899935296857</v>
      </c>
      <c r="ED41" s="29">
        <v>136.59860845752684</v>
      </c>
      <c r="EE41" s="29">
        <v>306.02092136454507</v>
      </c>
      <c r="EF41" s="34">
        <v>0</v>
      </c>
      <c r="EG41" s="29">
        <v>258.65267987632939</v>
      </c>
      <c r="EH41" s="29">
        <v>380.84453391537778</v>
      </c>
      <c r="EI41" s="29">
        <v>181.07046572026417</v>
      </c>
      <c r="EJ41" s="29">
        <v>361.0486891794398</v>
      </c>
      <c r="EK41" s="34">
        <v>298.54837950552036</v>
      </c>
      <c r="EL41" s="29">
        <v>362.51283764821181</v>
      </c>
      <c r="EM41" s="29">
        <v>376.65861726208266</v>
      </c>
      <c r="EN41" s="29">
        <v>330.90473230481399</v>
      </c>
      <c r="EO41" s="29">
        <v>203.22064555463407</v>
      </c>
      <c r="EP41" s="34">
        <v>89.050507600990187</v>
      </c>
      <c r="EQ41" s="29">
        <v>404.05129320939488</v>
      </c>
      <c r="ER41" s="29">
        <v>355.29599417819651</v>
      </c>
      <c r="ES41" s="29">
        <v>210.26326322611564</v>
      </c>
      <c r="ET41" s="29">
        <v>167.16440954518481</v>
      </c>
      <c r="EU41" s="34">
        <v>347.28984672673459</v>
      </c>
      <c r="EV41" s="29">
        <v>574.93264076137461</v>
      </c>
      <c r="EW41" s="29">
        <v>298.36566423893532</v>
      </c>
      <c r="EX41" s="29">
        <v>254.62139837784758</v>
      </c>
      <c r="EY41" s="29">
        <v>1179.4055322367155</v>
      </c>
      <c r="EZ41" s="34">
        <v>120.41420839127603</v>
      </c>
      <c r="FA41" s="29">
        <v>297.2462676998295</v>
      </c>
      <c r="FB41" s="29">
        <v>245.80682046205837</v>
      </c>
      <c r="FC41" s="29">
        <v>192.08280930258675</v>
      </c>
      <c r="FD41" s="29">
        <v>149.43043960616257</v>
      </c>
      <c r="FE41" s="45"/>
      <c r="FF41" s="14"/>
      <c r="FG41" s="14"/>
      <c r="FH41" s="14"/>
    </row>
    <row r="42" spans="1:164" x14ac:dyDescent="0.25">
      <c r="A42" s="57"/>
      <c r="B42" s="60"/>
      <c r="C42" s="1" t="s">
        <v>25</v>
      </c>
      <c r="D42" s="15">
        <v>402.25663288233716</v>
      </c>
      <c r="E42" s="15">
        <v>295.61525165425979</v>
      </c>
      <c r="F42" s="15">
        <v>498.33825894969459</v>
      </c>
      <c r="G42" s="15">
        <v>375.83814130789875</v>
      </c>
      <c r="H42" s="15">
        <v>455.75355953056248</v>
      </c>
      <c r="I42" s="29">
        <v>292.85227338870146</v>
      </c>
      <c r="J42" s="29">
        <v>297.79458605772248</v>
      </c>
      <c r="K42" s="29">
        <v>391.84235683002458</v>
      </c>
      <c r="L42" s="29">
        <v>461.22544818485318</v>
      </c>
      <c r="M42" s="34">
        <v>384.37898482442057</v>
      </c>
      <c r="N42" s="29">
        <v>317.25828449286769</v>
      </c>
      <c r="O42" s="29">
        <v>476.70763105174387</v>
      </c>
      <c r="P42" s="29">
        <v>326.09077099930096</v>
      </c>
      <c r="Q42" s="34">
        <v>328.99335238095244</v>
      </c>
      <c r="R42" s="29">
        <v>337.0714957994183</v>
      </c>
      <c r="S42" s="29">
        <v>326.30317964802333</v>
      </c>
      <c r="T42" s="29">
        <v>368.07028816260481</v>
      </c>
      <c r="U42" s="34">
        <v>1957.3982602457181</v>
      </c>
      <c r="V42" s="29">
        <v>1091.6811538058855</v>
      </c>
      <c r="W42" s="29">
        <v>836.50164622955742</v>
      </c>
      <c r="X42" s="29">
        <v>648.75177474169129</v>
      </c>
      <c r="Y42" s="34">
        <v>448.24947760236165</v>
      </c>
      <c r="Z42" s="29">
        <v>348.97478762072683</v>
      </c>
      <c r="AA42" s="29">
        <v>380.84678049040662</v>
      </c>
      <c r="AB42" s="29">
        <v>370.28345384522959</v>
      </c>
      <c r="AC42" s="34">
        <v>487.17170897665102</v>
      </c>
      <c r="AD42" s="29">
        <v>391.53348987566761</v>
      </c>
      <c r="AE42" s="29">
        <v>446.81059583434364</v>
      </c>
      <c r="AF42" s="29">
        <v>520.40791022154394</v>
      </c>
      <c r="AG42" s="34">
        <v>327.12649925446271</v>
      </c>
      <c r="AH42" s="29">
        <v>261.59727432191914</v>
      </c>
      <c r="AI42" s="29">
        <v>329.57092092487005</v>
      </c>
      <c r="AJ42" s="29">
        <v>884.64758298970753</v>
      </c>
      <c r="AK42" s="34">
        <v>318.21297535585239</v>
      </c>
      <c r="AL42" s="29"/>
      <c r="AM42" s="29">
        <v>382.37183130416508</v>
      </c>
      <c r="AN42" s="29">
        <v>518.2393901332033</v>
      </c>
      <c r="AO42" s="34">
        <v>268.63936000000007</v>
      </c>
      <c r="AP42" s="29">
        <v>245.89982998354395</v>
      </c>
      <c r="AQ42" s="29">
        <v>333.69025454425304</v>
      </c>
      <c r="AR42" s="29">
        <v>369.82429888071766</v>
      </c>
      <c r="AS42" s="34">
        <v>1527.0225333843994</v>
      </c>
      <c r="AT42" s="29">
        <v>417.05453277408299</v>
      </c>
      <c r="AU42" s="29">
        <v>449.11799463935989</v>
      </c>
      <c r="AV42" s="29">
        <v>457.44961264063772</v>
      </c>
      <c r="AW42" s="34">
        <v>530.91597424921201</v>
      </c>
      <c r="AX42" s="29">
        <v>796.48165813388584</v>
      </c>
      <c r="AY42" s="29">
        <v>337.9439200169586</v>
      </c>
      <c r="AZ42" s="29">
        <v>548.94063165748787</v>
      </c>
      <c r="BA42" s="34">
        <v>555.19064283754653</v>
      </c>
      <c r="BB42" s="29">
        <v>309.39647182519877</v>
      </c>
      <c r="BC42" s="29">
        <v>356.71443003545056</v>
      </c>
      <c r="BD42" s="29">
        <v>525.24567456093985</v>
      </c>
      <c r="BE42" s="34">
        <v>630.71799811917583</v>
      </c>
      <c r="BF42" s="29">
        <v>328.90007294705163</v>
      </c>
      <c r="BG42" s="29">
        <v>300.76922676196165</v>
      </c>
      <c r="BH42" s="29">
        <v>377.77174571931374</v>
      </c>
      <c r="BI42" s="34">
        <v>531.77503433001118</v>
      </c>
      <c r="BJ42" s="29">
        <v>378.84683750400512</v>
      </c>
      <c r="BK42" s="29">
        <v>1101.6052000922416</v>
      </c>
      <c r="BL42" s="29">
        <v>300.66015378719408</v>
      </c>
      <c r="BM42" s="34">
        <v>454.53204143967605</v>
      </c>
      <c r="BN42" s="29"/>
      <c r="BO42" s="29">
        <v>399.00581792047774</v>
      </c>
      <c r="BP42" s="29">
        <v>302.2938458305814</v>
      </c>
      <c r="BQ42" s="34">
        <v>815.85622324628798</v>
      </c>
      <c r="BR42" s="29">
        <v>343.89433808101074</v>
      </c>
      <c r="BS42" s="29">
        <v>350.45800522060205</v>
      </c>
      <c r="BT42" s="29">
        <v>296.59441184961059</v>
      </c>
      <c r="BU42" s="29"/>
      <c r="BV42" s="15">
        <v>1245.7893557740379</v>
      </c>
      <c r="BW42" s="15">
        <v>1915.9101696682974</v>
      </c>
      <c r="BX42" s="15">
        <v>3044.9415403979301</v>
      </c>
      <c r="BY42" s="15">
        <v>1596.4667422284579</v>
      </c>
      <c r="BZ42" s="15">
        <v>1385.7148333332109</v>
      </c>
      <c r="CA42" s="15">
        <v>2501.1012816166885</v>
      </c>
      <c r="CB42" s="15">
        <v>1732.3779560107041</v>
      </c>
      <c r="CC42" s="34">
        <v>5775.5190570320092</v>
      </c>
      <c r="CD42" s="29">
        <v>3464.4035077882977</v>
      </c>
      <c r="CE42" s="29">
        <v>1554.5306427279115</v>
      </c>
      <c r="CF42" s="29">
        <v>2435.1267189637865</v>
      </c>
      <c r="CG42" s="29">
        <v>1536.7822039547086</v>
      </c>
      <c r="CH42" s="34">
        <v>904.21529104508659</v>
      </c>
      <c r="CI42" s="29">
        <v>2427.3878222083667</v>
      </c>
      <c r="CJ42" s="29">
        <v>1372.2470759258244</v>
      </c>
      <c r="CK42" s="29">
        <v>2040.4859676638182</v>
      </c>
      <c r="CL42" s="29">
        <v>1666.6240854640644</v>
      </c>
      <c r="CM42" s="34">
        <v>1449.7127425037236</v>
      </c>
      <c r="CN42" s="29">
        <v>1579.0793699035507</v>
      </c>
      <c r="CO42" s="29">
        <v>3446.6309304318356</v>
      </c>
      <c r="CP42" s="29">
        <v>1632.1430389874545</v>
      </c>
      <c r="CQ42" s="29">
        <v>1454.3683981761103</v>
      </c>
      <c r="CR42" s="34">
        <v>4538.9985464975944</v>
      </c>
      <c r="CS42" s="29">
        <v>4699.9943383206082</v>
      </c>
      <c r="CT42" s="29">
        <v>5886.1186184926864</v>
      </c>
      <c r="CU42" s="29">
        <v>4631.2467130450068</v>
      </c>
      <c r="CV42" s="29">
        <v>4053.4789617029151</v>
      </c>
      <c r="CW42" s="34">
        <v>1047.8456754648014</v>
      </c>
      <c r="CX42" s="29">
        <v>1169.2528936047422</v>
      </c>
      <c r="CY42" s="29">
        <v>2434.7889809281755</v>
      </c>
      <c r="CZ42" s="29">
        <v>1273.3600498000903</v>
      </c>
      <c r="DA42" s="29">
        <v>1948.8531419236374</v>
      </c>
      <c r="DB42" s="34">
        <v>1304.1494644910988</v>
      </c>
      <c r="DC42" s="29">
        <v>1350.2205957274703</v>
      </c>
      <c r="DD42" s="29">
        <v>2993.649630549025</v>
      </c>
      <c r="DE42" s="29">
        <v>1528.6624360223859</v>
      </c>
      <c r="DF42" s="29">
        <v>1937.7375230148498</v>
      </c>
      <c r="DG42" s="34">
        <v>1082.280407428786</v>
      </c>
      <c r="DH42" s="29">
        <v>1821.0634450639218</v>
      </c>
      <c r="DI42" s="29">
        <v>1413.2096752071923</v>
      </c>
      <c r="DJ42" s="29">
        <v>2186.6619009975016</v>
      </c>
      <c r="DK42" s="29">
        <v>1466.5482273424702</v>
      </c>
      <c r="DL42" s="34">
        <v>1273.058323859424</v>
      </c>
      <c r="DM42" s="29">
        <v>1683.5761638607962</v>
      </c>
      <c r="DN42" s="29">
        <v>1662.7821492164924</v>
      </c>
      <c r="DO42" s="29">
        <v>1617.2955581636716</v>
      </c>
      <c r="DP42" s="29">
        <v>1247.9937528810412</v>
      </c>
      <c r="DQ42" s="34">
        <v>1029.4130470928542</v>
      </c>
      <c r="DR42" s="29">
        <v>990.25291774023947</v>
      </c>
      <c r="DS42" s="29">
        <v>2534.3115681232357</v>
      </c>
      <c r="DT42" s="29">
        <v>1227.2415608169463</v>
      </c>
      <c r="DU42" s="29">
        <v>1418.8939963017758</v>
      </c>
      <c r="DV42" s="34">
        <v>805.81648047686815</v>
      </c>
      <c r="DW42" s="29">
        <v>867.69126245918892</v>
      </c>
      <c r="DX42" s="29">
        <v>3295.3034426808736</v>
      </c>
      <c r="DY42" s="29">
        <v>1150.943845012491</v>
      </c>
      <c r="DZ42" s="29">
        <v>1534.3223772050328</v>
      </c>
      <c r="EA42" s="34">
        <v>894.61117849097354</v>
      </c>
      <c r="EB42" s="29">
        <v>889.9815968931</v>
      </c>
      <c r="EC42" s="29">
        <v>2379.3440175141027</v>
      </c>
      <c r="ED42" s="29">
        <v>1226.5015900235685</v>
      </c>
      <c r="EE42" s="29">
        <v>1503.2606663521512</v>
      </c>
      <c r="EF42" s="34">
        <v>931.4183781909345</v>
      </c>
      <c r="EG42" s="29">
        <v>911.31514153318119</v>
      </c>
      <c r="EH42" s="29">
        <v>3229.2141088642306</v>
      </c>
      <c r="EI42" s="29">
        <v>943.07534229304258</v>
      </c>
      <c r="EJ42" s="29">
        <v>1812.0814892528701</v>
      </c>
      <c r="EK42" s="34">
        <v>1019.141054536917</v>
      </c>
      <c r="EL42" s="29">
        <v>1324.0102044886844</v>
      </c>
      <c r="EM42" s="29">
        <v>2408.2424977701667</v>
      </c>
      <c r="EN42" s="29">
        <v>1355.5754609994717</v>
      </c>
      <c r="EO42" s="29">
        <v>1319.614581523598</v>
      </c>
      <c r="EP42" s="34">
        <v>1052.9242408167393</v>
      </c>
      <c r="EQ42" s="29">
        <v>1008.5424744159153</v>
      </c>
      <c r="ER42" s="29">
        <v>3348.904809990433</v>
      </c>
      <c r="ES42" s="29">
        <v>1447.0365025392787</v>
      </c>
      <c r="ET42" s="29">
        <v>1265.341711140635</v>
      </c>
      <c r="EU42" s="34">
        <v>1237.164848390403</v>
      </c>
      <c r="EV42" s="29">
        <v>1439.3418558921128</v>
      </c>
      <c r="EW42" s="29">
        <v>2422.5823704461882</v>
      </c>
      <c r="EX42" s="29">
        <v>1549.8693814303763</v>
      </c>
      <c r="EY42" s="29">
        <v>1549.3099946200491</v>
      </c>
      <c r="EZ42" s="34">
        <v>1355.3599270087814</v>
      </c>
      <c r="FA42" s="29">
        <v>1168.7838681401063</v>
      </c>
      <c r="FB42" s="29">
        <v>2823.4567215236434</v>
      </c>
      <c r="FC42" s="29">
        <v>1797.9844359137478</v>
      </c>
      <c r="FD42" s="29">
        <v>1300.6902052097871</v>
      </c>
      <c r="FE42" s="45"/>
      <c r="FF42" s="14"/>
      <c r="FG42" s="14"/>
      <c r="FH42" s="14"/>
    </row>
    <row r="43" spans="1:164" x14ac:dyDescent="0.25">
      <c r="A43" s="30"/>
      <c r="B43" s="26"/>
      <c r="C43" s="1"/>
      <c r="D43"/>
      <c r="E43"/>
      <c r="F43"/>
      <c r="G43"/>
      <c r="H43"/>
      <c r="I43"/>
      <c r="J43"/>
      <c r="K43"/>
      <c r="L43"/>
      <c r="M43" s="32"/>
      <c r="N43"/>
      <c r="O43"/>
      <c r="P43"/>
      <c r="Q43" s="32"/>
      <c r="R43"/>
      <c r="S43"/>
      <c r="T43"/>
      <c r="U43" s="32"/>
      <c r="V43"/>
      <c r="W43"/>
      <c r="X43"/>
      <c r="Y43" s="32"/>
      <c r="Z43"/>
      <c r="AA43"/>
      <c r="AB43"/>
      <c r="AC43" s="32"/>
      <c r="AD43"/>
      <c r="AE43"/>
      <c r="AF43"/>
      <c r="AG43" s="32"/>
      <c r="AH43"/>
      <c r="AI43"/>
      <c r="AJ43"/>
      <c r="AK43" s="32"/>
      <c r="AL43"/>
      <c r="AM43"/>
      <c r="AN43"/>
      <c r="AO43" s="32"/>
      <c r="AP43"/>
      <c r="AQ43"/>
      <c r="AR43"/>
      <c r="AS43" s="32"/>
      <c r="AT43"/>
      <c r="AU43"/>
      <c r="AV43"/>
      <c r="AW43" s="32"/>
      <c r="AX43"/>
      <c r="AY43"/>
      <c r="AZ43"/>
      <c r="BA43" s="32"/>
      <c r="BB43"/>
      <c r="BC43"/>
      <c r="BD43"/>
      <c r="BE43" s="32"/>
      <c r="BF43"/>
      <c r="BG43"/>
      <c r="BH43"/>
      <c r="BI43" s="32"/>
      <c r="BJ43"/>
      <c r="BK43"/>
      <c r="BL43"/>
      <c r="BM43" s="32"/>
      <c r="BN43"/>
      <c r="BO43"/>
      <c r="BP43"/>
      <c r="BQ43" s="32"/>
      <c r="BR43"/>
      <c r="BS43"/>
      <c r="BT43"/>
      <c r="BU43"/>
      <c r="BV43"/>
      <c r="BW43"/>
      <c r="BX43"/>
      <c r="BY43"/>
      <c r="BZ43"/>
      <c r="CA43"/>
      <c r="CB43"/>
      <c r="CC43" s="32"/>
      <c r="CD43"/>
      <c r="CE43"/>
      <c r="CF43"/>
      <c r="CG43"/>
      <c r="CH43" s="32"/>
      <c r="CI43"/>
      <c r="CJ43"/>
      <c r="CK43"/>
      <c r="CL43"/>
      <c r="CM43" s="32"/>
      <c r="CN43"/>
      <c r="CO43"/>
      <c r="CP43"/>
      <c r="CQ43"/>
      <c r="CR43" s="32"/>
      <c r="CS43"/>
      <c r="CT43"/>
      <c r="CU43"/>
      <c r="CV43"/>
      <c r="CW43" s="32"/>
      <c r="CX43"/>
      <c r="CY43"/>
      <c r="CZ43"/>
      <c r="DA43"/>
      <c r="DB43" s="32"/>
      <c r="DC43"/>
      <c r="DD43"/>
      <c r="DE43"/>
      <c r="DF43"/>
      <c r="DG43" s="32"/>
      <c r="DH43"/>
      <c r="DI43"/>
      <c r="DJ43"/>
      <c r="DK43"/>
      <c r="DL43" s="32"/>
      <c r="DM43"/>
      <c r="DN43"/>
      <c r="DO43"/>
      <c r="DP43"/>
      <c r="DQ43" s="32"/>
      <c r="DR43"/>
      <c r="DS43"/>
      <c r="DT43"/>
      <c r="DU43"/>
      <c r="DV43" s="32"/>
      <c r="DW43"/>
      <c r="DX43"/>
      <c r="DY43"/>
      <c r="DZ43"/>
      <c r="EA43" s="32"/>
      <c r="EB43"/>
      <c r="EC43"/>
      <c r="ED43"/>
      <c r="EE43"/>
      <c r="EF43" s="32"/>
      <c r="EG43"/>
      <c r="EH43"/>
      <c r="EI43"/>
      <c r="EJ43"/>
      <c r="EK43" s="32"/>
      <c r="EL43"/>
      <c r="EM43"/>
      <c r="EN43"/>
      <c r="EO43"/>
      <c r="EP43" s="32"/>
      <c r="EQ43"/>
      <c r="ER43"/>
      <c r="ES43"/>
      <c r="ET43"/>
      <c r="EU43" s="32"/>
      <c r="EV43"/>
      <c r="EW43"/>
      <c r="EX43"/>
      <c r="EY43"/>
      <c r="EZ43" s="32"/>
      <c r="FA43"/>
      <c r="FB43"/>
      <c r="FC43"/>
      <c r="FD43"/>
      <c r="FE43" s="46"/>
      <c r="FF43" s="14"/>
      <c r="FG43" s="14"/>
      <c r="FH43" s="14"/>
    </row>
    <row r="44" spans="1:164" x14ac:dyDescent="0.25">
      <c r="A44" s="30"/>
      <c r="B44" s="26"/>
      <c r="C44" s="1"/>
      <c r="D44"/>
      <c r="E44"/>
      <c r="F44"/>
      <c r="G44"/>
      <c r="H44"/>
      <c r="I44"/>
      <c r="J44"/>
      <c r="K44"/>
      <c r="L44"/>
      <c r="M44" s="32"/>
      <c r="N44"/>
      <c r="O44"/>
      <c r="P44"/>
      <c r="Q44" s="32"/>
      <c r="R44"/>
      <c r="S44"/>
      <c r="T44"/>
      <c r="U44" s="32"/>
      <c r="V44"/>
      <c r="W44"/>
      <c r="X44"/>
      <c r="Y44" s="32"/>
      <c r="Z44"/>
      <c r="AA44"/>
      <c r="AB44"/>
      <c r="AC44" s="32"/>
      <c r="AD44"/>
      <c r="AE44"/>
      <c r="AF44"/>
      <c r="AG44" s="32"/>
      <c r="AH44"/>
      <c r="AI44"/>
      <c r="AJ44"/>
      <c r="AK44" s="32"/>
      <c r="AL44"/>
      <c r="AM44"/>
      <c r="AN44"/>
      <c r="AO44" s="32"/>
      <c r="AP44"/>
      <c r="AQ44"/>
      <c r="AR44"/>
      <c r="AS44" s="32"/>
      <c r="AT44"/>
      <c r="AU44"/>
      <c r="AV44"/>
      <c r="AW44" s="32"/>
      <c r="AX44"/>
      <c r="AY44"/>
      <c r="AZ44"/>
      <c r="BA44" s="32"/>
      <c r="BB44"/>
      <c r="BC44"/>
      <c r="BD44"/>
      <c r="BE44" s="32"/>
      <c r="BF44"/>
      <c r="BG44"/>
      <c r="BH44"/>
      <c r="BI44" s="32"/>
      <c r="BJ44"/>
      <c r="BK44"/>
      <c r="BL44"/>
      <c r="BM44" s="32"/>
      <c r="BN44"/>
      <c r="BO44"/>
      <c r="BP44"/>
      <c r="BQ44" s="32"/>
      <c r="BR44"/>
      <c r="BS44"/>
      <c r="BT44"/>
      <c r="BU44"/>
      <c r="BV44"/>
      <c r="BW44"/>
      <c r="BX44"/>
      <c r="BY44"/>
      <c r="BZ44"/>
      <c r="CA44"/>
      <c r="CB44"/>
      <c r="CC44" s="32"/>
      <c r="CD44"/>
      <c r="CE44"/>
      <c r="CF44"/>
      <c r="CG44"/>
      <c r="CH44" s="32"/>
      <c r="CI44"/>
      <c r="CJ44"/>
      <c r="CK44"/>
      <c r="CL44"/>
      <c r="CM44" s="32"/>
      <c r="CN44"/>
      <c r="CO44"/>
      <c r="CP44"/>
      <c r="CQ44"/>
      <c r="CR44" s="32"/>
      <c r="CS44"/>
      <c r="CT44"/>
      <c r="CU44"/>
      <c r="CV44"/>
      <c r="CW44" s="32"/>
      <c r="CX44"/>
      <c r="CY44"/>
      <c r="CZ44"/>
      <c r="DA44"/>
      <c r="DB44" s="32"/>
      <c r="DC44"/>
      <c r="DD44"/>
      <c r="DE44"/>
      <c r="DF44"/>
      <c r="DG44" s="32"/>
      <c r="DH44"/>
      <c r="DI44"/>
      <c r="DJ44"/>
      <c r="DK44"/>
      <c r="DL44" s="32"/>
      <c r="DM44"/>
      <c r="DN44"/>
      <c r="DO44"/>
      <c r="DP44"/>
      <c r="DQ44" s="32"/>
      <c r="DR44"/>
      <c r="DS44"/>
      <c r="DT44"/>
      <c r="DU44"/>
      <c r="DV44" s="32"/>
      <c r="DW44"/>
      <c r="DX44"/>
      <c r="DY44"/>
      <c r="DZ44"/>
      <c r="EA44" s="32"/>
      <c r="EB44"/>
      <c r="EC44"/>
      <c r="ED44"/>
      <c r="EE44"/>
      <c r="EF44" s="32"/>
      <c r="EG44"/>
      <c r="EH44"/>
      <c r="EI44"/>
      <c r="EJ44"/>
      <c r="EK44" s="32"/>
      <c r="EL44"/>
      <c r="EM44"/>
      <c r="EN44"/>
      <c r="EO44"/>
      <c r="EP44" s="32"/>
      <c r="EQ44"/>
      <c r="ER44"/>
      <c r="ES44"/>
      <c r="ET44"/>
      <c r="EU44" s="32"/>
      <c r="EV44"/>
      <c r="EW44"/>
      <c r="EX44"/>
      <c r="EY44"/>
      <c r="EZ44" s="32"/>
      <c r="FA44"/>
      <c r="FB44"/>
      <c r="FC44"/>
      <c r="FD44"/>
      <c r="FE44" s="46"/>
      <c r="FF44" s="14"/>
      <c r="FG44" s="14"/>
      <c r="FH44" s="14"/>
    </row>
    <row r="45" spans="1:164" x14ac:dyDescent="0.25">
      <c r="A45" s="57" t="s">
        <v>67</v>
      </c>
      <c r="B45" s="58" t="s">
        <v>55</v>
      </c>
      <c r="C45" s="1" t="s">
        <v>1</v>
      </c>
      <c r="D45" s="15">
        <v>100</v>
      </c>
      <c r="E45" s="15">
        <v>100</v>
      </c>
      <c r="F45" s="15">
        <v>100</v>
      </c>
      <c r="G45" s="15">
        <v>100</v>
      </c>
      <c r="H45" s="15">
        <v>100</v>
      </c>
      <c r="I45" s="31"/>
      <c r="J45" s="31">
        <v>23.028848909134968</v>
      </c>
      <c r="K45" s="31">
        <v>82.271980036699432</v>
      </c>
      <c r="L45" s="31">
        <v>86.392689165703928</v>
      </c>
      <c r="M45" s="35"/>
      <c r="N45" s="31">
        <v>66.476610517702937</v>
      </c>
      <c r="O45" s="31">
        <v>156.69450281352516</v>
      </c>
      <c r="P45" s="31">
        <v>181.18426957957911</v>
      </c>
      <c r="Q45" s="35">
        <v>53.85003152964093</v>
      </c>
      <c r="R45" s="31"/>
      <c r="S45" s="31">
        <v>8.9260979490239514</v>
      </c>
      <c r="T45" s="31">
        <v>60.352586077463258</v>
      </c>
      <c r="U45" s="35">
        <v>333.76878299501738</v>
      </c>
      <c r="V45" s="31"/>
      <c r="W45" s="31">
        <v>302.73880026615637</v>
      </c>
      <c r="X45" s="31">
        <v>147.67768796231533</v>
      </c>
      <c r="Y45" s="35">
        <v>49.347601045162754</v>
      </c>
      <c r="Z45" s="31"/>
      <c r="AA45" s="31">
        <v>81.516013507236011</v>
      </c>
      <c r="AB45" s="31">
        <v>140.53288441018134</v>
      </c>
      <c r="AC45" s="35">
        <v>150.13638025605243</v>
      </c>
      <c r="AD45" s="31"/>
      <c r="AE45" s="31">
        <v>226.36141275285121</v>
      </c>
      <c r="AF45" s="31">
        <v>448.29258043521759</v>
      </c>
      <c r="AG45" s="35"/>
      <c r="AH45" s="31">
        <v>17.95944522227893</v>
      </c>
      <c r="AI45" s="31">
        <v>181.30086408417876</v>
      </c>
      <c r="AJ45" s="31">
        <v>398.60987192155346</v>
      </c>
      <c r="AK45" s="35"/>
      <c r="AL45" s="31"/>
      <c r="AM45" s="31">
        <v>1173.3980053777916</v>
      </c>
      <c r="AN45" s="31">
        <v>1376.5621404615699</v>
      </c>
      <c r="AO45" s="35">
        <v>41.320048583475696</v>
      </c>
      <c r="AP45" s="31"/>
      <c r="AQ45" s="31">
        <v>57.300656238036638</v>
      </c>
      <c r="AR45" s="31">
        <v>61.272444553283812</v>
      </c>
      <c r="AS45" s="35">
        <v>573.31673926505346</v>
      </c>
      <c r="AT45" s="31"/>
      <c r="AU45" s="31">
        <v>931.2721980280221</v>
      </c>
      <c r="AV45" s="31">
        <v>1217.0768773939062</v>
      </c>
      <c r="AW45" s="35">
        <v>35.926624927578438</v>
      </c>
      <c r="AX45" s="31"/>
      <c r="AY45" s="31">
        <v>72.949655512195065</v>
      </c>
      <c r="AZ45" s="31">
        <v>93.285987110635276</v>
      </c>
      <c r="BA45" s="35">
        <v>52.843620220715984</v>
      </c>
      <c r="BB45" s="31"/>
      <c r="BC45" s="31">
        <v>168.81212771778405</v>
      </c>
      <c r="BD45" s="31">
        <v>387.96051392770357</v>
      </c>
      <c r="BE45" s="35">
        <v>57.064008539532772</v>
      </c>
      <c r="BF45" s="31"/>
      <c r="BG45" s="31">
        <v>33.23975361412878</v>
      </c>
      <c r="BH45" s="31">
        <v>79.480447534203051</v>
      </c>
      <c r="BI45" s="35">
        <v>168.23690621823019</v>
      </c>
      <c r="BJ45" s="31"/>
      <c r="BK45" s="31">
        <v>127.48960684747914</v>
      </c>
      <c r="BL45" s="31">
        <v>73.48053183387313</v>
      </c>
      <c r="BM45" s="35">
        <v>36.275488468346289</v>
      </c>
      <c r="BN45" s="31"/>
      <c r="BO45" s="31">
        <v>36.033375351940592</v>
      </c>
      <c r="BP45" s="31">
        <v>51.754636600921202</v>
      </c>
      <c r="BQ45" s="35">
        <v>192.75853929760373</v>
      </c>
      <c r="BR45" s="31"/>
      <c r="BS45" s="31">
        <v>46.409283297798709</v>
      </c>
      <c r="BT45" s="31">
        <v>92.098794208175391</v>
      </c>
      <c r="BU45" s="31"/>
      <c r="BV45" s="15">
        <v>100</v>
      </c>
      <c r="BW45" s="15">
        <v>100</v>
      </c>
      <c r="BX45" s="15">
        <v>100</v>
      </c>
      <c r="BY45" s="15">
        <v>100</v>
      </c>
      <c r="BZ45" s="15">
        <v>100</v>
      </c>
      <c r="CA45" s="15">
        <v>100</v>
      </c>
      <c r="CB45" s="15">
        <v>100</v>
      </c>
      <c r="CC45" s="35">
        <v>66.860958138767089</v>
      </c>
      <c r="CD45" s="31">
        <v>80.258907062543685</v>
      </c>
      <c r="CE45" s="31">
        <v>69.638183398006746</v>
      </c>
      <c r="CF45" s="31">
        <v>47.172892347600509</v>
      </c>
      <c r="CG45" s="31">
        <v>70.029201437950178</v>
      </c>
      <c r="CH45" s="35">
        <v>99.098896959859502</v>
      </c>
      <c r="CI45" s="31">
        <v>67.903073152958683</v>
      </c>
      <c r="CJ45" s="31">
        <v>58.8473356000178</v>
      </c>
      <c r="CK45" s="31">
        <v>52.252903823065679</v>
      </c>
      <c r="CL45" s="31">
        <v>84.455539283554501</v>
      </c>
      <c r="CM45" s="35">
        <v>53.277234089868401</v>
      </c>
      <c r="CN45" s="31">
        <v>50.674901753868362</v>
      </c>
      <c r="CO45" s="31">
        <v>65.468017279095804</v>
      </c>
      <c r="CP45" s="31">
        <v>51.525046397688257</v>
      </c>
      <c r="CQ45" s="31">
        <v>59.026133399741731</v>
      </c>
      <c r="CR45" s="35">
        <v>54.424104869737668</v>
      </c>
      <c r="CS45" s="31">
        <v>41.348424120834025</v>
      </c>
      <c r="CT45" s="31">
        <v>83.732645288118917</v>
      </c>
      <c r="CU45" s="31">
        <v>39.70714483525434</v>
      </c>
      <c r="CV45" s="31">
        <v>85.683005284791022</v>
      </c>
      <c r="CW45" s="35">
        <v>50.153069939166194</v>
      </c>
      <c r="CX45" s="31">
        <v>57.003490846713888</v>
      </c>
      <c r="CY45" s="31">
        <v>67.397916125354726</v>
      </c>
      <c r="CZ45" s="31">
        <v>51.552593886317702</v>
      </c>
      <c r="DA45" s="31">
        <v>72.972986371113251</v>
      </c>
      <c r="DB45" s="35">
        <v>61.456030385034424</v>
      </c>
      <c r="DC45" s="31">
        <v>57.03110337512075</v>
      </c>
      <c r="DD45" s="31">
        <v>65.691948606258364</v>
      </c>
      <c r="DE45" s="31">
        <v>89.725006134883429</v>
      </c>
      <c r="DF45" s="31">
        <v>83.129778618427778</v>
      </c>
      <c r="DG45" s="35">
        <v>52.635826710837541</v>
      </c>
      <c r="DH45" s="31">
        <v>67.705941752567455</v>
      </c>
      <c r="DI45" s="31">
        <v>74.921122660380433</v>
      </c>
      <c r="DJ45" s="31">
        <v>80.748298457521628</v>
      </c>
      <c r="DK45" s="31">
        <v>85.839544667986644</v>
      </c>
      <c r="DL45" s="35">
        <v>154.81811267329405</v>
      </c>
      <c r="DM45" s="31">
        <v>132.30209344446175</v>
      </c>
      <c r="DN45" s="31">
        <v>147.07306217404604</v>
      </c>
      <c r="DO45" s="31">
        <v>99.055892377763698</v>
      </c>
      <c r="DP45" s="31">
        <v>153.6537668206623</v>
      </c>
      <c r="DQ45" s="35">
        <v>59.94239040629612</v>
      </c>
      <c r="DR45" s="31">
        <v>80.674880156880917</v>
      </c>
      <c r="DS45" s="31">
        <v>66.626459230599849</v>
      </c>
      <c r="DT45" s="31">
        <v>227.7734557962761</v>
      </c>
      <c r="DU45" s="31">
        <v>75.155923944738916</v>
      </c>
      <c r="DV45" s="35">
        <v>56.432818915596862</v>
      </c>
      <c r="DW45" s="31">
        <v>116.19788076240233</v>
      </c>
      <c r="DX45" s="31">
        <v>101.79693400929341</v>
      </c>
      <c r="DY45" s="31">
        <v>61.306210299622379</v>
      </c>
      <c r="DZ45" s="31">
        <v>148.69158312351846</v>
      </c>
      <c r="EA45" s="35">
        <v>43.086098722101831</v>
      </c>
      <c r="EB45" s="31">
        <v>45.254632947225048</v>
      </c>
      <c r="EC45" s="31">
        <v>61.09341777813593</v>
      </c>
      <c r="ED45" s="31">
        <v>50.8162184277938</v>
      </c>
      <c r="EE45" s="31">
        <v>57.801601086308111</v>
      </c>
      <c r="EF45" s="35">
        <v>40.258926889942934</v>
      </c>
      <c r="EG45" s="31">
        <v>47.53533365942166</v>
      </c>
      <c r="EH45" s="31">
        <v>60.788112593509837</v>
      </c>
      <c r="EI45" s="31">
        <v>57.850074604546187</v>
      </c>
      <c r="EJ45" s="31">
        <v>74.371163293107102</v>
      </c>
      <c r="EK45" s="35">
        <v>39.035055512488654</v>
      </c>
      <c r="EL45" s="31">
        <v>81.120240852226516</v>
      </c>
      <c r="EM45" s="31">
        <v>79.68027819837323</v>
      </c>
      <c r="EN45" s="31">
        <v>70.211253542696767</v>
      </c>
      <c r="EO45" s="31">
        <v>64.576872915037313</v>
      </c>
      <c r="EP45" s="35">
        <v>36.070554226953348</v>
      </c>
      <c r="EQ45" s="31">
        <v>49.155730376864568</v>
      </c>
      <c r="ER45" s="31">
        <v>72.024894885001416</v>
      </c>
      <c r="ES45" s="31">
        <v>62.6406719086959</v>
      </c>
      <c r="ET45" s="31">
        <v>65.263786281370287</v>
      </c>
      <c r="EU45" s="35">
        <v>70.073320860325197</v>
      </c>
      <c r="EV45" s="31">
        <v>48.765453199591533</v>
      </c>
      <c r="EW45" s="31">
        <v>54.253574807817252</v>
      </c>
      <c r="EX45" s="31">
        <v>56.396958580888878</v>
      </c>
      <c r="EY45" s="31">
        <v>102.13201062276175</v>
      </c>
      <c r="EZ45" s="35">
        <v>40.078393585503719</v>
      </c>
      <c r="FA45" s="31">
        <v>38.28302349838934</v>
      </c>
      <c r="FB45" s="31">
        <v>52.631948466817612</v>
      </c>
      <c r="FC45" s="31">
        <v>50.854894932155915</v>
      </c>
      <c r="FD45" s="31">
        <v>43.392518753551741</v>
      </c>
      <c r="FE45" s="47"/>
      <c r="FF45" s="14"/>
      <c r="FG45" s="14"/>
      <c r="FH45" s="14"/>
    </row>
    <row r="46" spans="1:164" x14ac:dyDescent="0.25">
      <c r="A46" s="57"/>
      <c r="B46" s="58"/>
      <c r="C46" s="1" t="s">
        <v>2</v>
      </c>
      <c r="D46" s="15">
        <v>100</v>
      </c>
      <c r="E46" s="15">
        <v>100</v>
      </c>
      <c r="F46" s="15">
        <v>100</v>
      </c>
      <c r="G46" s="15">
        <v>100</v>
      </c>
      <c r="H46" s="15">
        <v>100</v>
      </c>
      <c r="I46" s="31"/>
      <c r="J46" s="31">
        <v>50.349660036888579</v>
      </c>
      <c r="K46" s="31">
        <v>58.260916484231643</v>
      </c>
      <c r="L46" s="31">
        <v>91.256948511382774</v>
      </c>
      <c r="M46" s="35"/>
      <c r="N46" s="31">
        <v>83.596757608815707</v>
      </c>
      <c r="O46" s="31">
        <v>189.43125872030308</v>
      </c>
      <c r="P46" s="31">
        <v>208.06552949238775</v>
      </c>
      <c r="Q46" s="35">
        <v>27.434647065770534</v>
      </c>
      <c r="R46" s="31"/>
      <c r="S46" s="31">
        <v>81.714098181991773</v>
      </c>
      <c r="T46" s="31">
        <v>58.899566860237826</v>
      </c>
      <c r="U46" s="35">
        <v>357.40926023135984</v>
      </c>
      <c r="V46" s="31"/>
      <c r="W46" s="31">
        <v>642.27302277618764</v>
      </c>
      <c r="X46" s="31">
        <v>134.72154188336921</v>
      </c>
      <c r="Y46" s="35">
        <v>81.002441096642485</v>
      </c>
      <c r="Z46" s="31"/>
      <c r="AA46" s="31">
        <v>112.86512152463115</v>
      </c>
      <c r="AB46" s="31">
        <v>112.64885505524505</v>
      </c>
      <c r="AC46" s="35">
        <v>173.17341879895798</v>
      </c>
      <c r="AD46" s="31"/>
      <c r="AE46" s="31">
        <v>397.63870287383696</v>
      </c>
      <c r="AF46" s="31">
        <v>370.1306190440468</v>
      </c>
      <c r="AG46" s="35"/>
      <c r="AH46" s="31">
        <v>257.16958577467454</v>
      </c>
      <c r="AI46" s="31">
        <v>268.95518320763165</v>
      </c>
      <c r="AJ46" s="31">
        <v>349.2229637270795</v>
      </c>
      <c r="AK46" s="35"/>
      <c r="AL46" s="31"/>
      <c r="AM46" s="31">
        <v>2087.9485964039222</v>
      </c>
      <c r="AN46" s="31">
        <v>1668.4838608875514</v>
      </c>
      <c r="AO46" s="35">
        <v>25.880821752725751</v>
      </c>
      <c r="AP46" s="31"/>
      <c r="AQ46" s="31">
        <v>40.960093144877625</v>
      </c>
      <c r="AR46" s="31">
        <v>59.652091534915044</v>
      </c>
      <c r="AS46" s="35">
        <v>777.65742552764527</v>
      </c>
      <c r="AT46" s="31"/>
      <c r="AU46" s="31">
        <v>1295.5572808112124</v>
      </c>
      <c r="AV46" s="31">
        <v>968.43404665636967</v>
      </c>
      <c r="AW46" s="35">
        <v>60.891416153109709</v>
      </c>
      <c r="AX46" s="31"/>
      <c r="AY46" s="31">
        <v>76.751023744740053</v>
      </c>
      <c r="AZ46" s="31">
        <v>62.048147219972016</v>
      </c>
      <c r="BA46" s="35">
        <v>125.6867587216355</v>
      </c>
      <c r="BB46" s="31"/>
      <c r="BC46" s="31">
        <v>351.2431507111574</v>
      </c>
      <c r="BD46" s="31">
        <v>339.14835876473887</v>
      </c>
      <c r="BE46" s="35">
        <v>61.576966921389989</v>
      </c>
      <c r="BF46" s="31"/>
      <c r="BG46" s="31">
        <v>286.80567446917269</v>
      </c>
      <c r="BH46" s="31">
        <v>41.470239749384739</v>
      </c>
      <c r="BI46" s="35">
        <v>316.39582158530948</v>
      </c>
      <c r="BJ46" s="31"/>
      <c r="BK46" s="31">
        <v>425.35097818918535</v>
      </c>
      <c r="BL46" s="31">
        <v>91.295342744368327</v>
      </c>
      <c r="BM46" s="35">
        <v>42.074818695050169</v>
      </c>
      <c r="BN46" s="31"/>
      <c r="BO46" s="31">
        <v>31.057618925875808</v>
      </c>
      <c r="BP46" s="31">
        <v>57.877802192656134</v>
      </c>
      <c r="BQ46" s="35">
        <v>136.10464513973898</v>
      </c>
      <c r="BR46" s="31"/>
      <c r="BS46" s="31">
        <v>160.89009065577744</v>
      </c>
      <c r="BT46" s="31">
        <v>76.510671854592061</v>
      </c>
      <c r="BU46" s="31"/>
      <c r="BV46" s="15">
        <v>100</v>
      </c>
      <c r="BW46" s="15">
        <v>100</v>
      </c>
      <c r="BX46" s="15">
        <v>100</v>
      </c>
      <c r="BY46" s="15">
        <v>100</v>
      </c>
      <c r="BZ46" s="15">
        <v>100</v>
      </c>
      <c r="CA46" s="15">
        <v>100</v>
      </c>
      <c r="CB46" s="15">
        <v>100</v>
      </c>
      <c r="CC46" s="35">
        <v>82.574615955125495</v>
      </c>
      <c r="CD46" s="31">
        <v>72.65249067789523</v>
      </c>
      <c r="CE46" s="31">
        <v>66.389559684167594</v>
      </c>
      <c r="CF46" s="31">
        <v>57.352812762384552</v>
      </c>
      <c r="CG46" s="31">
        <v>59.883875665976007</v>
      </c>
      <c r="CH46" s="35">
        <v>128.02950795816298</v>
      </c>
      <c r="CI46" s="31">
        <v>84.635657012073949</v>
      </c>
      <c r="CJ46" s="31">
        <v>62.799901999874564</v>
      </c>
      <c r="CK46" s="31">
        <v>56.120719522815165</v>
      </c>
      <c r="CL46" s="31">
        <v>76.10834170779566</v>
      </c>
      <c r="CM46" s="35">
        <v>93.754148605896887</v>
      </c>
      <c r="CN46" s="31">
        <v>60.266716094419401</v>
      </c>
      <c r="CO46" s="31">
        <v>65.084805328917</v>
      </c>
      <c r="CP46" s="31">
        <v>53.318076941510498</v>
      </c>
      <c r="CQ46" s="31">
        <v>71.554034482550762</v>
      </c>
      <c r="CR46" s="35">
        <v>89.313514074349769</v>
      </c>
      <c r="CS46" s="31">
        <v>54.955430090722423</v>
      </c>
      <c r="CT46" s="31">
        <v>85.836196653495122</v>
      </c>
      <c r="CU46" s="31">
        <v>49.264452459719116</v>
      </c>
      <c r="CV46" s="31">
        <v>101.50887377833749</v>
      </c>
      <c r="CW46" s="35">
        <v>71.705765090914184</v>
      </c>
      <c r="CX46" s="31">
        <v>50.465982216336911</v>
      </c>
      <c r="CY46" s="31">
        <v>81.873718051941282</v>
      </c>
      <c r="CZ46" s="31">
        <v>59.144250369447235</v>
      </c>
      <c r="DA46" s="31">
        <v>63.75052671138495</v>
      </c>
      <c r="DB46" s="35">
        <v>85.828235333792136</v>
      </c>
      <c r="DC46" s="31">
        <v>66.002450388857454</v>
      </c>
      <c r="DD46" s="31">
        <v>80.684682807325402</v>
      </c>
      <c r="DE46" s="31">
        <v>102.18773873529183</v>
      </c>
      <c r="DF46" s="31">
        <v>71.348808121745094</v>
      </c>
      <c r="DG46" s="35">
        <v>79.924796165253824</v>
      </c>
      <c r="DH46" s="31">
        <v>86.07040697291535</v>
      </c>
      <c r="DI46" s="31">
        <v>82.537014056977981</v>
      </c>
      <c r="DJ46" s="31">
        <v>80.160651137603665</v>
      </c>
      <c r="DK46" s="31">
        <v>69.644389519646893</v>
      </c>
      <c r="DL46" s="35">
        <v>227.37648939716601</v>
      </c>
      <c r="DM46" s="31">
        <v>161.91935607002387</v>
      </c>
      <c r="DN46" s="31">
        <v>180.00336512776801</v>
      </c>
      <c r="DO46" s="31">
        <v>119.69877439972922</v>
      </c>
      <c r="DP46" s="31">
        <v>138.16291564335529</v>
      </c>
      <c r="DQ46" s="35">
        <v>75.889060361269784</v>
      </c>
      <c r="DR46" s="31">
        <v>82.170718048908199</v>
      </c>
      <c r="DS46" s="31">
        <v>74.315004369652399</v>
      </c>
      <c r="DT46" s="31">
        <v>237.09440215975394</v>
      </c>
      <c r="DU46" s="31">
        <v>63.566315925779584</v>
      </c>
      <c r="DV46" s="35">
        <v>122.37449908196818</v>
      </c>
      <c r="DW46" s="31">
        <v>121.70315866077273</v>
      </c>
      <c r="DX46" s="31">
        <v>113.3370296315736</v>
      </c>
      <c r="DY46" s="31">
        <v>60.455879702899921</v>
      </c>
      <c r="DZ46" s="31">
        <v>113.49195448497281</v>
      </c>
      <c r="EA46" s="35">
        <v>77.007157611118842</v>
      </c>
      <c r="EB46" s="31">
        <v>46.781221556053872</v>
      </c>
      <c r="EC46" s="31">
        <v>71.532236107907011</v>
      </c>
      <c r="ED46" s="31">
        <v>55.587954391350337</v>
      </c>
      <c r="EE46" s="31">
        <v>56.692340519055321</v>
      </c>
      <c r="EF46" s="35">
        <v>62.527427159277174</v>
      </c>
      <c r="EG46" s="31">
        <v>50.839957874494125</v>
      </c>
      <c r="EH46" s="31">
        <v>66.259189161617442</v>
      </c>
      <c r="EI46" s="31">
        <v>68.760276087814162</v>
      </c>
      <c r="EJ46" s="31">
        <v>65.858701343891227</v>
      </c>
      <c r="EK46" s="35">
        <v>71.805808974369029</v>
      </c>
      <c r="EL46" s="31">
        <v>90.435335878537998</v>
      </c>
      <c r="EM46" s="31">
        <v>83.574272721284089</v>
      </c>
      <c r="EN46" s="31">
        <v>74.372172909821799</v>
      </c>
      <c r="EO46" s="31">
        <v>63.9366494064219</v>
      </c>
      <c r="EP46" s="35">
        <v>65.565436435415975</v>
      </c>
      <c r="EQ46" s="31">
        <v>44.418877978908966</v>
      </c>
      <c r="ER46" s="31">
        <v>67.772673395597963</v>
      </c>
      <c r="ES46" s="31">
        <v>64.911384490680263</v>
      </c>
      <c r="ET46" s="31">
        <v>68.826145844012331</v>
      </c>
      <c r="EU46" s="35">
        <v>84.293509211779579</v>
      </c>
      <c r="EV46" s="31">
        <v>46.98479519206802</v>
      </c>
      <c r="EW46" s="31">
        <v>70.350284886111965</v>
      </c>
      <c r="EX46" s="31">
        <v>61.37321051427903</v>
      </c>
      <c r="EY46" s="31">
        <v>107.65648820694804</v>
      </c>
      <c r="EZ46" s="35">
        <v>63.137086937807986</v>
      </c>
      <c r="FA46" s="31">
        <v>47.128920330694008</v>
      </c>
      <c r="FB46" s="31">
        <v>61.752101510726575</v>
      </c>
      <c r="FC46" s="31">
        <v>53.511811355462754</v>
      </c>
      <c r="FD46" s="31">
        <v>56.15459632911535</v>
      </c>
      <c r="FE46" s="47"/>
      <c r="FF46" s="14"/>
      <c r="FG46" s="14"/>
      <c r="FH46" s="14"/>
    </row>
    <row r="47" spans="1:164" x14ac:dyDescent="0.25">
      <c r="A47" s="57"/>
      <c r="B47" s="58"/>
      <c r="C47" s="1" t="s">
        <v>4</v>
      </c>
      <c r="D47" s="15">
        <v>100</v>
      </c>
      <c r="E47" s="15">
        <v>100</v>
      </c>
      <c r="F47" s="15">
        <v>100</v>
      </c>
      <c r="G47" s="15">
        <v>100</v>
      </c>
      <c r="H47" s="15">
        <v>100</v>
      </c>
      <c r="I47" s="31"/>
      <c r="J47" s="31">
        <v>72.876545485082744</v>
      </c>
      <c r="K47" s="31">
        <v>59.137959366507197</v>
      </c>
      <c r="L47" s="31">
        <v>93.692810644677621</v>
      </c>
      <c r="M47" s="35"/>
      <c r="N47" s="31">
        <v>106.4228918194859</v>
      </c>
      <c r="O47" s="31">
        <v>122.35666382638914</v>
      </c>
      <c r="P47" s="31">
        <v>117.99111740526982</v>
      </c>
      <c r="Q47" s="35">
        <v>75.576989874189834</v>
      </c>
      <c r="R47" s="31"/>
      <c r="S47" s="31">
        <v>71.666310736130768</v>
      </c>
      <c r="T47" s="31">
        <v>71.413203817609059</v>
      </c>
      <c r="U47" s="35">
        <v>1072.2006223995838</v>
      </c>
      <c r="V47" s="31"/>
      <c r="W47" s="31">
        <v>306.08928949058293</v>
      </c>
      <c r="X47" s="31">
        <v>243.97240268887387</v>
      </c>
      <c r="Y47" s="35">
        <v>100.98179318291234</v>
      </c>
      <c r="Z47" s="31"/>
      <c r="AA47" s="31">
        <v>109.84912133398991</v>
      </c>
      <c r="AB47" s="31">
        <v>80.104756044987539</v>
      </c>
      <c r="AC47" s="35">
        <v>345.66994194356778</v>
      </c>
      <c r="AD47" s="31"/>
      <c r="AE47" s="31">
        <v>398.86786734821737</v>
      </c>
      <c r="AF47" s="31">
        <v>501.28779103708314</v>
      </c>
      <c r="AG47" s="35"/>
      <c r="AH47" s="31">
        <v>130.52057240269772</v>
      </c>
      <c r="AI47" s="31">
        <v>177.93388475849179</v>
      </c>
      <c r="AJ47" s="31">
        <v>321.41431975993856</v>
      </c>
      <c r="AK47" s="35"/>
      <c r="AL47" s="31"/>
      <c r="AM47" s="31">
        <v>1554.2402261517798</v>
      </c>
      <c r="AN47" s="31">
        <v>1490.6062013254464</v>
      </c>
      <c r="AO47" s="35">
        <v>53.325848810734186</v>
      </c>
      <c r="AP47" s="31"/>
      <c r="AQ47" s="31">
        <v>48.854841732192924</v>
      </c>
      <c r="AR47" s="31">
        <v>57.988179032628395</v>
      </c>
      <c r="AS47" s="35">
        <v>1297.0248093603934</v>
      </c>
      <c r="AT47" s="31"/>
      <c r="AU47" s="31">
        <v>849.53021201423678</v>
      </c>
      <c r="AV47" s="31">
        <v>705.93563536008696</v>
      </c>
      <c r="AW47" s="35">
        <v>93.534701079544107</v>
      </c>
      <c r="AX47" s="31"/>
      <c r="AY47" s="31">
        <v>83.781255391748857</v>
      </c>
      <c r="AZ47" s="31">
        <v>68.236707417689829</v>
      </c>
      <c r="BA47" s="35">
        <v>391.50445869714218</v>
      </c>
      <c r="BB47" s="31"/>
      <c r="BC47" s="31">
        <v>417.40802678225168</v>
      </c>
      <c r="BD47" s="31">
        <v>500.52588235686233</v>
      </c>
      <c r="BE47" s="35">
        <v>70.438437368699638</v>
      </c>
      <c r="BF47" s="31"/>
      <c r="BG47" s="31">
        <v>167.62260237359556</v>
      </c>
      <c r="BH47" s="31">
        <v>43.107693730150068</v>
      </c>
      <c r="BI47" s="35">
        <v>531.67533574284698</v>
      </c>
      <c r="BJ47" s="31"/>
      <c r="BK47" s="31">
        <v>306.24606251954265</v>
      </c>
      <c r="BL47" s="31">
        <v>106.18564301231001</v>
      </c>
      <c r="BM47" s="35">
        <v>67.172858029690545</v>
      </c>
      <c r="BN47" s="31"/>
      <c r="BO47" s="31">
        <v>49.196771601974625</v>
      </c>
      <c r="BP47" s="31">
        <v>64.329942951147032</v>
      </c>
      <c r="BQ47" s="35">
        <v>211.7296056074793</v>
      </c>
      <c r="BR47" s="31"/>
      <c r="BS47" s="31">
        <v>152.98511456792176</v>
      </c>
      <c r="BT47" s="31">
        <v>65.599612877814408</v>
      </c>
      <c r="BU47" s="31"/>
      <c r="BV47" s="15">
        <v>100</v>
      </c>
      <c r="BW47" s="15">
        <v>100</v>
      </c>
      <c r="BX47" s="15">
        <v>100</v>
      </c>
      <c r="BY47" s="15">
        <v>100</v>
      </c>
      <c r="BZ47" s="15">
        <v>100</v>
      </c>
      <c r="CA47" s="15">
        <v>100</v>
      </c>
      <c r="CB47" s="15">
        <v>100</v>
      </c>
      <c r="CC47" s="35">
        <v>135.52566330365735</v>
      </c>
      <c r="CD47" s="31">
        <v>136.04368813002858</v>
      </c>
      <c r="CE47" s="31">
        <v>97.474284999837039</v>
      </c>
      <c r="CF47" s="31">
        <v>88.392335766423358</v>
      </c>
      <c r="CG47" s="31">
        <v>126.02456905804351</v>
      </c>
      <c r="CH47" s="35">
        <v>91.138066529227899</v>
      </c>
      <c r="CI47" s="31">
        <v>83.626441972158844</v>
      </c>
      <c r="CJ47" s="31">
        <v>87.86233542776975</v>
      </c>
      <c r="CK47" s="31">
        <v>81.31359726480882</v>
      </c>
      <c r="CL47" s="31">
        <v>141.92447521384108</v>
      </c>
      <c r="CM47" s="35">
        <v>77.713115976435859</v>
      </c>
      <c r="CN47" s="31">
        <v>66.326666196077781</v>
      </c>
      <c r="CO47" s="31">
        <v>122.72036525995296</v>
      </c>
      <c r="CP47" s="31">
        <v>89.156382579838947</v>
      </c>
      <c r="CQ47" s="31">
        <v>86.881933222420614</v>
      </c>
      <c r="CR47" s="35">
        <v>50.473549501979399</v>
      </c>
      <c r="CS47" s="31">
        <v>54.816462425158093</v>
      </c>
      <c r="CT47" s="31">
        <v>72.350396797880563</v>
      </c>
      <c r="CU47" s="31">
        <v>72.171274282555217</v>
      </c>
      <c r="CV47" s="31">
        <v>76.592362405579095</v>
      </c>
      <c r="CW47" s="35">
        <v>83.97516861267269</v>
      </c>
      <c r="CX47" s="31">
        <v>82.862811269162577</v>
      </c>
      <c r="CY47" s="31">
        <v>93.16008484453134</v>
      </c>
      <c r="CZ47" s="31">
        <v>95.965834380234853</v>
      </c>
      <c r="DA47" s="31">
        <v>150.63178122590909</v>
      </c>
      <c r="DB47" s="35">
        <v>60.680275801213824</v>
      </c>
      <c r="DC47" s="31">
        <v>69.649152257847902</v>
      </c>
      <c r="DD47" s="31">
        <v>83.29407810474909</v>
      </c>
      <c r="DE47" s="31">
        <v>77.117826496301078</v>
      </c>
      <c r="DF47" s="31">
        <v>153.11695034196754</v>
      </c>
      <c r="DG47" s="35">
        <v>53.258207366452439</v>
      </c>
      <c r="DH47" s="31">
        <v>82.542787066704207</v>
      </c>
      <c r="DI47" s="31">
        <v>84.021870872824593</v>
      </c>
      <c r="DJ47" s="31">
        <v>88.719299079863973</v>
      </c>
      <c r="DK47" s="31">
        <v>114.52595299656309</v>
      </c>
      <c r="DL47" s="35">
        <v>94.175894470285726</v>
      </c>
      <c r="DM47" s="31">
        <v>83.524203253151683</v>
      </c>
      <c r="DN47" s="31">
        <v>139.87155958058861</v>
      </c>
      <c r="DO47" s="31">
        <v>120.00886474660028</v>
      </c>
      <c r="DP47" s="31">
        <v>190.49887428950765</v>
      </c>
      <c r="DQ47" s="35">
        <v>63.562326652957083</v>
      </c>
      <c r="DR47" s="31">
        <v>87.856720046230663</v>
      </c>
      <c r="DS47" s="31">
        <v>80.127441082738898</v>
      </c>
      <c r="DT47" s="31">
        <v>101.90356345251061</v>
      </c>
      <c r="DU47" s="31">
        <v>103.98578974001128</v>
      </c>
      <c r="DV47" s="35">
        <v>29.956879095283306</v>
      </c>
      <c r="DW47" s="31">
        <v>100.77441443901071</v>
      </c>
      <c r="DX47" s="31">
        <v>82.230056653045281</v>
      </c>
      <c r="DY47" s="31">
        <v>55.874465395454877</v>
      </c>
      <c r="DZ47" s="31">
        <v>143.65613948223586</v>
      </c>
      <c r="EA47" s="35">
        <v>85.255217541002878</v>
      </c>
      <c r="EB47" s="31">
        <v>64.780551782284888</v>
      </c>
      <c r="EC47" s="31">
        <v>98.140134756497119</v>
      </c>
      <c r="ED47" s="31">
        <v>92.915232486273553</v>
      </c>
      <c r="EE47" s="31">
        <v>119.78663346627123</v>
      </c>
      <c r="EF47" s="35">
        <v>69.196321922097439</v>
      </c>
      <c r="EG47" s="31">
        <v>70.376731246296472</v>
      </c>
      <c r="EH47" s="31">
        <v>108.43165171728143</v>
      </c>
      <c r="EI47" s="31">
        <v>59.876364278228799</v>
      </c>
      <c r="EJ47" s="31">
        <v>138.31362876261741</v>
      </c>
      <c r="EK47" s="35">
        <v>64.859366593933387</v>
      </c>
      <c r="EL47" s="31">
        <v>113.4566655921023</v>
      </c>
      <c r="EM47" s="31">
        <v>93.666142887808505</v>
      </c>
      <c r="EN47" s="31">
        <v>93.725274038304832</v>
      </c>
      <c r="EO47" s="31">
        <v>90.71084148417664</v>
      </c>
      <c r="EP47" s="35">
        <v>75.405342328107224</v>
      </c>
      <c r="EQ47" s="31">
        <v>68.371875463475291</v>
      </c>
      <c r="ER47" s="31">
        <v>128.399890992651</v>
      </c>
      <c r="ES47" s="31">
        <v>92.272791089468555</v>
      </c>
      <c r="ET47" s="31">
        <v>87.844742211951981</v>
      </c>
      <c r="EU47" s="35">
        <v>90.049767661610261</v>
      </c>
      <c r="EV47" s="31">
        <v>71.673144716622971</v>
      </c>
      <c r="EW47" s="31">
        <v>86.008071311829866</v>
      </c>
      <c r="EX47" s="31">
        <v>99.235149303263341</v>
      </c>
      <c r="EY47" s="31">
        <v>93.00770385618425</v>
      </c>
      <c r="EZ47" s="35">
        <v>65.151044401620126</v>
      </c>
      <c r="FA47" s="31">
        <v>70.123924938542174</v>
      </c>
      <c r="FB47" s="31">
        <v>91.933822825797421</v>
      </c>
      <c r="FC47" s="31">
        <v>95.815391651835085</v>
      </c>
      <c r="FD47" s="31">
        <v>86.129320612800853</v>
      </c>
      <c r="FE47" s="47"/>
      <c r="FF47" s="14"/>
      <c r="FG47" s="14"/>
      <c r="FH47" s="14"/>
    </row>
    <row r="48" spans="1:164" x14ac:dyDescent="0.25">
      <c r="A48" s="57"/>
      <c r="B48" s="58"/>
      <c r="C48" s="1" t="s">
        <v>5</v>
      </c>
      <c r="D48" s="15">
        <v>100</v>
      </c>
      <c r="E48" s="15">
        <v>100</v>
      </c>
      <c r="F48" s="15">
        <v>100</v>
      </c>
      <c r="G48" s="15">
        <v>100</v>
      </c>
      <c r="H48" s="15">
        <v>100</v>
      </c>
      <c r="I48" s="31"/>
      <c r="J48" s="31">
        <v>56.688449952074102</v>
      </c>
      <c r="K48" s="31">
        <v>144.14350292148339</v>
      </c>
      <c r="L48" s="31">
        <v>111.301558572457</v>
      </c>
      <c r="M48" s="35"/>
      <c r="N48" s="31">
        <v>42.190928705423318</v>
      </c>
      <c r="O48" s="31">
        <v>288.69563952846357</v>
      </c>
      <c r="P48" s="31">
        <v>218.60255279648447</v>
      </c>
      <c r="Q48" s="35">
        <v>56.987784921410309</v>
      </c>
      <c r="R48" s="31"/>
      <c r="S48" s="31">
        <v>105.74134509713416</v>
      </c>
      <c r="T48" s="31">
        <v>160.59036152573739</v>
      </c>
      <c r="U48" s="35">
        <v>158.99603148368234</v>
      </c>
      <c r="V48" s="31"/>
      <c r="W48" s="31">
        <v>346.76646638595605</v>
      </c>
      <c r="X48" s="31">
        <v>350.880465187342</v>
      </c>
      <c r="Y48" s="35">
        <v>37.305860420589148</v>
      </c>
      <c r="Z48" s="31"/>
      <c r="AA48" s="31">
        <v>157.85818038215211</v>
      </c>
      <c r="AB48" s="31">
        <v>98.748030980880714</v>
      </c>
      <c r="AC48" s="35">
        <v>115.16858115735009</v>
      </c>
      <c r="AD48" s="31"/>
      <c r="AE48" s="31">
        <v>294.54244446586671</v>
      </c>
      <c r="AF48" s="31">
        <v>278.55303309601373</v>
      </c>
      <c r="AG48" s="35"/>
      <c r="AH48" s="31">
        <v>92.588076456732978</v>
      </c>
      <c r="AI48" s="31">
        <v>134.69477259737431</v>
      </c>
      <c r="AJ48" s="31">
        <v>114.08991038745772</v>
      </c>
      <c r="AK48" s="35"/>
      <c r="AL48" s="31"/>
      <c r="AM48" s="31">
        <v>547.34446476165397</v>
      </c>
      <c r="AN48" s="31">
        <v>500.68640925311524</v>
      </c>
      <c r="AO48" s="35">
        <v>40.114561258023897</v>
      </c>
      <c r="AP48" s="31"/>
      <c r="AQ48" s="31">
        <v>127.67936560614142</v>
      </c>
      <c r="AR48" s="31">
        <v>136.04644010290767</v>
      </c>
      <c r="AS48" s="35">
        <v>200.90155985747299</v>
      </c>
      <c r="AT48" s="31"/>
      <c r="AU48" s="31">
        <v>447.49201372134701</v>
      </c>
      <c r="AV48" s="31">
        <v>244.02948897382538</v>
      </c>
      <c r="AW48" s="35">
        <v>42.713260397928906</v>
      </c>
      <c r="AX48" s="31"/>
      <c r="AY48" s="31">
        <v>148.58472688611715</v>
      </c>
      <c r="AZ48" s="31">
        <v>57.364917731584811</v>
      </c>
      <c r="BA48" s="35">
        <v>94.38536208468399</v>
      </c>
      <c r="BB48" s="31"/>
      <c r="BC48" s="31">
        <v>282.21546659466401</v>
      </c>
      <c r="BD48" s="31">
        <v>169.19300561407488</v>
      </c>
      <c r="BE48" s="35">
        <v>40.822121950357428</v>
      </c>
      <c r="BF48" s="31"/>
      <c r="BG48" s="31">
        <v>43.139420077363802</v>
      </c>
      <c r="BH48" s="31">
        <v>105.9395128370292</v>
      </c>
      <c r="BI48" s="35">
        <v>112.65502268868607</v>
      </c>
      <c r="BJ48" s="31"/>
      <c r="BK48" s="31">
        <v>349.81730753783762</v>
      </c>
      <c r="BL48" s="31">
        <v>223.61023865262695</v>
      </c>
      <c r="BM48" s="35">
        <v>38.513567287428522</v>
      </c>
      <c r="BN48" s="31"/>
      <c r="BO48" s="31">
        <v>60.514148055588393</v>
      </c>
      <c r="BP48" s="31">
        <v>61.429529712872608</v>
      </c>
      <c r="BQ48" s="35">
        <v>154.4031397756992</v>
      </c>
      <c r="BR48" s="31"/>
      <c r="BS48" s="31">
        <v>112.86090559985742</v>
      </c>
      <c r="BT48" s="31">
        <v>132.79309786651615</v>
      </c>
      <c r="BU48" s="31"/>
      <c r="BV48" s="15">
        <v>100</v>
      </c>
      <c r="BW48" s="15">
        <v>100</v>
      </c>
      <c r="BX48" s="15">
        <v>100</v>
      </c>
      <c r="BY48" s="15">
        <v>100</v>
      </c>
      <c r="BZ48" s="15">
        <v>100</v>
      </c>
      <c r="CA48" s="15">
        <v>100</v>
      </c>
      <c r="CB48" s="15">
        <v>100</v>
      </c>
      <c r="CC48" s="35">
        <v>66.154678302618493</v>
      </c>
      <c r="CD48" s="31">
        <v>120.64989128862373</v>
      </c>
      <c r="CE48" s="31">
        <v>94.740834718061322</v>
      </c>
      <c r="CF48" s="31">
        <v>123.70366088631985</v>
      </c>
      <c r="CG48" s="31">
        <v>115.90440762745867</v>
      </c>
      <c r="CH48" s="35">
        <v>125.07996710380027</v>
      </c>
      <c r="CI48" s="31">
        <v>159.65628111423305</v>
      </c>
      <c r="CJ48" s="31">
        <v>169.08620994078797</v>
      </c>
      <c r="CK48" s="31">
        <v>177.00682610969051</v>
      </c>
      <c r="CL48" s="31">
        <v>259.41200107325091</v>
      </c>
      <c r="CM48" s="35">
        <v>83.173758840940522</v>
      </c>
      <c r="CN48" s="31">
        <v>73.063938659534529</v>
      </c>
      <c r="CO48" s="31">
        <v>103.42113382353591</v>
      </c>
      <c r="CP48" s="31">
        <v>109.70967670290995</v>
      </c>
      <c r="CQ48" s="31">
        <v>138.54421223349968</v>
      </c>
      <c r="CR48" s="35">
        <v>69.918232740588621</v>
      </c>
      <c r="CS48" s="31">
        <v>114.71342380387392</v>
      </c>
      <c r="CT48" s="31">
        <v>207.71923269784779</v>
      </c>
      <c r="CU48" s="31">
        <v>178.55213065075654</v>
      </c>
      <c r="CV48" s="31">
        <v>246.28127406417812</v>
      </c>
      <c r="CW48" s="35">
        <v>54.965380665982124</v>
      </c>
      <c r="CX48" s="31">
        <v>56.808368575914599</v>
      </c>
      <c r="CY48" s="31">
        <v>106.73392619676119</v>
      </c>
      <c r="CZ48" s="31">
        <v>84.4211583776693</v>
      </c>
      <c r="DA48" s="31">
        <v>107.52362738362704</v>
      </c>
      <c r="DB48" s="35">
        <v>63.472731884944764</v>
      </c>
      <c r="DC48" s="31">
        <v>47.159963119370374</v>
      </c>
      <c r="DD48" s="31">
        <v>95.141215089539529</v>
      </c>
      <c r="DE48" s="31">
        <v>99.238367398644201</v>
      </c>
      <c r="DF48" s="31">
        <v>128.91116089590159</v>
      </c>
      <c r="DG48" s="35">
        <v>50.70252924921401</v>
      </c>
      <c r="DH48" s="31">
        <v>85.603037647566751</v>
      </c>
      <c r="DI48" s="31">
        <v>93.116490263166341</v>
      </c>
      <c r="DJ48" s="31">
        <v>59.204872813541428</v>
      </c>
      <c r="DK48" s="31">
        <v>83.719859142874483</v>
      </c>
      <c r="DL48" s="35">
        <v>56.774337719181489</v>
      </c>
      <c r="DM48" s="31">
        <v>77.854827616397614</v>
      </c>
      <c r="DN48" s="31">
        <v>78.622234010674063</v>
      </c>
      <c r="DO48" s="31">
        <v>74.802467476213934</v>
      </c>
      <c r="DP48" s="31">
        <v>92.467654776006412</v>
      </c>
      <c r="DQ48" s="35">
        <v>74.691085302643984</v>
      </c>
      <c r="DR48" s="31">
        <v>50.112104793246857</v>
      </c>
      <c r="DS48" s="31">
        <v>88.981840607232741</v>
      </c>
      <c r="DT48" s="31">
        <v>65.689692241447162</v>
      </c>
      <c r="DU48" s="31">
        <v>88.688706260304627</v>
      </c>
      <c r="DV48" s="35">
        <v>47.342014857538913</v>
      </c>
      <c r="DW48" s="31">
        <v>46.956868535102224</v>
      </c>
      <c r="DX48" s="31">
        <v>80.57441119435498</v>
      </c>
      <c r="DY48" s="31">
        <v>83.614958114066198</v>
      </c>
      <c r="DZ48" s="31">
        <v>80.734823498034203</v>
      </c>
      <c r="EA48" s="35">
        <v>61.928980424022562</v>
      </c>
      <c r="EB48" s="31">
        <v>43.489707897915807</v>
      </c>
      <c r="EC48" s="31">
        <v>81.470760271369954</v>
      </c>
      <c r="ED48" s="31">
        <v>84.587260017369587</v>
      </c>
      <c r="EE48" s="31">
        <v>117.31807192007358</v>
      </c>
      <c r="EF48" s="35">
        <v>42.223925480416611</v>
      </c>
      <c r="EG48" s="31">
        <v>41.86549740534543</v>
      </c>
      <c r="EH48" s="31">
        <v>84.086029880380821</v>
      </c>
      <c r="EI48" s="31">
        <v>93.51371644577371</v>
      </c>
      <c r="EJ48" s="31">
        <v>121.52699136302085</v>
      </c>
      <c r="EK48" s="35">
        <v>62.71785336658354</v>
      </c>
      <c r="EL48" s="31">
        <v>57.145219601413586</v>
      </c>
      <c r="EM48" s="31">
        <v>99.39579196526374</v>
      </c>
      <c r="EN48" s="31">
        <v>64.646875241996966</v>
      </c>
      <c r="EO48" s="31">
        <v>95.604716407739986</v>
      </c>
      <c r="EP48" s="35">
        <v>36.219973674360659</v>
      </c>
      <c r="EQ48" s="31">
        <v>46.126676076476791</v>
      </c>
      <c r="ER48" s="31">
        <v>82.131026330392714</v>
      </c>
      <c r="ES48" s="31">
        <v>84.334271666023398</v>
      </c>
      <c r="ET48" s="31">
        <v>92.694604375440349</v>
      </c>
      <c r="EU48" s="35">
        <v>100.17765657997073</v>
      </c>
      <c r="EV48" s="31">
        <v>56.621369441655709</v>
      </c>
      <c r="EW48" s="31">
        <v>84.816959720931379</v>
      </c>
      <c r="EX48" s="31">
        <v>78.228034769108604</v>
      </c>
      <c r="EY48" s="31">
        <v>129.46472013548123</v>
      </c>
      <c r="EZ48" s="35">
        <v>49.039062854601823</v>
      </c>
      <c r="FA48" s="31">
        <v>44.337090181865371</v>
      </c>
      <c r="FB48" s="31">
        <v>67.644358420804494</v>
      </c>
      <c r="FC48" s="31">
        <v>82.153739169810109</v>
      </c>
      <c r="FD48" s="31">
        <v>68.55009888472199</v>
      </c>
      <c r="FE48" s="47"/>
      <c r="FF48" s="14"/>
      <c r="FG48" s="14"/>
      <c r="FH48" s="14"/>
    </row>
    <row r="49" spans="1:164" x14ac:dyDescent="0.25">
      <c r="A49" s="57"/>
      <c r="B49" s="58"/>
      <c r="C49" s="1" t="s">
        <v>21</v>
      </c>
      <c r="D49" s="15">
        <v>100</v>
      </c>
      <c r="E49" s="15">
        <v>100</v>
      </c>
      <c r="F49" s="15">
        <v>100</v>
      </c>
      <c r="G49" s="15">
        <v>100</v>
      </c>
      <c r="H49" s="15">
        <v>100</v>
      </c>
      <c r="I49" s="31"/>
      <c r="J49" s="31">
        <v>28.606585242036626</v>
      </c>
      <c r="K49" s="31">
        <v>38.898107249665586</v>
      </c>
      <c r="L49" s="31">
        <v>20.303022267404049</v>
      </c>
      <c r="M49" s="35"/>
      <c r="N49" s="31">
        <v>13.806468928514928</v>
      </c>
      <c r="O49" s="31">
        <v>41.860917067659265</v>
      </c>
      <c r="P49" s="31">
        <v>33.469266012128422</v>
      </c>
      <c r="Q49" s="35">
        <v>62.721415809713022</v>
      </c>
      <c r="R49" s="31"/>
      <c r="S49" s="31">
        <v>272.25323087646416</v>
      </c>
      <c r="T49" s="31">
        <v>27.400813637223493</v>
      </c>
      <c r="U49" s="35">
        <v>419.40950109370488</v>
      </c>
      <c r="V49" s="31"/>
      <c r="W49" s="31">
        <v>246.79592058121682</v>
      </c>
      <c r="X49" s="31">
        <v>42.062948520688522</v>
      </c>
      <c r="Y49" s="35">
        <v>589.00067351374241</v>
      </c>
      <c r="Z49" s="31"/>
      <c r="AA49" s="31">
        <v>36.805079955602451</v>
      </c>
      <c r="AB49" s="31">
        <v>18.598415638247953</v>
      </c>
      <c r="AC49" s="35">
        <v>103.31034818572911</v>
      </c>
      <c r="AD49" s="31"/>
      <c r="AE49" s="31">
        <v>53.339467247113745</v>
      </c>
      <c r="AF49" s="31">
        <v>49.986758942589937</v>
      </c>
      <c r="AG49" s="35"/>
      <c r="AH49" s="31">
        <v>50.122036234854086</v>
      </c>
      <c r="AI49" s="31">
        <v>34.571832393284581</v>
      </c>
      <c r="AJ49" s="31">
        <v>53.686867964762286</v>
      </c>
      <c r="AK49" s="35"/>
      <c r="AL49" s="31"/>
      <c r="AM49" s="31">
        <v>55.909541027084316</v>
      </c>
      <c r="AN49" s="31">
        <v>65.097638560281638</v>
      </c>
      <c r="AO49" s="35">
        <v>48.565425179185297</v>
      </c>
      <c r="AP49" s="31"/>
      <c r="AQ49" s="31">
        <v>24.281548826757604</v>
      </c>
      <c r="AR49" s="31">
        <v>30.409302496583869</v>
      </c>
      <c r="AS49" s="35">
        <v>189.43409951958253</v>
      </c>
      <c r="AT49" s="31"/>
      <c r="AU49" s="31">
        <v>33.609496207180378</v>
      </c>
      <c r="AV49" s="31">
        <v>44.3404844735376</v>
      </c>
      <c r="AW49" s="35">
        <v>84.345722269639921</v>
      </c>
      <c r="AX49" s="31"/>
      <c r="AY49" s="31">
        <v>37.661704969748229</v>
      </c>
      <c r="AZ49" s="31">
        <v>41.925330883491675</v>
      </c>
      <c r="BA49" s="35">
        <v>119.00336172609165</v>
      </c>
      <c r="BB49" s="31"/>
      <c r="BC49" s="31">
        <v>25.473235999806281</v>
      </c>
      <c r="BD49" s="31">
        <v>44.950469151195314</v>
      </c>
      <c r="BE49" s="35">
        <v>3293.56355500258</v>
      </c>
      <c r="BF49" s="31"/>
      <c r="BG49" s="31">
        <v>50.501363619310609</v>
      </c>
      <c r="BH49" s="31">
        <v>23.159515756713571</v>
      </c>
      <c r="BI49" s="35">
        <v>134.50147395088501</v>
      </c>
      <c r="BJ49" s="31"/>
      <c r="BK49" s="31">
        <v>89.282695039131227</v>
      </c>
      <c r="BL49" s="31">
        <v>34.60306662492539</v>
      </c>
      <c r="BM49" s="35">
        <v>241.95555295138996</v>
      </c>
      <c r="BN49" s="31"/>
      <c r="BO49" s="31">
        <v>35.623643090954296</v>
      </c>
      <c r="BP49" s="31">
        <v>63.949790916568801</v>
      </c>
      <c r="BQ49" s="35">
        <v>114.6694924003495</v>
      </c>
      <c r="BR49" s="31"/>
      <c r="BS49" s="31">
        <v>42.157157033633368</v>
      </c>
      <c r="BT49" s="31">
        <v>21.953907341938304</v>
      </c>
      <c r="BU49" s="31"/>
      <c r="BV49" s="15">
        <v>100</v>
      </c>
      <c r="BW49" s="15">
        <v>100</v>
      </c>
      <c r="BX49" s="15">
        <v>100</v>
      </c>
      <c r="BY49" s="15">
        <v>100</v>
      </c>
      <c r="BZ49" s="15">
        <v>100</v>
      </c>
      <c r="CA49" s="15">
        <v>100</v>
      </c>
      <c r="CB49" s="15">
        <v>100</v>
      </c>
      <c r="CC49" s="35">
        <v>143.25065251820666</v>
      </c>
      <c r="CD49" s="31">
        <v>93.558614906563918</v>
      </c>
      <c r="CE49" s="31">
        <v>33.213196216976243</v>
      </c>
      <c r="CF49" s="31">
        <v>99.797111111111107</v>
      </c>
      <c r="CG49" s="31">
        <v>70.847043096899284</v>
      </c>
      <c r="CH49" s="35">
        <v>55.415078849659125</v>
      </c>
      <c r="CI49" s="31">
        <v>66.242241460532242</v>
      </c>
      <c r="CJ49" s="31">
        <v>34.497092083460821</v>
      </c>
      <c r="CK49" s="31">
        <v>112.58653448988018</v>
      </c>
      <c r="CL49" s="31">
        <v>75.097848385438411</v>
      </c>
      <c r="CM49" s="35">
        <v>36.207839125835605</v>
      </c>
      <c r="CN49" s="31">
        <v>2.7697694096988932</v>
      </c>
      <c r="CO49" s="31">
        <v>93.803916560981108</v>
      </c>
      <c r="CP49" s="31">
        <v>33.790781109267336</v>
      </c>
      <c r="CQ49" s="31">
        <v>133.24976125308362</v>
      </c>
      <c r="CR49" s="35">
        <v>42.793734003678253</v>
      </c>
      <c r="CS49" s="31">
        <v>2.5904267353186303</v>
      </c>
      <c r="CT49" s="31">
        <v>73.799631368990731</v>
      </c>
      <c r="CU49" s="31">
        <v>34.609745613833738</v>
      </c>
      <c r="CV49" s="31">
        <v>141.1877318475392</v>
      </c>
      <c r="CW49" s="35">
        <v>5.528647737585894</v>
      </c>
      <c r="CX49" s="31">
        <v>2.7238892862543245</v>
      </c>
      <c r="CY49" s="31">
        <v>57.094033250881004</v>
      </c>
      <c r="CZ49" s="31">
        <v>89.832597150181357</v>
      </c>
      <c r="DA49" s="31">
        <v>69.721824267099507</v>
      </c>
      <c r="DB49" s="35">
        <v>22.676744221028859</v>
      </c>
      <c r="DC49" s="31">
        <v>2.0088876505491169</v>
      </c>
      <c r="DD49" s="31">
        <v>67.079210151611704</v>
      </c>
      <c r="DE49" s="31">
        <v>73.837843739630244</v>
      </c>
      <c r="DF49" s="31">
        <v>66.059239905199902</v>
      </c>
      <c r="DG49" s="35">
        <v>42.867847456558081</v>
      </c>
      <c r="DH49" s="31">
        <v>52.835439114595303</v>
      </c>
      <c r="DI49" s="31">
        <v>28.413956615591502</v>
      </c>
      <c r="DJ49" s="31">
        <v>90.746796959826256</v>
      </c>
      <c r="DK49" s="31">
        <v>53.484862667483746</v>
      </c>
      <c r="DL49" s="35">
        <v>37.106234822920932</v>
      </c>
      <c r="DM49" s="31">
        <v>42.026795945941878</v>
      </c>
      <c r="DN49" s="31">
        <v>28.95389203879542</v>
      </c>
      <c r="DO49" s="31">
        <v>73.543496985357464</v>
      </c>
      <c r="DP49" s="31">
        <v>57.137773495943492</v>
      </c>
      <c r="DQ49" s="35">
        <v>55.230294266178781</v>
      </c>
      <c r="DR49" s="31">
        <v>3.0658204956044566</v>
      </c>
      <c r="DS49" s="31">
        <v>638.65143895378878</v>
      </c>
      <c r="DT49" s="31">
        <v>81.479332272320335</v>
      </c>
      <c r="DU49" s="31">
        <v>63.64762608460687</v>
      </c>
      <c r="DV49" s="35">
        <v>41.530154103801387</v>
      </c>
      <c r="DW49" s="31">
        <v>2.0641878048259259</v>
      </c>
      <c r="DX49" s="31">
        <v>919.12609836495187</v>
      </c>
      <c r="DY49" s="31">
        <v>96.221136596100223</v>
      </c>
      <c r="DZ49" s="31">
        <v>61.177054944925104</v>
      </c>
      <c r="EA49" s="35">
        <v>44.008824004999589</v>
      </c>
      <c r="EB49" s="31">
        <v>2.022569144176086</v>
      </c>
      <c r="EC49" s="31">
        <v>58.640554879987363</v>
      </c>
      <c r="ED49" s="31">
        <v>86.513621234109607</v>
      </c>
      <c r="EE49" s="31">
        <v>65.735675011060906</v>
      </c>
      <c r="EF49" s="35">
        <v>43.196979126150659</v>
      </c>
      <c r="EG49" s="31">
        <v>2.2014675258240231</v>
      </c>
      <c r="EH49" s="31">
        <v>96.216183951933644</v>
      </c>
      <c r="EI49" s="31">
        <v>84.015192817154045</v>
      </c>
      <c r="EJ49" s="31">
        <v>66.27802809010393</v>
      </c>
      <c r="EK49" s="35">
        <v>50.455202800466751</v>
      </c>
      <c r="EL49" s="31">
        <v>2.8375191888898619</v>
      </c>
      <c r="EM49" s="31">
        <v>58.110688608611426</v>
      </c>
      <c r="EN49" s="31">
        <v>29.145678545449321</v>
      </c>
      <c r="EO49" s="31">
        <v>77.958620384010189</v>
      </c>
      <c r="EP49" s="35">
        <v>36.437474440392116</v>
      </c>
      <c r="EQ49" s="31">
        <v>2.2279864622192416</v>
      </c>
      <c r="ER49" s="31">
        <v>91.513690056177282</v>
      </c>
      <c r="ES49" s="31">
        <v>27.987371656960079</v>
      </c>
      <c r="ET49" s="31">
        <v>89.724264704638472</v>
      </c>
      <c r="EU49" s="35">
        <v>51.943623727644336</v>
      </c>
      <c r="EV49" s="31">
        <v>3.7261876270428833</v>
      </c>
      <c r="EW49" s="31">
        <v>52.613894797134229</v>
      </c>
      <c r="EX49" s="31">
        <v>28.28905650201196</v>
      </c>
      <c r="EY49" s="31">
        <v>128.49026645953293</v>
      </c>
      <c r="EZ49" s="35">
        <v>34.866248643167815</v>
      </c>
      <c r="FA49" s="31">
        <v>1.6913933526627516</v>
      </c>
      <c r="FB49" s="31">
        <v>43.083139565201698</v>
      </c>
      <c r="FC49" s="31">
        <v>34.17856633551402</v>
      </c>
      <c r="FD49" s="31">
        <v>75.868349315732388</v>
      </c>
      <c r="FE49" s="47"/>
      <c r="FF49" s="14"/>
      <c r="FG49" s="14"/>
      <c r="FH49" s="14"/>
    </row>
    <row r="50" spans="1:164" ht="17.45" customHeight="1" x14ac:dyDescent="0.25">
      <c r="A50" s="57"/>
      <c r="B50" s="58" t="s">
        <v>68</v>
      </c>
      <c r="C50" s="1" t="s">
        <v>3</v>
      </c>
      <c r="D50" s="15">
        <v>100</v>
      </c>
      <c r="E50" s="15">
        <v>100</v>
      </c>
      <c r="F50" s="15">
        <v>100</v>
      </c>
      <c r="G50" s="15">
        <v>100</v>
      </c>
      <c r="H50" s="15">
        <v>100</v>
      </c>
      <c r="I50" s="31"/>
      <c r="J50" s="31">
        <v>23.270561175739051</v>
      </c>
      <c r="K50" s="31">
        <v>35.397033032345874</v>
      </c>
      <c r="L50" s="31">
        <v>55.367332881171691</v>
      </c>
      <c r="M50" s="35"/>
      <c r="N50" s="31">
        <v>33.128229451572956</v>
      </c>
      <c r="O50" s="31">
        <v>47.894649358411229</v>
      </c>
      <c r="P50" s="31">
        <v>39.763110627178591</v>
      </c>
      <c r="Q50" s="35">
        <v>91.023995072800432</v>
      </c>
      <c r="R50" s="31"/>
      <c r="S50" s="31">
        <v>809.703087128525</v>
      </c>
      <c r="T50" s="31">
        <v>46.227959779033483</v>
      </c>
      <c r="U50" s="35">
        <v>304.27991705755585</v>
      </c>
      <c r="V50" s="31"/>
      <c r="W50" s="31">
        <v>420.79842013713528</v>
      </c>
      <c r="X50" s="31">
        <v>54.67531818416154</v>
      </c>
      <c r="Y50" s="35">
        <v>181.98532302334763</v>
      </c>
      <c r="Z50" s="31"/>
      <c r="AA50" s="31">
        <v>65.477168651689226</v>
      </c>
      <c r="AB50" s="31">
        <v>40.195995680020239</v>
      </c>
      <c r="AC50" s="35">
        <v>147.58271266038258</v>
      </c>
      <c r="AD50" s="31"/>
      <c r="AE50" s="31">
        <v>73.719889803064348</v>
      </c>
      <c r="AF50" s="31">
        <v>95.250528273772332</v>
      </c>
      <c r="AG50" s="35"/>
      <c r="AH50" s="31">
        <v>107.31100874044488</v>
      </c>
      <c r="AI50" s="31">
        <v>81.960398535351203</v>
      </c>
      <c r="AJ50" s="31">
        <v>100.15867384070505</v>
      </c>
      <c r="AK50" s="35"/>
      <c r="AL50" s="31"/>
      <c r="AM50" s="31">
        <v>131.31135897062575</v>
      </c>
      <c r="AN50" s="31">
        <v>219.53122397964205</v>
      </c>
      <c r="AO50" s="35">
        <v>103.504152469529</v>
      </c>
      <c r="AP50" s="31"/>
      <c r="AQ50" s="31">
        <v>40.412654819931589</v>
      </c>
      <c r="AR50" s="31">
        <v>29.886055904081342</v>
      </c>
      <c r="AS50" s="35">
        <v>614.74934855071854</v>
      </c>
      <c r="AT50" s="31"/>
      <c r="AU50" s="31">
        <v>95.117599940647196</v>
      </c>
      <c r="AV50" s="31">
        <v>153.4189160653674</v>
      </c>
      <c r="AW50" s="35">
        <v>107.26777170075373</v>
      </c>
      <c r="AX50" s="31"/>
      <c r="AY50" s="31">
        <v>49.461151969136537</v>
      </c>
      <c r="AZ50" s="31">
        <v>33.271712595976624</v>
      </c>
      <c r="BA50" s="35">
        <v>169.94034108113013</v>
      </c>
      <c r="BB50" s="31"/>
      <c r="BC50" s="31">
        <v>45.754943461658279</v>
      </c>
      <c r="BD50" s="31">
        <v>83.541720330876331</v>
      </c>
      <c r="BE50" s="35">
        <v>1090.1694096132314</v>
      </c>
      <c r="BF50" s="31"/>
      <c r="BG50" s="31">
        <v>164.65019699815366</v>
      </c>
      <c r="BH50" s="31">
        <v>35.421606626036976</v>
      </c>
      <c r="BI50" s="35">
        <v>239.22605543941225</v>
      </c>
      <c r="BJ50" s="31"/>
      <c r="BK50" s="31">
        <v>322.36924309174583</v>
      </c>
      <c r="BL50" s="31">
        <v>42.78860461544064</v>
      </c>
      <c r="BM50" s="35">
        <v>107.17745590035288</v>
      </c>
      <c r="BN50" s="31"/>
      <c r="BO50" s="31">
        <v>18.536598975772527</v>
      </c>
      <c r="BP50" s="31">
        <v>67.855444454459274</v>
      </c>
      <c r="BQ50" s="35">
        <v>132.12688887066975</v>
      </c>
      <c r="BR50" s="31"/>
      <c r="BS50" s="31">
        <v>85.76578486764511</v>
      </c>
      <c r="BT50" s="31">
        <v>43.615881611227884</v>
      </c>
      <c r="BU50" s="31"/>
      <c r="BV50" s="15">
        <v>100</v>
      </c>
      <c r="BW50" s="15">
        <v>100</v>
      </c>
      <c r="BX50" s="15">
        <v>100</v>
      </c>
      <c r="BY50" s="15">
        <v>100</v>
      </c>
      <c r="BZ50" s="15">
        <v>100</v>
      </c>
      <c r="CA50" s="15">
        <v>100</v>
      </c>
      <c r="CB50" s="15">
        <v>100</v>
      </c>
      <c r="CC50" s="35">
        <v>103.46345760913012</v>
      </c>
      <c r="CD50" s="31">
        <v>116.20628926484582</v>
      </c>
      <c r="CE50" s="31">
        <v>41.766759993185822</v>
      </c>
      <c r="CF50" s="31">
        <v>53.193520886615509</v>
      </c>
      <c r="CG50" s="31">
        <v>64.179109721816445</v>
      </c>
      <c r="CH50" s="35">
        <v>93.296336906189865</v>
      </c>
      <c r="CI50" s="31">
        <v>63.918025756233618</v>
      </c>
      <c r="CJ50" s="31">
        <v>41.035664815439482</v>
      </c>
      <c r="CK50" s="31">
        <v>70.77204891977803</v>
      </c>
      <c r="CL50" s="31">
        <v>78.142115989127376</v>
      </c>
      <c r="CM50" s="35">
        <v>50.914218052003534</v>
      </c>
      <c r="CN50" s="31">
        <v>4.6970492243009341</v>
      </c>
      <c r="CO50" s="31">
        <v>94.982887544986667</v>
      </c>
      <c r="CP50" s="31">
        <v>36.080452622601051</v>
      </c>
      <c r="CQ50" s="31">
        <v>79.622246238682891</v>
      </c>
      <c r="CR50" s="35">
        <v>77.240522351462545</v>
      </c>
      <c r="CS50" s="31">
        <v>3.8076704273656241</v>
      </c>
      <c r="CT50" s="31">
        <v>61.116124961635485</v>
      </c>
      <c r="CU50" s="31">
        <v>34.912225971605508</v>
      </c>
      <c r="CV50" s="31">
        <v>99.443848130399417</v>
      </c>
      <c r="CW50" s="35">
        <v>56.828291608979889</v>
      </c>
      <c r="CX50" s="31">
        <v>4.6039857874954428</v>
      </c>
      <c r="CY50" s="31">
        <v>67.28815760386297</v>
      </c>
      <c r="CZ50" s="31">
        <v>76.029270378695529</v>
      </c>
      <c r="DA50" s="31">
        <v>74.969405761682424</v>
      </c>
      <c r="DB50" s="35">
        <v>68.662112776968172</v>
      </c>
      <c r="DC50" s="31">
        <v>4.850189835780613</v>
      </c>
      <c r="DD50" s="31">
        <v>72.00074695505063</v>
      </c>
      <c r="DE50" s="31">
        <v>91.453500851071837</v>
      </c>
      <c r="DF50" s="31">
        <v>87.819225150941676</v>
      </c>
      <c r="DG50" s="35">
        <v>78.220407632258812</v>
      </c>
      <c r="DH50" s="31">
        <v>71.084409652736696</v>
      </c>
      <c r="DI50" s="31">
        <v>43.820227785058592</v>
      </c>
      <c r="DJ50" s="31">
        <v>77.287003174021322</v>
      </c>
      <c r="DK50" s="31">
        <v>68.213256694169999</v>
      </c>
      <c r="DL50" s="35">
        <v>133.65391780301928</v>
      </c>
      <c r="DM50" s="31">
        <v>102.17123180609291</v>
      </c>
      <c r="DN50" s="31">
        <v>119.40846422142211</v>
      </c>
      <c r="DO50" s="31">
        <v>139.7116649153763</v>
      </c>
      <c r="DP50" s="31">
        <v>184.56019239365133</v>
      </c>
      <c r="DQ50" s="35">
        <v>63.118683263601319</v>
      </c>
      <c r="DR50" s="31">
        <v>5.5356571393474674</v>
      </c>
      <c r="DS50" s="31">
        <v>360.44079312893234</v>
      </c>
      <c r="DT50" s="31">
        <v>172.99699023868297</v>
      </c>
      <c r="DU50" s="31">
        <v>71.00689436195691</v>
      </c>
      <c r="DV50" s="35">
        <v>51.048544136747729</v>
      </c>
      <c r="DW50" s="31">
        <v>9.2400942736651981</v>
      </c>
      <c r="DX50" s="31">
        <v>564.24768303962207</v>
      </c>
      <c r="DY50" s="31">
        <v>58.687898331023469</v>
      </c>
      <c r="DZ50" s="31">
        <v>137.9174364699733</v>
      </c>
      <c r="EA50" s="35">
        <v>54.91498269908498</v>
      </c>
      <c r="EB50" s="31">
        <v>3.3433689649004852</v>
      </c>
      <c r="EC50" s="31">
        <v>68.325393032566978</v>
      </c>
      <c r="ED50" s="31">
        <v>63.46442565801911</v>
      </c>
      <c r="EE50" s="31">
        <v>71.611680617783776</v>
      </c>
      <c r="EF50" s="35">
        <v>50.496225266089311</v>
      </c>
      <c r="EG50" s="31">
        <v>4.8381546252699916</v>
      </c>
      <c r="EH50" s="31">
        <v>105.06507891179857</v>
      </c>
      <c r="EI50" s="31">
        <v>65.754618578516215</v>
      </c>
      <c r="EJ50" s="31">
        <v>73.403308256086234</v>
      </c>
      <c r="EK50" s="35">
        <v>78.902612285490747</v>
      </c>
      <c r="EL50" s="31">
        <v>8.3282591670626278</v>
      </c>
      <c r="EM50" s="31">
        <v>67.474878754964351</v>
      </c>
      <c r="EN50" s="31">
        <v>50.028316914914882</v>
      </c>
      <c r="EO50" s="31">
        <v>90.492653624130725</v>
      </c>
      <c r="EP50" s="35">
        <v>84.825319686789641</v>
      </c>
      <c r="EQ50" s="31">
        <v>3.7139724862147188</v>
      </c>
      <c r="ER50" s="31">
        <v>121.66249884276665</v>
      </c>
      <c r="ES50" s="31">
        <v>50.753051602661955</v>
      </c>
      <c r="ET50" s="31">
        <v>82.763121672751424</v>
      </c>
      <c r="EU50" s="35">
        <v>56.6142989202961</v>
      </c>
      <c r="EV50" s="31">
        <v>3.8127546897650086</v>
      </c>
      <c r="EW50" s="31">
        <v>57.546167949533967</v>
      </c>
      <c r="EX50" s="31">
        <v>42.545022601754503</v>
      </c>
      <c r="EY50" s="31">
        <v>105.72428346905444</v>
      </c>
      <c r="EZ50" s="35">
        <v>60.819754215428176</v>
      </c>
      <c r="FA50" s="31">
        <v>3.4209532109087886</v>
      </c>
      <c r="FB50" s="31">
        <v>63.98579314413071</v>
      </c>
      <c r="FC50" s="31">
        <v>43.755653326194661</v>
      </c>
      <c r="FD50" s="31">
        <v>76.070418307651565</v>
      </c>
      <c r="FE50" s="47"/>
      <c r="FF50" s="14"/>
      <c r="FG50" s="14"/>
      <c r="FH50" s="14"/>
    </row>
    <row r="51" spans="1:164" x14ac:dyDescent="0.25">
      <c r="A51" s="57"/>
      <c r="B51" s="58"/>
      <c r="C51" s="1" t="s">
        <v>6</v>
      </c>
      <c r="D51" s="15">
        <v>100</v>
      </c>
      <c r="E51" s="15">
        <v>100</v>
      </c>
      <c r="F51" s="15">
        <v>100</v>
      </c>
      <c r="G51" s="15">
        <v>100</v>
      </c>
      <c r="H51" s="15">
        <v>100</v>
      </c>
      <c r="I51" s="31"/>
      <c r="J51" s="31">
        <v>81.731570565831404</v>
      </c>
      <c r="K51" s="31">
        <v>127.45911566488182</v>
      </c>
      <c r="L51" s="31">
        <v>91.379082520802896</v>
      </c>
      <c r="M51" s="35"/>
      <c r="N51" s="31">
        <v>102.17132218434242</v>
      </c>
      <c r="O51" s="31">
        <v>229.65810067039669</v>
      </c>
      <c r="P51" s="31">
        <v>97.860917769685543</v>
      </c>
      <c r="Q51" s="35">
        <v>96.653718624049546</v>
      </c>
      <c r="R51" s="31"/>
      <c r="S51" s="31">
        <v>130.72403324906387</v>
      </c>
      <c r="T51" s="31">
        <v>184.71290993983683</v>
      </c>
      <c r="U51" s="35">
        <v>231.69259513159477</v>
      </c>
      <c r="V51" s="31"/>
      <c r="W51" s="31">
        <v>349.57662823906975</v>
      </c>
      <c r="X51" s="31">
        <v>200.98412572873974</v>
      </c>
      <c r="Y51" s="35">
        <v>130.72605023343164</v>
      </c>
      <c r="Z51" s="31"/>
      <c r="AA51" s="31">
        <v>156.65788535609383</v>
      </c>
      <c r="AB51" s="31">
        <v>181.70683531389736</v>
      </c>
      <c r="AC51" s="35">
        <v>166.50463745289073</v>
      </c>
      <c r="AD51" s="31"/>
      <c r="AE51" s="31">
        <v>169.69918082097078</v>
      </c>
      <c r="AF51" s="31">
        <v>287.64014851260612</v>
      </c>
      <c r="AG51" s="35"/>
      <c r="AH51" s="31">
        <v>183.55350981284488</v>
      </c>
      <c r="AI51" s="31">
        <v>170.19834499634374</v>
      </c>
      <c r="AJ51" s="31">
        <v>172.1237830377533</v>
      </c>
      <c r="AK51" s="35"/>
      <c r="AL51" s="31"/>
      <c r="AM51" s="31">
        <v>444.34421483380839</v>
      </c>
      <c r="AN51" s="31">
        <v>413.81457272063437</v>
      </c>
      <c r="AO51" s="35">
        <v>88.545578085327051</v>
      </c>
      <c r="AP51" s="31"/>
      <c r="AQ51" s="31">
        <v>102.60307330107679</v>
      </c>
      <c r="AR51" s="31">
        <v>114.45330470786689</v>
      </c>
      <c r="AS51" s="35">
        <v>237.0077886337547</v>
      </c>
      <c r="AT51" s="31"/>
      <c r="AU51" s="31">
        <v>257.32431498364616</v>
      </c>
      <c r="AV51" s="31">
        <v>265.63699341829744</v>
      </c>
      <c r="AW51" s="35">
        <v>126.63354591306424</v>
      </c>
      <c r="AX51" s="31"/>
      <c r="AY51" s="31">
        <v>141.0335187891138</v>
      </c>
      <c r="AZ51" s="31">
        <v>116.15749328302871</v>
      </c>
      <c r="BA51" s="35">
        <v>101.56141367877511</v>
      </c>
      <c r="BB51" s="31"/>
      <c r="BC51" s="31">
        <v>112.33384933684938</v>
      </c>
      <c r="BD51" s="31">
        <v>157.98083294697972</v>
      </c>
      <c r="BE51" s="35">
        <v>78.03456619483903</v>
      </c>
      <c r="BF51" s="31"/>
      <c r="BG51" s="31">
        <v>78.735879984184621</v>
      </c>
      <c r="BH51" s="31">
        <v>94.915124509729125</v>
      </c>
      <c r="BI51" s="35">
        <v>188.17239502809221</v>
      </c>
      <c r="BJ51" s="31"/>
      <c r="BK51" s="31">
        <v>316.67260654652961</v>
      </c>
      <c r="BL51" s="31">
        <v>124.8080026261287</v>
      </c>
      <c r="BM51" s="35">
        <v>77.813222420554069</v>
      </c>
      <c r="BN51" s="31"/>
      <c r="BO51" s="31">
        <v>75.432608815570944</v>
      </c>
      <c r="BP51" s="31">
        <v>129.00295348227678</v>
      </c>
      <c r="BQ51" s="35">
        <v>138.2961329980721</v>
      </c>
      <c r="BR51" s="31"/>
      <c r="BS51" s="31">
        <v>180.95133355595613</v>
      </c>
      <c r="BT51" s="31">
        <v>151.17884895824062</v>
      </c>
      <c r="BU51" s="31"/>
      <c r="BV51" s="15">
        <v>100</v>
      </c>
      <c r="BW51" s="15">
        <v>100</v>
      </c>
      <c r="BX51" s="15">
        <v>100</v>
      </c>
      <c r="BY51" s="15">
        <v>100</v>
      </c>
      <c r="BZ51" s="15">
        <v>100</v>
      </c>
      <c r="CA51" s="15">
        <v>100</v>
      </c>
      <c r="CB51" s="15">
        <v>100</v>
      </c>
      <c r="CC51" s="35">
        <v>85.608364926188912</v>
      </c>
      <c r="CD51" s="31">
        <v>100.4519130830308</v>
      </c>
      <c r="CE51" s="31">
        <v>117.27070909598612</v>
      </c>
      <c r="CF51" s="31">
        <v>101.37854251012143</v>
      </c>
      <c r="CG51" s="31">
        <v>97.34385626656011</v>
      </c>
      <c r="CH51" s="35">
        <v>133.23775491606432</v>
      </c>
      <c r="CI51" s="31">
        <v>140.25634550065831</v>
      </c>
      <c r="CJ51" s="31">
        <v>154.52530067722878</v>
      </c>
      <c r="CK51" s="31">
        <v>132.42001916429618</v>
      </c>
      <c r="CL51" s="31">
        <v>168.4979784026354</v>
      </c>
      <c r="CM51" s="35">
        <v>136.84410852954235</v>
      </c>
      <c r="CN51" s="31">
        <v>84.18820978284252</v>
      </c>
      <c r="CO51" s="31">
        <v>94.556156730838978</v>
      </c>
      <c r="CP51" s="31">
        <v>123.95377380361398</v>
      </c>
      <c r="CQ51" s="31">
        <v>128.48574650167487</v>
      </c>
      <c r="CR51" s="35">
        <v>90.136379381969107</v>
      </c>
      <c r="CS51" s="31">
        <v>102.99907438496776</v>
      </c>
      <c r="CT51" s="31">
        <v>144.25121285605914</v>
      </c>
      <c r="CU51" s="31">
        <v>142.52647449396594</v>
      </c>
      <c r="CV51" s="31">
        <v>178.4451218588043</v>
      </c>
      <c r="CW51" s="35">
        <v>90.452027159605947</v>
      </c>
      <c r="CX51" s="31">
        <v>62.942400270117226</v>
      </c>
      <c r="CY51" s="31">
        <v>118.2002474528924</v>
      </c>
      <c r="CZ51" s="31">
        <v>85.889485461198362</v>
      </c>
      <c r="DA51" s="31">
        <v>97.065382419930927</v>
      </c>
      <c r="DB51" s="35">
        <v>78.674354059893233</v>
      </c>
      <c r="DC51" s="31">
        <v>47.921891665798803</v>
      </c>
      <c r="DD51" s="31">
        <v>109.51933603200629</v>
      </c>
      <c r="DE51" s="31">
        <v>91.729307097050764</v>
      </c>
      <c r="DF51" s="31">
        <v>113.34631275452935</v>
      </c>
      <c r="DG51" s="35">
        <v>95.944810351747563</v>
      </c>
      <c r="DH51" s="31">
        <v>102.31156603604796</v>
      </c>
      <c r="DI51" s="31">
        <v>109.36312369976389</v>
      </c>
      <c r="DJ51" s="31">
        <v>82.28514156852917</v>
      </c>
      <c r="DK51" s="31">
        <v>89.207827992192961</v>
      </c>
      <c r="DL51" s="35">
        <v>59.3296925202227</v>
      </c>
      <c r="DM51" s="31">
        <v>76.900472358805033</v>
      </c>
      <c r="DN51" s="31">
        <v>86.56336498192978</v>
      </c>
      <c r="DO51" s="31">
        <v>69.354999006161776</v>
      </c>
      <c r="DP51" s="31">
        <v>63.370419156143896</v>
      </c>
      <c r="DQ51" s="35">
        <v>83.898563852635959</v>
      </c>
      <c r="DR51" s="31">
        <v>63.614505280062495</v>
      </c>
      <c r="DS51" s="31">
        <v>109.62997725456067</v>
      </c>
      <c r="DT51" s="31">
        <v>60.417071062498373</v>
      </c>
      <c r="DU51" s="31">
        <v>98.186124187010236</v>
      </c>
      <c r="DV51" s="35">
        <v>69.210061991799591</v>
      </c>
      <c r="DW51" s="31">
        <v>45.682195153416039</v>
      </c>
      <c r="DX51" s="31">
        <v>98.432275034046569</v>
      </c>
      <c r="DY51" s="31">
        <v>73.539024556706181</v>
      </c>
      <c r="DZ51" s="31">
        <v>74.623044772516224</v>
      </c>
      <c r="EA51" s="35">
        <v>89.491890458911101</v>
      </c>
      <c r="EB51" s="31">
        <v>59.258199337007078</v>
      </c>
      <c r="EC51" s="31">
        <v>100.8342968356777</v>
      </c>
      <c r="ED51" s="31">
        <v>87.554849510160992</v>
      </c>
      <c r="EE51" s="31">
        <v>94.977234066817758</v>
      </c>
      <c r="EF51" s="35">
        <v>57.043866374525351</v>
      </c>
      <c r="EG51" s="31">
        <v>55.183457270393902</v>
      </c>
      <c r="EH51" s="31">
        <v>90.912946493172925</v>
      </c>
      <c r="EI51" s="31">
        <v>88.686477460206348</v>
      </c>
      <c r="EJ51" s="31">
        <v>112.56294265289355</v>
      </c>
      <c r="EK51" s="35">
        <v>93.195950765420548</v>
      </c>
      <c r="EL51" s="31">
        <v>79.803821884550089</v>
      </c>
      <c r="EM51" s="31">
        <v>116.61238095385822</v>
      </c>
      <c r="EN51" s="31">
        <v>97.689708559397275</v>
      </c>
      <c r="EO51" s="31">
        <v>92.77660560262369</v>
      </c>
      <c r="EP51" s="35">
        <v>66.141656293332403</v>
      </c>
      <c r="EQ51" s="31">
        <v>61.212663117384835</v>
      </c>
      <c r="ER51" s="31">
        <v>85.809700546362819</v>
      </c>
      <c r="ES51" s="31">
        <v>88.813733883837955</v>
      </c>
      <c r="ET51" s="31">
        <v>76.027187041707492</v>
      </c>
      <c r="EU51" s="35">
        <v>112.32963418379809</v>
      </c>
      <c r="EV51" s="31">
        <v>72.748895781815051</v>
      </c>
      <c r="EW51" s="31">
        <v>91.793753315431616</v>
      </c>
      <c r="EX51" s="31">
        <v>98.871486085388298</v>
      </c>
      <c r="EY51" s="31">
        <v>111.63108695618236</v>
      </c>
      <c r="EZ51" s="35">
        <v>66.382171407126336</v>
      </c>
      <c r="FA51" s="31">
        <v>50.544861639819359</v>
      </c>
      <c r="FB51" s="31">
        <v>75.095836312787625</v>
      </c>
      <c r="FC51" s="31">
        <v>93.002576078012055</v>
      </c>
      <c r="FD51" s="31">
        <v>72.362788200534951</v>
      </c>
      <c r="FE51" s="47"/>
      <c r="FF51" s="14"/>
      <c r="FG51" s="14"/>
      <c r="FH51" s="14"/>
    </row>
    <row r="52" spans="1:164" x14ac:dyDescent="0.25">
      <c r="A52" s="57"/>
      <c r="B52" s="58"/>
      <c r="C52" s="1" t="s">
        <v>7</v>
      </c>
      <c r="D52" s="15">
        <v>100</v>
      </c>
      <c r="E52" s="15">
        <v>100</v>
      </c>
      <c r="F52" s="15">
        <v>100</v>
      </c>
      <c r="G52" s="15">
        <v>100</v>
      </c>
      <c r="H52" s="15">
        <v>100</v>
      </c>
      <c r="I52" s="31"/>
      <c r="J52" s="31">
        <v>106.74958892688551</v>
      </c>
      <c r="K52" s="31">
        <v>18.41117870995679</v>
      </c>
      <c r="L52" s="31">
        <v>13.524335151302083</v>
      </c>
      <c r="M52" s="35"/>
      <c r="N52" s="31">
        <v>227.13386055159748</v>
      </c>
      <c r="O52" s="31">
        <v>18.001817640173574</v>
      </c>
      <c r="P52" s="31">
        <v>13.127441298734963</v>
      </c>
      <c r="Q52" s="35">
        <v>121.59605219644267</v>
      </c>
      <c r="R52" s="31"/>
      <c r="S52" s="31">
        <v>1864.3241842155153</v>
      </c>
      <c r="T52" s="31">
        <v>11.1522771352546</v>
      </c>
      <c r="U52" s="35">
        <v>506.45686124548195</v>
      </c>
      <c r="V52" s="31"/>
      <c r="W52" s="31">
        <v>1059.3128377182275</v>
      </c>
      <c r="X52" s="31">
        <v>26.897440932756279</v>
      </c>
      <c r="Y52" s="35">
        <v>444.37983895828506</v>
      </c>
      <c r="Z52" s="31"/>
      <c r="AA52" s="31">
        <v>18.083207591122839</v>
      </c>
      <c r="AB52" s="31">
        <v>12.872163545624154</v>
      </c>
      <c r="AC52" s="35">
        <v>235.89060633288591</v>
      </c>
      <c r="AD52" s="31"/>
      <c r="AE52" s="31">
        <v>31.245828800403203</v>
      </c>
      <c r="AF52" s="31">
        <v>37.645108626542012</v>
      </c>
      <c r="AG52" s="35"/>
      <c r="AH52" s="31">
        <v>286.05464239774136</v>
      </c>
      <c r="AI52" s="31">
        <v>18.842618731494319</v>
      </c>
      <c r="AJ52" s="31">
        <v>18.584462606448518</v>
      </c>
      <c r="AK52" s="35"/>
      <c r="AL52" s="31"/>
      <c r="AM52" s="31">
        <v>30.568293227992317</v>
      </c>
      <c r="AN52" s="31">
        <v>73.008003072530357</v>
      </c>
      <c r="AO52" s="35">
        <v>121.4226090246902</v>
      </c>
      <c r="AP52" s="31"/>
      <c r="AQ52" s="31">
        <v>14.386227400402509</v>
      </c>
      <c r="AR52" s="31">
        <v>20.093502303965224</v>
      </c>
      <c r="AS52" s="35">
        <v>411.69470322342249</v>
      </c>
      <c r="AT52" s="31"/>
      <c r="AU52" s="31">
        <v>29.844453861937854</v>
      </c>
      <c r="AV52" s="31">
        <v>30.428716527224527</v>
      </c>
      <c r="AW52" s="35">
        <v>156.1722377011329</v>
      </c>
      <c r="AX52" s="31"/>
      <c r="AY52" s="31">
        <v>22.797846700091416</v>
      </c>
      <c r="AZ52" s="31">
        <v>14.475197869460402</v>
      </c>
      <c r="BA52" s="35">
        <v>182.84642236914175</v>
      </c>
      <c r="BB52" s="31"/>
      <c r="BC52" s="31">
        <v>9.7279250374408122</v>
      </c>
      <c r="BD52" s="31">
        <v>21.383042247655723</v>
      </c>
      <c r="BE52" s="35">
        <v>1329.4937353591095</v>
      </c>
      <c r="BF52" s="31"/>
      <c r="BG52" s="31">
        <v>140.04883470570059</v>
      </c>
      <c r="BH52" s="31">
        <v>10.381139444179867</v>
      </c>
      <c r="BI52" s="35">
        <v>196.23539081251252</v>
      </c>
      <c r="BJ52" s="31"/>
      <c r="BK52" s="31">
        <v>543.05600687345179</v>
      </c>
      <c r="BL52" s="31">
        <v>17.413748595023936</v>
      </c>
      <c r="BM52" s="35">
        <v>161.46087589321877</v>
      </c>
      <c r="BN52" s="31"/>
      <c r="BO52" s="31">
        <v>51.643561437965488</v>
      </c>
      <c r="BP52" s="31">
        <v>63.975528573385191</v>
      </c>
      <c r="BQ52" s="35">
        <v>216.35403818318127</v>
      </c>
      <c r="BR52" s="31"/>
      <c r="BS52" s="31">
        <v>249.03414125056395</v>
      </c>
      <c r="BT52" s="31">
        <v>17.460294023894622</v>
      </c>
      <c r="BU52" s="31"/>
      <c r="BV52" s="15">
        <v>100</v>
      </c>
      <c r="BW52" s="15">
        <v>100</v>
      </c>
      <c r="BX52" s="15">
        <v>100</v>
      </c>
      <c r="BY52" s="15">
        <v>100</v>
      </c>
      <c r="BZ52" s="15">
        <v>100</v>
      </c>
      <c r="CA52" s="15">
        <v>100</v>
      </c>
      <c r="CB52" s="15">
        <v>100</v>
      </c>
      <c r="CC52" s="35">
        <v>98.337666025536336</v>
      </c>
      <c r="CD52" s="31">
        <v>48.137075873227239</v>
      </c>
      <c r="CE52" s="31">
        <v>13.86795381855938</v>
      </c>
      <c r="CF52" s="31">
        <v>100.09847596717466</v>
      </c>
      <c r="CG52" s="31">
        <v>45.091496370943759</v>
      </c>
      <c r="CH52" s="35">
        <v>73.773717992623631</v>
      </c>
      <c r="CI52" s="31">
        <v>70.527659683047546</v>
      </c>
      <c r="CJ52" s="31">
        <v>19.264823685073264</v>
      </c>
      <c r="CK52" s="31">
        <v>161.01055971271302</v>
      </c>
      <c r="CL52" s="31">
        <v>70.449389479857189</v>
      </c>
      <c r="CM52" s="35">
        <v>50.968688014117788</v>
      </c>
      <c r="CN52" s="31">
        <v>1.9006577238715561</v>
      </c>
      <c r="CO52" s="31">
        <v>66.466687413177439</v>
      </c>
      <c r="CP52" s="31">
        <v>13.915913140951735</v>
      </c>
      <c r="CQ52" s="31">
        <v>74.635669462284824</v>
      </c>
      <c r="CR52" s="35">
        <v>45.486633740478645</v>
      </c>
      <c r="CS52" s="31">
        <v>1.9041764557628718</v>
      </c>
      <c r="CT52" s="31">
        <v>68.222061206954038</v>
      </c>
      <c r="CU52" s="31">
        <v>17.180895245534298</v>
      </c>
      <c r="CV52" s="31">
        <v>108.73484986874846</v>
      </c>
      <c r="CW52" s="35">
        <v>1.9910877260017918</v>
      </c>
      <c r="CX52" s="31">
        <v>1.7284890556629264</v>
      </c>
      <c r="CY52" s="31">
        <v>57.127819794214162</v>
      </c>
      <c r="CZ52" s="31">
        <v>54.626112126766166</v>
      </c>
      <c r="DA52" s="31">
        <v>41.871174889417503</v>
      </c>
      <c r="DB52" s="35">
        <v>40.711793734572041</v>
      </c>
      <c r="DC52" s="31">
        <v>0.96722781672344693</v>
      </c>
      <c r="DD52" s="31">
        <v>50.231568743176446</v>
      </c>
      <c r="DE52" s="31">
        <v>45.989403371752971</v>
      </c>
      <c r="DF52" s="31">
        <v>35.829279635258551</v>
      </c>
      <c r="DG52" s="35">
        <v>46.54228710872124</v>
      </c>
      <c r="DH52" s="31">
        <v>39.241997541840192</v>
      </c>
      <c r="DI52" s="31">
        <v>17.387256872986107</v>
      </c>
      <c r="DJ52" s="31">
        <v>68.972891232706161</v>
      </c>
      <c r="DK52" s="31">
        <v>29.221517327763713</v>
      </c>
      <c r="DL52" s="35">
        <v>32.574446791485954</v>
      </c>
      <c r="DM52" s="31">
        <v>33.285204506811802</v>
      </c>
      <c r="DN52" s="31">
        <v>14.196149625895881</v>
      </c>
      <c r="DO52" s="31">
        <v>64.290041834413273</v>
      </c>
      <c r="DP52" s="31">
        <v>24.855419871728095</v>
      </c>
      <c r="DQ52" s="35">
        <v>67.83120130074586</v>
      </c>
      <c r="DR52" s="31">
        <v>1.2144564514913239</v>
      </c>
      <c r="DS52" s="31">
        <v>1454.1308714467636</v>
      </c>
      <c r="DT52" s="31">
        <v>44.737849472625101</v>
      </c>
      <c r="DU52" s="31">
        <v>31.270062670256564</v>
      </c>
      <c r="DV52" s="35">
        <v>35.753685909546533</v>
      </c>
      <c r="DW52" s="31">
        <v>0.85621510027411374</v>
      </c>
      <c r="DX52" s="31">
        <v>1950.7808531071255</v>
      </c>
      <c r="DY52" s="31">
        <v>31.278601609714439</v>
      </c>
      <c r="DZ52" s="31">
        <v>32.43600526122485</v>
      </c>
      <c r="EA52" s="35">
        <v>35.098259889148025</v>
      </c>
      <c r="EB52" s="31">
        <v>1.0864937924552494</v>
      </c>
      <c r="EC52" s="31">
        <v>44.948335468568885</v>
      </c>
      <c r="ED52" s="31">
        <v>54.445595207464628</v>
      </c>
      <c r="EE52" s="31">
        <v>29.59705218893286</v>
      </c>
      <c r="EF52" s="35">
        <v>23.229356803354239</v>
      </c>
      <c r="EG52" s="31">
        <v>0.96018563888722097</v>
      </c>
      <c r="EH52" s="31">
        <v>65.918919245696699</v>
      </c>
      <c r="EI52" s="31">
        <v>49.76199532857612</v>
      </c>
      <c r="EJ52" s="31">
        <v>54.215141879705875</v>
      </c>
      <c r="EK52" s="35">
        <v>46.135312691212413</v>
      </c>
      <c r="EL52" s="31">
        <v>1.3888114914550316</v>
      </c>
      <c r="EM52" s="31">
        <v>50.894251009812528</v>
      </c>
      <c r="EN52" s="31">
        <v>18.382907250952385</v>
      </c>
      <c r="EO52" s="31">
        <v>59.717189079790408</v>
      </c>
      <c r="EP52" s="35">
        <v>21.178023273983815</v>
      </c>
      <c r="EQ52" s="31">
        <v>1.7833371557890956</v>
      </c>
      <c r="ER52" s="31">
        <v>37.420639006142977</v>
      </c>
      <c r="ES52" s="31">
        <v>13.005987306326276</v>
      </c>
      <c r="ET52" s="31">
        <v>51.285870484652605</v>
      </c>
      <c r="EU52" s="35">
        <v>4.0803637403784574</v>
      </c>
      <c r="EV52" s="31">
        <v>1.4209890146924717</v>
      </c>
      <c r="EW52" s="31">
        <v>38.626200829794477</v>
      </c>
      <c r="EX52" s="31">
        <v>16.057796452412955</v>
      </c>
      <c r="EY52" s="31">
        <v>103.68146742292524</v>
      </c>
      <c r="EZ52" s="35">
        <v>2.6286290194341722</v>
      </c>
      <c r="FA52" s="31">
        <v>1.0153584442768295</v>
      </c>
      <c r="FB52" s="31">
        <v>38.489800120604201</v>
      </c>
      <c r="FC52" s="31">
        <v>12.861652121760089</v>
      </c>
      <c r="FD52" s="31">
        <v>44.618134042110732</v>
      </c>
      <c r="FE52" s="47"/>
      <c r="FF52" s="14"/>
      <c r="FG52" s="14"/>
      <c r="FH52" s="14"/>
    </row>
    <row r="53" spans="1:164" ht="18" customHeight="1" x14ac:dyDescent="0.25">
      <c r="A53" s="57"/>
      <c r="B53" s="58"/>
      <c r="C53" s="1" t="s">
        <v>8</v>
      </c>
      <c r="D53" s="15">
        <v>100</v>
      </c>
      <c r="E53" s="15">
        <v>100</v>
      </c>
      <c r="F53" s="15">
        <v>100</v>
      </c>
      <c r="G53" s="15">
        <v>100</v>
      </c>
      <c r="H53" s="15">
        <v>100</v>
      </c>
      <c r="I53" s="31"/>
      <c r="J53" s="31">
        <v>85.686473803666445</v>
      </c>
      <c r="K53" s="31">
        <v>64.159303243991744</v>
      </c>
      <c r="L53" s="31">
        <v>93.663140159025744</v>
      </c>
      <c r="M53" s="35"/>
      <c r="N53" s="31">
        <v>95.335851484259507</v>
      </c>
      <c r="O53" s="31">
        <v>188.30275650042577</v>
      </c>
      <c r="P53" s="31">
        <v>143.84407484849109</v>
      </c>
      <c r="Q53" s="35">
        <v>98.841381700886672</v>
      </c>
      <c r="R53" s="31"/>
      <c r="S53" s="31">
        <v>156.90374631888724</v>
      </c>
      <c r="T53" s="31">
        <v>35.859502614211102</v>
      </c>
      <c r="U53" s="35">
        <v>552.42031749561295</v>
      </c>
      <c r="V53" s="31"/>
      <c r="W53" s="31">
        <v>412.75484078671695</v>
      </c>
      <c r="X53" s="31">
        <v>183.97529523339503</v>
      </c>
      <c r="Y53" s="35">
        <v>126.55880619901892</v>
      </c>
      <c r="Z53" s="31"/>
      <c r="AA53" s="31">
        <v>75.87001280293974</v>
      </c>
      <c r="AB53" s="31">
        <v>104.52703931109122</v>
      </c>
      <c r="AC53" s="35">
        <v>244.12683385122341</v>
      </c>
      <c r="AD53" s="31"/>
      <c r="AE53" s="31">
        <v>125.71825245898121</v>
      </c>
      <c r="AF53" s="31">
        <v>210.8304974779652</v>
      </c>
      <c r="AG53" s="35"/>
      <c r="AH53" s="31">
        <v>91.455606158541386</v>
      </c>
      <c r="AI53" s="31">
        <v>74.024798268304295</v>
      </c>
      <c r="AJ53" s="31">
        <v>189.81379572085964</v>
      </c>
      <c r="AK53" s="35"/>
      <c r="AL53" s="31"/>
      <c r="AM53" s="31">
        <v>214.85386573895943</v>
      </c>
      <c r="AN53" s="31">
        <v>270.95268966809937</v>
      </c>
      <c r="AO53" s="35">
        <v>97.298842885485058</v>
      </c>
      <c r="AP53" s="31"/>
      <c r="AQ53" s="31">
        <v>57.851233191681537</v>
      </c>
      <c r="AR53" s="31">
        <v>104.23594572797572</v>
      </c>
      <c r="AS53" s="35">
        <v>320.37436254967611</v>
      </c>
      <c r="AT53" s="31"/>
      <c r="AU53" s="31">
        <v>155.4871135950325</v>
      </c>
      <c r="AV53" s="31">
        <v>120.76442730815977</v>
      </c>
      <c r="AW53" s="35">
        <v>131.01751752852363</v>
      </c>
      <c r="AX53" s="31"/>
      <c r="AY53" s="31">
        <v>103.75231034432169</v>
      </c>
      <c r="AZ53" s="31">
        <v>62.421406229793078</v>
      </c>
      <c r="BA53" s="35">
        <v>238.59257336925234</v>
      </c>
      <c r="BB53" s="31"/>
      <c r="BC53" s="31">
        <v>70.493605956121215</v>
      </c>
      <c r="BD53" s="31">
        <v>121.46312434191987</v>
      </c>
      <c r="BE53" s="35">
        <v>93.663110113377229</v>
      </c>
      <c r="BF53" s="31"/>
      <c r="BG53" s="31">
        <v>124.53159119859734</v>
      </c>
      <c r="BH53" s="31">
        <v>24.827372075469984</v>
      </c>
      <c r="BI53" s="35">
        <v>373.13591181674565</v>
      </c>
      <c r="BJ53" s="31"/>
      <c r="BK53" s="31">
        <v>210.93340653535608</v>
      </c>
      <c r="BL53" s="31">
        <v>64.668504063388525</v>
      </c>
      <c r="BM53" s="35">
        <v>63.462653923909798</v>
      </c>
      <c r="BN53" s="31"/>
      <c r="BO53" s="31">
        <v>69.475519300270093</v>
      </c>
      <c r="BP53" s="31">
        <v>89.315745234717738</v>
      </c>
      <c r="BQ53" s="35">
        <v>147.6519405655221</v>
      </c>
      <c r="BR53" s="31"/>
      <c r="BS53" s="31">
        <v>108.38976532055493</v>
      </c>
      <c r="BT53" s="31">
        <v>57.946383246273129</v>
      </c>
      <c r="BU53" s="31"/>
      <c r="BV53" s="15">
        <v>100</v>
      </c>
      <c r="BW53" s="15">
        <v>100</v>
      </c>
      <c r="BX53" s="15">
        <v>100</v>
      </c>
      <c r="BY53" s="15">
        <v>100</v>
      </c>
      <c r="BZ53" s="15">
        <v>100</v>
      </c>
      <c r="CA53" s="15">
        <v>100</v>
      </c>
      <c r="CB53" s="15">
        <v>100</v>
      </c>
      <c r="CC53" s="35">
        <v>31.413601838636833</v>
      </c>
      <c r="CD53" s="31">
        <v>57.717125039458864</v>
      </c>
      <c r="CE53" s="31">
        <v>52.171815119728592</v>
      </c>
      <c r="CF53" s="31">
        <v>72.23056503602578</v>
      </c>
      <c r="CG53" s="31">
        <v>76.126370291754881</v>
      </c>
      <c r="CH53" s="35">
        <v>64.166197472639709</v>
      </c>
      <c r="CI53" s="31">
        <v>80.05263257077408</v>
      </c>
      <c r="CJ53" s="31">
        <v>94.172118361914244</v>
      </c>
      <c r="CK53" s="31">
        <v>108.56343738589953</v>
      </c>
      <c r="CL53" s="31">
        <v>150.678487726664</v>
      </c>
      <c r="CM53" s="35">
        <v>37.412826939397625</v>
      </c>
      <c r="CN53" s="31">
        <v>25.829529131738401</v>
      </c>
      <c r="CO53" s="31">
        <v>58.913770285076794</v>
      </c>
      <c r="CP53" s="31">
        <v>63.93402163437726</v>
      </c>
      <c r="CQ53" s="31">
        <v>65.322561977047528</v>
      </c>
      <c r="CR53" s="35">
        <v>42.615902918597705</v>
      </c>
      <c r="CS53" s="31">
        <v>37.18842462495914</v>
      </c>
      <c r="CT53" s="31">
        <v>101.25010281625136</v>
      </c>
      <c r="CU53" s="31">
        <v>97.111888803925652</v>
      </c>
      <c r="CV53" s="31">
        <v>100.7918190567177</v>
      </c>
      <c r="CW53" s="35">
        <v>29.900167924563114</v>
      </c>
      <c r="CX53" s="31">
        <v>19.143150435050664</v>
      </c>
      <c r="CY53" s="31">
        <v>65.648784685689776</v>
      </c>
      <c r="CZ53" s="31">
        <v>45.803323725200677</v>
      </c>
      <c r="DA53" s="31">
        <v>61.907423495785544</v>
      </c>
      <c r="DB53" s="35">
        <v>40.672742237375857</v>
      </c>
      <c r="DC53" s="31">
        <v>15.123292680816711</v>
      </c>
      <c r="DD53" s="31">
        <v>59.349867469622438</v>
      </c>
      <c r="DE53" s="31">
        <v>46.262936563115154</v>
      </c>
      <c r="DF53" s="31">
        <v>91.989734854951763</v>
      </c>
      <c r="DG53" s="35">
        <v>26.360789938690328</v>
      </c>
      <c r="DH53" s="31">
        <v>43.474840624989476</v>
      </c>
      <c r="DI53" s="31">
        <v>53.834833363057335</v>
      </c>
      <c r="DJ53" s="31">
        <v>39.551163040618405</v>
      </c>
      <c r="DK53" s="31">
        <v>59.525655438852198</v>
      </c>
      <c r="DL53" s="35">
        <v>26.459028907405933</v>
      </c>
      <c r="DM53" s="31">
        <v>37.236814876565006</v>
      </c>
      <c r="DN53" s="31">
        <v>47.231057936531599</v>
      </c>
      <c r="DO53" s="31">
        <v>45.011361865874129</v>
      </c>
      <c r="DP53" s="31">
        <v>52.72920192557595</v>
      </c>
      <c r="DQ53" s="35">
        <v>33.173524565321721</v>
      </c>
      <c r="DR53" s="31">
        <v>15.759220300711382</v>
      </c>
      <c r="DS53" s="31">
        <v>125.61681086958994</v>
      </c>
      <c r="DT53" s="31">
        <v>55.603730658139916</v>
      </c>
      <c r="DU53" s="31">
        <v>59.480662502012571</v>
      </c>
      <c r="DV53" s="35">
        <v>22.814320268943607</v>
      </c>
      <c r="DW53" s="31">
        <v>14.368626481467725</v>
      </c>
      <c r="DX53" s="31">
        <v>135.39681342285076</v>
      </c>
      <c r="DY53" s="31">
        <v>43.566961238924293</v>
      </c>
      <c r="DZ53" s="31">
        <v>48.504544164636769</v>
      </c>
      <c r="EA53" s="35">
        <v>21.632073736693702</v>
      </c>
      <c r="EB53" s="31">
        <v>14.509286224559451</v>
      </c>
      <c r="EC53" s="31">
        <v>44.679360670134592</v>
      </c>
      <c r="ED53" s="31">
        <v>50.946878738508431</v>
      </c>
      <c r="EE53" s="31">
        <v>72.790874816652121</v>
      </c>
      <c r="EF53" s="35">
        <v>15.716754934706255</v>
      </c>
      <c r="EG53" s="31">
        <v>15.752635251392947</v>
      </c>
      <c r="EH53" s="31">
        <v>55.506835170726276</v>
      </c>
      <c r="EI53" s="31">
        <v>41.504563641008367</v>
      </c>
      <c r="EJ53" s="31">
        <v>72.403971101847418</v>
      </c>
      <c r="EK53" s="35">
        <v>28.117197911092244</v>
      </c>
      <c r="EL53" s="31">
        <v>19.996183010730242</v>
      </c>
      <c r="EM53" s="31">
        <v>52.078018523604982</v>
      </c>
      <c r="EN53" s="31">
        <v>48.962204283641249</v>
      </c>
      <c r="EO53" s="31">
        <v>52.565834999100957</v>
      </c>
      <c r="EP53" s="35">
        <v>20.588381696705326</v>
      </c>
      <c r="EQ53" s="31">
        <v>16.807001614483958</v>
      </c>
      <c r="ER53" s="31">
        <v>48.858334208501496</v>
      </c>
      <c r="ES53" s="31">
        <v>46.180306565218636</v>
      </c>
      <c r="ET53" s="31">
        <v>47.743493237392592</v>
      </c>
      <c r="EU53" s="35">
        <v>32.324945693481787</v>
      </c>
      <c r="EV53" s="31">
        <v>15.37884390644464</v>
      </c>
      <c r="EW53" s="31">
        <v>37.519568653202263</v>
      </c>
      <c r="EX53" s="31">
        <v>47.325074709794471</v>
      </c>
      <c r="EY53" s="31">
        <v>119.60114142196012</v>
      </c>
      <c r="EZ53" s="35">
        <v>27.687823661086476</v>
      </c>
      <c r="FA53" s="31">
        <v>14.622579822471666</v>
      </c>
      <c r="FB53" s="31">
        <v>42.23985646571537</v>
      </c>
      <c r="FC53" s="31">
        <v>48.22035270358608</v>
      </c>
      <c r="FD53" s="31">
        <v>45.747060384521596</v>
      </c>
      <c r="FE53" s="47"/>
      <c r="FF53" s="14"/>
      <c r="FG53" s="14"/>
      <c r="FH53" s="14"/>
    </row>
    <row r="54" spans="1:164" ht="17.45" customHeight="1" x14ac:dyDescent="0.25">
      <c r="A54" s="57"/>
      <c r="B54" s="58" t="s">
        <v>69</v>
      </c>
      <c r="C54" s="1" t="s">
        <v>65</v>
      </c>
      <c r="D54" s="15">
        <v>100</v>
      </c>
      <c r="E54" s="15">
        <v>100</v>
      </c>
      <c r="F54" s="15">
        <v>100</v>
      </c>
      <c r="G54" s="15">
        <v>100</v>
      </c>
      <c r="H54" s="15">
        <v>100</v>
      </c>
      <c r="I54" s="31"/>
      <c r="J54" s="31">
        <v>113.96430429077935</v>
      </c>
      <c r="K54" s="31">
        <v>77.680076096123784</v>
      </c>
      <c r="L54" s="31">
        <v>261.39207375256876</v>
      </c>
      <c r="M54" s="35"/>
      <c r="N54" s="31">
        <v>61.739711138412787</v>
      </c>
      <c r="O54" s="31">
        <v>78.587442349126178</v>
      </c>
      <c r="P54" s="31">
        <v>75.63134891492588</v>
      </c>
      <c r="Q54" s="35">
        <v>49.860247674939075</v>
      </c>
      <c r="R54" s="31"/>
      <c r="S54" s="31">
        <v>155.02715955619513</v>
      </c>
      <c r="T54" s="31">
        <v>111.26348911585744</v>
      </c>
      <c r="U54" s="35">
        <v>111.72858572777373</v>
      </c>
      <c r="V54" s="31"/>
      <c r="W54" s="31">
        <v>135.25398795624179</v>
      </c>
      <c r="X54" s="31">
        <v>54.948681196481665</v>
      </c>
      <c r="Y54" s="35">
        <v>76.392833360974024</v>
      </c>
      <c r="Z54" s="31"/>
      <c r="AA54" s="31">
        <v>94.875600845073734</v>
      </c>
      <c r="AB54" s="31">
        <v>19.757733211528365</v>
      </c>
      <c r="AC54" s="35">
        <v>68.632742068738224</v>
      </c>
      <c r="AD54" s="31"/>
      <c r="AE54" s="31">
        <v>105.75110979958376</v>
      </c>
      <c r="AF54" s="31">
        <v>28.977680722910272</v>
      </c>
      <c r="AG54" s="35"/>
      <c r="AH54" s="31">
        <v>56.045138091190353</v>
      </c>
      <c r="AI54" s="31">
        <v>96.123639210614201</v>
      </c>
      <c r="AJ54" s="31">
        <v>350.3361538090096</v>
      </c>
      <c r="AK54" s="35"/>
      <c r="AL54" s="31"/>
      <c r="AM54" s="31">
        <v>211.54384337713276</v>
      </c>
      <c r="AN54" s="31">
        <v>281.60275921944088</v>
      </c>
      <c r="AO54" s="35">
        <v>68.286927555872595</v>
      </c>
      <c r="AP54" s="31"/>
      <c r="AQ54" s="31">
        <v>101.03949338405305</v>
      </c>
      <c r="AR54" s="31">
        <v>253.34759631571154</v>
      </c>
      <c r="AS54" s="35">
        <v>39.782812352321457</v>
      </c>
      <c r="AT54" s="31"/>
      <c r="AU54" s="31">
        <v>147.61974917930652</v>
      </c>
      <c r="AV54" s="31">
        <v>48.53692107927003</v>
      </c>
      <c r="AW54" s="35">
        <v>53.205848709404677</v>
      </c>
      <c r="AX54" s="31"/>
      <c r="AY54" s="31">
        <v>111.36233408276699</v>
      </c>
      <c r="AZ54" s="31">
        <v>14.3400499617681</v>
      </c>
      <c r="BA54" s="35">
        <v>81.928365149435592</v>
      </c>
      <c r="BB54" s="31"/>
      <c r="BC54" s="31">
        <v>103.88799495027672</v>
      </c>
      <c r="BD54" s="31">
        <v>72.249459329299114</v>
      </c>
      <c r="BE54" s="35">
        <v>44.125986807083997</v>
      </c>
      <c r="BF54" s="31"/>
      <c r="BG54" s="31">
        <v>117.09782222762115</v>
      </c>
      <c r="BH54" s="31">
        <v>80.844230801334191</v>
      </c>
      <c r="BI54" s="35">
        <v>109.13597878878363</v>
      </c>
      <c r="BJ54" s="31"/>
      <c r="BK54" s="31">
        <v>237.75974811694888</v>
      </c>
      <c r="BL54" s="31">
        <v>138.65210683854713</v>
      </c>
      <c r="BM54" s="35">
        <v>48.25266995487187</v>
      </c>
      <c r="BN54" s="31"/>
      <c r="BO54" s="31">
        <v>67.833063821790091</v>
      </c>
      <c r="BP54" s="31">
        <v>52.889373634405032</v>
      </c>
      <c r="BQ54" s="35">
        <v>53.769469988106003</v>
      </c>
      <c r="BR54" s="31"/>
      <c r="BS54" s="31">
        <v>108.82275238214693</v>
      </c>
      <c r="BT54" s="31">
        <v>63.215967333177595</v>
      </c>
      <c r="BU54" s="31"/>
      <c r="BV54" s="15">
        <v>100</v>
      </c>
      <c r="BW54" s="15">
        <v>100</v>
      </c>
      <c r="BX54" s="15">
        <v>100</v>
      </c>
      <c r="BY54" s="15">
        <v>100</v>
      </c>
      <c r="BZ54" s="15">
        <v>100</v>
      </c>
      <c r="CA54" s="15">
        <v>100</v>
      </c>
      <c r="CB54" s="15">
        <v>100</v>
      </c>
      <c r="CC54" s="35">
        <v>112.45313945734125</v>
      </c>
      <c r="CD54" s="31">
        <v>79.348301670891658</v>
      </c>
      <c r="CE54" s="31">
        <v>69.368889978687264</v>
      </c>
      <c r="CF54" s="31">
        <v>54.972365202165051</v>
      </c>
      <c r="CG54" s="31">
        <v>59.213673408918908</v>
      </c>
      <c r="CH54" s="35">
        <v>36.870797375206735</v>
      </c>
      <c r="CI54" s="31">
        <v>51.334306435039736</v>
      </c>
      <c r="CJ54" s="31">
        <v>44.518398938695789</v>
      </c>
      <c r="CK54" s="31">
        <v>34.173531081422063</v>
      </c>
      <c r="CL54" s="31">
        <v>23.529392148752475</v>
      </c>
      <c r="CM54" s="35">
        <v>38.798902263363232</v>
      </c>
      <c r="CN54" s="31">
        <v>60.862291708772744</v>
      </c>
      <c r="CO54" s="31">
        <v>58.563317498320956</v>
      </c>
      <c r="CP54" s="31">
        <v>35.244463700586884</v>
      </c>
      <c r="CQ54" s="31">
        <v>55.47355473554736</v>
      </c>
      <c r="CR54" s="35">
        <v>2.16036906255363</v>
      </c>
      <c r="CS54" s="31">
        <v>2.4165362639418424</v>
      </c>
      <c r="CT54" s="31">
        <v>7.8853809326618149</v>
      </c>
      <c r="CU54" s="31">
        <v>3.3329031827701159</v>
      </c>
      <c r="CV54" s="31">
        <v>3.6900369003690034</v>
      </c>
      <c r="CW54" s="35">
        <v>95.923953210767749</v>
      </c>
      <c r="CX54" s="31">
        <v>85.312256576460982</v>
      </c>
      <c r="CY54" s="31">
        <v>87.666072757868548</v>
      </c>
      <c r="CZ54" s="31">
        <v>58.917589175891763</v>
      </c>
      <c r="DA54" s="31">
        <v>62.111019527361286</v>
      </c>
      <c r="DB54" s="35">
        <v>20.342757224689375</v>
      </c>
      <c r="DC54" s="31">
        <v>16.578549386152662</v>
      </c>
      <c r="DD54" s="31">
        <v>29.381773585904053</v>
      </c>
      <c r="DE54" s="31">
        <v>7.7490774907749085</v>
      </c>
      <c r="DF54" s="31">
        <v>4.872698447325825</v>
      </c>
      <c r="DG54" s="35">
        <v>69.60284209348346</v>
      </c>
      <c r="DH54" s="31">
        <v>62.376876917701118</v>
      </c>
      <c r="DI54" s="31">
        <v>74.22387918314422</v>
      </c>
      <c r="DJ54" s="31">
        <v>40.430102739843406</v>
      </c>
      <c r="DK54" s="31">
        <v>46.879903523279047</v>
      </c>
      <c r="DL54" s="35">
        <v>2.8690775619438948</v>
      </c>
      <c r="DM54" s="31">
        <v>18.135854625219221</v>
      </c>
      <c r="DN54" s="31">
        <v>3.2840860342640168</v>
      </c>
      <c r="DO54" s="31">
        <v>14.236134744974876</v>
      </c>
      <c r="DP54" s="31">
        <v>2.5188574745868788</v>
      </c>
      <c r="DQ54" s="35">
        <v>79.948834070398419</v>
      </c>
      <c r="DR54" s="31">
        <v>70.166934622437566</v>
      </c>
      <c r="DS54" s="31">
        <v>75.429857076826863</v>
      </c>
      <c r="DT54" s="31">
        <v>1.3038130381303814</v>
      </c>
      <c r="DU54" s="31">
        <v>31.60655823385417</v>
      </c>
      <c r="DV54" s="35">
        <v>1.068805764478902</v>
      </c>
      <c r="DW54" s="31">
        <v>2.3402199789281037</v>
      </c>
      <c r="DX54" s="31">
        <v>20.048085268793198</v>
      </c>
      <c r="DY54" s="31">
        <v>15.854858548585488</v>
      </c>
      <c r="DZ54" s="31">
        <v>0.45171583692942657</v>
      </c>
      <c r="EA54" s="35">
        <v>68.410709653100014</v>
      </c>
      <c r="EB54" s="31">
        <v>75.313797243420467</v>
      </c>
      <c r="EC54" s="31">
        <v>67.70338785152606</v>
      </c>
      <c r="ED54" s="31">
        <v>60.88560885608856</v>
      </c>
      <c r="EE54" s="31">
        <v>12.806964411822896</v>
      </c>
      <c r="EF54" s="35">
        <v>10.585194976345967</v>
      </c>
      <c r="EG54" s="31">
        <v>12.727608815089994</v>
      </c>
      <c r="EH54" s="31">
        <v>24.231935217828692</v>
      </c>
      <c r="EI54" s="31">
        <v>5.6211562115621154</v>
      </c>
      <c r="EJ54" s="31">
        <v>77.277551344456569</v>
      </c>
      <c r="EK54" s="35">
        <v>63.402092620308245</v>
      </c>
      <c r="EL54" s="31">
        <v>32.235602566495309</v>
      </c>
      <c r="EM54" s="31">
        <v>52.799073898851468</v>
      </c>
      <c r="EN54" s="31">
        <v>81.750287863927781</v>
      </c>
      <c r="EO54" s="31">
        <v>37.392373923739243</v>
      </c>
      <c r="EP54" s="35">
        <v>9.6888073019209759</v>
      </c>
      <c r="EQ54" s="31">
        <v>62.819040536057358</v>
      </c>
      <c r="ER54" s="31">
        <v>33.118420486484851</v>
      </c>
      <c r="ES54" s="31">
        <v>17.196843767398981</v>
      </c>
      <c r="ET54" s="31">
        <v>18.26568265682657</v>
      </c>
      <c r="EU54" s="35">
        <v>56.934634813037555</v>
      </c>
      <c r="EV54" s="31">
        <v>68.100227036278554</v>
      </c>
      <c r="EW54" s="31">
        <v>53.821734972170667</v>
      </c>
      <c r="EX54" s="31">
        <v>45.671894252973217</v>
      </c>
      <c r="EY54" s="31">
        <v>119.43419434194342</v>
      </c>
      <c r="EZ54" s="35">
        <v>18.983740005562268</v>
      </c>
      <c r="FA54" s="31">
        <v>27.541858429495232</v>
      </c>
      <c r="FB54" s="31">
        <v>31.839085275276009</v>
      </c>
      <c r="FC54" s="31">
        <v>32.93946971117132</v>
      </c>
      <c r="FD54" s="31">
        <v>29.889298892988936</v>
      </c>
      <c r="FE54" s="47"/>
      <c r="FF54" s="14"/>
      <c r="FG54" s="14"/>
      <c r="FH54" s="14"/>
    </row>
    <row r="55" spans="1:164" x14ac:dyDescent="0.25">
      <c r="A55" s="57"/>
      <c r="B55" s="58"/>
      <c r="C55" s="1" t="s">
        <v>57</v>
      </c>
      <c r="D55" s="15">
        <v>100</v>
      </c>
      <c r="E55" s="15">
        <v>100</v>
      </c>
      <c r="F55" s="15">
        <v>100</v>
      </c>
      <c r="G55" s="15">
        <v>100</v>
      </c>
      <c r="H55" s="15">
        <v>100</v>
      </c>
      <c r="I55" s="31"/>
      <c r="J55" s="31">
        <v>21.523245645210707</v>
      </c>
      <c r="K55" s="31">
        <v>82.962112432401582</v>
      </c>
      <c r="L55" s="31">
        <v>1287.4169527481743</v>
      </c>
      <c r="M55" s="35"/>
      <c r="N55" s="31">
        <v>21.545491893939602</v>
      </c>
      <c r="O55" s="31">
        <v>247.94179711770875</v>
      </c>
      <c r="P55" s="31">
        <v>966.03390464241181</v>
      </c>
      <c r="Q55" s="35">
        <v>172.72132373562684</v>
      </c>
      <c r="R55" s="31"/>
      <c r="S55" s="31">
        <v>67.769835808541146</v>
      </c>
      <c r="T55" s="31">
        <v>248.01526135389173</v>
      </c>
      <c r="U55" s="35">
        <v>92.711180336822665</v>
      </c>
      <c r="V55" s="31"/>
      <c r="W55" s="31">
        <v>139.48248180250553</v>
      </c>
      <c r="X55" s="31">
        <v>666.99068059796809</v>
      </c>
      <c r="Y55" s="35">
        <v>64.944715217074219</v>
      </c>
      <c r="Z55" s="31"/>
      <c r="AA55" s="31">
        <v>101.59817639815512</v>
      </c>
      <c r="AB55" s="31">
        <v>84.057064023424545</v>
      </c>
      <c r="AC55" s="35">
        <v>62.090919618975335</v>
      </c>
      <c r="AD55" s="31"/>
      <c r="AE55" s="31">
        <v>247.68445233826517</v>
      </c>
      <c r="AF55" s="31">
        <v>46.137083560231005</v>
      </c>
      <c r="AG55" s="35"/>
      <c r="AH55" s="31">
        <v>39.430119393394143</v>
      </c>
      <c r="AI55" s="31">
        <v>362.16145828555204</v>
      </c>
      <c r="AJ55" s="31">
        <v>4211.102044326678</v>
      </c>
      <c r="AK55" s="35"/>
      <c r="AL55" s="31"/>
      <c r="AM55" s="31">
        <v>594.90699641568392</v>
      </c>
      <c r="AN55" s="31">
        <v>2145.7706338412145</v>
      </c>
      <c r="AO55" s="35">
        <v>115.64426359700484</v>
      </c>
      <c r="AP55" s="31"/>
      <c r="AQ55" s="31">
        <v>139.76172127966905</v>
      </c>
      <c r="AR55" s="31">
        <v>1310.7873852788216</v>
      </c>
      <c r="AS55" s="35">
        <v>35.759812018635763</v>
      </c>
      <c r="AT55" s="31"/>
      <c r="AU55" s="31">
        <v>230.10641451096402</v>
      </c>
      <c r="AV55" s="31">
        <v>289.70389703577723</v>
      </c>
      <c r="AW55" s="35">
        <v>80.040242702671449</v>
      </c>
      <c r="AX55" s="31"/>
      <c r="AY55" s="31">
        <v>103.6166832140125</v>
      </c>
      <c r="AZ55" s="31">
        <v>41.164617976559533</v>
      </c>
      <c r="BA55" s="35">
        <v>114.77412414416655</v>
      </c>
      <c r="BB55" s="31"/>
      <c r="BC55" s="31">
        <v>300.46514236729422</v>
      </c>
      <c r="BD55" s="31">
        <v>364.14374431121843</v>
      </c>
      <c r="BE55" s="35">
        <v>78.034671602250867</v>
      </c>
      <c r="BF55" s="31"/>
      <c r="BG55" s="31">
        <v>24.332890933347151</v>
      </c>
      <c r="BH55" s="31">
        <v>63.55618003603675</v>
      </c>
      <c r="BI55" s="35">
        <v>222.52483669605047</v>
      </c>
      <c r="BJ55" s="31"/>
      <c r="BK55" s="31">
        <v>66.20833794154322</v>
      </c>
      <c r="BL55" s="31">
        <v>974.92454569118968</v>
      </c>
      <c r="BM55" s="35">
        <v>87.038543923326756</v>
      </c>
      <c r="BN55" s="31"/>
      <c r="BO55" s="31">
        <v>9.5528425621268536</v>
      </c>
      <c r="BP55" s="31">
        <v>51.704129425612855</v>
      </c>
      <c r="BQ55" s="35">
        <v>44.870017413404369</v>
      </c>
      <c r="BR55" s="31"/>
      <c r="BS55" s="31">
        <v>8.4102393388222172</v>
      </c>
      <c r="BT55" s="31">
        <v>155.10049406717084</v>
      </c>
      <c r="BU55" s="31"/>
      <c r="BV55" s="15">
        <v>100</v>
      </c>
      <c r="BW55" s="15">
        <v>100</v>
      </c>
      <c r="BX55" s="15">
        <v>100</v>
      </c>
      <c r="BY55" s="15">
        <v>100</v>
      </c>
      <c r="BZ55" s="15">
        <v>100</v>
      </c>
      <c r="CA55" s="15">
        <v>100</v>
      </c>
      <c r="CB55" s="15">
        <v>100</v>
      </c>
      <c r="CC55" s="35">
        <v>116.62034254456522</v>
      </c>
      <c r="CD55" s="31">
        <v>93.128811239798281</v>
      </c>
      <c r="CE55" s="31">
        <v>79.029950268682171</v>
      </c>
      <c r="CF55" s="31">
        <v>87.879319697501515</v>
      </c>
      <c r="CG55" s="31">
        <v>74.567083850942339</v>
      </c>
      <c r="CH55" s="35">
        <v>51.367641128461194</v>
      </c>
      <c r="CI55" s="31">
        <v>58.461524517616425</v>
      </c>
      <c r="CJ55" s="31">
        <v>62.429938736579082</v>
      </c>
      <c r="CK55" s="31">
        <v>43.207056101792944</v>
      </c>
      <c r="CL55" s="31">
        <v>61.517202905236502</v>
      </c>
      <c r="CM55" s="35">
        <v>48.543627026265149</v>
      </c>
      <c r="CN55" s="31">
        <v>68.060765610000232</v>
      </c>
      <c r="CO55" s="31">
        <v>56.274327926132315</v>
      </c>
      <c r="CP55" s="31">
        <v>39.831601537661115</v>
      </c>
      <c r="CQ55" s="31">
        <v>50.545139510349998</v>
      </c>
      <c r="CR55" s="35">
        <v>1.3936391272068309</v>
      </c>
      <c r="CS55" s="31">
        <v>2.0923367150591972</v>
      </c>
      <c r="CT55" s="31">
        <v>7.3382110505459242</v>
      </c>
      <c r="CU55" s="31">
        <v>1.5976435668981617</v>
      </c>
      <c r="CV55" s="31">
        <v>1.6440064509106189</v>
      </c>
      <c r="CW55" s="35">
        <v>104.2621024490734</v>
      </c>
      <c r="CX55" s="31">
        <v>95.353820102091262</v>
      </c>
      <c r="CY55" s="31">
        <v>93.342595894912449</v>
      </c>
      <c r="CZ55" s="31">
        <v>54.735362704874269</v>
      </c>
      <c r="DA55" s="31">
        <v>103.30685307492904</v>
      </c>
      <c r="DB55" s="35">
        <v>23.619014306700002</v>
      </c>
      <c r="DC55" s="31">
        <v>19.507044607978667</v>
      </c>
      <c r="DD55" s="31">
        <v>33.066300663275335</v>
      </c>
      <c r="DE55" s="31">
        <v>7.2284093159085963</v>
      </c>
      <c r="DF55" s="31">
        <v>15.115535913244985</v>
      </c>
      <c r="DG55" s="35">
        <v>87.978985272133443</v>
      </c>
      <c r="DH55" s="31">
        <v>76.70384603499663</v>
      </c>
      <c r="DI55" s="31">
        <v>107.15178519874297</v>
      </c>
      <c r="DJ55" s="31">
        <v>71.215669576325311</v>
      </c>
      <c r="DK55" s="31">
        <v>92.318053894357561</v>
      </c>
      <c r="DL55" s="35">
        <v>2.7333091716335667</v>
      </c>
      <c r="DM55" s="31">
        <v>29.674549599713302</v>
      </c>
      <c r="DN55" s="31">
        <v>4.4049065229884068</v>
      </c>
      <c r="DO55" s="31">
        <v>5.5432214843979546</v>
      </c>
      <c r="DP55" s="31">
        <v>4.7964143217266804</v>
      </c>
      <c r="DQ55" s="35">
        <v>99.794443750003808</v>
      </c>
      <c r="DR55" s="31">
        <v>82.228193043503794</v>
      </c>
      <c r="DS55" s="31">
        <v>85.987093267261628</v>
      </c>
      <c r="DT55" s="31">
        <v>4.4964278999264792E-2</v>
      </c>
      <c r="DU55" s="31">
        <v>77.792614848895639</v>
      </c>
      <c r="DV55" s="35">
        <v>1.0570890209580519</v>
      </c>
      <c r="DW55" s="31">
        <v>1.4956026369495954</v>
      </c>
      <c r="DX55" s="31">
        <v>28.616409679948568</v>
      </c>
      <c r="DY55" s="31">
        <v>53.83719869927662</v>
      </c>
      <c r="DZ55" s="31">
        <v>0.63527412733923105</v>
      </c>
      <c r="EA55" s="35">
        <v>82.46080953070873</v>
      </c>
      <c r="EB55" s="31">
        <v>90.791692534926568</v>
      </c>
      <c r="EC55" s="31">
        <v>68.999806482299491</v>
      </c>
      <c r="ED55" s="31">
        <v>66.713305254343965</v>
      </c>
      <c r="EE55" s="31">
        <v>27.396139651261191</v>
      </c>
      <c r="EF55" s="35">
        <v>14.908468132895921</v>
      </c>
      <c r="EG55" s="31">
        <v>17.608071593301155</v>
      </c>
      <c r="EH55" s="31">
        <v>27.896177281116476</v>
      </c>
      <c r="EI55" s="31">
        <v>5.5847352897176021</v>
      </c>
      <c r="EJ55" s="31">
        <v>146.16834937126549</v>
      </c>
      <c r="EK55" s="35">
        <v>75.054762066659251</v>
      </c>
      <c r="EL55" s="31">
        <v>38.106659202350684</v>
      </c>
      <c r="EM55" s="31">
        <v>54.159138824120745</v>
      </c>
      <c r="EN55" s="31">
        <v>100.02104041670539</v>
      </c>
      <c r="EO55" s="31">
        <v>68.599647416235854</v>
      </c>
      <c r="EP55" s="35">
        <v>13.785023546708638</v>
      </c>
      <c r="EQ55" s="31">
        <v>73.681892260934674</v>
      </c>
      <c r="ER55" s="31">
        <v>32.760079323331418</v>
      </c>
      <c r="ES55" s="31">
        <v>26.044688064253961</v>
      </c>
      <c r="ET55" s="31">
        <v>18.619178942077909</v>
      </c>
      <c r="EU55" s="35">
        <v>66.966506143910863</v>
      </c>
      <c r="EV55" s="31">
        <v>81.451855050057915</v>
      </c>
      <c r="EW55" s="31">
        <v>53.777663502851915</v>
      </c>
      <c r="EX55" s="31">
        <v>63.105753024372916</v>
      </c>
      <c r="EY55" s="31">
        <v>123.37074050423278</v>
      </c>
      <c r="EZ55" s="35">
        <v>25.604362950505088</v>
      </c>
      <c r="FA55" s="31">
        <v>32.94999998966032</v>
      </c>
      <c r="FB55" s="31">
        <v>37.557626285056259</v>
      </c>
      <c r="FC55" s="31">
        <v>34.451031049406332</v>
      </c>
      <c r="FD55" s="31">
        <v>32.026952017739809</v>
      </c>
      <c r="FE55" s="47"/>
      <c r="FF55" s="14"/>
      <c r="FG55" s="14"/>
      <c r="FH55" s="14"/>
    </row>
    <row r="56" spans="1:164" x14ac:dyDescent="0.25">
      <c r="A56" s="57"/>
      <c r="B56" s="58"/>
      <c r="C56" s="1" t="s">
        <v>9</v>
      </c>
      <c r="D56" s="15">
        <v>100</v>
      </c>
      <c r="E56" s="15">
        <v>100</v>
      </c>
      <c r="F56" s="15">
        <v>100</v>
      </c>
      <c r="G56" s="15">
        <v>100</v>
      </c>
      <c r="H56" s="15">
        <v>100</v>
      </c>
      <c r="I56" s="31"/>
      <c r="J56" s="31">
        <v>122.97086534831779</v>
      </c>
      <c r="K56" s="31">
        <v>47.962802199787937</v>
      </c>
      <c r="L56" s="31">
        <v>39.810120957886838</v>
      </c>
      <c r="M56" s="35"/>
      <c r="N56" s="31">
        <v>29.29713406417601</v>
      </c>
      <c r="O56" s="31">
        <v>59.488925494997943</v>
      </c>
      <c r="P56" s="31">
        <v>48.531782589556158</v>
      </c>
      <c r="Q56" s="35">
        <v>62.493591715142379</v>
      </c>
      <c r="R56" s="31"/>
      <c r="S56" s="31">
        <v>314.22180497844681</v>
      </c>
      <c r="T56" s="31">
        <v>48.867034732234806</v>
      </c>
      <c r="U56" s="35">
        <v>386.51025469074096</v>
      </c>
      <c r="V56" s="31"/>
      <c r="W56" s="31">
        <v>258.14742611249125</v>
      </c>
      <c r="X56" s="31">
        <v>83.162260446845082</v>
      </c>
      <c r="Y56" s="35">
        <v>428.11521555524672</v>
      </c>
      <c r="Z56" s="31"/>
      <c r="AA56" s="31">
        <v>59.673957647628015</v>
      </c>
      <c r="AB56" s="31">
        <v>45.876614732743782</v>
      </c>
      <c r="AC56" s="35">
        <v>152.41215078584031</v>
      </c>
      <c r="AD56" s="31"/>
      <c r="AE56" s="31">
        <v>64.583187936166183</v>
      </c>
      <c r="AF56" s="31">
        <v>60.165471429029971</v>
      </c>
      <c r="AG56" s="35"/>
      <c r="AH56" s="31">
        <v>85.285089846809555</v>
      </c>
      <c r="AI56" s="31">
        <v>48.900609157693573</v>
      </c>
      <c r="AJ56" s="31">
        <v>93.48219224556928</v>
      </c>
      <c r="AK56" s="35"/>
      <c r="AL56" s="31"/>
      <c r="AM56" s="31">
        <v>116.48428687233945</v>
      </c>
      <c r="AN56" s="31">
        <v>107.47583665302768</v>
      </c>
      <c r="AO56" s="35">
        <v>72.775291174001779</v>
      </c>
      <c r="AP56" s="31"/>
      <c r="AQ56" s="31">
        <v>81.12810421350737</v>
      </c>
      <c r="AR56" s="31">
        <v>50.179466566362073</v>
      </c>
      <c r="AS56" s="35">
        <v>208.83678788586565</v>
      </c>
      <c r="AT56" s="31"/>
      <c r="AU56" s="31">
        <v>39.141471194109471</v>
      </c>
      <c r="AV56" s="31">
        <v>44.792222331988718</v>
      </c>
      <c r="AW56" s="35">
        <v>9.0471686273435417</v>
      </c>
      <c r="AX56" s="31"/>
      <c r="AY56" s="31">
        <v>45.305482405780261</v>
      </c>
      <c r="AZ56" s="31">
        <v>41.081658365369748</v>
      </c>
      <c r="BA56" s="35">
        <v>82.981888587459281</v>
      </c>
      <c r="BB56" s="31"/>
      <c r="BC56" s="31">
        <v>43.592146083299625</v>
      </c>
      <c r="BD56" s="31">
        <v>40.666143013553679</v>
      </c>
      <c r="BE56" s="35">
        <v>1438.1677009316682</v>
      </c>
      <c r="BF56" s="31"/>
      <c r="BG56" s="31">
        <v>120.15607118673977</v>
      </c>
      <c r="BH56" s="31">
        <v>33.433406172580312</v>
      </c>
      <c r="BI56" s="35">
        <v>94.110026848335679</v>
      </c>
      <c r="BJ56" s="31"/>
      <c r="BK56" s="31">
        <v>305.21159741301113</v>
      </c>
      <c r="BL56" s="31">
        <v>41.215898044190993</v>
      </c>
      <c r="BM56" s="35">
        <v>169.75290450767926</v>
      </c>
      <c r="BN56" s="31"/>
      <c r="BO56" s="31">
        <v>21.164080335318076</v>
      </c>
      <c r="BP56" s="31">
        <v>63.211353465192232</v>
      </c>
      <c r="BQ56" s="35">
        <v>108.411822186842</v>
      </c>
      <c r="BR56" s="31"/>
      <c r="BS56" s="31">
        <v>226.58490588002746</v>
      </c>
      <c r="BT56" s="31">
        <v>45.083456344044095</v>
      </c>
      <c r="BU56" s="31"/>
      <c r="BV56" s="15">
        <v>100</v>
      </c>
      <c r="BW56" s="15">
        <v>100</v>
      </c>
      <c r="BX56" s="15">
        <v>100</v>
      </c>
      <c r="BY56" s="15">
        <v>100</v>
      </c>
      <c r="BZ56" s="15">
        <v>100</v>
      </c>
      <c r="CA56" s="15">
        <v>100</v>
      </c>
      <c r="CB56" s="15">
        <v>100</v>
      </c>
      <c r="CC56" s="35">
        <v>122.88452182243199</v>
      </c>
      <c r="CD56" s="31">
        <v>89.912205653172762</v>
      </c>
      <c r="CE56" s="31">
        <v>76.689345030896305</v>
      </c>
      <c r="CF56" s="31">
        <v>63.450940860215056</v>
      </c>
      <c r="CG56" s="31">
        <v>54.024942633444859</v>
      </c>
      <c r="CH56" s="35">
        <v>27.827551910912096</v>
      </c>
      <c r="CI56" s="31">
        <v>30.909529042578626</v>
      </c>
      <c r="CJ56" s="31">
        <v>47.033924398716373</v>
      </c>
      <c r="CK56" s="31">
        <v>34.827767118359517</v>
      </c>
      <c r="CL56" s="31">
        <v>39.317320087433906</v>
      </c>
      <c r="CM56" s="35">
        <v>31.611578829638926</v>
      </c>
      <c r="CN56" s="31">
        <v>23.367904293887207</v>
      </c>
      <c r="CO56" s="31">
        <v>54.224029767787108</v>
      </c>
      <c r="CP56" s="31">
        <v>43.382954420325945</v>
      </c>
      <c r="CQ56" s="31">
        <v>38.660340619826613</v>
      </c>
      <c r="CR56" s="35">
        <v>3.5589635256432715</v>
      </c>
      <c r="CS56" s="31">
        <v>5.8118925498159903</v>
      </c>
      <c r="CT56" s="31">
        <v>8.7045017098293176</v>
      </c>
      <c r="CU56" s="31">
        <v>11.047358104791336</v>
      </c>
      <c r="CV56" s="31">
        <v>5.011235303937708</v>
      </c>
      <c r="CW56" s="35">
        <v>77.887011937467662</v>
      </c>
      <c r="CX56" s="31">
        <v>38.852070706640276</v>
      </c>
      <c r="CY56" s="31">
        <v>60.525963979246114</v>
      </c>
      <c r="CZ56" s="31">
        <v>39.93059058764797</v>
      </c>
      <c r="DA56" s="31">
        <v>73.524135208153652</v>
      </c>
      <c r="DB56" s="35">
        <v>10.589587825251051</v>
      </c>
      <c r="DC56" s="31">
        <v>8.3125771280070797</v>
      </c>
      <c r="DD56" s="31">
        <v>20.530527392958515</v>
      </c>
      <c r="DE56" s="31">
        <v>7.501003339296199</v>
      </c>
      <c r="DF56" s="31">
        <v>10.626634766782256</v>
      </c>
      <c r="DG56" s="35">
        <v>62.503094566567519</v>
      </c>
      <c r="DH56" s="31">
        <v>54.342517038030365</v>
      </c>
      <c r="DI56" s="31">
        <v>87.128607242055608</v>
      </c>
      <c r="DJ56" s="31">
        <v>56.396842492382049</v>
      </c>
      <c r="DK56" s="31">
        <v>61.305083237014493</v>
      </c>
      <c r="DL56" s="35">
        <v>4.3532032622540102</v>
      </c>
      <c r="DM56" s="31">
        <v>15.010956748907278</v>
      </c>
      <c r="DN56" s="31">
        <v>12.356249251460465</v>
      </c>
      <c r="DO56" s="31">
        <v>18.819288155372181</v>
      </c>
      <c r="DP56" s="31">
        <v>4.9967806108270256</v>
      </c>
      <c r="DQ56" s="35">
        <v>65.556423560091361</v>
      </c>
      <c r="DR56" s="31">
        <v>27.75000834960013</v>
      </c>
      <c r="DS56" s="31">
        <v>69.326068329241281</v>
      </c>
      <c r="DT56" s="31">
        <v>3.2680107153029678</v>
      </c>
      <c r="DU56" s="31">
        <v>48.646650683873453</v>
      </c>
      <c r="DV56" s="35">
        <v>2.8421975963739801</v>
      </c>
      <c r="DW56" s="31">
        <v>4.2918591137102684</v>
      </c>
      <c r="DX56" s="31">
        <v>32.731359291569966</v>
      </c>
      <c r="DY56" s="31">
        <v>36.97014280601104</v>
      </c>
      <c r="DZ56" s="31">
        <v>3.4808269958252076</v>
      </c>
      <c r="EA56" s="35">
        <v>60.318433506520343</v>
      </c>
      <c r="EB56" s="31">
        <v>27.692583153191336</v>
      </c>
      <c r="EC56" s="31">
        <v>51.125142310221136</v>
      </c>
      <c r="ED56" s="31">
        <v>47.126687145675881</v>
      </c>
      <c r="EE56" s="31">
        <v>13.620494079114218</v>
      </c>
      <c r="EF56" s="35">
        <v>9.7141607825354654</v>
      </c>
      <c r="EG56" s="31">
        <v>8.8099108023322952</v>
      </c>
      <c r="EH56" s="31">
        <v>24.898205250350451</v>
      </c>
      <c r="EI56" s="31">
        <v>5.790323515093819</v>
      </c>
      <c r="EJ56" s="31">
        <v>87.296968195090201</v>
      </c>
      <c r="EK56" s="35">
        <v>60.022916369760956</v>
      </c>
      <c r="EL56" s="31">
        <v>17.573294813387641</v>
      </c>
      <c r="EM56" s="31">
        <v>46.303639072026158</v>
      </c>
      <c r="EN56" s="31">
        <v>83.807544243244621</v>
      </c>
      <c r="EO56" s="31">
        <v>56.215780653147363</v>
      </c>
      <c r="EP56" s="35">
        <v>10.95458548879615</v>
      </c>
      <c r="EQ56" s="31">
        <v>30.637869673524847</v>
      </c>
      <c r="ER56" s="31">
        <v>35.046229798038787</v>
      </c>
      <c r="ES56" s="31">
        <v>28.311553423568579</v>
      </c>
      <c r="ET56" s="31">
        <v>17.061278090708974</v>
      </c>
      <c r="EU56" s="35">
        <v>42.546401695237314</v>
      </c>
      <c r="EV56" s="31">
        <v>32.824022505463873</v>
      </c>
      <c r="EW56" s="31">
        <v>36.893194711418019</v>
      </c>
      <c r="EX56" s="31">
        <v>60.596025072543611</v>
      </c>
      <c r="EY56" s="31">
        <v>135.24970282835352</v>
      </c>
      <c r="EZ56" s="35">
        <v>17.159630416016348</v>
      </c>
      <c r="FA56" s="31">
        <v>12.466032502805442</v>
      </c>
      <c r="FB56" s="31">
        <v>25.593284141629002</v>
      </c>
      <c r="FC56" s="31">
        <v>35.078536510903525</v>
      </c>
      <c r="FD56" s="31">
        <v>22.464621284801147</v>
      </c>
      <c r="FE56" s="47"/>
      <c r="FF56" s="14"/>
      <c r="FG56" s="14"/>
      <c r="FH56" s="14"/>
    </row>
    <row r="57" spans="1:164" x14ac:dyDescent="0.25">
      <c r="A57" s="57"/>
      <c r="B57" s="58"/>
      <c r="C57" s="1" t="s">
        <v>10</v>
      </c>
      <c r="D57" s="15">
        <v>100</v>
      </c>
      <c r="E57" s="15">
        <v>100</v>
      </c>
      <c r="F57" s="15">
        <v>100</v>
      </c>
      <c r="G57" s="15">
        <v>100</v>
      </c>
      <c r="H57" s="15">
        <v>100</v>
      </c>
      <c r="I57" s="31"/>
      <c r="J57" s="31">
        <v>100.62374238192866</v>
      </c>
      <c r="K57" s="31">
        <v>65.916185000313405</v>
      </c>
      <c r="L57" s="31">
        <v>106.85193544335505</v>
      </c>
      <c r="M57" s="35"/>
      <c r="N57" s="31">
        <v>47.32875575911342</v>
      </c>
      <c r="O57" s="31">
        <v>83.123568701282593</v>
      </c>
      <c r="P57" s="31">
        <v>116.01926632788381</v>
      </c>
      <c r="Q57" s="35">
        <v>43.739440415634306</v>
      </c>
      <c r="R57" s="31"/>
      <c r="S57" s="31">
        <v>106.92955251800834</v>
      </c>
      <c r="T57" s="31">
        <v>115.20076725847387</v>
      </c>
      <c r="U57" s="35">
        <v>224.05137086727933</v>
      </c>
      <c r="V57" s="31"/>
      <c r="W57" s="31">
        <v>189.10997081906277</v>
      </c>
      <c r="X57" s="31">
        <v>146.59880303834768</v>
      </c>
      <c r="Y57" s="35">
        <v>39.298688603445015</v>
      </c>
      <c r="Z57" s="31"/>
      <c r="AA57" s="31">
        <v>63.828625481540222</v>
      </c>
      <c r="AB57" s="31">
        <v>122.65314105428355</v>
      </c>
      <c r="AC57" s="35">
        <v>87.578401742339452</v>
      </c>
      <c r="AD57" s="31"/>
      <c r="AE57" s="31">
        <v>57.690047102396427</v>
      </c>
      <c r="AF57" s="31">
        <v>112.23149606766533</v>
      </c>
      <c r="AG57" s="35"/>
      <c r="AH57" s="31">
        <v>105.21987427135284</v>
      </c>
      <c r="AI57" s="31">
        <v>38.209262494037432</v>
      </c>
      <c r="AJ57" s="31">
        <v>121.41646475439443</v>
      </c>
      <c r="AK57" s="35"/>
      <c r="AL57" s="31"/>
      <c r="AM57" s="31">
        <v>109.01813255510307</v>
      </c>
      <c r="AN57" s="31">
        <v>238.7586176623436</v>
      </c>
      <c r="AO57" s="35">
        <v>60.225844879988777</v>
      </c>
      <c r="AP57" s="31"/>
      <c r="AQ57" s="31">
        <v>417.82603147136496</v>
      </c>
      <c r="AR57" s="31">
        <v>178.4315366903443</v>
      </c>
      <c r="AS57" s="35">
        <v>215.4529004208903</v>
      </c>
      <c r="AT57" s="31"/>
      <c r="AU57" s="31">
        <v>163.05188433773355</v>
      </c>
      <c r="AV57" s="31">
        <v>88.967623221205912</v>
      </c>
      <c r="AW57" s="35">
        <v>58.92886281316585</v>
      </c>
      <c r="AX57" s="31"/>
      <c r="AY57" s="31">
        <v>126.06326242778474</v>
      </c>
      <c r="AZ57" s="31">
        <v>69.058295455669935</v>
      </c>
      <c r="BA57" s="35">
        <v>103.43867664822157</v>
      </c>
      <c r="BB57" s="31"/>
      <c r="BC57" s="31">
        <v>42.865946246613753</v>
      </c>
      <c r="BD57" s="31">
        <v>103.76906824267122</v>
      </c>
      <c r="BE57" s="35">
        <v>71.407057722232395</v>
      </c>
      <c r="BF57" s="31"/>
      <c r="BG57" s="31">
        <v>68.450367099645177</v>
      </c>
      <c r="BH57" s="31">
        <v>42.296835460290929</v>
      </c>
      <c r="BI57" s="35">
        <v>261.7585116346487</v>
      </c>
      <c r="BJ57" s="31"/>
      <c r="BK57" s="31">
        <v>364.70349973386374</v>
      </c>
      <c r="BL57" s="31">
        <v>44.630227315520656</v>
      </c>
      <c r="BM57" s="35">
        <v>25.439674535293477</v>
      </c>
      <c r="BN57" s="31"/>
      <c r="BO57" s="31">
        <v>51.316073667034743</v>
      </c>
      <c r="BP57" s="31">
        <v>104.93516789037376</v>
      </c>
      <c r="BQ57" s="35">
        <v>78.699638310567821</v>
      </c>
      <c r="BR57" s="31"/>
      <c r="BS57" s="31">
        <v>194.61340651692632</v>
      </c>
      <c r="BT57" s="31">
        <v>25.083530013798256</v>
      </c>
      <c r="BU57" s="31"/>
      <c r="BV57" s="15">
        <v>100</v>
      </c>
      <c r="BW57" s="15">
        <v>100</v>
      </c>
      <c r="BX57" s="15">
        <v>100</v>
      </c>
      <c r="BY57" s="15">
        <v>100</v>
      </c>
      <c r="BZ57" s="15">
        <v>100</v>
      </c>
      <c r="CA57" s="15">
        <v>100</v>
      </c>
      <c r="CB57" s="15">
        <v>100</v>
      </c>
      <c r="CC57" s="35">
        <v>86.093462134792659</v>
      </c>
      <c r="CD57" s="31">
        <v>69.385795523485797</v>
      </c>
      <c r="CE57" s="31">
        <v>70.074890903955009</v>
      </c>
      <c r="CF57" s="31">
        <v>59.125514403292179</v>
      </c>
      <c r="CG57" s="31">
        <v>59.656491412285305</v>
      </c>
      <c r="CH57" s="35">
        <v>26.134650056428537</v>
      </c>
      <c r="CI57" s="31">
        <v>30.721051691533752</v>
      </c>
      <c r="CJ57" s="31">
        <v>41.856970981718312</v>
      </c>
      <c r="CK57" s="31">
        <v>24.240518916272734</v>
      </c>
      <c r="CL57" s="31">
        <v>38.975774985216574</v>
      </c>
      <c r="CM57" s="35">
        <v>30.648503935584369</v>
      </c>
      <c r="CN57" s="31">
        <v>34.184131338666816</v>
      </c>
      <c r="CO57" s="31">
        <v>41.61263108046635</v>
      </c>
      <c r="CP57" s="31">
        <v>32.675497077830542</v>
      </c>
      <c r="CQ57" s="31">
        <v>32.52107535245193</v>
      </c>
      <c r="CR57" s="35">
        <v>1.3549269932778347</v>
      </c>
      <c r="CS57" s="31">
        <v>3.6504132174098238</v>
      </c>
      <c r="CT57" s="31">
        <v>5.1075859339924428</v>
      </c>
      <c r="CU57" s="31">
        <v>3.5498281933032603</v>
      </c>
      <c r="CV57" s="31">
        <v>2.9977241773474206</v>
      </c>
      <c r="CW57" s="35">
        <v>80.483484660750932</v>
      </c>
      <c r="CX57" s="31">
        <v>56.503595318736529</v>
      </c>
      <c r="CY57" s="31">
        <v>71.89824550874863</v>
      </c>
      <c r="CZ57" s="31">
        <v>36.284543346243616</v>
      </c>
      <c r="DA57" s="31">
        <v>76.472795100634627</v>
      </c>
      <c r="DB57" s="35">
        <v>12.528526206182516</v>
      </c>
      <c r="DC57" s="31">
        <v>9.5733371983339275</v>
      </c>
      <c r="DD57" s="31">
        <v>20.88735404898339</v>
      </c>
      <c r="DE57" s="31">
        <v>4.5613435839836329</v>
      </c>
      <c r="DF57" s="31">
        <v>8.712773677652569</v>
      </c>
      <c r="DG57" s="35">
        <v>64.234743638714903</v>
      </c>
      <c r="DH57" s="31">
        <v>57.515465082906303</v>
      </c>
      <c r="DI57" s="31">
        <v>91.918816564554646</v>
      </c>
      <c r="DJ57" s="31">
        <v>45.891744078497595</v>
      </c>
      <c r="DK57" s="31">
        <v>70.596046292987879</v>
      </c>
      <c r="DL57" s="35">
        <v>1.885790638934749</v>
      </c>
      <c r="DM57" s="31">
        <v>15.498101283653702</v>
      </c>
      <c r="DN57" s="31">
        <v>5.0289126691136783</v>
      </c>
      <c r="DO57" s="31">
        <v>7.1369668548824441</v>
      </c>
      <c r="DP57" s="31">
        <v>3.7690310287496969</v>
      </c>
      <c r="DQ57" s="35">
        <v>75.32252639437921</v>
      </c>
      <c r="DR57" s="31">
        <v>47.787604848893714</v>
      </c>
      <c r="DS57" s="31">
        <v>68.277590147430118</v>
      </c>
      <c r="DT57" s="31">
        <v>1.5143747872138302</v>
      </c>
      <c r="DU57" s="31">
        <v>55.707106963388384</v>
      </c>
      <c r="DV57" s="35">
        <v>0.95596821308881053</v>
      </c>
      <c r="DW57" s="31">
        <v>2.384831170203817</v>
      </c>
      <c r="DX57" s="31">
        <v>16.650120012552318</v>
      </c>
      <c r="DY57" s="31">
        <v>33.786697777162189</v>
      </c>
      <c r="DZ57" s="31">
        <v>1.6834834967790493</v>
      </c>
      <c r="EA57" s="35">
        <v>61.820119388955277</v>
      </c>
      <c r="EB57" s="31">
        <v>46.762036574913985</v>
      </c>
      <c r="EC57" s="31">
        <v>56.465825622845344</v>
      </c>
      <c r="ED57" s="31">
        <v>46.532218113965484</v>
      </c>
      <c r="EE57" s="31">
        <v>13.134943989215344</v>
      </c>
      <c r="EF57" s="35">
        <v>8.2947264803426997</v>
      </c>
      <c r="EG57" s="31">
        <v>7.9971602237094501</v>
      </c>
      <c r="EH57" s="31">
        <v>16.309781981061359</v>
      </c>
      <c r="EI57" s="31">
        <v>3.7154087376547769</v>
      </c>
      <c r="EJ57" s="31">
        <v>102.68900440239062</v>
      </c>
      <c r="EK57" s="35">
        <v>46.981330784661047</v>
      </c>
      <c r="EL57" s="31">
        <v>22.517630578288941</v>
      </c>
      <c r="EM57" s="31">
        <v>48.57672413367461</v>
      </c>
      <c r="EN57" s="31">
        <v>85.691337060346854</v>
      </c>
      <c r="EO57" s="31">
        <v>50.381331745162953</v>
      </c>
      <c r="EP57" s="35">
        <v>10.255807087181255</v>
      </c>
      <c r="EQ57" s="31">
        <v>43.537404734375045</v>
      </c>
      <c r="ER57" s="31">
        <v>25.255868431239303</v>
      </c>
      <c r="ES57" s="31">
        <v>22.816727516024191</v>
      </c>
      <c r="ET57" s="31">
        <v>14.13520180275542</v>
      </c>
      <c r="EU57" s="35">
        <v>48.682901026745135</v>
      </c>
      <c r="EV57" s="31">
        <v>50.77356975634595</v>
      </c>
      <c r="EW57" s="31">
        <v>41.428469141737637</v>
      </c>
      <c r="EX57" s="31">
        <v>57.276998702613213</v>
      </c>
      <c r="EY57" s="31">
        <v>140.09250771978714</v>
      </c>
      <c r="EZ57" s="35">
        <v>12.863215668668019</v>
      </c>
      <c r="FA57" s="31">
        <v>18.268783610640472</v>
      </c>
      <c r="FB57" s="31">
        <v>26.266507424086015</v>
      </c>
      <c r="FC57" s="31">
        <v>28.311919972739076</v>
      </c>
      <c r="FD57" s="31">
        <v>19.349385098537585</v>
      </c>
      <c r="FE57" s="47"/>
      <c r="FF57" s="14"/>
      <c r="FG57" s="14"/>
      <c r="FH57" s="14"/>
    </row>
    <row r="58" spans="1:164" ht="17.45" customHeight="1" x14ac:dyDescent="0.25">
      <c r="A58" s="57"/>
      <c r="B58" s="58" t="s">
        <v>26</v>
      </c>
      <c r="C58" s="1" t="s">
        <v>11</v>
      </c>
      <c r="D58" s="15">
        <v>100</v>
      </c>
      <c r="E58" s="15">
        <v>100</v>
      </c>
      <c r="F58" s="15">
        <v>100</v>
      </c>
      <c r="G58" s="15">
        <v>100</v>
      </c>
      <c r="H58" s="15">
        <v>100</v>
      </c>
      <c r="I58" s="31"/>
      <c r="J58" s="31">
        <v>100.74301699875802</v>
      </c>
      <c r="K58" s="31">
        <v>54.434388452301384</v>
      </c>
      <c r="L58" s="31">
        <v>72.291028442368216</v>
      </c>
      <c r="M58" s="35"/>
      <c r="N58" s="31">
        <v>182.06843175769453</v>
      </c>
      <c r="O58" s="31">
        <v>84.763319214096214</v>
      </c>
      <c r="P58" s="31">
        <v>91.507324018520279</v>
      </c>
      <c r="Q58" s="35">
        <v>66.201122741825699</v>
      </c>
      <c r="R58" s="31"/>
      <c r="S58" s="31">
        <v>124.81368768444487</v>
      </c>
      <c r="T58" s="31">
        <v>80.0927797364089</v>
      </c>
      <c r="U58" s="35">
        <v>1043.1416505959921</v>
      </c>
      <c r="V58" s="31"/>
      <c r="W58" s="31">
        <v>773.03987172340396</v>
      </c>
      <c r="X58" s="31">
        <v>296.81436130525066</v>
      </c>
      <c r="Y58" s="35">
        <v>96.297257349610717</v>
      </c>
      <c r="Z58" s="31"/>
      <c r="AA58" s="31">
        <v>111.28212417588708</v>
      </c>
      <c r="AB58" s="31">
        <v>75.139044405374662</v>
      </c>
      <c r="AC58" s="35">
        <v>331.71289066149836</v>
      </c>
      <c r="AD58" s="31"/>
      <c r="AE58" s="31">
        <v>251.95823565970824</v>
      </c>
      <c r="AF58" s="31">
        <v>181.53976225436591</v>
      </c>
      <c r="AG58" s="35"/>
      <c r="AH58" s="31">
        <v>142.98982417605302</v>
      </c>
      <c r="AI58" s="31">
        <v>103.69025390860607</v>
      </c>
      <c r="AJ58" s="31">
        <v>81.938465597917485</v>
      </c>
      <c r="AK58" s="35"/>
      <c r="AL58" s="31"/>
      <c r="AM58" s="31">
        <v>424.8342928985254</v>
      </c>
      <c r="AN58" s="31">
        <v>303.46172417488589</v>
      </c>
      <c r="AO58" s="35">
        <v>81.974317321171768</v>
      </c>
      <c r="AP58" s="31"/>
      <c r="AQ58" s="31">
        <v>94.737338668676585</v>
      </c>
      <c r="AR58" s="31">
        <v>64.181461950839306</v>
      </c>
      <c r="AS58" s="35">
        <v>648.4415739526296</v>
      </c>
      <c r="AT58" s="31"/>
      <c r="AU58" s="31">
        <v>330.58099663817814</v>
      </c>
      <c r="AV58" s="31">
        <v>129.65440008459157</v>
      </c>
      <c r="AW58" s="35">
        <v>131.60410224700613</v>
      </c>
      <c r="AX58" s="31"/>
      <c r="AY58" s="31">
        <v>122.07165186772309</v>
      </c>
      <c r="AZ58" s="31">
        <v>41.494802800997924</v>
      </c>
      <c r="BA58" s="35">
        <v>207.04853344007304</v>
      </c>
      <c r="BB58" s="31"/>
      <c r="BC58" s="31">
        <v>214.52578154782472</v>
      </c>
      <c r="BD58" s="31">
        <v>145.17551113061376</v>
      </c>
      <c r="BE58" s="35">
        <v>155.86981166856711</v>
      </c>
      <c r="BF58" s="31"/>
      <c r="BG58" s="31">
        <v>91.700631618834791</v>
      </c>
      <c r="BH58" s="31">
        <v>84.764580028911467</v>
      </c>
      <c r="BI58" s="35">
        <v>833.94265569609763</v>
      </c>
      <c r="BJ58" s="31"/>
      <c r="BK58" s="31">
        <v>778.19940136206412</v>
      </c>
      <c r="BL58" s="31">
        <v>176.22942664834355</v>
      </c>
      <c r="BM58" s="35">
        <v>112.85614501119126</v>
      </c>
      <c r="BN58" s="31"/>
      <c r="BO58" s="31">
        <v>97.10701806348267</v>
      </c>
      <c r="BP58" s="31">
        <v>87.57976384566112</v>
      </c>
      <c r="BQ58" s="35">
        <v>338.85033855093349</v>
      </c>
      <c r="BR58" s="31"/>
      <c r="BS58" s="31">
        <v>449.14595078612967</v>
      </c>
      <c r="BT58" s="31">
        <v>132.70393307974535</v>
      </c>
      <c r="BU58" s="31"/>
      <c r="BV58" s="15">
        <v>100</v>
      </c>
      <c r="BW58" s="15">
        <v>100</v>
      </c>
      <c r="BX58" s="15">
        <v>100</v>
      </c>
      <c r="BY58" s="15">
        <v>100</v>
      </c>
      <c r="BZ58" s="15">
        <v>100</v>
      </c>
      <c r="CA58" s="15">
        <v>100</v>
      </c>
      <c r="CB58" s="15">
        <v>100</v>
      </c>
      <c r="CC58" s="35">
        <v>59.258920169674468</v>
      </c>
      <c r="CD58" s="31">
        <v>76.358250836410406</v>
      </c>
      <c r="CE58" s="31">
        <v>98.543200309957385</v>
      </c>
      <c r="CF58" s="31">
        <v>78.546009543865082</v>
      </c>
      <c r="CG58" s="31">
        <v>112.79203100647474</v>
      </c>
      <c r="CH58" s="35">
        <v>141.5251350156976</v>
      </c>
      <c r="CI58" s="31">
        <v>118.81101768539331</v>
      </c>
      <c r="CJ58" s="31">
        <v>102.19294846958546</v>
      </c>
      <c r="CK58" s="31">
        <v>74.091179621473614</v>
      </c>
      <c r="CL58" s="31">
        <v>117.2304515699629</v>
      </c>
      <c r="CM58" s="35">
        <v>166.49568062363136</v>
      </c>
      <c r="CN58" s="31">
        <v>87.839722085954108</v>
      </c>
      <c r="CO58" s="31">
        <v>135.82951431246332</v>
      </c>
      <c r="CP58" s="31">
        <v>104.51551548025783</v>
      </c>
      <c r="CQ58" s="31">
        <v>108.14794416750419</v>
      </c>
      <c r="CR58" s="35">
        <v>105.7578736208213</v>
      </c>
      <c r="CS58" s="31">
        <v>104.74061687250993</v>
      </c>
      <c r="CT58" s="31">
        <v>122.68429276253003</v>
      </c>
      <c r="CU58" s="31">
        <v>106.69519254971055</v>
      </c>
      <c r="CV58" s="31">
        <v>82.405428425086384</v>
      </c>
      <c r="CW58" s="35">
        <v>105.68591168776244</v>
      </c>
      <c r="CX58" s="31">
        <v>79.718849547190572</v>
      </c>
      <c r="CY58" s="31">
        <v>126.76647956865104</v>
      </c>
      <c r="CZ58" s="31">
        <v>95.092958008107757</v>
      </c>
      <c r="DA58" s="31">
        <v>151.80727756485106</v>
      </c>
      <c r="DB58" s="35">
        <v>89.814027990731176</v>
      </c>
      <c r="DC58" s="31">
        <v>96.248134423387512</v>
      </c>
      <c r="DD58" s="31">
        <v>130.67736032130094</v>
      </c>
      <c r="DE58" s="31">
        <v>80.207368066105971</v>
      </c>
      <c r="DF58" s="31">
        <v>118.4794257902758</v>
      </c>
      <c r="DG58" s="35">
        <v>139.65020175144213</v>
      </c>
      <c r="DH58" s="31">
        <v>129.05451906361475</v>
      </c>
      <c r="DI58" s="31">
        <v>115.8093166035824</v>
      </c>
      <c r="DJ58" s="31">
        <v>113.4923446723389</v>
      </c>
      <c r="DK58" s="31">
        <v>106.75190456700976</v>
      </c>
      <c r="DL58" s="35">
        <v>93.743868637734266</v>
      </c>
      <c r="DM58" s="31">
        <v>119.34929193431512</v>
      </c>
      <c r="DN58" s="31">
        <v>95.258426966292163</v>
      </c>
      <c r="DO58" s="31">
        <v>95.668786475098784</v>
      </c>
      <c r="DP58" s="31">
        <v>87.47256227879538</v>
      </c>
      <c r="DQ58" s="35">
        <v>116.2335709634627</v>
      </c>
      <c r="DR58" s="31">
        <v>102.04232779404907</v>
      </c>
      <c r="DS58" s="31">
        <v>135.19510188039646</v>
      </c>
      <c r="DT58" s="31">
        <v>61.811284679146119</v>
      </c>
      <c r="DU58" s="31">
        <v>128.41586661703667</v>
      </c>
      <c r="DV58" s="35">
        <v>98.062444404342756</v>
      </c>
      <c r="DW58" s="31">
        <v>86.18636494627917</v>
      </c>
      <c r="DX58" s="31">
        <v>85.027829686247969</v>
      </c>
      <c r="DY58" s="31">
        <v>106.9603208959324</v>
      </c>
      <c r="DZ58" s="31">
        <v>113.26683960049779</v>
      </c>
      <c r="EA58" s="35">
        <v>111.34765695674973</v>
      </c>
      <c r="EB58" s="31">
        <v>92.335022973333423</v>
      </c>
      <c r="EC58" s="31">
        <v>122.27121433572015</v>
      </c>
      <c r="ED58" s="31">
        <v>96.485907791837832</v>
      </c>
      <c r="EE58" s="31">
        <v>126.09101771320721</v>
      </c>
      <c r="EF58" s="35">
        <v>101.39043203822762</v>
      </c>
      <c r="EG58" s="31">
        <v>85.067603213072772</v>
      </c>
      <c r="EH58" s="31">
        <v>64.030285537550427</v>
      </c>
      <c r="EI58" s="31">
        <v>74.557292384601965</v>
      </c>
      <c r="EJ58" s="31">
        <v>131.4525395110708</v>
      </c>
      <c r="EK58" s="35">
        <v>145.45200365319394</v>
      </c>
      <c r="EL58" s="31">
        <v>156.02509754214393</v>
      </c>
      <c r="EM58" s="31">
        <v>111.87816111718396</v>
      </c>
      <c r="EN58" s="31">
        <v>90.374716333646987</v>
      </c>
      <c r="EO58" s="31">
        <v>107.30808558077922</v>
      </c>
      <c r="EP58" s="35">
        <v>122.09167220068548</v>
      </c>
      <c r="EQ58" s="31">
        <v>103.72952219104106</v>
      </c>
      <c r="ER58" s="31">
        <v>75.831666583211089</v>
      </c>
      <c r="ES58" s="31">
        <v>106.95454043943131</v>
      </c>
      <c r="ET58" s="31">
        <v>115.83588046137096</v>
      </c>
      <c r="EU58" s="35">
        <v>151.01802168660171</v>
      </c>
      <c r="EV58" s="31">
        <v>107.41007310105076</v>
      </c>
      <c r="EW58" s="31">
        <v>118.34350772996378</v>
      </c>
      <c r="EX58" s="31">
        <v>107.38682085059459</v>
      </c>
      <c r="EY58" s="31">
        <v>115.12523088798832</v>
      </c>
      <c r="EZ58" s="35">
        <v>143.82470014655732</v>
      </c>
      <c r="FA58" s="31">
        <v>108.82332927500458</v>
      </c>
      <c r="FB58" s="31">
        <v>123.63584842428845</v>
      </c>
      <c r="FC58" s="31">
        <v>118.13658516690799</v>
      </c>
      <c r="FD58" s="31">
        <v>104.47924179512059</v>
      </c>
      <c r="FE58" s="47"/>
      <c r="FF58" s="14"/>
      <c r="FG58" s="14"/>
      <c r="FH58" s="14"/>
    </row>
    <row r="59" spans="1:164" x14ac:dyDescent="0.25">
      <c r="A59" s="57"/>
      <c r="B59" s="58"/>
      <c r="C59" s="1" t="s">
        <v>12</v>
      </c>
      <c r="D59" s="15">
        <v>100</v>
      </c>
      <c r="E59" s="15">
        <v>100</v>
      </c>
      <c r="F59" s="15">
        <v>100</v>
      </c>
      <c r="G59" s="15">
        <v>100</v>
      </c>
      <c r="H59" s="15">
        <v>100</v>
      </c>
      <c r="I59" s="31"/>
      <c r="J59" s="31">
        <v>102.89282795757866</v>
      </c>
      <c r="K59" s="31">
        <v>18.899157219308378</v>
      </c>
      <c r="L59" s="31">
        <v>39.674169374310111</v>
      </c>
      <c r="M59" s="35"/>
      <c r="N59" s="31">
        <v>169.11373363115888</v>
      </c>
      <c r="O59" s="31">
        <v>40.476656540270469</v>
      </c>
      <c r="P59" s="31">
        <v>43.223559156576307</v>
      </c>
      <c r="Q59" s="35">
        <v>33.087914958112336</v>
      </c>
      <c r="R59" s="31"/>
      <c r="S59" s="31">
        <v>291.61158839735822</v>
      </c>
      <c r="T59" s="31">
        <v>28.39518131024079</v>
      </c>
      <c r="U59" s="35">
        <v>926.79705248882999</v>
      </c>
      <c r="V59" s="31"/>
      <c r="W59" s="31">
        <v>615.80846399184975</v>
      </c>
      <c r="X59" s="31">
        <v>74.715886058530785</v>
      </c>
      <c r="Y59" s="35">
        <v>141.66673126141214</v>
      </c>
      <c r="Z59" s="31"/>
      <c r="AA59" s="31">
        <v>47.344215012878642</v>
      </c>
      <c r="AB59" s="31">
        <v>33.541872981989961</v>
      </c>
      <c r="AC59" s="35">
        <v>105.96139085462765</v>
      </c>
      <c r="AD59" s="31"/>
      <c r="AE59" s="31">
        <v>56.375733168063014</v>
      </c>
      <c r="AF59" s="31">
        <v>43.492020990687173</v>
      </c>
      <c r="AG59" s="35"/>
      <c r="AH59" s="31">
        <v>153.11351287991414</v>
      </c>
      <c r="AI59" s="31">
        <v>26.766980796252305</v>
      </c>
      <c r="AJ59" s="31">
        <v>41.062464343361725</v>
      </c>
      <c r="AK59" s="35"/>
      <c r="AL59" s="31"/>
      <c r="AM59" s="31">
        <v>133.40475334833343</v>
      </c>
      <c r="AN59" s="31">
        <v>109.04161723969197</v>
      </c>
      <c r="AO59" s="35">
        <v>59.535628232736315</v>
      </c>
      <c r="AP59" s="31"/>
      <c r="AQ59" s="31">
        <v>30.636081380530211</v>
      </c>
      <c r="AR59" s="31">
        <v>25.324310780933875</v>
      </c>
      <c r="AS59" s="35">
        <v>635.04670114918736</v>
      </c>
      <c r="AT59" s="31"/>
      <c r="AU59" s="31">
        <v>100.35843209184048</v>
      </c>
      <c r="AV59" s="31">
        <v>49.940457577133941</v>
      </c>
      <c r="AW59" s="35">
        <v>106.08166485105744</v>
      </c>
      <c r="AX59" s="31"/>
      <c r="AY59" s="31">
        <v>42.269820723853982</v>
      </c>
      <c r="AZ59" s="31">
        <v>21.916701315558218</v>
      </c>
      <c r="BA59" s="35">
        <v>150.87566892344796</v>
      </c>
      <c r="BB59" s="31"/>
      <c r="BC59" s="31">
        <v>68.63302590322796</v>
      </c>
      <c r="BD59" s="31">
        <v>53.037552767754029</v>
      </c>
      <c r="BE59" s="35">
        <v>207.30863384622231</v>
      </c>
      <c r="BF59" s="31"/>
      <c r="BG59" s="31">
        <v>76.455087440700808</v>
      </c>
      <c r="BH59" s="31">
        <v>30.591449839783547</v>
      </c>
      <c r="BI59" s="35">
        <v>501.47696111408965</v>
      </c>
      <c r="BJ59" s="31"/>
      <c r="BK59" s="31">
        <v>698.14307630457211</v>
      </c>
      <c r="BL59" s="31">
        <v>59.216544843847174</v>
      </c>
      <c r="BM59" s="35">
        <v>106.40874089890242</v>
      </c>
      <c r="BN59" s="31"/>
      <c r="BO59" s="31">
        <v>112.7848098416012</v>
      </c>
      <c r="BP59" s="31">
        <v>86.075058367898322</v>
      </c>
      <c r="BQ59" s="35">
        <v>224.17934245785594</v>
      </c>
      <c r="BR59" s="31"/>
      <c r="BS59" s="31">
        <v>341.07930551931054</v>
      </c>
      <c r="BT59" s="31">
        <v>40.300537073109496</v>
      </c>
      <c r="BU59" s="31"/>
      <c r="BV59" s="15">
        <v>100</v>
      </c>
      <c r="BW59" s="15">
        <v>100</v>
      </c>
      <c r="BX59" s="15">
        <v>100</v>
      </c>
      <c r="BY59" s="15">
        <v>100</v>
      </c>
      <c r="BZ59" s="15">
        <v>100</v>
      </c>
      <c r="CA59" s="15">
        <v>100</v>
      </c>
      <c r="CB59" s="15">
        <v>100</v>
      </c>
      <c r="CC59" s="35">
        <v>66.130409088789747</v>
      </c>
      <c r="CD59" s="31">
        <v>67.190747732948012</v>
      </c>
      <c r="CE59" s="31">
        <v>90.370950340867864</v>
      </c>
      <c r="CF59" s="31">
        <v>71.376273387718655</v>
      </c>
      <c r="CG59" s="31">
        <v>114.05804063594664</v>
      </c>
      <c r="CH59" s="35">
        <v>137.49509308641873</v>
      </c>
      <c r="CI59" s="31">
        <v>111.42527338257595</v>
      </c>
      <c r="CJ59" s="31">
        <v>92.271274062988937</v>
      </c>
      <c r="CK59" s="31">
        <v>79.306826706676674</v>
      </c>
      <c r="CL59" s="31">
        <v>116.3388059402313</v>
      </c>
      <c r="CM59" s="35">
        <v>174.07551139890467</v>
      </c>
      <c r="CN59" s="31">
        <v>39.937359297055522</v>
      </c>
      <c r="CO59" s="31">
        <v>131.87092672071211</v>
      </c>
      <c r="CP59" s="31">
        <v>97.986108421488765</v>
      </c>
      <c r="CQ59" s="31">
        <v>113.98406396363458</v>
      </c>
      <c r="CR59" s="35">
        <v>89.937356360754066</v>
      </c>
      <c r="CS59" s="31">
        <v>56.893725997733</v>
      </c>
      <c r="CT59" s="31">
        <v>114.80789802678213</v>
      </c>
      <c r="CU59" s="31">
        <v>95.827895076301729</v>
      </c>
      <c r="CV59" s="31">
        <v>83.270832186998163</v>
      </c>
      <c r="CW59" s="35">
        <v>93.313746897345013</v>
      </c>
      <c r="CX59" s="31">
        <v>41.757217069312631</v>
      </c>
      <c r="CY59" s="31">
        <v>122.1745350500715</v>
      </c>
      <c r="CZ59" s="31">
        <v>90.530972568821781</v>
      </c>
      <c r="DA59" s="31">
        <v>144.04062350258758</v>
      </c>
      <c r="DB59" s="35">
        <v>52.353900829059455</v>
      </c>
      <c r="DC59" s="31">
        <v>32.824351530132382</v>
      </c>
      <c r="DD59" s="31">
        <v>80.246455976069697</v>
      </c>
      <c r="DE59" s="31">
        <v>39.68639908859231</v>
      </c>
      <c r="DF59" s="31">
        <v>57.002508893238726</v>
      </c>
      <c r="DG59" s="35">
        <v>129.8818253930018</v>
      </c>
      <c r="DH59" s="31">
        <v>121.68426805548857</v>
      </c>
      <c r="DI59" s="31">
        <v>111.03268471367313</v>
      </c>
      <c r="DJ59" s="31">
        <v>102.38283352226536</v>
      </c>
      <c r="DK59" s="31">
        <v>98.212630133361117</v>
      </c>
      <c r="DL59" s="35">
        <v>75.019805506612059</v>
      </c>
      <c r="DM59" s="31">
        <v>106.46638054363373</v>
      </c>
      <c r="DN59" s="31">
        <v>83.206026084870714</v>
      </c>
      <c r="DO59" s="31">
        <v>93.292099620649836</v>
      </c>
      <c r="DP59" s="31">
        <v>76.410468330901338</v>
      </c>
      <c r="DQ59" s="35">
        <v>109.46144256976747</v>
      </c>
      <c r="DR59" s="31">
        <v>57.82547621252818</v>
      </c>
      <c r="DS59" s="31">
        <v>199.26084883166428</v>
      </c>
      <c r="DT59" s="31">
        <v>44.179316691648793</v>
      </c>
      <c r="DU59" s="31">
        <v>130.78969535733552</v>
      </c>
      <c r="DV59" s="35">
        <v>83.353157374842155</v>
      </c>
      <c r="DW59" s="31">
        <v>40.999658887974803</v>
      </c>
      <c r="DX59" s="31">
        <v>107.87195399179711</v>
      </c>
      <c r="DY59" s="31">
        <v>93.232413801358476</v>
      </c>
      <c r="DZ59" s="31">
        <v>103.71993270167781</v>
      </c>
      <c r="EA59" s="35">
        <v>94.560304584904969</v>
      </c>
      <c r="EB59" s="31">
        <v>54.443525931781558</v>
      </c>
      <c r="EC59" s="31">
        <v>119.96591250287005</v>
      </c>
      <c r="ED59" s="31">
        <v>94.544661007833568</v>
      </c>
      <c r="EE59" s="31">
        <v>93.258739298274008</v>
      </c>
      <c r="EF59" s="35">
        <v>82.190346842270984</v>
      </c>
      <c r="EG59" s="31">
        <v>43.448677777273211</v>
      </c>
      <c r="EH59" s="31">
        <v>56.69450826818494</v>
      </c>
      <c r="EI59" s="31">
        <v>56.431344539050663</v>
      </c>
      <c r="EJ59" s="31">
        <v>129.78658854928514</v>
      </c>
      <c r="EK59" s="35">
        <v>134.07323349461643</v>
      </c>
      <c r="EL59" s="31">
        <v>96.983397903308571</v>
      </c>
      <c r="EM59" s="31">
        <v>109.78254649499284</v>
      </c>
      <c r="EN59" s="31">
        <v>88.220005833916787</v>
      </c>
      <c r="EO59" s="31">
        <v>95.365361190193241</v>
      </c>
      <c r="EP59" s="35">
        <v>95.835176194836279</v>
      </c>
      <c r="EQ59" s="31">
        <v>58.852093203961871</v>
      </c>
      <c r="ER59" s="31">
        <v>63.037201234626124</v>
      </c>
      <c r="ES59" s="31">
        <v>99.486165133558387</v>
      </c>
      <c r="ET59" s="31">
        <v>113.31817767931093</v>
      </c>
      <c r="EU59" s="35">
        <v>148.76744084154177</v>
      </c>
      <c r="EV59" s="31">
        <v>45.744445900320805</v>
      </c>
      <c r="EW59" s="31">
        <v>115.2028836086668</v>
      </c>
      <c r="EX59" s="31">
        <v>98.476652143248387</v>
      </c>
      <c r="EY59" s="31">
        <v>113.56438773401887</v>
      </c>
      <c r="EZ59" s="35">
        <v>119.80491078630493</v>
      </c>
      <c r="FA59" s="31">
        <v>65.622231809030794</v>
      </c>
      <c r="FB59" s="31">
        <v>106.85077321343415</v>
      </c>
      <c r="FC59" s="31">
        <v>106.62133765885542</v>
      </c>
      <c r="FD59" s="31">
        <v>102.07392332599771</v>
      </c>
      <c r="FE59" s="47"/>
      <c r="FF59" s="14"/>
      <c r="FG59" s="14"/>
      <c r="FH59" s="14"/>
    </row>
    <row r="60" spans="1:164" x14ac:dyDescent="0.25">
      <c r="A60" s="57"/>
      <c r="B60" s="58"/>
      <c r="C60" s="1" t="s">
        <v>13</v>
      </c>
      <c r="D60" s="15">
        <v>100</v>
      </c>
      <c r="E60" s="15">
        <v>100</v>
      </c>
      <c r="F60" s="15">
        <v>100</v>
      </c>
      <c r="G60" s="15">
        <v>100</v>
      </c>
      <c r="H60" s="15">
        <v>100</v>
      </c>
      <c r="I60" s="31"/>
      <c r="J60" s="31">
        <v>73.668662148504467</v>
      </c>
      <c r="K60" s="31">
        <v>46.979092319955399</v>
      </c>
      <c r="L60" s="31">
        <v>65.109390071396362</v>
      </c>
      <c r="M60" s="35"/>
      <c r="N60" s="31">
        <v>95.920098168070226</v>
      </c>
      <c r="O60" s="31">
        <v>52.657784489098859</v>
      </c>
      <c r="P60" s="31">
        <v>65.638172661238727</v>
      </c>
      <c r="Q60" s="35">
        <v>54.305531980252908</v>
      </c>
      <c r="R60" s="31"/>
      <c r="S60" s="31">
        <v>91.658874049512349</v>
      </c>
      <c r="T60" s="31">
        <v>71.029486648967222</v>
      </c>
      <c r="U60" s="35">
        <v>222.8322629046859</v>
      </c>
      <c r="V60" s="31"/>
      <c r="W60" s="31">
        <v>280.50972726558979</v>
      </c>
      <c r="X60" s="31">
        <v>123.27453751124537</v>
      </c>
      <c r="Y60" s="35">
        <v>61.83902779529128</v>
      </c>
      <c r="Z60" s="31"/>
      <c r="AA60" s="31">
        <v>90.853881410408235</v>
      </c>
      <c r="AB60" s="31">
        <v>70.993770682078889</v>
      </c>
      <c r="AC60" s="35">
        <v>120.15936998963986</v>
      </c>
      <c r="AD60" s="31"/>
      <c r="AE60" s="31">
        <v>120.98514892133582</v>
      </c>
      <c r="AF60" s="31">
        <v>101.46730316970111</v>
      </c>
      <c r="AG60" s="35"/>
      <c r="AH60" s="31">
        <v>86.562675547869901</v>
      </c>
      <c r="AI60" s="31">
        <v>70.915738863591997</v>
      </c>
      <c r="AJ60" s="31">
        <v>56.776682054064722</v>
      </c>
      <c r="AK60" s="35"/>
      <c r="AL60" s="31"/>
      <c r="AM60" s="31">
        <v>186.06007208533609</v>
      </c>
      <c r="AN60" s="31">
        <v>143.72148529269603</v>
      </c>
      <c r="AO60" s="35">
        <v>52.122535793903836</v>
      </c>
      <c r="AP60" s="31"/>
      <c r="AQ60" s="31">
        <v>76.07913471111128</v>
      </c>
      <c r="AR60" s="31">
        <v>55.83933117109666</v>
      </c>
      <c r="AS60" s="35">
        <v>223.81574645774441</v>
      </c>
      <c r="AT60" s="31"/>
      <c r="AU60" s="31">
        <v>184.00551383705269</v>
      </c>
      <c r="AV60" s="31">
        <v>84.761241162280072</v>
      </c>
      <c r="AW60" s="35">
        <v>88.368306908621392</v>
      </c>
      <c r="AX60" s="31"/>
      <c r="AY60" s="31">
        <v>117.55371316566364</v>
      </c>
      <c r="AZ60" s="31">
        <v>37.558597751987641</v>
      </c>
      <c r="BA60" s="35">
        <v>72.936123994096832</v>
      </c>
      <c r="BB60" s="31"/>
      <c r="BC60" s="31">
        <v>102.9824920660356</v>
      </c>
      <c r="BD60" s="31">
        <v>89.13801489698001</v>
      </c>
      <c r="BE60" s="35">
        <v>83.713409848347212</v>
      </c>
      <c r="BF60" s="31"/>
      <c r="BG60" s="31">
        <v>64.832950410338753</v>
      </c>
      <c r="BH60" s="31">
        <v>71.708473612809897</v>
      </c>
      <c r="BI60" s="35">
        <v>245.25987295081632</v>
      </c>
      <c r="BJ60" s="31"/>
      <c r="BK60" s="31">
        <v>254.19606577997311</v>
      </c>
      <c r="BL60" s="31">
        <v>92.396559983992205</v>
      </c>
      <c r="BM60" s="35">
        <v>77.059376241187579</v>
      </c>
      <c r="BN60" s="31"/>
      <c r="BO60" s="31">
        <v>76.78627826377118</v>
      </c>
      <c r="BP60" s="31">
        <v>83.311932726229244</v>
      </c>
      <c r="BQ60" s="35">
        <v>148.19411986445544</v>
      </c>
      <c r="BR60" s="31"/>
      <c r="BS60" s="31">
        <v>174.07442709452644</v>
      </c>
      <c r="BT60" s="31">
        <v>83.909029742387489</v>
      </c>
      <c r="BU60" s="31"/>
      <c r="BV60" s="15">
        <v>100</v>
      </c>
      <c r="BW60" s="15">
        <v>100</v>
      </c>
      <c r="BX60" s="15">
        <v>100</v>
      </c>
      <c r="BY60" s="15">
        <v>100</v>
      </c>
      <c r="BZ60" s="15">
        <v>100</v>
      </c>
      <c r="CA60" s="15">
        <v>100</v>
      </c>
      <c r="CB60" s="15">
        <v>100</v>
      </c>
      <c r="CC60" s="35">
        <v>64.571330049585015</v>
      </c>
      <c r="CD60" s="31">
        <v>76.756387804591327</v>
      </c>
      <c r="CE60" s="31">
        <v>107.3883355885487</v>
      </c>
      <c r="CF60" s="31">
        <v>120.97618645499071</v>
      </c>
      <c r="CG60" s="31">
        <v>103.92413678367794</v>
      </c>
      <c r="CH60" s="35">
        <v>138.458180028703</v>
      </c>
      <c r="CI60" s="31">
        <v>127.11886859668692</v>
      </c>
      <c r="CJ60" s="31">
        <v>97.978772850331836</v>
      </c>
      <c r="CK60" s="31">
        <v>105.80818591744709</v>
      </c>
      <c r="CL60" s="31">
        <v>112.26691607217629</v>
      </c>
      <c r="CM60" s="35">
        <v>176.02549844340945</v>
      </c>
      <c r="CN60" s="31">
        <v>87.622112781361807</v>
      </c>
      <c r="CO60" s="31">
        <v>142.08016087896306</v>
      </c>
      <c r="CP60" s="31">
        <v>107.23609268854722</v>
      </c>
      <c r="CQ60" s="31">
        <v>115.3167657195946</v>
      </c>
      <c r="CR60" s="35">
        <v>73.775806907601734</v>
      </c>
      <c r="CS60" s="31">
        <v>84.223784877848175</v>
      </c>
      <c r="CT60" s="31">
        <v>112.21695408601273</v>
      </c>
      <c r="CU60" s="31">
        <v>90.143493377248902</v>
      </c>
      <c r="CV60" s="31">
        <v>71.724403713929931</v>
      </c>
      <c r="CW60" s="35">
        <v>101.04340967935612</v>
      </c>
      <c r="CX60" s="31">
        <v>79.936531460420753</v>
      </c>
      <c r="CY60" s="31">
        <v>124.63772316253186</v>
      </c>
      <c r="CZ60" s="31">
        <v>99.939236787583383</v>
      </c>
      <c r="DA60" s="31">
        <v>167.56232496361321</v>
      </c>
      <c r="DB60" s="35">
        <v>81.108638004979866</v>
      </c>
      <c r="DC60" s="31">
        <v>86.112867595518452</v>
      </c>
      <c r="DD60" s="31">
        <v>129.83538140505448</v>
      </c>
      <c r="DE60" s="31">
        <v>75.052767170313217</v>
      </c>
      <c r="DF60" s="31">
        <v>106.13318410744266</v>
      </c>
      <c r="DG60" s="35">
        <v>137.52987184915219</v>
      </c>
      <c r="DH60" s="31">
        <v>121.9486113969525</v>
      </c>
      <c r="DI60" s="31">
        <v>104.39526213263004</v>
      </c>
      <c r="DJ60" s="31">
        <v>171.63402741379585</v>
      </c>
      <c r="DK60" s="31">
        <v>103.5810780655106</v>
      </c>
      <c r="DL60" s="35">
        <v>80.904280261200284</v>
      </c>
      <c r="DM60" s="31">
        <v>105.72991537213075</v>
      </c>
      <c r="DN60" s="31">
        <v>90.034548024629245</v>
      </c>
      <c r="DO60" s="31">
        <v>115.37214977503241</v>
      </c>
      <c r="DP60" s="31">
        <v>79.341469561762878</v>
      </c>
      <c r="DQ60" s="35">
        <v>106.09853256367354</v>
      </c>
      <c r="DR60" s="31">
        <v>93.426651326024498</v>
      </c>
      <c r="DS60" s="31">
        <v>122.31734001854859</v>
      </c>
      <c r="DT60" s="31">
        <v>61.985544314767616</v>
      </c>
      <c r="DU60" s="31">
        <v>121.41125056625899</v>
      </c>
      <c r="DV60" s="35">
        <v>84.286876171319207</v>
      </c>
      <c r="DW60" s="31">
        <v>73.637838967780226</v>
      </c>
      <c r="DX60" s="31">
        <v>72.910883900508949</v>
      </c>
      <c r="DY60" s="31">
        <v>134.94515137399367</v>
      </c>
      <c r="DZ60" s="31">
        <v>106.20494420487836</v>
      </c>
      <c r="EA60" s="35">
        <v>106.45644948360736</v>
      </c>
      <c r="EB60" s="31">
        <v>87.234056415959671</v>
      </c>
      <c r="EC60" s="31">
        <v>125.72793492541925</v>
      </c>
      <c r="ED60" s="31">
        <v>86.932812767377783</v>
      </c>
      <c r="EE60" s="31">
        <v>119.16336179979403</v>
      </c>
      <c r="EF60" s="35">
        <v>91.736165430157897</v>
      </c>
      <c r="EG60" s="31">
        <v>84.341702543998124</v>
      </c>
      <c r="EH60" s="31">
        <v>58.879471154859516</v>
      </c>
      <c r="EI60" s="31">
        <v>76.647803932927445</v>
      </c>
      <c r="EJ60" s="31">
        <v>135.16300122319012</v>
      </c>
      <c r="EK60" s="35">
        <v>143.08389228072372</v>
      </c>
      <c r="EL60" s="31">
        <v>135.27437019461283</v>
      </c>
      <c r="EM60" s="31">
        <v>120.09772779967543</v>
      </c>
      <c r="EN60" s="31">
        <v>86.549635546976162</v>
      </c>
      <c r="EO60" s="31">
        <v>120.46792755166358</v>
      </c>
      <c r="EP60" s="35">
        <v>99.326990673954256</v>
      </c>
      <c r="EQ60" s="31">
        <v>101.86339426968789</v>
      </c>
      <c r="ER60" s="31">
        <v>73.493127409340033</v>
      </c>
      <c r="ES60" s="31">
        <v>99.482165186401943</v>
      </c>
      <c r="ET60" s="31">
        <v>118.56329628602462</v>
      </c>
      <c r="EU60" s="35">
        <v>147.42524931578996</v>
      </c>
      <c r="EV60" s="31">
        <v>113.92943031001481</v>
      </c>
      <c r="EW60" s="31">
        <v>118.32065135027661</v>
      </c>
      <c r="EX60" s="31">
        <v>100.46018573295218</v>
      </c>
      <c r="EY60" s="31">
        <v>108.97211741262849</v>
      </c>
      <c r="EZ60" s="35">
        <v>111.72441930614043</v>
      </c>
      <c r="FA60" s="31">
        <v>96.726337833048746</v>
      </c>
      <c r="FB60" s="31">
        <v>110.12822529893013</v>
      </c>
      <c r="FC60" s="31">
        <v>113.21742147361505</v>
      </c>
      <c r="FD60" s="31">
        <v>100.52766699478867</v>
      </c>
      <c r="FE60" s="47"/>
      <c r="FF60" s="14"/>
      <c r="FG60" s="14"/>
      <c r="FH60" s="14"/>
    </row>
    <row r="61" spans="1:164" x14ac:dyDescent="0.25">
      <c r="A61" s="57"/>
      <c r="B61" s="58"/>
      <c r="C61" s="1" t="s">
        <v>14</v>
      </c>
      <c r="D61" s="15">
        <v>100</v>
      </c>
      <c r="E61" s="15">
        <v>100</v>
      </c>
      <c r="F61" s="15">
        <v>100</v>
      </c>
      <c r="G61" s="15">
        <v>100</v>
      </c>
      <c r="H61" s="15">
        <v>100</v>
      </c>
      <c r="I61" s="31"/>
      <c r="J61" s="31">
        <v>90.50876922962992</v>
      </c>
      <c r="K61" s="31">
        <v>50.824721657789077</v>
      </c>
      <c r="L61" s="31">
        <v>66.242718643165773</v>
      </c>
      <c r="M61" s="35"/>
      <c r="N61" s="31">
        <v>125.79875141692469</v>
      </c>
      <c r="O61" s="31">
        <v>67.269551864964654</v>
      </c>
      <c r="P61" s="31">
        <v>78.496829277898712</v>
      </c>
      <c r="Q61" s="35">
        <v>55.206039283357498</v>
      </c>
      <c r="R61" s="31"/>
      <c r="S61" s="31">
        <v>114.29203840142381</v>
      </c>
      <c r="T61" s="31">
        <v>75.420806653997914</v>
      </c>
      <c r="U61" s="35">
        <v>314.10088684099617</v>
      </c>
      <c r="V61" s="31"/>
      <c r="W61" s="31">
        <v>374.96096768711976</v>
      </c>
      <c r="X61" s="31">
        <v>220.44585585265958</v>
      </c>
      <c r="Y61" s="35">
        <v>73.179580202124896</v>
      </c>
      <c r="Z61" s="31"/>
      <c r="AA61" s="31">
        <v>104.9309604556599</v>
      </c>
      <c r="AB61" s="31">
        <v>68.228034240888874</v>
      </c>
      <c r="AC61" s="35">
        <v>181.15126618439839</v>
      </c>
      <c r="AD61" s="31"/>
      <c r="AE61" s="31">
        <v>166.58418738374129</v>
      </c>
      <c r="AF61" s="31">
        <v>91.482999803323821</v>
      </c>
      <c r="AG61" s="35"/>
      <c r="AH61" s="31">
        <v>122.72020510518735</v>
      </c>
      <c r="AI61" s="31">
        <v>90.360031844056337</v>
      </c>
      <c r="AJ61" s="31">
        <v>50.749817296325205</v>
      </c>
      <c r="AK61" s="35"/>
      <c r="AL61" s="31"/>
      <c r="AM61" s="31">
        <v>263.22868121073128</v>
      </c>
      <c r="AN61" s="31">
        <v>167.65034835333495</v>
      </c>
      <c r="AO61" s="35">
        <v>66.138979191424852</v>
      </c>
      <c r="AP61" s="31"/>
      <c r="AQ61" s="31">
        <v>90.714026364823582</v>
      </c>
      <c r="AR61" s="31">
        <v>39.7358919966846</v>
      </c>
      <c r="AS61" s="35">
        <v>211.39324656632746</v>
      </c>
      <c r="AT61" s="31"/>
      <c r="AU61" s="31">
        <v>206.67733078796377</v>
      </c>
      <c r="AV61" s="31">
        <v>57.750062406862469</v>
      </c>
      <c r="AW61" s="35">
        <v>118.51410001287523</v>
      </c>
      <c r="AX61" s="31"/>
      <c r="AY61" s="31">
        <v>111.0018366170092</v>
      </c>
      <c r="AZ61" s="31">
        <v>27.634611230911876</v>
      </c>
      <c r="BA61" s="35">
        <v>82.627901062782172</v>
      </c>
      <c r="BB61" s="31"/>
      <c r="BC61" s="31">
        <v>145.39403141677622</v>
      </c>
      <c r="BD61" s="31">
        <v>66.92689420355623</v>
      </c>
      <c r="BE61" s="35">
        <v>102.58114726333733</v>
      </c>
      <c r="BF61" s="31"/>
      <c r="BG61" s="31">
        <v>79.584349436330172</v>
      </c>
      <c r="BH61" s="31">
        <v>86.215723118071793</v>
      </c>
      <c r="BI61" s="35">
        <v>464.6322552515868</v>
      </c>
      <c r="BJ61" s="31"/>
      <c r="BK61" s="31">
        <v>311.16890695073965</v>
      </c>
      <c r="BL61" s="31">
        <v>131.13733227413937</v>
      </c>
      <c r="BM61" s="35">
        <v>107.80136857455878</v>
      </c>
      <c r="BN61" s="31"/>
      <c r="BO61" s="31">
        <v>86.888276619402205</v>
      </c>
      <c r="BP61" s="31">
        <v>92.6544567694405</v>
      </c>
      <c r="BQ61" s="35">
        <v>197.94983655688898</v>
      </c>
      <c r="BR61" s="31"/>
      <c r="BS61" s="31">
        <v>213.02578752147042</v>
      </c>
      <c r="BT61" s="31">
        <v>112.12839095622861</v>
      </c>
      <c r="BU61" s="31"/>
      <c r="BV61" s="15">
        <v>100</v>
      </c>
      <c r="BW61" s="15">
        <v>100</v>
      </c>
      <c r="BX61" s="15">
        <v>100</v>
      </c>
      <c r="BY61" s="15">
        <v>100</v>
      </c>
      <c r="BZ61" s="15">
        <v>100</v>
      </c>
      <c r="CA61" s="15">
        <v>100</v>
      </c>
      <c r="CB61" s="15">
        <v>100</v>
      </c>
      <c r="CC61" s="35">
        <v>31.80144207480194</v>
      </c>
      <c r="CD61" s="31">
        <v>50.795826857404272</v>
      </c>
      <c r="CE61" s="31">
        <v>89.834549775147082</v>
      </c>
      <c r="CF61" s="31">
        <v>43.656752441424388</v>
      </c>
      <c r="CG61" s="31">
        <v>128.85094059253987</v>
      </c>
      <c r="CH61" s="35">
        <v>115.58490954720804</v>
      </c>
      <c r="CI61" s="31">
        <v>102.62821929648041</v>
      </c>
      <c r="CJ61" s="31">
        <v>101.48564387118542</v>
      </c>
      <c r="CK61" s="31">
        <v>44.98101121024937</v>
      </c>
      <c r="CL61" s="31">
        <v>111.91436661407931</v>
      </c>
      <c r="CM61" s="35">
        <v>176.60933992478149</v>
      </c>
      <c r="CN61" s="31">
        <v>75.118969867756903</v>
      </c>
      <c r="CO61" s="31">
        <v>91.706958253783256</v>
      </c>
      <c r="CP61" s="31">
        <v>110.04830663393545</v>
      </c>
      <c r="CQ61" s="31">
        <v>95.997541680404623</v>
      </c>
      <c r="CR61" s="35">
        <v>72.083268702884396</v>
      </c>
      <c r="CS61" s="31">
        <v>92.980565682967793</v>
      </c>
      <c r="CT61" s="31">
        <v>119.13102187506487</v>
      </c>
      <c r="CU61" s="31">
        <v>107.12131437669849</v>
      </c>
      <c r="CV61" s="31">
        <v>72.747295274326959</v>
      </c>
      <c r="CW61" s="35">
        <v>102.13069056155494</v>
      </c>
      <c r="CX61" s="31">
        <v>61.173966980508418</v>
      </c>
      <c r="CY61" s="31">
        <v>132.53394824493972</v>
      </c>
      <c r="CZ61" s="31">
        <v>83.255983350685341</v>
      </c>
      <c r="DA61" s="31">
        <v>143.5646817808622</v>
      </c>
      <c r="DB61" s="35">
        <v>64.738245462993788</v>
      </c>
      <c r="DC61" s="31">
        <v>85.441600897862315</v>
      </c>
      <c r="DD61" s="31">
        <v>120.86618684927674</v>
      </c>
      <c r="DE61" s="31">
        <v>80.026613334790156</v>
      </c>
      <c r="DF61" s="31">
        <v>114.74163270759567</v>
      </c>
      <c r="DG61" s="35">
        <v>131.44895694287766</v>
      </c>
      <c r="DH61" s="31">
        <v>149.11649638566701</v>
      </c>
      <c r="DI61" s="31">
        <v>122.24368448536032</v>
      </c>
      <c r="DJ61" s="31">
        <v>67.276365274416762</v>
      </c>
      <c r="DK61" s="31">
        <v>103.34228571358308</v>
      </c>
      <c r="DL61" s="35">
        <v>71.841166602976912</v>
      </c>
      <c r="DM61" s="31">
        <v>124.06302843966176</v>
      </c>
      <c r="DN61" s="31">
        <v>83.908065030751359</v>
      </c>
      <c r="DO61" s="31">
        <v>51.683516925707963</v>
      </c>
      <c r="DP61" s="31">
        <v>64.384817681733068</v>
      </c>
      <c r="DQ61" s="35">
        <v>106.09927412749292</v>
      </c>
      <c r="DR61" s="31">
        <v>105.2156046803876</v>
      </c>
      <c r="DS61" s="31">
        <v>182.859338970023</v>
      </c>
      <c r="DT61" s="31">
        <v>43.69093549925374</v>
      </c>
      <c r="DU61" s="31">
        <v>143.03369821440501</v>
      </c>
      <c r="DV61" s="35">
        <v>72.740277662415892</v>
      </c>
      <c r="DW61" s="31">
        <v>74.187876297573027</v>
      </c>
      <c r="DX61" s="31">
        <v>54.111198220746594</v>
      </c>
      <c r="DY61" s="31">
        <v>75.431264739369979</v>
      </c>
      <c r="DZ61" s="31">
        <v>98.78860756674905</v>
      </c>
      <c r="EA61" s="35">
        <v>113.63573330672345</v>
      </c>
      <c r="EB61" s="31">
        <v>109.17778966938623</v>
      </c>
      <c r="EC61" s="31">
        <v>142.14578529336407</v>
      </c>
      <c r="ED61" s="31">
        <v>110.42286185881042</v>
      </c>
      <c r="EE61" s="31">
        <v>112.83493132183324</v>
      </c>
      <c r="EF61" s="35">
        <v>71.988947923331665</v>
      </c>
      <c r="EG61" s="31">
        <v>69.839018467327151</v>
      </c>
      <c r="EH61" s="31">
        <v>41.061654205389779</v>
      </c>
      <c r="EI61" s="31">
        <v>78.774104601639579</v>
      </c>
      <c r="EJ61" s="31">
        <v>126.95316633727403</v>
      </c>
      <c r="EK61" s="35">
        <v>122.47660446305846</v>
      </c>
      <c r="EL61" s="31">
        <v>138.62557065460649</v>
      </c>
      <c r="EM61" s="31">
        <v>120.04012298232129</v>
      </c>
      <c r="EN61" s="31">
        <v>103.53171124943701</v>
      </c>
      <c r="EO61" s="31">
        <v>89.265725597148588</v>
      </c>
      <c r="EP61" s="35">
        <v>89.302951223827094</v>
      </c>
      <c r="EQ61" s="31">
        <v>86.924223892708767</v>
      </c>
      <c r="ER61" s="31">
        <v>53.430581716515604</v>
      </c>
      <c r="ES61" s="31">
        <v>104.76702620126268</v>
      </c>
      <c r="ET61" s="31">
        <v>84.362873244274894</v>
      </c>
      <c r="EU61" s="35">
        <v>169.44352432923597</v>
      </c>
      <c r="EV61" s="31">
        <v>81.689203421597739</v>
      </c>
      <c r="EW61" s="31">
        <v>133.58868768759737</v>
      </c>
      <c r="EX61" s="31">
        <v>112.67678743867995</v>
      </c>
      <c r="EY61" s="31">
        <v>136.9417381319893</v>
      </c>
      <c r="EZ61" s="35">
        <v>107.40631277667478</v>
      </c>
      <c r="FA61" s="31">
        <v>109.5930934183247</v>
      </c>
      <c r="FB61" s="31">
        <v>132.94141868892058</v>
      </c>
      <c r="FC61" s="31">
        <v>132.16224692055692</v>
      </c>
      <c r="FD61" s="31">
        <v>87.878311093732492</v>
      </c>
      <c r="FE61" s="47"/>
      <c r="FF61" s="14"/>
      <c r="FG61" s="14"/>
      <c r="FH61" s="14"/>
    </row>
    <row r="62" spans="1:164" ht="18" customHeight="1" x14ac:dyDescent="0.25">
      <c r="A62" s="57"/>
      <c r="B62" s="58" t="s">
        <v>70</v>
      </c>
      <c r="C62" s="1" t="s">
        <v>58</v>
      </c>
      <c r="D62" s="15">
        <v>100</v>
      </c>
      <c r="E62" s="15">
        <v>100</v>
      </c>
      <c r="F62" s="15">
        <v>100</v>
      </c>
      <c r="G62" s="15">
        <v>100</v>
      </c>
      <c r="H62" s="15">
        <v>100</v>
      </c>
      <c r="I62" s="31"/>
      <c r="J62" s="31">
        <v>91.464608745297312</v>
      </c>
      <c r="K62" s="31">
        <v>70.738911993005033</v>
      </c>
      <c r="L62" s="31">
        <v>123.79718062992598</v>
      </c>
      <c r="M62" s="35"/>
      <c r="N62" s="31">
        <v>65.663123678717739</v>
      </c>
      <c r="O62" s="31">
        <v>46.166340810611658</v>
      </c>
      <c r="P62" s="31">
        <v>63.188908102257336</v>
      </c>
      <c r="Q62" s="35">
        <v>58.855730358220661</v>
      </c>
      <c r="R62" s="31"/>
      <c r="S62" s="31">
        <v>102.43203532863991</v>
      </c>
      <c r="T62" s="31">
        <v>46.733074771220871</v>
      </c>
      <c r="U62" s="35">
        <v>284.50820614832844</v>
      </c>
      <c r="V62" s="31"/>
      <c r="W62" s="31">
        <v>117.3953938109384</v>
      </c>
      <c r="X62" s="31">
        <v>55.721375683298021</v>
      </c>
      <c r="Y62" s="35">
        <v>54.150570575431402</v>
      </c>
      <c r="Z62" s="31"/>
      <c r="AA62" s="31">
        <v>61.28592612572681</v>
      </c>
      <c r="AB62" s="31">
        <v>39.254119913380876</v>
      </c>
      <c r="AC62" s="35">
        <v>95.088640309353053</v>
      </c>
      <c r="AD62" s="31"/>
      <c r="AE62" s="31">
        <v>43.830924783205347</v>
      </c>
      <c r="AF62" s="31">
        <v>40.507179958034222</v>
      </c>
      <c r="AG62" s="35"/>
      <c r="AH62" s="31">
        <v>49.640829642506283</v>
      </c>
      <c r="AI62" s="31">
        <v>25.756851230902527</v>
      </c>
      <c r="AJ62" s="31">
        <v>60.036589265727422</v>
      </c>
      <c r="AK62" s="35"/>
      <c r="AL62" s="31"/>
      <c r="AM62" s="31">
        <v>43.789036410830292</v>
      </c>
      <c r="AN62" s="31">
        <v>33.657660738714092</v>
      </c>
      <c r="AO62" s="35">
        <v>33.290702720268733</v>
      </c>
      <c r="AP62" s="31"/>
      <c r="AQ62" s="31">
        <v>22.123096322399352</v>
      </c>
      <c r="AR62" s="31">
        <v>38.868099349770979</v>
      </c>
      <c r="AS62" s="35">
        <v>178.99028084499443</v>
      </c>
      <c r="AT62" s="31"/>
      <c r="AU62" s="31">
        <v>29.525041880473633</v>
      </c>
      <c r="AV62" s="31">
        <v>17.093066201186545</v>
      </c>
      <c r="AW62" s="35">
        <v>77.884694114679249</v>
      </c>
      <c r="AX62" s="31"/>
      <c r="AY62" s="31">
        <v>65.319558371131947</v>
      </c>
      <c r="AZ62" s="31">
        <v>50.509851348500845</v>
      </c>
      <c r="BA62" s="35">
        <v>101.03697621179167</v>
      </c>
      <c r="BB62" s="31"/>
      <c r="BC62" s="31">
        <v>49.31651154111163</v>
      </c>
      <c r="BD62" s="31">
        <v>56.335961861106</v>
      </c>
      <c r="BE62" s="35">
        <v>66.206449818587544</v>
      </c>
      <c r="BF62" s="31"/>
      <c r="BG62" s="31">
        <v>104.89345220451678</v>
      </c>
      <c r="BH62" s="31">
        <v>39.841165790346047</v>
      </c>
      <c r="BI62" s="35">
        <v>89.004299377079704</v>
      </c>
      <c r="BJ62" s="31"/>
      <c r="BK62" s="31">
        <v>125.38987389965226</v>
      </c>
      <c r="BL62" s="31">
        <v>207.55198301787368</v>
      </c>
      <c r="BM62" s="35">
        <v>69.477974330382068</v>
      </c>
      <c r="BN62" s="31"/>
      <c r="BO62" s="31">
        <v>97.624544303146394</v>
      </c>
      <c r="BP62" s="31">
        <v>62.787086667482072</v>
      </c>
      <c r="BQ62" s="35">
        <v>86.824751474613919</v>
      </c>
      <c r="BR62" s="31"/>
      <c r="BS62" s="31">
        <v>108.86035377283061</v>
      </c>
      <c r="BT62" s="31">
        <v>53.851325323556424</v>
      </c>
      <c r="BU62" s="31"/>
      <c r="BV62" s="15">
        <v>100</v>
      </c>
      <c r="BW62" s="15">
        <v>100</v>
      </c>
      <c r="BX62" s="15">
        <v>100</v>
      </c>
      <c r="BY62" s="15">
        <v>100</v>
      </c>
      <c r="BZ62" s="15">
        <v>100</v>
      </c>
      <c r="CA62" s="15">
        <v>100</v>
      </c>
      <c r="CB62" s="15">
        <v>100</v>
      </c>
      <c r="CC62" s="35">
        <v>107.3223060169185</v>
      </c>
      <c r="CD62" s="31">
        <v>122.6617396861817</v>
      </c>
      <c r="CE62" s="31">
        <v>105.28352878066664</v>
      </c>
      <c r="CF62" s="31">
        <v>101.49799885648943</v>
      </c>
      <c r="CG62" s="31">
        <v>86.638171883355923</v>
      </c>
      <c r="CH62" s="35">
        <v>111.57803035940755</v>
      </c>
      <c r="CI62" s="31">
        <v>105.48970166774841</v>
      </c>
      <c r="CJ62" s="31">
        <v>109.36636944685549</v>
      </c>
      <c r="CK62" s="31">
        <v>94.227574824925298</v>
      </c>
      <c r="CL62" s="31">
        <v>95.095707710064474</v>
      </c>
      <c r="CM62" s="35">
        <v>128.77412247143423</v>
      </c>
      <c r="CN62" s="31">
        <v>113.5088803417668</v>
      </c>
      <c r="CO62" s="31">
        <v>103.27510672406643</v>
      </c>
      <c r="CP62" s="31">
        <v>135.06725456270578</v>
      </c>
      <c r="CQ62" s="31">
        <v>111.13344619047018</v>
      </c>
      <c r="CR62" s="35">
        <v>165.75516977420619</v>
      </c>
      <c r="CS62" s="31">
        <v>135.392952169376</v>
      </c>
      <c r="CT62" s="31">
        <v>128.41426166370803</v>
      </c>
      <c r="CU62" s="31">
        <v>160.91672926092198</v>
      </c>
      <c r="CV62" s="31">
        <v>131.36680478611765</v>
      </c>
      <c r="CW62" s="35">
        <v>104.5595875539375</v>
      </c>
      <c r="CX62" s="31">
        <v>100.64997210694995</v>
      </c>
      <c r="CY62" s="31">
        <v>92.240119230154505</v>
      </c>
      <c r="CZ62" s="31">
        <v>99.548951604232187</v>
      </c>
      <c r="DA62" s="31">
        <v>116.25100735248178</v>
      </c>
      <c r="DB62" s="35">
        <v>157.36003711805412</v>
      </c>
      <c r="DC62" s="31">
        <v>132.55686223368991</v>
      </c>
      <c r="DD62" s="31">
        <v>122.79483692315678</v>
      </c>
      <c r="DE62" s="31">
        <v>119.27647463331293</v>
      </c>
      <c r="DF62" s="31">
        <v>153.35289135227589</v>
      </c>
      <c r="DG62" s="35">
        <v>120.5793186578143</v>
      </c>
      <c r="DH62" s="31">
        <v>108.34077468579567</v>
      </c>
      <c r="DI62" s="31">
        <v>92.321078666465695</v>
      </c>
      <c r="DJ62" s="31">
        <v>76.181405348925992</v>
      </c>
      <c r="DK62" s="31">
        <v>77.983414349416108</v>
      </c>
      <c r="DL62" s="35">
        <v>86.685955054684456</v>
      </c>
      <c r="DM62" s="31">
        <v>117.4642083435469</v>
      </c>
      <c r="DN62" s="31">
        <v>97.78617423234526</v>
      </c>
      <c r="DO62" s="31">
        <v>86.608507472780133</v>
      </c>
      <c r="DP62" s="31">
        <v>85.256870107397646</v>
      </c>
      <c r="DQ62" s="35">
        <v>98.734611036125472</v>
      </c>
      <c r="DR62" s="31">
        <v>113.52486750801214</v>
      </c>
      <c r="DS62" s="31">
        <v>122.05643048043453</v>
      </c>
      <c r="DT62" s="31">
        <v>72.14432341464763</v>
      </c>
      <c r="DU62" s="31">
        <v>99.191368393449963</v>
      </c>
      <c r="DV62" s="35">
        <v>112.66114395690123</v>
      </c>
      <c r="DW62" s="31">
        <v>110.19507603857758</v>
      </c>
      <c r="DX62" s="31">
        <v>133.83398502419183</v>
      </c>
      <c r="DY62" s="31">
        <v>103.05729735138598</v>
      </c>
      <c r="DZ62" s="31">
        <v>98.55760403343406</v>
      </c>
      <c r="EA62" s="35">
        <v>115.80650584402284</v>
      </c>
      <c r="EB62" s="31">
        <v>101.54315547357413</v>
      </c>
      <c r="EC62" s="31">
        <v>99.825193559284912</v>
      </c>
      <c r="ED62" s="31">
        <v>105.81443928632996</v>
      </c>
      <c r="EE62" s="31">
        <v>148.12628356203322</v>
      </c>
      <c r="EF62" s="35">
        <v>164.79216791543269</v>
      </c>
      <c r="EG62" s="31">
        <v>172.08365655454082</v>
      </c>
      <c r="EH62" s="31">
        <v>128.59643723885037</v>
      </c>
      <c r="EI62" s="31">
        <v>114.91164298285676</v>
      </c>
      <c r="EJ62" s="31">
        <v>108.20831336350849</v>
      </c>
      <c r="EK62" s="35">
        <v>114.49185963894965</v>
      </c>
      <c r="EL62" s="31">
        <v>129.6890362243247</v>
      </c>
      <c r="EM62" s="31">
        <v>104.03972738999867</v>
      </c>
      <c r="EN62" s="31">
        <v>97.307470219636826</v>
      </c>
      <c r="EO62" s="31">
        <v>99.082387834957999</v>
      </c>
      <c r="EP62" s="35">
        <v>108.83547211535807</v>
      </c>
      <c r="EQ62" s="31">
        <v>92.858140723422693</v>
      </c>
      <c r="ER62" s="31">
        <v>102.4287896755729</v>
      </c>
      <c r="ES62" s="31">
        <v>93.159780113344397</v>
      </c>
      <c r="ET62" s="31">
        <v>88.339987854670582</v>
      </c>
      <c r="EU62" s="35">
        <v>114.63590190545008</v>
      </c>
      <c r="EV62" s="31">
        <v>115.38429792054468</v>
      </c>
      <c r="EW62" s="31">
        <v>96.068941823829419</v>
      </c>
      <c r="EX62" s="31">
        <v>105.17357915909997</v>
      </c>
      <c r="EY62" s="31">
        <v>88.659931472655273</v>
      </c>
      <c r="EZ62" s="35">
        <v>133.02330489102411</v>
      </c>
      <c r="FA62" s="31">
        <v>89.82285459555176</v>
      </c>
      <c r="FB62" s="31">
        <v>92.9458854908859</v>
      </c>
      <c r="FC62" s="31">
        <v>106.78871090770403</v>
      </c>
      <c r="FD62" s="31">
        <v>90.355936047719382</v>
      </c>
      <c r="FE62" s="47"/>
      <c r="FF62" s="14"/>
      <c r="FG62" s="14"/>
      <c r="FH62" s="14"/>
    </row>
    <row r="63" spans="1:164" x14ac:dyDescent="0.25">
      <c r="A63" s="57"/>
      <c r="B63" s="58"/>
      <c r="C63" s="1" t="s">
        <v>59</v>
      </c>
      <c r="D63" s="15">
        <v>100</v>
      </c>
      <c r="E63" s="15">
        <v>100</v>
      </c>
      <c r="F63" s="15">
        <v>100</v>
      </c>
      <c r="G63" s="15">
        <v>100</v>
      </c>
      <c r="H63" s="15">
        <v>100</v>
      </c>
      <c r="I63" s="31"/>
      <c r="J63" s="31">
        <v>52.115143725333354</v>
      </c>
      <c r="K63" s="31">
        <v>66.435471070620878</v>
      </c>
      <c r="L63" s="31">
        <v>142.14869650255966</v>
      </c>
      <c r="M63" s="35"/>
      <c r="N63" s="31">
        <v>132.42044182953646</v>
      </c>
      <c r="O63" s="31">
        <v>59.257839647927959</v>
      </c>
      <c r="P63" s="31">
        <v>101.07443960058863</v>
      </c>
      <c r="Q63" s="35">
        <v>66.517161074582489</v>
      </c>
      <c r="R63" s="31"/>
      <c r="S63" s="31">
        <v>145.00516208230391</v>
      </c>
      <c r="T63" s="31">
        <v>85.562675292477493</v>
      </c>
      <c r="U63" s="35">
        <v>1318.4800854570426</v>
      </c>
      <c r="V63" s="31"/>
      <c r="W63" s="31">
        <v>267.75038925126375</v>
      </c>
      <c r="X63" s="31">
        <v>225.21028427855589</v>
      </c>
      <c r="Y63" s="35">
        <v>147.93346558828017</v>
      </c>
      <c r="Z63" s="31"/>
      <c r="AA63" s="31">
        <v>155.03188529650799</v>
      </c>
      <c r="AB63" s="31">
        <v>90.108274336241351</v>
      </c>
      <c r="AC63" s="35">
        <v>471.40122858576376</v>
      </c>
      <c r="AD63" s="31"/>
      <c r="AE63" s="31">
        <v>300.4669446608861</v>
      </c>
      <c r="AF63" s="31">
        <v>235.48762827578321</v>
      </c>
      <c r="AG63" s="35"/>
      <c r="AH63" s="31">
        <v>124.93413668344363</v>
      </c>
      <c r="AI63" s="31">
        <v>90.635561179383274</v>
      </c>
      <c r="AJ63" s="31">
        <v>127.02260894158783</v>
      </c>
      <c r="AK63" s="35"/>
      <c r="AL63" s="31"/>
      <c r="AM63" s="31">
        <v>283.54326259301121</v>
      </c>
      <c r="AN63" s="31">
        <v>159.63344032156459</v>
      </c>
      <c r="AO63" s="35">
        <v>68.749775912314675</v>
      </c>
      <c r="AP63" s="31"/>
      <c r="AQ63" s="31">
        <v>52.775267937721146</v>
      </c>
      <c r="AR63" s="31">
        <v>49.049381104391372</v>
      </c>
      <c r="AS63" s="35">
        <v>879.14649471475229</v>
      </c>
      <c r="AT63" s="31"/>
      <c r="AU63" s="31">
        <v>172.18375540313855</v>
      </c>
      <c r="AV63" s="31">
        <v>66.150260162029653</v>
      </c>
      <c r="AW63" s="35">
        <v>170.10020855587774</v>
      </c>
      <c r="AX63" s="31"/>
      <c r="AY63" s="31">
        <v>96.898088540943803</v>
      </c>
      <c r="AZ63" s="31">
        <v>57.386058432288557</v>
      </c>
      <c r="BA63" s="35">
        <v>560.90036784636618</v>
      </c>
      <c r="BB63" s="31"/>
      <c r="BC63" s="31">
        <v>296.31212906529106</v>
      </c>
      <c r="BD63" s="31">
        <v>178.2410192547531</v>
      </c>
      <c r="BE63" s="35">
        <v>66.072284665943727</v>
      </c>
      <c r="BF63" s="31"/>
      <c r="BG63" s="31">
        <v>60.785868857335693</v>
      </c>
      <c r="BH63" s="31">
        <v>39.379122178087272</v>
      </c>
      <c r="BI63" s="35">
        <v>237.06668822953264</v>
      </c>
      <c r="BJ63" s="31"/>
      <c r="BK63" s="31">
        <v>159.95255875600193</v>
      </c>
      <c r="BL63" s="31">
        <v>74.723016289394124</v>
      </c>
      <c r="BM63" s="35">
        <v>94.484524916209949</v>
      </c>
      <c r="BN63" s="31"/>
      <c r="BO63" s="31">
        <v>62.066797128275716</v>
      </c>
      <c r="BP63" s="31">
        <v>66.411889164107961</v>
      </c>
      <c r="BQ63" s="35">
        <v>129.89238251315362</v>
      </c>
      <c r="BR63" s="31"/>
      <c r="BS63" s="31">
        <v>103.52301050010864</v>
      </c>
      <c r="BT63" s="31">
        <v>56.667268858871381</v>
      </c>
      <c r="BU63" s="31"/>
      <c r="BV63" s="15">
        <v>100</v>
      </c>
      <c r="BW63" s="15">
        <v>100</v>
      </c>
      <c r="BX63" s="15">
        <v>100</v>
      </c>
      <c r="BY63" s="15">
        <v>100</v>
      </c>
      <c r="BZ63" s="15">
        <v>100</v>
      </c>
      <c r="CA63" s="15">
        <v>100</v>
      </c>
      <c r="CB63" s="15">
        <v>100</v>
      </c>
      <c r="CC63" s="35">
        <v>115.80488209601809</v>
      </c>
      <c r="CD63" s="31">
        <v>147.64035239160228</v>
      </c>
      <c r="CE63" s="31">
        <v>109.76917182413462</v>
      </c>
      <c r="CF63" s="31">
        <v>111.27072149135743</v>
      </c>
      <c r="CG63" s="31">
        <v>96.841919464459352</v>
      </c>
      <c r="CH63" s="35">
        <v>176.99324679578743</v>
      </c>
      <c r="CI63" s="31">
        <v>152.46756601203541</v>
      </c>
      <c r="CJ63" s="31">
        <v>143.75736038511599</v>
      </c>
      <c r="CK63" s="31">
        <v>151.33587382237749</v>
      </c>
      <c r="CL63" s="31">
        <v>107.03580572387614</v>
      </c>
      <c r="CM63" s="35">
        <v>242.50649349141784</v>
      </c>
      <c r="CN63" s="31">
        <v>150.65950413633641</v>
      </c>
      <c r="CO63" s="31">
        <v>163.14358689172326</v>
      </c>
      <c r="CP63" s="31">
        <v>175.94879364012331</v>
      </c>
      <c r="CQ63" s="31">
        <v>185.80309717455194</v>
      </c>
      <c r="CR63" s="35">
        <v>635.78650094814031</v>
      </c>
      <c r="CS63" s="31">
        <v>666.85354289853831</v>
      </c>
      <c r="CT63" s="31">
        <v>422.74406887285193</v>
      </c>
      <c r="CU63" s="31">
        <v>507.3934659415749</v>
      </c>
      <c r="CV63" s="31">
        <v>409.61211066561543</v>
      </c>
      <c r="CW63" s="35">
        <v>139.31923641354396</v>
      </c>
      <c r="CX63" s="31">
        <v>131.73140061412801</v>
      </c>
      <c r="CY63" s="31">
        <v>116.38674972401901</v>
      </c>
      <c r="CZ63" s="31">
        <v>146.44552339168908</v>
      </c>
      <c r="DA63" s="31">
        <v>126.96887510360202</v>
      </c>
      <c r="DB63" s="35">
        <v>533.18991461396706</v>
      </c>
      <c r="DC63" s="31">
        <v>435.80651966655307</v>
      </c>
      <c r="DD63" s="31">
        <v>307.67515835577723</v>
      </c>
      <c r="DE63" s="31">
        <v>375.33515832319063</v>
      </c>
      <c r="DF63" s="31">
        <v>315.32814133262025</v>
      </c>
      <c r="DG63" s="35">
        <v>220.9249175400291</v>
      </c>
      <c r="DH63" s="31">
        <v>158.74564225958977</v>
      </c>
      <c r="DI63" s="31">
        <v>138.88340754082012</v>
      </c>
      <c r="DJ63" s="31">
        <v>125.4637356349244</v>
      </c>
      <c r="DK63" s="31">
        <v>100.98318575734744</v>
      </c>
      <c r="DL63" s="35">
        <v>293.881989924425</v>
      </c>
      <c r="DM63" s="31">
        <v>284.2994355896833</v>
      </c>
      <c r="DN63" s="31">
        <v>288.46823749076873</v>
      </c>
      <c r="DO63" s="31">
        <v>300.88726872549688</v>
      </c>
      <c r="DP63" s="31">
        <v>192.25153339120317</v>
      </c>
      <c r="DQ63" s="35">
        <v>149.5526089940081</v>
      </c>
      <c r="DR63" s="31">
        <v>179.02186644804013</v>
      </c>
      <c r="DS63" s="31">
        <v>180.76319890555442</v>
      </c>
      <c r="DT63" s="31">
        <v>184.2489026858228</v>
      </c>
      <c r="DU63" s="31">
        <v>128.27593866473862</v>
      </c>
      <c r="DV63" s="35">
        <v>288.38192892287833</v>
      </c>
      <c r="DW63" s="31">
        <v>459.70830417480875</v>
      </c>
      <c r="DX63" s="31">
        <v>339.2390676140169</v>
      </c>
      <c r="DY63" s="31">
        <v>166.48793731162354</v>
      </c>
      <c r="DZ63" s="31">
        <v>210.4328018085908</v>
      </c>
      <c r="EA63" s="35">
        <v>175.48347164243236</v>
      </c>
      <c r="EB63" s="31">
        <v>130.84873732196655</v>
      </c>
      <c r="EC63" s="31">
        <v>140.85268095998285</v>
      </c>
      <c r="ED63" s="31">
        <v>162.3422071399541</v>
      </c>
      <c r="EE63" s="31">
        <v>304.6145130228802</v>
      </c>
      <c r="EF63" s="35">
        <v>537.693920455485</v>
      </c>
      <c r="EG63" s="31">
        <v>589.72116126268747</v>
      </c>
      <c r="EH63" s="31">
        <v>450.56627747241782</v>
      </c>
      <c r="EI63" s="31">
        <v>430.84776156417837</v>
      </c>
      <c r="EJ63" s="31">
        <v>121.86188570192465</v>
      </c>
      <c r="EK63" s="35">
        <v>133.35107635299059</v>
      </c>
      <c r="EL63" s="31">
        <v>124.56320895651942</v>
      </c>
      <c r="EM63" s="31">
        <v>106.64641793023561</v>
      </c>
      <c r="EN63" s="31">
        <v>95.11916961114251</v>
      </c>
      <c r="EO63" s="31">
        <v>97.932787770146774</v>
      </c>
      <c r="EP63" s="35">
        <v>158.75128137260776</v>
      </c>
      <c r="EQ63" s="31">
        <v>94.347654500104269</v>
      </c>
      <c r="ER63" s="31">
        <v>104.8668331558638</v>
      </c>
      <c r="ES63" s="31">
        <v>95.807710884890383</v>
      </c>
      <c r="ET63" s="31">
        <v>84.359171919370979</v>
      </c>
      <c r="EU63" s="35">
        <v>130.76173506458298</v>
      </c>
      <c r="EV63" s="31">
        <v>112.46983447391095</v>
      </c>
      <c r="EW63" s="31">
        <v>110.35801020158955</v>
      </c>
      <c r="EX63" s="31">
        <v>108.65926492945464</v>
      </c>
      <c r="EY63" s="31">
        <v>82.087255980473401</v>
      </c>
      <c r="EZ63" s="35">
        <v>147.76740893169222</v>
      </c>
      <c r="FA63" s="31">
        <v>112.22553399175203</v>
      </c>
      <c r="FB63" s="31">
        <v>116.13159817925118</v>
      </c>
      <c r="FC63" s="31">
        <v>106.84558526275774</v>
      </c>
      <c r="FD63" s="31">
        <v>111.99365727615445</v>
      </c>
      <c r="FE63" s="47"/>
      <c r="FF63" s="14"/>
      <c r="FG63" s="14"/>
      <c r="FH63" s="14"/>
    </row>
    <row r="64" spans="1:164" x14ac:dyDescent="0.25">
      <c r="A64" s="57"/>
      <c r="B64" s="58"/>
      <c r="C64" s="1" t="s">
        <v>60</v>
      </c>
      <c r="D64" s="15">
        <v>100</v>
      </c>
      <c r="E64" s="15">
        <v>100</v>
      </c>
      <c r="F64" s="15">
        <v>100</v>
      </c>
      <c r="G64" s="15">
        <v>100</v>
      </c>
      <c r="H64" s="15">
        <v>100</v>
      </c>
      <c r="I64" s="31"/>
      <c r="J64" s="31">
        <v>62.313084278688599</v>
      </c>
      <c r="K64" s="31">
        <v>53.39629401771974</v>
      </c>
      <c r="L64" s="31">
        <v>92.763377894484449</v>
      </c>
      <c r="M64" s="35"/>
      <c r="N64" s="31">
        <v>89.170572460208788</v>
      </c>
      <c r="O64" s="31">
        <v>59.735523136322641</v>
      </c>
      <c r="P64" s="31">
        <v>72.998944221150225</v>
      </c>
      <c r="Q64" s="35">
        <v>91.757914940324952</v>
      </c>
      <c r="R64" s="31"/>
      <c r="S64" s="31">
        <v>132.46531796631055</v>
      </c>
      <c r="T64" s="31">
        <v>70.600832009228171</v>
      </c>
      <c r="U64" s="35">
        <v>729.1617695453906</v>
      </c>
      <c r="V64" s="31"/>
      <c r="W64" s="31">
        <v>214.71986199577998</v>
      </c>
      <c r="X64" s="31">
        <v>162.15245803458689</v>
      </c>
      <c r="Y64" s="35">
        <v>95.020638427906547</v>
      </c>
      <c r="Z64" s="31"/>
      <c r="AA64" s="31">
        <v>78.329582376782042</v>
      </c>
      <c r="AB64" s="31">
        <v>48.410568060949046</v>
      </c>
      <c r="AC64" s="35">
        <v>332.3677005281171</v>
      </c>
      <c r="AD64" s="31"/>
      <c r="AE64" s="31">
        <v>111.26886030196795</v>
      </c>
      <c r="AF64" s="31">
        <v>67.191442645739599</v>
      </c>
      <c r="AG64" s="35"/>
      <c r="AH64" s="31">
        <v>85.846368736891407</v>
      </c>
      <c r="AI64" s="31">
        <v>54.247989723330015</v>
      </c>
      <c r="AJ64" s="31">
        <v>110.64270878811125</v>
      </c>
      <c r="AK64" s="35"/>
      <c r="AL64" s="31"/>
      <c r="AM64" s="31">
        <v>175.10188560488632</v>
      </c>
      <c r="AN64" s="31">
        <v>87.60199388778446</v>
      </c>
      <c r="AO64" s="35">
        <v>47.319450840813857</v>
      </c>
      <c r="AP64" s="31"/>
      <c r="AQ64" s="31">
        <v>32.617017906792555</v>
      </c>
      <c r="AR64" s="31">
        <v>36.608075106289121</v>
      </c>
      <c r="AS64" s="35">
        <v>809.75168952656043</v>
      </c>
      <c r="AT64" s="31"/>
      <c r="AU64" s="31">
        <v>182.61045434435684</v>
      </c>
      <c r="AV64" s="31">
        <v>77.927571718846622</v>
      </c>
      <c r="AW64" s="35">
        <v>103.65703957918713</v>
      </c>
      <c r="AX64" s="31"/>
      <c r="AY64" s="31">
        <v>58.03821437991391</v>
      </c>
      <c r="AZ64" s="31">
        <v>45.0498973516371</v>
      </c>
      <c r="BA64" s="35">
        <v>326.29967758868651</v>
      </c>
      <c r="BB64" s="31"/>
      <c r="BC64" s="31">
        <v>149.45950632933551</v>
      </c>
      <c r="BD64" s="31">
        <v>111.15958529114573</v>
      </c>
      <c r="BE64" s="35">
        <v>55.976311592957813</v>
      </c>
      <c r="BF64" s="31"/>
      <c r="BG64" s="31">
        <v>65.17942090335842</v>
      </c>
      <c r="BH64" s="31">
        <v>63.335583997338354</v>
      </c>
      <c r="BI64" s="35">
        <v>124.69364701880741</v>
      </c>
      <c r="BJ64" s="31"/>
      <c r="BK64" s="31">
        <v>181.26786676220425</v>
      </c>
      <c r="BL64" s="31">
        <v>363.30068137037517</v>
      </c>
      <c r="BM64" s="35">
        <v>92.263473875274045</v>
      </c>
      <c r="BN64" s="31"/>
      <c r="BO64" s="31">
        <v>107.22814221974282</v>
      </c>
      <c r="BP64" s="31">
        <v>56.929897221034885</v>
      </c>
      <c r="BQ64" s="35">
        <v>49.568750983682634</v>
      </c>
      <c r="BR64" s="31"/>
      <c r="BS64" s="31">
        <v>109.70725686786329</v>
      </c>
      <c r="BT64" s="31">
        <v>86.240543735941728</v>
      </c>
      <c r="BU64" s="31"/>
      <c r="BV64" s="15">
        <v>100</v>
      </c>
      <c r="BW64" s="15">
        <v>100</v>
      </c>
      <c r="BX64" s="15">
        <v>100</v>
      </c>
      <c r="BY64" s="15">
        <v>100</v>
      </c>
      <c r="BZ64" s="15">
        <v>100</v>
      </c>
      <c r="CA64" s="15">
        <v>100</v>
      </c>
      <c r="CB64" s="15">
        <v>100</v>
      </c>
      <c r="CC64" s="35">
        <v>153.32409742696359</v>
      </c>
      <c r="CD64" s="31">
        <v>135.09125904621703</v>
      </c>
      <c r="CE64" s="31">
        <v>159.77127780317787</v>
      </c>
      <c r="CF64" s="31">
        <v>103.46448676488205</v>
      </c>
      <c r="CG64" s="31">
        <v>98.790012486775183</v>
      </c>
      <c r="CH64" s="35">
        <v>117.95784124405608</v>
      </c>
      <c r="CI64" s="31">
        <v>175.71501696107862</v>
      </c>
      <c r="CJ64" s="31">
        <v>116.26905413631602</v>
      </c>
      <c r="CK64" s="31">
        <v>129.44336986890178</v>
      </c>
      <c r="CL64" s="31">
        <v>85.781030644457275</v>
      </c>
      <c r="CM64" s="35">
        <v>163.63684112127089</v>
      </c>
      <c r="CN64" s="31">
        <v>158.35558805984556</v>
      </c>
      <c r="CO64" s="31">
        <v>87.530460276505266</v>
      </c>
      <c r="CP64" s="31">
        <v>131.17042122744991</v>
      </c>
      <c r="CQ64" s="31">
        <v>141.32216935340824</v>
      </c>
      <c r="CR64" s="35">
        <v>283.82445689791558</v>
      </c>
      <c r="CS64" s="31">
        <v>322.0107685511511</v>
      </c>
      <c r="CT64" s="31">
        <v>202.87106062853505</v>
      </c>
      <c r="CU64" s="31">
        <v>281.64611211390883</v>
      </c>
      <c r="CV64" s="31">
        <v>254.53125387961916</v>
      </c>
      <c r="CW64" s="35">
        <v>75.878282742006718</v>
      </c>
      <c r="CX64" s="31">
        <v>123.5476538968305</v>
      </c>
      <c r="CY64" s="31">
        <v>51.298574953117758</v>
      </c>
      <c r="CZ64" s="31">
        <v>127.40763906217312</v>
      </c>
      <c r="DA64" s="31">
        <v>86.17873600873574</v>
      </c>
      <c r="DB64" s="35">
        <v>248.43824668099521</v>
      </c>
      <c r="DC64" s="31">
        <v>175.21303643550502</v>
      </c>
      <c r="DD64" s="31">
        <v>147.88482126103298</v>
      </c>
      <c r="DE64" s="31">
        <v>203.28270677641899</v>
      </c>
      <c r="DF64" s="31">
        <v>234.04808515630816</v>
      </c>
      <c r="DG64" s="35">
        <v>132.31141391214223</v>
      </c>
      <c r="DH64" s="31">
        <v>169.53972882506622</v>
      </c>
      <c r="DI64" s="31">
        <v>138.7431693596115</v>
      </c>
      <c r="DJ64" s="31">
        <v>100.20379513989737</v>
      </c>
      <c r="DK64" s="31">
        <v>109.98881340722211</v>
      </c>
      <c r="DL64" s="35">
        <v>258.54617220713283</v>
      </c>
      <c r="DM64" s="31">
        <v>246.44626395594352</v>
      </c>
      <c r="DN64" s="31">
        <v>280.96644147226311</v>
      </c>
      <c r="DO64" s="31">
        <v>154.93646138807429</v>
      </c>
      <c r="DP64" s="31">
        <v>236.79970532872539</v>
      </c>
      <c r="DQ64" s="35">
        <v>119.17203793834862</v>
      </c>
      <c r="DR64" s="31">
        <v>158.3966128235916</v>
      </c>
      <c r="DS64" s="31">
        <v>109.2215103652285</v>
      </c>
      <c r="DT64" s="31">
        <v>261.50078933843832</v>
      </c>
      <c r="DU64" s="31">
        <v>168.64951389107392</v>
      </c>
      <c r="DV64" s="35">
        <v>283.37798142694209</v>
      </c>
      <c r="DW64" s="31">
        <v>305.23277428404776</v>
      </c>
      <c r="DX64" s="31">
        <v>262.00095108548328</v>
      </c>
      <c r="DY64" s="31">
        <v>98.191452473443746</v>
      </c>
      <c r="DZ64" s="31">
        <v>336.35710453437855</v>
      </c>
      <c r="EA64" s="35">
        <v>80.762724706678483</v>
      </c>
      <c r="EB64" s="31">
        <v>136.43354470126064</v>
      </c>
      <c r="EC64" s="31">
        <v>83.013436823892363</v>
      </c>
      <c r="ED64" s="31">
        <v>123.40809154804664</v>
      </c>
      <c r="EE64" s="31">
        <v>241.16065754472399</v>
      </c>
      <c r="EF64" s="35">
        <v>240.79021613175507</v>
      </c>
      <c r="EG64" s="31">
        <v>392.66111349922971</v>
      </c>
      <c r="EH64" s="31">
        <v>164.96605285267211</v>
      </c>
      <c r="EI64" s="31">
        <v>227.37166802637239</v>
      </c>
      <c r="EJ64" s="31">
        <v>123.32740139247744</v>
      </c>
      <c r="EK64" s="35">
        <v>269.85505727913164</v>
      </c>
      <c r="EL64" s="31">
        <v>125.78889557551803</v>
      </c>
      <c r="EM64" s="31">
        <v>119.57001901537933</v>
      </c>
      <c r="EN64" s="31">
        <v>83.180039259743921</v>
      </c>
      <c r="EO64" s="31">
        <v>73.926167365371953</v>
      </c>
      <c r="EP64" s="35">
        <v>157.0051230750266</v>
      </c>
      <c r="EQ64" s="31">
        <v>82.561836736976957</v>
      </c>
      <c r="ER64" s="31">
        <v>93.812282691112983</v>
      </c>
      <c r="ES64" s="31">
        <v>109.37132899517363</v>
      </c>
      <c r="ET64" s="31">
        <v>104.03429671083329</v>
      </c>
      <c r="EU64" s="35">
        <v>148.12523083296497</v>
      </c>
      <c r="EV64" s="31">
        <v>110.76686211439977</v>
      </c>
      <c r="EW64" s="31">
        <v>104.70120836061713</v>
      </c>
      <c r="EX64" s="31">
        <v>82.770022654940163</v>
      </c>
      <c r="EY64" s="31">
        <v>86.268132567872584</v>
      </c>
      <c r="EZ64" s="35">
        <v>195.20356479817559</v>
      </c>
      <c r="FA64" s="31">
        <v>132.21508740445591</v>
      </c>
      <c r="FB64" s="31">
        <v>63.330119455468626</v>
      </c>
      <c r="FC64" s="31">
        <v>98.216673657486908</v>
      </c>
      <c r="FD64" s="31">
        <v>73.651379854326962</v>
      </c>
      <c r="FE64" s="47"/>
      <c r="FF64" s="14"/>
      <c r="FG64" s="14"/>
      <c r="FH64" s="14"/>
    </row>
    <row r="65" spans="1:164" x14ac:dyDescent="0.25">
      <c r="A65" s="57"/>
      <c r="B65" s="58"/>
      <c r="C65" s="1" t="s">
        <v>61</v>
      </c>
      <c r="D65" s="15">
        <v>100</v>
      </c>
      <c r="E65" s="15">
        <v>100</v>
      </c>
      <c r="F65" s="15">
        <v>100</v>
      </c>
      <c r="G65" s="15">
        <v>100</v>
      </c>
      <c r="H65" s="15">
        <v>100</v>
      </c>
      <c r="I65" s="31"/>
      <c r="J65" s="31">
        <v>88.02492847703887</v>
      </c>
      <c r="K65" s="31">
        <v>54.621983127215991</v>
      </c>
      <c r="L65" s="31">
        <v>102.82060166295356</v>
      </c>
      <c r="M65" s="35"/>
      <c r="N65" s="31">
        <v>90.785824113448115</v>
      </c>
      <c r="O65" s="31">
        <v>43.706187636374224</v>
      </c>
      <c r="P65" s="31">
        <v>54.484585152555056</v>
      </c>
      <c r="Q65" s="35">
        <v>75.290804387027492</v>
      </c>
      <c r="R65" s="31"/>
      <c r="S65" s="31">
        <v>119.83691196662028</v>
      </c>
      <c r="T65" s="31">
        <v>58.246554276935548</v>
      </c>
      <c r="U65" s="35">
        <v>584.83107825692355</v>
      </c>
      <c r="V65" s="31"/>
      <c r="W65" s="31">
        <v>176.44890759604249</v>
      </c>
      <c r="X65" s="31">
        <v>88.869066518072898</v>
      </c>
      <c r="Y65" s="35">
        <v>87.726553375449313</v>
      </c>
      <c r="Z65" s="31"/>
      <c r="AA65" s="31">
        <v>77.49915592566839</v>
      </c>
      <c r="AB65" s="31">
        <v>52.726627776169089</v>
      </c>
      <c r="AC65" s="35">
        <v>178.80040596266812</v>
      </c>
      <c r="AD65" s="31"/>
      <c r="AE65" s="31">
        <v>77.465429703917209</v>
      </c>
      <c r="AF65" s="31">
        <v>85.200081813491678</v>
      </c>
      <c r="AG65" s="35"/>
      <c r="AH65" s="31">
        <v>77.238672505524747</v>
      </c>
      <c r="AI65" s="31">
        <v>40.426832192210973</v>
      </c>
      <c r="AJ65" s="31">
        <v>80.354713964594865</v>
      </c>
      <c r="AK65" s="35"/>
      <c r="AL65" s="31"/>
      <c r="AM65" s="31">
        <v>112.42871382434269</v>
      </c>
      <c r="AN65" s="31">
        <v>109.82591228657512</v>
      </c>
      <c r="AO65" s="35">
        <v>44.262467172125028</v>
      </c>
      <c r="AP65" s="31"/>
      <c r="AQ65" s="31">
        <v>29.598216426440182</v>
      </c>
      <c r="AR65" s="31">
        <v>36.400224329369806</v>
      </c>
      <c r="AS65" s="35">
        <v>514.84686033204139</v>
      </c>
      <c r="AT65" s="31"/>
      <c r="AU65" s="31">
        <v>70.616288320274052</v>
      </c>
      <c r="AV65" s="31">
        <v>63.061670114862231</v>
      </c>
      <c r="AW65" s="35">
        <v>142.57337457356564</v>
      </c>
      <c r="AX65" s="31"/>
      <c r="AY65" s="31">
        <v>88.391453761437134</v>
      </c>
      <c r="AZ65" s="31">
        <v>52.500978869851679</v>
      </c>
      <c r="BA65" s="35">
        <v>175.43103416992838</v>
      </c>
      <c r="BB65" s="31"/>
      <c r="BC65" s="31">
        <v>88.730630065708908</v>
      </c>
      <c r="BD65" s="31">
        <v>106.95967949927334</v>
      </c>
      <c r="BE65" s="35">
        <v>85.556812358457762</v>
      </c>
      <c r="BF65" s="31"/>
      <c r="BG65" s="31">
        <v>95.277087359552354</v>
      </c>
      <c r="BH65" s="31">
        <v>45.254115115162485</v>
      </c>
      <c r="BI65" s="35">
        <v>173.70401837245407</v>
      </c>
      <c r="BJ65" s="31"/>
      <c r="BK65" s="31">
        <v>124.86720717365722</v>
      </c>
      <c r="BL65" s="31">
        <v>103.76670199586707</v>
      </c>
      <c r="BM65" s="35">
        <v>83.504834642968035</v>
      </c>
      <c r="BN65" s="31"/>
      <c r="BO65" s="31">
        <v>91.352839508536306</v>
      </c>
      <c r="BP65" s="31">
        <v>66.421114519706364</v>
      </c>
      <c r="BQ65" s="35">
        <v>82.129425930358565</v>
      </c>
      <c r="BR65" s="31"/>
      <c r="BS65" s="31">
        <v>90.417955904215191</v>
      </c>
      <c r="BT65" s="31">
        <v>50.1357012801084</v>
      </c>
      <c r="BU65" s="31"/>
      <c r="BV65" s="15">
        <v>100</v>
      </c>
      <c r="BW65" s="15">
        <v>100</v>
      </c>
      <c r="BX65" s="15">
        <v>100</v>
      </c>
      <c r="BY65" s="15">
        <v>100</v>
      </c>
      <c r="BZ65" s="15">
        <v>100</v>
      </c>
      <c r="CA65" s="15">
        <v>100</v>
      </c>
      <c r="CB65" s="15">
        <v>100</v>
      </c>
      <c r="CC65" s="35">
        <v>111.01255998442431</v>
      </c>
      <c r="CD65" s="31">
        <v>126.09666343452793</v>
      </c>
      <c r="CE65" s="31">
        <v>126.54688447444707</v>
      </c>
      <c r="CF65" s="31">
        <v>106.43994834266036</v>
      </c>
      <c r="CG65" s="31">
        <v>122.73598760637509</v>
      </c>
      <c r="CH65" s="35">
        <v>117.91537914618628</v>
      </c>
      <c r="CI65" s="31">
        <v>116.23529661855105</v>
      </c>
      <c r="CJ65" s="31">
        <v>119.52618395486574</v>
      </c>
      <c r="CK65" s="31">
        <v>103.28488167965733</v>
      </c>
      <c r="CL65" s="31">
        <v>122.73598760637509</v>
      </c>
      <c r="CM65" s="35">
        <v>150.06183989852576</v>
      </c>
      <c r="CN65" s="31">
        <v>144.00980200711413</v>
      </c>
      <c r="CO65" s="31">
        <v>139.54703793917639</v>
      </c>
      <c r="CP65" s="31">
        <v>169.22491017170861</v>
      </c>
      <c r="CQ65" s="31">
        <v>128.81426817448312</v>
      </c>
      <c r="CR65" s="35">
        <v>369.24717707469654</v>
      </c>
      <c r="CS65" s="31">
        <v>278.72864904602739</v>
      </c>
      <c r="CT65" s="31">
        <v>231.52753387026084</v>
      </c>
      <c r="CU65" s="31">
        <v>268.15503490306429</v>
      </c>
      <c r="CV65" s="31">
        <v>299.43238545296964</v>
      </c>
      <c r="CW65" s="35">
        <v>107.50120036119549</v>
      </c>
      <c r="CX65" s="31">
        <v>124.6238671215411</v>
      </c>
      <c r="CY65" s="31">
        <v>98.910677962225492</v>
      </c>
      <c r="CZ65" s="31">
        <v>107.23523051435369</v>
      </c>
      <c r="DA65" s="31">
        <v>139.11016559758556</v>
      </c>
      <c r="DB65" s="35">
        <v>246.76289151439312</v>
      </c>
      <c r="DC65" s="31">
        <v>207.0700472731032</v>
      </c>
      <c r="DD65" s="31">
        <v>179.40698916398406</v>
      </c>
      <c r="DE65" s="31">
        <v>205.13929491203444</v>
      </c>
      <c r="DF65" s="31">
        <v>243.56953385209366</v>
      </c>
      <c r="DG65" s="35">
        <v>151.76689208330777</v>
      </c>
      <c r="DH65" s="31">
        <v>134.33751494439096</v>
      </c>
      <c r="DI65" s="31">
        <v>122.10609331235698</v>
      </c>
      <c r="DJ65" s="31">
        <v>80.621263404295703</v>
      </c>
      <c r="DK65" s="31">
        <v>106.38020845171772</v>
      </c>
      <c r="DL65" s="35">
        <v>257.53712792209831</v>
      </c>
      <c r="DM65" s="31">
        <v>236.53455767794861</v>
      </c>
      <c r="DN65" s="31">
        <v>241.75468510712204</v>
      </c>
      <c r="DO65" s="31">
        <v>160.06448571124392</v>
      </c>
      <c r="DP65" s="31">
        <v>208.68541123804388</v>
      </c>
      <c r="DQ65" s="35">
        <v>101.39198835663474</v>
      </c>
      <c r="DR65" s="31">
        <v>139.85209965884422</v>
      </c>
      <c r="DS65" s="31">
        <v>124.78650696480551</v>
      </c>
      <c r="DT65" s="31">
        <v>232.87717148044905</v>
      </c>
      <c r="DU65" s="31">
        <v>124.76003504285218</v>
      </c>
      <c r="DV65" s="35">
        <v>232.0931542499066</v>
      </c>
      <c r="DW65" s="31">
        <v>243.46488582183321</v>
      </c>
      <c r="DX65" s="31">
        <v>231.74930353871898</v>
      </c>
      <c r="DY65" s="31">
        <v>106.84148704891234</v>
      </c>
      <c r="DZ65" s="31">
        <v>179.36928466732348</v>
      </c>
      <c r="EA65" s="35">
        <v>126.73023025709188</v>
      </c>
      <c r="EB65" s="31">
        <v>123.49398184054716</v>
      </c>
      <c r="EC65" s="31">
        <v>116.59375638737957</v>
      </c>
      <c r="ED65" s="31">
        <v>118.48092118252309</v>
      </c>
      <c r="EE65" s="31">
        <v>213.90628640091677</v>
      </c>
      <c r="EF65" s="35">
        <v>242.54958331494731</v>
      </c>
      <c r="EG65" s="31">
        <v>263.80627395369709</v>
      </c>
      <c r="EH65" s="31">
        <v>205.88704661411947</v>
      </c>
      <c r="EI65" s="31">
        <v>202.47467024813704</v>
      </c>
      <c r="EJ65" s="31">
        <v>126.19790197044334</v>
      </c>
      <c r="EK65" s="35">
        <v>107.83663719603125</v>
      </c>
      <c r="EL65" s="31">
        <v>138.13891541021817</v>
      </c>
      <c r="EM65" s="31">
        <v>111.45113891815051</v>
      </c>
      <c r="EN65" s="31">
        <v>120.8333597697284</v>
      </c>
      <c r="EO65" s="31">
        <v>95.283777824912164</v>
      </c>
      <c r="EP65" s="35">
        <v>108.44918272769632</v>
      </c>
      <c r="EQ65" s="31">
        <v>104.8291650802376</v>
      </c>
      <c r="ER65" s="31">
        <v>106.45476333193304</v>
      </c>
      <c r="ES65" s="31">
        <v>109.84583022131262</v>
      </c>
      <c r="ET65" s="31">
        <v>81.63357369830959</v>
      </c>
      <c r="EU65" s="35">
        <v>114.2689488669443</v>
      </c>
      <c r="EV65" s="31">
        <v>120.60374237568494</v>
      </c>
      <c r="EW65" s="31">
        <v>110.39971307930001</v>
      </c>
      <c r="EX65" s="31">
        <v>128.80001352941318</v>
      </c>
      <c r="EY65" s="31">
        <v>81.031313932594344</v>
      </c>
      <c r="EZ65" s="35">
        <v>137.62695904349673</v>
      </c>
      <c r="FA65" s="31">
        <v>102.80429350092865</v>
      </c>
      <c r="FB65" s="31">
        <v>99.067679038356005</v>
      </c>
      <c r="FC65" s="31">
        <v>136.91864183319066</v>
      </c>
      <c r="FD65" s="31">
        <v>100.28140868391375</v>
      </c>
      <c r="FE65" s="47"/>
      <c r="FF65" s="14"/>
      <c r="FG65" s="14"/>
      <c r="FH65" s="14"/>
    </row>
    <row r="66" spans="1:164" x14ac:dyDescent="0.25">
      <c r="A66" s="57"/>
      <c r="B66" s="58"/>
      <c r="C66" s="1" t="s">
        <v>62</v>
      </c>
      <c r="D66" s="15">
        <v>100</v>
      </c>
      <c r="E66" s="15">
        <v>100</v>
      </c>
      <c r="F66" s="15">
        <v>100</v>
      </c>
      <c r="G66" s="15">
        <v>100</v>
      </c>
      <c r="H66" s="15">
        <v>100</v>
      </c>
      <c r="I66" s="31"/>
      <c r="J66" s="31">
        <v>90.016495810288504</v>
      </c>
      <c r="K66" s="31">
        <v>66.997087855044541</v>
      </c>
      <c r="L66" s="31">
        <v>108.93931902020049</v>
      </c>
      <c r="M66" s="35"/>
      <c r="N66" s="31">
        <v>71.428414990388106</v>
      </c>
      <c r="O66" s="31">
        <v>55.12445019936154</v>
      </c>
      <c r="P66" s="31">
        <v>59.101340176985659</v>
      </c>
      <c r="Q66" s="35">
        <v>64.905261629548363</v>
      </c>
      <c r="R66" s="31"/>
      <c r="S66" s="31">
        <v>74.905312209092173</v>
      </c>
      <c r="T66" s="31">
        <v>58.208131955288302</v>
      </c>
      <c r="U66" s="35">
        <v>54.701426923604338</v>
      </c>
      <c r="V66" s="31"/>
      <c r="W66" s="31">
        <v>71.174571845014512</v>
      </c>
      <c r="X66" s="31">
        <v>35.981202145109265</v>
      </c>
      <c r="Y66" s="35">
        <v>69.570632315100866</v>
      </c>
      <c r="Z66" s="31"/>
      <c r="AA66" s="31">
        <v>67.956873548465438</v>
      </c>
      <c r="AB66" s="31">
        <v>41.014263813543963</v>
      </c>
      <c r="AC66" s="35">
        <v>36.001054032625781</v>
      </c>
      <c r="AD66" s="31"/>
      <c r="AE66" s="31">
        <v>31.726128779876184</v>
      </c>
      <c r="AF66" s="31">
        <v>23.407237031555844</v>
      </c>
      <c r="AG66" s="35"/>
      <c r="AH66" s="31">
        <v>49.46505040161194</v>
      </c>
      <c r="AI66" s="31">
        <v>40.207351263913019</v>
      </c>
      <c r="AJ66" s="31">
        <v>56.005555691524499</v>
      </c>
      <c r="AK66" s="35"/>
      <c r="AL66" s="31"/>
      <c r="AM66" s="31">
        <v>30.743122377045744</v>
      </c>
      <c r="AN66" s="31">
        <v>23.183249100565352</v>
      </c>
      <c r="AO66" s="35">
        <v>39.759033030915994</v>
      </c>
      <c r="AP66" s="31"/>
      <c r="AQ66" s="31">
        <v>36.598955210768743</v>
      </c>
      <c r="AR66" s="31">
        <v>39.919511486634576</v>
      </c>
      <c r="AS66" s="35">
        <v>41.130356539530119</v>
      </c>
      <c r="AT66" s="31"/>
      <c r="AU66" s="31">
        <v>36.822219183933676</v>
      </c>
      <c r="AV66" s="31">
        <v>30.36874786619223</v>
      </c>
      <c r="AW66" s="35">
        <v>125.14732150459284</v>
      </c>
      <c r="AX66" s="31"/>
      <c r="AY66" s="31">
        <v>92.66987944272384</v>
      </c>
      <c r="AZ66" s="31">
        <v>48.642319875397654</v>
      </c>
      <c r="BA66" s="35">
        <v>37.097348723187054</v>
      </c>
      <c r="BB66" s="31"/>
      <c r="BC66" s="31">
        <v>33.448128402844823</v>
      </c>
      <c r="BD66" s="31">
        <v>26.568479479857182</v>
      </c>
      <c r="BE66" s="35">
        <v>125.83518934932239</v>
      </c>
      <c r="BF66" s="31"/>
      <c r="BG66" s="31">
        <v>77.465435547080659</v>
      </c>
      <c r="BH66" s="31">
        <v>62.767208186468395</v>
      </c>
      <c r="BI66" s="35">
        <v>228.64508185707965</v>
      </c>
      <c r="BJ66" s="31"/>
      <c r="BK66" s="31">
        <v>88.937161328150751</v>
      </c>
      <c r="BL66" s="31">
        <v>109.57690530048858</v>
      </c>
      <c r="BM66" s="35">
        <v>95.275272701300537</v>
      </c>
      <c r="BN66" s="31"/>
      <c r="BO66" s="31">
        <v>75.136567328954953</v>
      </c>
      <c r="BP66" s="31">
        <v>84.206299652795906</v>
      </c>
      <c r="BQ66" s="35">
        <v>122.14293943386691</v>
      </c>
      <c r="BR66" s="31"/>
      <c r="BS66" s="31">
        <v>86.580326552954773</v>
      </c>
      <c r="BT66" s="31">
        <v>65.221058388184886</v>
      </c>
      <c r="BU66" s="31"/>
      <c r="BV66" s="15">
        <v>100</v>
      </c>
      <c r="BW66" s="15">
        <v>100</v>
      </c>
      <c r="BX66" s="15">
        <v>100</v>
      </c>
      <c r="BY66" s="15">
        <v>100</v>
      </c>
      <c r="BZ66" s="15">
        <v>100</v>
      </c>
      <c r="CA66" s="15">
        <v>100</v>
      </c>
      <c r="CB66" s="15">
        <v>100</v>
      </c>
      <c r="CC66" s="35">
        <v>121.74231113586715</v>
      </c>
      <c r="CD66" s="31">
        <v>133.65567604494663</v>
      </c>
      <c r="CE66" s="31">
        <v>117.23770641996236</v>
      </c>
      <c r="CF66" s="31">
        <v>102.5864624505929</v>
      </c>
      <c r="CG66" s="31">
        <v>97.677956989386487</v>
      </c>
      <c r="CH66" s="35">
        <v>106.03319308186158</v>
      </c>
      <c r="CI66" s="31">
        <v>110.63447075748829</v>
      </c>
      <c r="CJ66" s="31">
        <v>118.22331837191129</v>
      </c>
      <c r="CK66" s="31">
        <v>100.46764184397161</v>
      </c>
      <c r="CL66" s="31">
        <v>99.453919843738973</v>
      </c>
      <c r="CM66" s="35">
        <v>106.27704419997215</v>
      </c>
      <c r="CN66" s="31">
        <v>97.189331221397481</v>
      </c>
      <c r="CO66" s="31">
        <v>99.863402880098974</v>
      </c>
      <c r="CP66" s="31">
        <v>108.99220942453761</v>
      </c>
      <c r="CQ66" s="31">
        <v>91.691257080042519</v>
      </c>
      <c r="CR66" s="35">
        <v>23.674055474449762</v>
      </c>
      <c r="CS66" s="31">
        <v>22.292847195934804</v>
      </c>
      <c r="CT66" s="31">
        <v>49.121369166679209</v>
      </c>
      <c r="CU66" s="31">
        <v>34.895432394762629</v>
      </c>
      <c r="CV66" s="31">
        <v>22.10781974121852</v>
      </c>
      <c r="CW66" s="35">
        <v>89.1243495696949</v>
      </c>
      <c r="CX66" s="31">
        <v>97.300943074053663</v>
      </c>
      <c r="CY66" s="31">
        <v>86.25285985682082</v>
      </c>
      <c r="CZ66" s="31">
        <v>83.63510440204908</v>
      </c>
      <c r="DA66" s="31">
        <v>100.32712541249199</v>
      </c>
      <c r="DB66" s="35">
        <v>34.618801599816301</v>
      </c>
      <c r="DC66" s="31">
        <v>42.157705672056672</v>
      </c>
      <c r="DD66" s="31">
        <v>58.439108431759699</v>
      </c>
      <c r="DE66" s="31">
        <v>23.568063440921115</v>
      </c>
      <c r="DF66" s="31">
        <v>54.421421733541209</v>
      </c>
      <c r="DG66" s="35">
        <v>91.617467156744354</v>
      </c>
      <c r="DH66" s="31">
        <v>93.571442929218975</v>
      </c>
      <c r="DI66" s="31">
        <v>87.593803951404169</v>
      </c>
      <c r="DJ66" s="31">
        <v>72.635283546325866</v>
      </c>
      <c r="DK66" s="31">
        <v>75.444422021102099</v>
      </c>
      <c r="DL66" s="35">
        <v>7.6148041528534351</v>
      </c>
      <c r="DM66" s="31">
        <v>21.993085090108007</v>
      </c>
      <c r="DN66" s="31">
        <v>19.648244191212179</v>
      </c>
      <c r="DO66" s="31">
        <v>27.847062211981559</v>
      </c>
      <c r="DP66" s="31">
        <v>20.112092420077794</v>
      </c>
      <c r="DQ66" s="35">
        <v>91.81666503745673</v>
      </c>
      <c r="DR66" s="31">
        <v>109.1609320408753</v>
      </c>
      <c r="DS66" s="31">
        <v>116.18624046505343</v>
      </c>
      <c r="DT66" s="31">
        <v>6.184918013266711</v>
      </c>
      <c r="DU66" s="31">
        <v>95.731997690642174</v>
      </c>
      <c r="DV66" s="35">
        <v>7.9984630517597051</v>
      </c>
      <c r="DW66" s="31">
        <v>6.5455959958221985</v>
      </c>
      <c r="DX66" s="31">
        <v>32.478526561693201</v>
      </c>
      <c r="DY66" s="31">
        <v>83.218935970827374</v>
      </c>
      <c r="DZ66" s="31">
        <v>11.229578884603814</v>
      </c>
      <c r="EA66" s="35">
        <v>96.807204420007793</v>
      </c>
      <c r="EB66" s="31">
        <v>108.46242001553257</v>
      </c>
      <c r="EC66" s="31">
        <v>108.33469504891924</v>
      </c>
      <c r="ED66" s="31">
        <v>98.143111348964339</v>
      </c>
      <c r="EE66" s="31">
        <v>51.387920163670096</v>
      </c>
      <c r="EF66" s="35">
        <v>26.351444434545478</v>
      </c>
      <c r="EG66" s="31">
        <v>39.580759716151071</v>
      </c>
      <c r="EH66" s="31">
        <v>48.856272943960207</v>
      </c>
      <c r="EI66" s="31">
        <v>26.573918292997</v>
      </c>
      <c r="EJ66" s="31">
        <v>95.76649227872943</v>
      </c>
      <c r="EK66" s="35">
        <v>120.23341107428695</v>
      </c>
      <c r="EL66" s="31">
        <v>161.02148862404613</v>
      </c>
      <c r="EM66" s="31">
        <v>120.87818481429839</v>
      </c>
      <c r="EN66" s="31">
        <v>110.87491748215741</v>
      </c>
      <c r="EO66" s="31">
        <v>105.39819337261895</v>
      </c>
      <c r="EP66" s="35">
        <v>121.05132543533649</v>
      </c>
      <c r="EQ66" s="31">
        <v>108.05319247770457</v>
      </c>
      <c r="ER66" s="31">
        <v>120.28047559893523</v>
      </c>
      <c r="ES66" s="31">
        <v>104.97219329553045</v>
      </c>
      <c r="ET66" s="31">
        <v>97.230152173625157</v>
      </c>
      <c r="EU66" s="35">
        <v>124.12772976536077</v>
      </c>
      <c r="EV66" s="31">
        <v>115.22883337273755</v>
      </c>
      <c r="EW66" s="31">
        <v>114.80390417036379</v>
      </c>
      <c r="EX66" s="31">
        <v>124.33382711677372</v>
      </c>
      <c r="EY66" s="31">
        <v>91.506767629177247</v>
      </c>
      <c r="EZ66" s="35">
        <v>139.43034225421508</v>
      </c>
      <c r="FA66" s="31">
        <v>100.81466162655137</v>
      </c>
      <c r="FB66" s="31">
        <v>103.66772298981704</v>
      </c>
      <c r="FC66" s="31">
        <v>118.83070755455974</v>
      </c>
      <c r="FD66" s="31">
        <v>98.102472379461688</v>
      </c>
      <c r="FE66" s="47"/>
      <c r="FF66" s="14"/>
      <c r="FG66" s="14"/>
      <c r="FH66" s="14"/>
    </row>
    <row r="67" spans="1:164" ht="18" customHeight="1" x14ac:dyDescent="0.25">
      <c r="A67" s="57"/>
      <c r="B67" s="58"/>
      <c r="C67" s="1" t="s">
        <v>63</v>
      </c>
      <c r="D67" s="15"/>
      <c r="E67" s="15"/>
      <c r="F67" s="15"/>
      <c r="G67" s="15"/>
      <c r="H67" s="15"/>
      <c r="I67" s="31"/>
      <c r="J67" s="31"/>
      <c r="K67" s="31"/>
      <c r="L67" s="31"/>
      <c r="M67" s="35"/>
      <c r="N67" s="31"/>
      <c r="O67" s="31"/>
      <c r="P67" s="31"/>
      <c r="Q67" s="35"/>
      <c r="R67" s="31"/>
      <c r="S67" s="31"/>
      <c r="T67" s="31"/>
      <c r="U67" s="35"/>
      <c r="V67" s="31"/>
      <c r="W67" s="31"/>
      <c r="X67" s="31"/>
      <c r="Y67" s="35"/>
      <c r="Z67" s="31"/>
      <c r="AA67" s="31"/>
      <c r="AB67" s="31"/>
      <c r="AC67" s="35"/>
      <c r="AD67" s="31"/>
      <c r="AE67" s="31"/>
      <c r="AF67" s="31"/>
      <c r="AG67" s="35"/>
      <c r="AH67" s="31"/>
      <c r="AI67" s="31"/>
      <c r="AJ67" s="31"/>
      <c r="AK67" s="35"/>
      <c r="AL67" s="31"/>
      <c r="AM67" s="31"/>
      <c r="AN67" s="31"/>
      <c r="AO67" s="35"/>
      <c r="AP67" s="31"/>
      <c r="AQ67" s="31"/>
      <c r="AR67" s="31"/>
      <c r="AS67" s="35"/>
      <c r="AT67" s="31"/>
      <c r="AU67" s="31"/>
      <c r="AV67" s="31"/>
      <c r="AW67" s="35"/>
      <c r="AX67" s="31"/>
      <c r="AY67" s="31"/>
      <c r="AZ67" s="31"/>
      <c r="BA67" s="35"/>
      <c r="BB67" s="31"/>
      <c r="BC67" s="31"/>
      <c r="BD67" s="31"/>
      <c r="BE67" s="35"/>
      <c r="BF67" s="31"/>
      <c r="BG67" s="31"/>
      <c r="BH67" s="31"/>
      <c r="BI67" s="35"/>
      <c r="BJ67" s="31"/>
      <c r="BK67" s="31"/>
      <c r="BL67" s="31"/>
      <c r="BM67" s="35"/>
      <c r="BN67" s="31"/>
      <c r="BO67" s="31"/>
      <c r="BP67" s="31"/>
      <c r="BQ67" s="35"/>
      <c r="BR67" s="31"/>
      <c r="BS67" s="31"/>
      <c r="BT67" s="31"/>
      <c r="BU67" s="31"/>
      <c r="BV67" s="15">
        <v>100</v>
      </c>
      <c r="BW67" s="15">
        <v>100</v>
      </c>
      <c r="BX67" s="15">
        <v>100</v>
      </c>
      <c r="BY67" s="15">
        <v>100</v>
      </c>
      <c r="BZ67" s="15">
        <v>100</v>
      </c>
      <c r="CA67" s="15">
        <v>100</v>
      </c>
      <c r="CB67" s="15">
        <v>100</v>
      </c>
      <c r="CC67" s="35"/>
      <c r="CD67" s="31"/>
      <c r="CE67" s="31"/>
      <c r="CF67" s="31"/>
      <c r="CG67" s="31"/>
      <c r="CH67" s="35"/>
      <c r="CI67" s="31"/>
      <c r="CJ67" s="31"/>
      <c r="CK67" s="31"/>
      <c r="CL67" s="31"/>
      <c r="CM67" s="35">
        <v>136.37518239662063</v>
      </c>
      <c r="CN67" s="31">
        <v>112.87459960788028</v>
      </c>
      <c r="CO67" s="31">
        <v>107.24441114321817</v>
      </c>
      <c r="CP67" s="31">
        <v>131.0841302245621</v>
      </c>
      <c r="CQ67" s="31">
        <v>107.62055627787281</v>
      </c>
      <c r="CR67" s="35">
        <v>167.52312601293463</v>
      </c>
      <c r="CS67" s="31">
        <v>185.67195526608367</v>
      </c>
      <c r="CT67" s="31">
        <v>146.80199589728474</v>
      </c>
      <c r="CU67" s="31">
        <v>154.42041900662474</v>
      </c>
      <c r="CV67" s="31">
        <v>140.72580291175174</v>
      </c>
      <c r="CW67" s="35">
        <v>113.32758338389377</v>
      </c>
      <c r="CX67" s="31">
        <v>112.21452948720739</v>
      </c>
      <c r="CY67" s="31">
        <v>91.757569440036136</v>
      </c>
      <c r="CZ67" s="31">
        <v>97.45809444139816</v>
      </c>
      <c r="DA67" s="31">
        <v>112.26169878869052</v>
      </c>
      <c r="DB67" s="35">
        <v>153.18079647200571</v>
      </c>
      <c r="DC67" s="31">
        <v>171.90781786958556</v>
      </c>
      <c r="DD67" s="31">
        <v>130.07845445429638</v>
      </c>
      <c r="DE67" s="31">
        <v>130.44412578136274</v>
      </c>
      <c r="DF67" s="31">
        <v>156.98178376384595</v>
      </c>
      <c r="DG67" s="35"/>
      <c r="DH67" s="31"/>
      <c r="DI67" s="31"/>
      <c r="DJ67" s="31"/>
      <c r="DK67" s="31"/>
      <c r="DL67" s="35"/>
      <c r="DM67" s="31"/>
      <c r="DN67" s="31"/>
      <c r="DO67" s="31"/>
      <c r="DP67" s="31"/>
      <c r="DQ67" s="35">
        <v>113.95676408656723</v>
      </c>
      <c r="DR67" s="31">
        <v>125.71408531327666</v>
      </c>
      <c r="DS67" s="31">
        <v>113.32239417594346</v>
      </c>
      <c r="DT67" s="31">
        <v>90.24833522311674</v>
      </c>
      <c r="DU67" s="31">
        <v>103.23204981956246</v>
      </c>
      <c r="DV67" s="35">
        <v>143.35999517540719</v>
      </c>
      <c r="DW67" s="31">
        <v>170.49128172674745</v>
      </c>
      <c r="DX67" s="31">
        <v>156.46468765622438</v>
      </c>
      <c r="DY67" s="31">
        <v>93.021361391474798</v>
      </c>
      <c r="DZ67" s="31">
        <v>123.85643694618011</v>
      </c>
      <c r="EA67" s="35">
        <v>119.22202101618046</v>
      </c>
      <c r="EB67" s="31">
        <v>107.17899359369495</v>
      </c>
      <c r="EC67" s="31">
        <v>111.46677233680956</v>
      </c>
      <c r="ED67" s="31">
        <v>108.06293626627604</v>
      </c>
      <c r="EE67" s="31">
        <v>161.44379828943329</v>
      </c>
      <c r="EF67" s="35">
        <v>169.5452034877151</v>
      </c>
      <c r="EG67" s="31">
        <v>215.82971498782882</v>
      </c>
      <c r="EH67" s="31">
        <v>150.37009996423265</v>
      </c>
      <c r="EI67" s="31">
        <v>140.14881439212556</v>
      </c>
      <c r="EJ67" s="31">
        <v>102.76864974879989</v>
      </c>
      <c r="EK67" s="35">
        <v>99.152591442228868</v>
      </c>
      <c r="EL67" s="31">
        <v>120.66602667298345</v>
      </c>
      <c r="EM67" s="31">
        <v>99.188227429823016</v>
      </c>
      <c r="EN67" s="31">
        <v>97.026088627224894</v>
      </c>
      <c r="EO67" s="31">
        <v>83.857227413652339</v>
      </c>
      <c r="EP67" s="35">
        <v>86.832964956512654</v>
      </c>
      <c r="EQ67" s="31">
        <v>95.202206855014211</v>
      </c>
      <c r="ER67" s="31">
        <v>84.730282414628505</v>
      </c>
      <c r="ES67" s="31">
        <v>76.320340466718363</v>
      </c>
      <c r="ET67" s="31">
        <v>71.081670499219939</v>
      </c>
      <c r="EU67" s="35">
        <v>109.2627051233604</v>
      </c>
      <c r="EV67" s="31">
        <v>96.365019672630069</v>
      </c>
      <c r="EW67" s="31">
        <v>100.02880562838085</v>
      </c>
      <c r="EX67" s="31">
        <v>105.78958094909619</v>
      </c>
      <c r="EY67" s="31">
        <v>92.248848032186828</v>
      </c>
      <c r="EZ67" s="35">
        <v>109.40314920485544</v>
      </c>
      <c r="FA67" s="31">
        <v>84.472421963485147</v>
      </c>
      <c r="FB67" s="31">
        <v>85.55218109766281</v>
      </c>
      <c r="FC67" s="31">
        <v>90.574389750792733</v>
      </c>
      <c r="FD67" s="31">
        <v>86.108474400230705</v>
      </c>
      <c r="FE67" s="47"/>
      <c r="FF67" s="14"/>
      <c r="FG67" s="14"/>
      <c r="FH67" s="14"/>
    </row>
    <row r="68" spans="1:164" x14ac:dyDescent="0.25">
      <c r="A68" s="57"/>
      <c r="B68" s="59" t="s">
        <v>27</v>
      </c>
      <c r="C68" s="1" t="s">
        <v>15</v>
      </c>
      <c r="D68" s="15"/>
      <c r="E68" s="15"/>
      <c r="F68" s="15"/>
      <c r="G68" s="15"/>
      <c r="H68" s="15"/>
      <c r="I68" s="31"/>
      <c r="J68" s="31"/>
      <c r="K68" s="31"/>
      <c r="L68" s="31"/>
      <c r="M68" s="35"/>
      <c r="N68" s="31"/>
      <c r="O68" s="31"/>
      <c r="P68" s="31"/>
      <c r="Q68" s="35"/>
      <c r="R68" s="31"/>
      <c r="S68" s="31"/>
      <c r="T68" s="31"/>
      <c r="U68" s="35"/>
      <c r="V68" s="31"/>
      <c r="W68" s="31"/>
      <c r="X68" s="31"/>
      <c r="Y68" s="35"/>
      <c r="Z68" s="31"/>
      <c r="AA68" s="31"/>
      <c r="AB68" s="31"/>
      <c r="AC68" s="35"/>
      <c r="AD68" s="31"/>
      <c r="AE68" s="31"/>
      <c r="AF68" s="31"/>
      <c r="AG68" s="35"/>
      <c r="AH68" s="31"/>
      <c r="AI68" s="31"/>
      <c r="AJ68" s="31"/>
      <c r="AK68" s="35"/>
      <c r="AL68" s="31"/>
      <c r="AM68" s="31"/>
      <c r="AN68" s="31"/>
      <c r="AO68" s="35"/>
      <c r="AP68" s="31"/>
      <c r="AQ68" s="31"/>
      <c r="AR68" s="31"/>
      <c r="AS68" s="35"/>
      <c r="AT68" s="31"/>
      <c r="AU68" s="31"/>
      <c r="AV68" s="31"/>
      <c r="AW68" s="35"/>
      <c r="AX68" s="31"/>
      <c r="AY68" s="31"/>
      <c r="AZ68" s="31"/>
      <c r="BA68" s="35"/>
      <c r="BB68" s="31"/>
      <c r="BC68" s="31"/>
      <c r="BD68" s="31"/>
      <c r="BE68" s="35"/>
      <c r="BF68" s="31"/>
      <c r="BG68" s="31"/>
      <c r="BH68" s="31"/>
      <c r="BI68" s="35"/>
      <c r="BJ68" s="31"/>
      <c r="BK68" s="31"/>
      <c r="BL68" s="31"/>
      <c r="BM68" s="35"/>
      <c r="BN68" s="31"/>
      <c r="BO68" s="31"/>
      <c r="BP68" s="31"/>
      <c r="BQ68" s="35"/>
      <c r="BR68" s="31"/>
      <c r="BS68" s="31"/>
      <c r="BT68" s="31"/>
      <c r="BU68" s="31"/>
      <c r="BV68" s="15">
        <v>100</v>
      </c>
      <c r="BW68" s="15">
        <v>100</v>
      </c>
      <c r="BX68" s="15">
        <v>100</v>
      </c>
      <c r="BY68" s="15">
        <v>100</v>
      </c>
      <c r="BZ68" s="15">
        <v>100</v>
      </c>
      <c r="CA68" s="15">
        <v>100</v>
      </c>
      <c r="CB68" s="15">
        <v>100</v>
      </c>
      <c r="CC68" s="35">
        <v>99.80947553923717</v>
      </c>
      <c r="CD68" s="31">
        <v>57.996337165741977</v>
      </c>
      <c r="CE68" s="31">
        <v>55.081957709607046</v>
      </c>
      <c r="CF68" s="31">
        <v>29.507076350093104</v>
      </c>
      <c r="CG68" s="31">
        <v>49.331287632675703</v>
      </c>
      <c r="CH68" s="35">
        <v>43.664717018739388</v>
      </c>
      <c r="CI68" s="31">
        <v>43.627463804877642</v>
      </c>
      <c r="CJ68" s="31">
        <v>49.332727358063366</v>
      </c>
      <c r="CK68" s="31">
        <v>26.314649055402096</v>
      </c>
      <c r="CL68" s="31">
        <v>60.130569269289161</v>
      </c>
      <c r="CM68" s="35">
        <v>11.954888943383178</v>
      </c>
      <c r="CN68" s="31">
        <v>45.88711587728757</v>
      </c>
      <c r="CO68" s="31">
        <v>25.453873684434242</v>
      </c>
      <c r="CP68" s="31">
        <v>31.503233685925185</v>
      </c>
      <c r="CQ68" s="31">
        <v>51.8213866039953</v>
      </c>
      <c r="CR68" s="35">
        <v>3.783562460090792</v>
      </c>
      <c r="CS68" s="31">
        <v>25.637950035520014</v>
      </c>
      <c r="CT68" s="31">
        <v>10.788425707416295</v>
      </c>
      <c r="CU68" s="31">
        <v>8.5619858728278899</v>
      </c>
      <c r="CV68" s="31">
        <v>8.6721504112808461</v>
      </c>
      <c r="CW68" s="35">
        <v>22.584271132450567</v>
      </c>
      <c r="CX68" s="31">
        <v>46.097306257605005</v>
      </c>
      <c r="CY68" s="31">
        <v>74.393255593685097</v>
      </c>
      <c r="CZ68" s="31">
        <v>57.109283196239723</v>
      </c>
      <c r="DA68" s="31">
        <v>64.07133341286378</v>
      </c>
      <c r="DB68" s="35">
        <v>15.281388646224819</v>
      </c>
      <c r="DC68" s="31">
        <v>12.367670279307029</v>
      </c>
      <c r="DD68" s="31">
        <v>15.234174992455218</v>
      </c>
      <c r="DE68" s="31">
        <v>30.74030552291422</v>
      </c>
      <c r="DF68" s="31">
        <v>13.063625709596192</v>
      </c>
      <c r="DG68" s="35">
        <v>88.51556508000148</v>
      </c>
      <c r="DH68" s="31">
        <v>79.859419961706578</v>
      </c>
      <c r="DI68" s="31">
        <v>91.412243176909342</v>
      </c>
      <c r="DJ68" s="31">
        <v>42.355012465197525</v>
      </c>
      <c r="DK68" s="31">
        <v>108.53391756160482</v>
      </c>
      <c r="DL68" s="35">
        <v>9.401224899289236</v>
      </c>
      <c r="DM68" s="31">
        <v>13.650661099179803</v>
      </c>
      <c r="DN68" s="31">
        <v>7.3092138833281268</v>
      </c>
      <c r="DO68" s="31">
        <v>12.740533829919304</v>
      </c>
      <c r="DP68" s="31">
        <v>14.533736126979916</v>
      </c>
      <c r="DQ68" s="35">
        <v>125.13614025903883</v>
      </c>
      <c r="DR68" s="31">
        <v>57.136273594887896</v>
      </c>
      <c r="DS68" s="31">
        <v>88.445093079783589</v>
      </c>
      <c r="DT68" s="31">
        <v>5.4289071680376031</v>
      </c>
      <c r="DU68" s="31">
        <v>61.819549009613226</v>
      </c>
      <c r="DV68" s="35">
        <v>7.068134609625508</v>
      </c>
      <c r="DW68" s="31">
        <v>8.2697346181988465</v>
      </c>
      <c r="DX68" s="31">
        <v>19.818363290157709</v>
      </c>
      <c r="DY68" s="31">
        <v>23.266745005875443</v>
      </c>
      <c r="DZ68" s="31">
        <v>10.163434533506639</v>
      </c>
      <c r="EA68" s="35">
        <v>66.820594517963741</v>
      </c>
      <c r="EB68" s="31">
        <v>41.489615012790978</v>
      </c>
      <c r="EC68" s="31">
        <v>63.120896937569782</v>
      </c>
      <c r="ED68" s="31">
        <v>88.484136310223263</v>
      </c>
      <c r="EE68" s="31">
        <v>15.05187887178562</v>
      </c>
      <c r="EF68" s="35">
        <v>14.263750188916143</v>
      </c>
      <c r="EG68" s="31">
        <v>14.380691305816315</v>
      </c>
      <c r="EH68" s="31">
        <v>19.960690031108481</v>
      </c>
      <c r="EI68" s="31">
        <v>31.163337250293775</v>
      </c>
      <c r="EJ68" s="31">
        <v>105.62424807813954</v>
      </c>
      <c r="EK68" s="35">
        <v>42.818636967111154</v>
      </c>
      <c r="EL68" s="31">
        <v>12.824498423521527</v>
      </c>
      <c r="EM68" s="31">
        <v>65.489922817822816</v>
      </c>
      <c r="EN68" s="31">
        <v>86.958051174429926</v>
      </c>
      <c r="EO68" s="31">
        <v>67.332549941245588</v>
      </c>
      <c r="EP68" s="35">
        <v>5.9542450962999229</v>
      </c>
      <c r="EQ68" s="31">
        <v>50.248554849442861</v>
      </c>
      <c r="ER68" s="31">
        <v>42.24746900847753</v>
      </c>
      <c r="ES68" s="31">
        <v>8.9753714427925733</v>
      </c>
      <c r="ET68" s="31">
        <v>35.957696827262048</v>
      </c>
      <c r="EU68" s="35">
        <v>49.884999284915388</v>
      </c>
      <c r="EV68" s="31">
        <v>63.120618214791058</v>
      </c>
      <c r="EW68" s="31">
        <v>38.38576947517253</v>
      </c>
      <c r="EX68" s="31">
        <v>60.955888813448432</v>
      </c>
      <c r="EY68" s="31">
        <v>264.74735605170389</v>
      </c>
      <c r="EZ68" s="35">
        <v>14.843681437254736</v>
      </c>
      <c r="FA68" s="31">
        <v>22.445886524514545</v>
      </c>
      <c r="FB68" s="31">
        <v>13.632488176057498</v>
      </c>
      <c r="FC68" s="31">
        <v>32.671432829935426</v>
      </c>
      <c r="FD68" s="31">
        <v>22.596944770857814</v>
      </c>
      <c r="FE68" s="47"/>
      <c r="FF68" s="14"/>
      <c r="FG68" s="14"/>
      <c r="FH68" s="14"/>
    </row>
    <row r="69" spans="1:164" x14ac:dyDescent="0.25">
      <c r="A69" s="57"/>
      <c r="B69" s="60"/>
      <c r="C69" s="1" t="s">
        <v>64</v>
      </c>
      <c r="D69" s="15"/>
      <c r="E69" s="15"/>
      <c r="F69" s="15"/>
      <c r="G69" s="15"/>
      <c r="H69" s="15"/>
      <c r="I69" s="31"/>
      <c r="J69" s="31"/>
      <c r="K69" s="31"/>
      <c r="L69" s="31"/>
      <c r="M69" s="35"/>
      <c r="N69" s="31"/>
      <c r="O69" s="31"/>
      <c r="P69" s="31"/>
      <c r="Q69" s="35"/>
      <c r="R69" s="31"/>
      <c r="S69" s="31"/>
      <c r="T69" s="31"/>
      <c r="U69" s="35"/>
      <c r="V69" s="31"/>
      <c r="W69" s="31"/>
      <c r="X69" s="31"/>
      <c r="Y69" s="35"/>
      <c r="Z69" s="31"/>
      <c r="AA69" s="31"/>
      <c r="AB69" s="31"/>
      <c r="AC69" s="35"/>
      <c r="AD69" s="31"/>
      <c r="AE69" s="31"/>
      <c r="AF69" s="31"/>
      <c r="AG69" s="35"/>
      <c r="AH69" s="31"/>
      <c r="AI69" s="31"/>
      <c r="AJ69" s="31"/>
      <c r="AK69" s="35"/>
      <c r="AL69" s="31"/>
      <c r="AM69" s="31"/>
      <c r="AN69" s="31"/>
      <c r="AO69" s="35"/>
      <c r="AP69" s="31"/>
      <c r="AQ69" s="31"/>
      <c r="AR69" s="31"/>
      <c r="AS69" s="35"/>
      <c r="AT69" s="31"/>
      <c r="AU69" s="31"/>
      <c r="AV69" s="31"/>
      <c r="AW69" s="35"/>
      <c r="AX69" s="31"/>
      <c r="AY69" s="31"/>
      <c r="AZ69" s="31"/>
      <c r="BA69" s="35"/>
      <c r="BB69" s="31"/>
      <c r="BC69" s="31"/>
      <c r="BD69" s="31"/>
      <c r="BE69" s="35"/>
      <c r="BF69" s="31"/>
      <c r="BG69" s="31"/>
      <c r="BH69" s="31"/>
      <c r="BI69" s="35"/>
      <c r="BJ69" s="31"/>
      <c r="BK69" s="31"/>
      <c r="BL69" s="31"/>
      <c r="BM69" s="35"/>
      <c r="BN69" s="31"/>
      <c r="BO69" s="31"/>
      <c r="BP69" s="31"/>
      <c r="BQ69" s="35"/>
      <c r="BR69" s="31"/>
      <c r="BS69" s="31"/>
      <c r="BT69" s="31"/>
      <c r="BU69" s="31"/>
      <c r="BV69" s="15">
        <v>100</v>
      </c>
      <c r="BW69" s="15">
        <v>100</v>
      </c>
      <c r="BX69" s="15">
        <v>100</v>
      </c>
      <c r="BY69" s="15">
        <v>100</v>
      </c>
      <c r="BZ69" s="15">
        <v>100</v>
      </c>
      <c r="CA69" s="15">
        <v>100</v>
      </c>
      <c r="CB69" s="15">
        <v>100</v>
      </c>
      <c r="CC69" s="35"/>
      <c r="CD69" s="31"/>
      <c r="CE69" s="31"/>
      <c r="CF69" s="31"/>
      <c r="CG69" s="31"/>
      <c r="CH69" s="35"/>
      <c r="CI69" s="31"/>
      <c r="CJ69" s="31"/>
      <c r="CK69" s="31"/>
      <c r="CL69" s="31"/>
      <c r="CM69" s="35">
        <v>66.914320728683819</v>
      </c>
      <c r="CN69" s="31">
        <v>51.915249005681353</v>
      </c>
      <c r="CO69" s="31">
        <v>164.09549164419005</v>
      </c>
      <c r="CP69" s="31">
        <v>83.532542536880626</v>
      </c>
      <c r="CQ69" s="31">
        <v>125.26881720430106</v>
      </c>
      <c r="CR69" s="35">
        <v>47.547459610071527</v>
      </c>
      <c r="CS69" s="31">
        <v>128.40987168297715</v>
      </c>
      <c r="CT69" s="31">
        <v>157.63527363134727</v>
      </c>
      <c r="CU69" s="31">
        <v>70.539176683256116</v>
      </c>
      <c r="CV69" s="31">
        <v>100.35842293906808</v>
      </c>
      <c r="CW69" s="35">
        <v>39.511593554906895</v>
      </c>
      <c r="CX69" s="31">
        <v>81.20758137503762</v>
      </c>
      <c r="CY69" s="31">
        <v>152.17977235813129</v>
      </c>
      <c r="CZ69" s="31">
        <v>99.283154121863788</v>
      </c>
      <c r="DA69" s="31">
        <v>52.207057272231985</v>
      </c>
      <c r="DB69" s="35">
        <v>47.014567797551379</v>
      </c>
      <c r="DC69" s="31">
        <v>48.189371289917233</v>
      </c>
      <c r="DD69" s="31">
        <v>164.92311065354005</v>
      </c>
      <c r="DE69" s="31">
        <v>53.584229390681003</v>
      </c>
      <c r="DF69" s="31">
        <v>54.774324436552611</v>
      </c>
      <c r="DG69" s="35"/>
      <c r="DH69" s="31"/>
      <c r="DI69" s="31"/>
      <c r="DJ69" s="31"/>
      <c r="DK69" s="31"/>
      <c r="DL69" s="35"/>
      <c r="DM69" s="31"/>
      <c r="DN69" s="31"/>
      <c r="DO69" s="31"/>
      <c r="DP69" s="31"/>
      <c r="DQ69" s="35">
        <v>25.283730368723401</v>
      </c>
      <c r="DR69" s="31">
        <v>84.6468660869849</v>
      </c>
      <c r="DS69" s="31">
        <v>193.59460238836746</v>
      </c>
      <c r="DT69" s="31">
        <v>85.12544802867383</v>
      </c>
      <c r="DU69" s="31">
        <v>75.595361511803588</v>
      </c>
      <c r="DV69" s="35">
        <v>15.291120635174094</v>
      </c>
      <c r="DW69" s="31">
        <v>47.561040934887288</v>
      </c>
      <c r="DX69" s="31">
        <v>219.13887219570904</v>
      </c>
      <c r="DY69" s="31">
        <v>84.587813620071671</v>
      </c>
      <c r="DZ69" s="31">
        <v>97.716795713637211</v>
      </c>
      <c r="EA69" s="35">
        <v>42.998778080761312</v>
      </c>
      <c r="EB69" s="31">
        <v>113.41017436680268</v>
      </c>
      <c r="EC69" s="31">
        <v>138.04043026240674</v>
      </c>
      <c r="ED69" s="31">
        <v>68.996415770609303</v>
      </c>
      <c r="EE69" s="31">
        <v>71.815792570509572</v>
      </c>
      <c r="EF69" s="35">
        <v>10.914041576355402</v>
      </c>
      <c r="EG69" s="31">
        <v>81.205524836098093</v>
      </c>
      <c r="EH69" s="31">
        <v>123.72651595079265</v>
      </c>
      <c r="EI69" s="31">
        <v>104.48028673835124</v>
      </c>
      <c r="EJ69" s="31">
        <v>116.32513883025366</v>
      </c>
      <c r="EK69" s="35">
        <v>33.803798484838048</v>
      </c>
      <c r="EL69" s="31">
        <v>130.38905038369555</v>
      </c>
      <c r="EM69" s="31">
        <v>151.27374578647326</v>
      </c>
      <c r="EN69" s="31">
        <v>71.672915642221383</v>
      </c>
      <c r="EO69" s="31">
        <v>62.724014336917541</v>
      </c>
      <c r="EP69" s="35">
        <v>59.798316916394882</v>
      </c>
      <c r="EQ69" s="31">
        <v>43.525336360504241</v>
      </c>
      <c r="ER69" s="31">
        <v>167.24039556756577</v>
      </c>
      <c r="ES69" s="31">
        <v>82.129754398533308</v>
      </c>
      <c r="ET69" s="31">
        <v>63.799283154121845</v>
      </c>
      <c r="EU69" s="35">
        <v>44.29218879040625</v>
      </c>
      <c r="EV69" s="31">
        <v>98.253307202351792</v>
      </c>
      <c r="EW69" s="31">
        <v>130.70698353461958</v>
      </c>
      <c r="EX69" s="31">
        <v>63.182600005885014</v>
      </c>
      <c r="EY69" s="31">
        <v>103.58422939068097</v>
      </c>
      <c r="EZ69" s="35">
        <v>37.867393841922429</v>
      </c>
      <c r="FA69" s="31">
        <v>40.531827595639101</v>
      </c>
      <c r="FB69" s="31">
        <v>188.25177253427782</v>
      </c>
      <c r="FC69" s="31">
        <v>118.51179472419938</v>
      </c>
      <c r="FD69" s="31">
        <v>71.146953405017911</v>
      </c>
      <c r="FE69" s="47"/>
      <c r="FF69" s="14"/>
      <c r="FG69" s="14"/>
      <c r="FH69" s="14"/>
    </row>
    <row r="70" spans="1:164" x14ac:dyDescent="0.25">
      <c r="A70" s="57"/>
      <c r="B70" s="60"/>
      <c r="C70" s="1" t="s">
        <v>16</v>
      </c>
      <c r="D70" s="15"/>
      <c r="E70" s="15"/>
      <c r="F70" s="15"/>
      <c r="G70" s="15"/>
      <c r="H70" s="15"/>
      <c r="I70" s="31"/>
      <c r="J70" s="31"/>
      <c r="K70" s="31"/>
      <c r="L70" s="31"/>
      <c r="M70" s="35"/>
      <c r="N70" s="31"/>
      <c r="O70" s="31"/>
      <c r="P70" s="31"/>
      <c r="Q70" s="35"/>
      <c r="R70" s="31"/>
      <c r="S70" s="31"/>
      <c r="T70" s="31"/>
      <c r="U70" s="35"/>
      <c r="V70" s="31"/>
      <c r="W70" s="31"/>
      <c r="X70" s="31"/>
      <c r="Y70" s="35"/>
      <c r="Z70" s="31"/>
      <c r="AA70" s="31"/>
      <c r="AB70" s="31"/>
      <c r="AC70" s="35"/>
      <c r="AD70" s="31"/>
      <c r="AE70" s="31"/>
      <c r="AF70" s="31"/>
      <c r="AG70" s="35"/>
      <c r="AH70" s="31"/>
      <c r="AI70" s="31"/>
      <c r="AJ70" s="31"/>
      <c r="AK70" s="35"/>
      <c r="AL70" s="31"/>
      <c r="AM70" s="31"/>
      <c r="AN70" s="31"/>
      <c r="AO70" s="35"/>
      <c r="AP70" s="31"/>
      <c r="AQ70" s="31"/>
      <c r="AR70" s="31"/>
      <c r="AS70" s="35"/>
      <c r="AT70" s="31"/>
      <c r="AU70" s="31"/>
      <c r="AV70" s="31"/>
      <c r="AW70" s="35"/>
      <c r="AX70" s="31"/>
      <c r="AY70" s="31"/>
      <c r="AZ70" s="31"/>
      <c r="BA70" s="35"/>
      <c r="BB70" s="31"/>
      <c r="BC70" s="31"/>
      <c r="BD70" s="31"/>
      <c r="BE70" s="35"/>
      <c r="BF70" s="31"/>
      <c r="BG70" s="31"/>
      <c r="BH70" s="31"/>
      <c r="BI70" s="35"/>
      <c r="BJ70" s="31"/>
      <c r="BK70" s="31"/>
      <c r="BL70" s="31"/>
      <c r="BM70" s="35"/>
      <c r="BN70" s="31"/>
      <c r="BO70" s="31"/>
      <c r="BP70" s="31"/>
      <c r="BQ70" s="35"/>
      <c r="BR70" s="31"/>
      <c r="BS70" s="31"/>
      <c r="BT70" s="31"/>
      <c r="BU70" s="31"/>
      <c r="BV70" s="15">
        <v>100</v>
      </c>
      <c r="BW70" s="15">
        <v>100</v>
      </c>
      <c r="BX70" s="15">
        <v>100</v>
      </c>
      <c r="BY70" s="15">
        <v>100</v>
      </c>
      <c r="BZ70" s="15">
        <v>100</v>
      </c>
      <c r="CA70" s="15">
        <v>100</v>
      </c>
      <c r="CB70" s="15">
        <v>100</v>
      </c>
      <c r="CC70" s="35">
        <v>164.70147248582467</v>
      </c>
      <c r="CD70" s="31">
        <v>103.89564854536152</v>
      </c>
      <c r="CE70" s="31">
        <v>30.571578298127356</v>
      </c>
      <c r="CF70" s="31">
        <v>71.623697916666657</v>
      </c>
      <c r="CG70" s="31">
        <v>104.25688324952259</v>
      </c>
      <c r="CH70" s="35">
        <v>95.307778640776803</v>
      </c>
      <c r="CI70" s="31">
        <v>83.711155701782346</v>
      </c>
      <c r="CJ70" s="31">
        <v>29.846264463630401</v>
      </c>
      <c r="CK70" s="31">
        <v>89.017967781908297</v>
      </c>
      <c r="CL70" s="31">
        <v>182.3508190214057</v>
      </c>
      <c r="CM70" s="35">
        <v>112.39536861897092</v>
      </c>
      <c r="CN70" s="31">
        <v>80.93060388161166</v>
      </c>
      <c r="CO70" s="31">
        <v>85.866055509846461</v>
      </c>
      <c r="CP70" s="31">
        <v>26.56396047704283</v>
      </c>
      <c r="CQ70" s="31">
        <v>115.15278359146086</v>
      </c>
      <c r="CR70" s="35">
        <v>81.785916378420495</v>
      </c>
      <c r="CS70" s="31">
        <v>74.90633470204115</v>
      </c>
      <c r="CT70" s="31">
        <v>74.324348699869532</v>
      </c>
      <c r="CU70" s="31">
        <v>32.676903496741993</v>
      </c>
      <c r="CV70" s="31">
        <v>95.814148179154444</v>
      </c>
      <c r="CW70" s="35">
        <v>92.129115711806122</v>
      </c>
      <c r="CX70" s="31">
        <v>58.951142186157021</v>
      </c>
      <c r="CY70" s="31">
        <v>83.802075057667949</v>
      </c>
      <c r="CZ70" s="31">
        <v>97.823357053160322</v>
      </c>
      <c r="DA70" s="31">
        <v>105.21342069695825</v>
      </c>
      <c r="DB70" s="35">
        <v>70.103703673453566</v>
      </c>
      <c r="DC70" s="31">
        <v>51.269224640508135</v>
      </c>
      <c r="DD70" s="31">
        <v>78.637874087208147</v>
      </c>
      <c r="DE70" s="31">
        <v>102.34407701967349</v>
      </c>
      <c r="DF70" s="31">
        <v>126.07187735434083</v>
      </c>
      <c r="DG70" s="35">
        <v>126.53650030117632</v>
      </c>
      <c r="DH70" s="31">
        <v>88.499777458089596</v>
      </c>
      <c r="DI70" s="31">
        <v>28.78492761836667</v>
      </c>
      <c r="DJ70" s="31">
        <v>80.01908591205212</v>
      </c>
      <c r="DK70" s="31">
        <v>155.37572233656252</v>
      </c>
      <c r="DL70" s="35">
        <v>94.342860088496067</v>
      </c>
      <c r="DM70" s="31">
        <v>89.967314129613058</v>
      </c>
      <c r="DN70" s="31">
        <v>26.173910123129179</v>
      </c>
      <c r="DO70" s="31">
        <v>81.708858204134373</v>
      </c>
      <c r="DP70" s="31">
        <v>114.92470817622851</v>
      </c>
      <c r="DQ70" s="35">
        <v>140.00529668870388</v>
      </c>
      <c r="DR70" s="31">
        <v>70.957610132297262</v>
      </c>
      <c r="DS70" s="31">
        <v>119.6348233614417</v>
      </c>
      <c r="DT70" s="31">
        <v>49.476768522394302</v>
      </c>
      <c r="DU70" s="31">
        <v>166.726221533227</v>
      </c>
      <c r="DV70" s="35">
        <v>67.203462762812279</v>
      </c>
      <c r="DW70" s="31">
        <v>54.163042015322048</v>
      </c>
      <c r="DX70" s="31">
        <v>153.80145539995527</v>
      </c>
      <c r="DY70" s="31">
        <v>49.476768522394302</v>
      </c>
      <c r="DZ70" s="31">
        <v>156.90599539951918</v>
      </c>
      <c r="EA70" s="35">
        <v>82.307239743408246</v>
      </c>
      <c r="EB70" s="31">
        <v>58.523008117296605</v>
      </c>
      <c r="EC70" s="31">
        <v>70.021062638550632</v>
      </c>
      <c r="ED70" s="31">
        <v>128.08706571787357</v>
      </c>
      <c r="EE70" s="31">
        <v>154.83230556265511</v>
      </c>
      <c r="EF70" s="35">
        <v>100.76622030978794</v>
      </c>
      <c r="EG70" s="31">
        <v>69.016263939145588</v>
      </c>
      <c r="EH70" s="31">
        <v>117.62674680985357</v>
      </c>
      <c r="EI70" s="31">
        <v>119.54792800334869</v>
      </c>
      <c r="EJ70" s="31">
        <v>142.3087534800342</v>
      </c>
      <c r="EK70" s="35">
        <v>144.31565330675869</v>
      </c>
      <c r="EL70" s="31">
        <v>76.87290219126875</v>
      </c>
      <c r="EM70" s="31">
        <v>97.311584670805985</v>
      </c>
      <c r="EN70" s="31">
        <v>22.69524689835529</v>
      </c>
      <c r="EO70" s="31">
        <v>56.760150690665547</v>
      </c>
      <c r="EP70" s="35">
        <v>72.439357531862797</v>
      </c>
      <c r="EQ70" s="31">
        <v>60.183644105803914</v>
      </c>
      <c r="ER70" s="31">
        <v>104.84638583737593</v>
      </c>
      <c r="ES70" s="31">
        <v>31.950729263503042</v>
      </c>
      <c r="ET70" s="31">
        <v>111.25994139807449</v>
      </c>
      <c r="EU70" s="35">
        <v>93.62499161034026</v>
      </c>
      <c r="EV70" s="31">
        <v>75.415953868048163</v>
      </c>
      <c r="EW70" s="31">
        <v>91.140473868054386</v>
      </c>
      <c r="EX70" s="31">
        <v>31.76394803993411</v>
      </c>
      <c r="EY70" s="31">
        <v>80.49393051485977</v>
      </c>
      <c r="EZ70" s="35">
        <v>126.44514563921373</v>
      </c>
      <c r="FA70" s="31">
        <v>43.534520086544148</v>
      </c>
      <c r="FB70" s="31">
        <v>71.186492569995011</v>
      </c>
      <c r="FC70" s="31">
        <v>24.58651747321823</v>
      </c>
      <c r="FD70" s="31">
        <v>91.544579321892002</v>
      </c>
      <c r="FE70" s="47"/>
      <c r="FF70" s="14"/>
      <c r="FG70" s="14"/>
      <c r="FH70" s="14"/>
    </row>
    <row r="71" spans="1:164" ht="21" customHeight="1" x14ac:dyDescent="0.25">
      <c r="A71" s="57"/>
      <c r="B71" s="61"/>
      <c r="C71" s="1" t="s">
        <v>17</v>
      </c>
      <c r="D71" s="15"/>
      <c r="E71" s="15"/>
      <c r="F71" s="15"/>
      <c r="G71" s="15"/>
      <c r="H71" s="15"/>
      <c r="I71" s="31"/>
      <c r="J71" s="31"/>
      <c r="K71" s="31"/>
      <c r="L71" s="31"/>
      <c r="M71" s="35"/>
      <c r="N71" s="31"/>
      <c r="O71" s="31"/>
      <c r="P71" s="31"/>
      <c r="Q71" s="35"/>
      <c r="R71" s="31"/>
      <c r="S71" s="31"/>
      <c r="T71" s="31"/>
      <c r="U71" s="35"/>
      <c r="V71" s="31"/>
      <c r="W71" s="31"/>
      <c r="X71" s="31"/>
      <c r="Y71" s="35"/>
      <c r="Z71" s="31"/>
      <c r="AA71" s="31"/>
      <c r="AB71" s="31"/>
      <c r="AC71" s="35"/>
      <c r="AD71" s="31"/>
      <c r="AE71" s="31"/>
      <c r="AF71" s="31"/>
      <c r="AG71" s="35"/>
      <c r="AH71" s="31"/>
      <c r="AI71" s="31"/>
      <c r="AJ71" s="31"/>
      <c r="AK71" s="35"/>
      <c r="AL71" s="31"/>
      <c r="AM71" s="31"/>
      <c r="AN71" s="31"/>
      <c r="AO71" s="35"/>
      <c r="AP71" s="31"/>
      <c r="AQ71" s="31"/>
      <c r="AR71" s="31"/>
      <c r="AS71" s="35"/>
      <c r="AT71" s="31"/>
      <c r="AU71" s="31"/>
      <c r="AV71" s="31"/>
      <c r="AW71" s="35"/>
      <c r="AX71" s="31"/>
      <c r="AY71" s="31"/>
      <c r="AZ71" s="31"/>
      <c r="BA71" s="35"/>
      <c r="BB71" s="31"/>
      <c r="BC71" s="31"/>
      <c r="BD71" s="31"/>
      <c r="BE71" s="35"/>
      <c r="BF71" s="31"/>
      <c r="BG71" s="31"/>
      <c r="BH71" s="31"/>
      <c r="BI71" s="35"/>
      <c r="BJ71" s="31"/>
      <c r="BK71" s="31"/>
      <c r="BL71" s="31"/>
      <c r="BM71" s="35"/>
      <c r="BN71" s="31"/>
      <c r="BO71" s="31"/>
      <c r="BP71" s="31"/>
      <c r="BQ71" s="35"/>
      <c r="BR71" s="31"/>
      <c r="BS71" s="31"/>
      <c r="BT71" s="31"/>
      <c r="BU71" s="31"/>
      <c r="BV71" s="15">
        <v>100</v>
      </c>
      <c r="BW71" s="15">
        <v>100</v>
      </c>
      <c r="BX71" s="15">
        <v>100</v>
      </c>
      <c r="BY71" s="15">
        <v>100</v>
      </c>
      <c r="BZ71" s="15">
        <v>100</v>
      </c>
      <c r="CA71" s="15">
        <v>100</v>
      </c>
      <c r="CB71" s="15">
        <v>100</v>
      </c>
      <c r="CC71" s="35">
        <v>153.99097523680248</v>
      </c>
      <c r="CD71" s="31">
        <v>111.11693557078692</v>
      </c>
      <c r="CE71" s="31">
        <v>86.317851817199781</v>
      </c>
      <c r="CF71" s="31">
        <v>99.050995024875604</v>
      </c>
      <c r="CG71" s="31">
        <v>115.35659035691876</v>
      </c>
      <c r="CH71" s="35">
        <v>118.2760651182289</v>
      </c>
      <c r="CI71" s="31">
        <v>82.362211449602938</v>
      </c>
      <c r="CJ71" s="31">
        <v>82.059483930818672</v>
      </c>
      <c r="CK71" s="31">
        <v>82.374835857885301</v>
      </c>
      <c r="CL71" s="31">
        <v>125.0838527767142</v>
      </c>
      <c r="CM71" s="35">
        <v>121.3025296913476</v>
      </c>
      <c r="CN71" s="31">
        <v>67.321308807609952</v>
      </c>
      <c r="CO71" s="31">
        <v>102.05013871910286</v>
      </c>
      <c r="CP71" s="31">
        <v>95.823922089979689</v>
      </c>
      <c r="CQ71" s="31">
        <v>93.436754176610989</v>
      </c>
      <c r="CR71" s="35">
        <v>82.815903832782894</v>
      </c>
      <c r="CS71" s="31">
        <v>80.565250786676458</v>
      </c>
      <c r="CT71" s="31">
        <v>95.098418566041858</v>
      </c>
      <c r="CU71" s="31">
        <v>80.228212473385284</v>
      </c>
      <c r="CV71" s="31">
        <v>90.2147971360382</v>
      </c>
      <c r="CW71" s="35">
        <v>104.58894595200488</v>
      </c>
      <c r="CX71" s="31">
        <v>79.25587290582223</v>
      </c>
      <c r="CY71" s="31">
        <v>88.619185652751085</v>
      </c>
      <c r="CZ71" s="31">
        <v>96.658711217183765</v>
      </c>
      <c r="DA71" s="31">
        <v>99.29221079183057</v>
      </c>
      <c r="DB71" s="35">
        <v>72.398742088944445</v>
      </c>
      <c r="DC71" s="31">
        <v>62.934304600026969</v>
      </c>
      <c r="DD71" s="31">
        <v>93.687052529338089</v>
      </c>
      <c r="DE71" s="31">
        <v>95.942720763723145</v>
      </c>
      <c r="DF71" s="31">
        <v>107.43473628628408</v>
      </c>
      <c r="DG71" s="35">
        <v>128.9476415900449</v>
      </c>
      <c r="DH71" s="31">
        <v>108.05714862462503</v>
      </c>
      <c r="DI71" s="31">
        <v>94.593629447697893</v>
      </c>
      <c r="DJ71" s="31">
        <v>95.79464242306382</v>
      </c>
      <c r="DK71" s="31">
        <v>86.763412387987898</v>
      </c>
      <c r="DL71" s="35">
        <v>83.522333828662767</v>
      </c>
      <c r="DM71" s="31">
        <v>94.053380999382043</v>
      </c>
      <c r="DN71" s="31">
        <v>88.964469208114522</v>
      </c>
      <c r="DO71" s="31">
        <v>74.408962937251729</v>
      </c>
      <c r="DP71" s="31">
        <v>92.441890252077457</v>
      </c>
      <c r="DQ71" s="35">
        <v>129.04157871096942</v>
      </c>
      <c r="DR71" s="31">
        <v>67.731987013481941</v>
      </c>
      <c r="DS71" s="31">
        <v>97.243200363924842</v>
      </c>
      <c r="DT71" s="31">
        <v>21.980906921241054</v>
      </c>
      <c r="DU71" s="31">
        <v>103.4405036422918</v>
      </c>
      <c r="DV71" s="35">
        <v>111.72199314661195</v>
      </c>
      <c r="DW71" s="31">
        <v>63.253152582516051</v>
      </c>
      <c r="DX71" s="31">
        <v>133.80044260030118</v>
      </c>
      <c r="DY71" s="31">
        <v>30.787589498806689</v>
      </c>
      <c r="DZ71" s="31">
        <v>93.426342391259652</v>
      </c>
      <c r="EA71" s="35">
        <v>103.41709025787023</v>
      </c>
      <c r="EB71" s="31">
        <v>67.376492793001944</v>
      </c>
      <c r="EC71" s="31">
        <v>83.574885305117121</v>
      </c>
      <c r="ED71" s="31">
        <v>98.090692124105018</v>
      </c>
      <c r="EE71" s="31">
        <v>98.557915537131592</v>
      </c>
      <c r="EF71" s="35">
        <v>87.549173858700726</v>
      </c>
      <c r="EG71" s="31">
        <v>54.792454004918589</v>
      </c>
      <c r="EH71" s="31">
        <v>103.59929710650795</v>
      </c>
      <c r="EI71" s="31">
        <v>88.424821002386651</v>
      </c>
      <c r="EJ71" s="31">
        <v>125.31566040669043</v>
      </c>
      <c r="EK71" s="35">
        <v>144.10429495204684</v>
      </c>
      <c r="EL71" s="31">
        <v>101.57839791134681</v>
      </c>
      <c r="EM71" s="31">
        <v>104.25026650403808</v>
      </c>
      <c r="EN71" s="31">
        <v>88.123697611657931</v>
      </c>
      <c r="EO71" s="31">
        <v>68.735083532219576</v>
      </c>
      <c r="EP71" s="35">
        <v>107.26598452426357</v>
      </c>
      <c r="EQ71" s="31">
        <v>64.364629704573034</v>
      </c>
      <c r="ER71" s="31">
        <v>144.69238719409361</v>
      </c>
      <c r="ES71" s="31">
        <v>103.46563290436428</v>
      </c>
      <c r="ET71" s="31">
        <v>92.36276849642006</v>
      </c>
      <c r="EU71" s="35">
        <v>127.05827457276236</v>
      </c>
      <c r="EV71" s="31">
        <v>86.47965632101608</v>
      </c>
      <c r="EW71" s="31">
        <v>91.645485162799915</v>
      </c>
      <c r="EX71" s="31">
        <v>102.51526344085484</v>
      </c>
      <c r="EY71" s="31">
        <v>99.164677804295948</v>
      </c>
      <c r="EZ71" s="35">
        <v>114.41705015921445</v>
      </c>
      <c r="FA71" s="31">
        <v>70.761605172144101</v>
      </c>
      <c r="FB71" s="31">
        <v>95.129982966014438</v>
      </c>
      <c r="FC71" s="31">
        <v>95.040192148292519</v>
      </c>
      <c r="FD71" s="31">
        <v>88.782816229116946</v>
      </c>
      <c r="FE71" s="47"/>
      <c r="FF71" s="14"/>
      <c r="FG71" s="14"/>
      <c r="FH71" s="14"/>
    </row>
    <row r="72" spans="1:164" x14ac:dyDescent="0.25">
      <c r="A72" s="57"/>
      <c r="B72" s="59"/>
      <c r="C72" s="1" t="s">
        <v>18</v>
      </c>
      <c r="D72" s="15">
        <v>100</v>
      </c>
      <c r="E72" s="15">
        <v>100</v>
      </c>
      <c r="F72" s="15">
        <v>100</v>
      </c>
      <c r="G72" s="15">
        <v>100</v>
      </c>
      <c r="H72" s="15">
        <v>100</v>
      </c>
      <c r="I72" s="31"/>
      <c r="J72" s="31">
        <v>30.756683902753579</v>
      </c>
      <c r="K72" s="31">
        <v>88.536546756178808</v>
      </c>
      <c r="L72" s="31">
        <v>124.09153669803683</v>
      </c>
      <c r="M72" s="35"/>
      <c r="N72" s="31">
        <v>61.931826089898358</v>
      </c>
      <c r="O72" s="31">
        <v>180.65574931426062</v>
      </c>
      <c r="P72" s="31">
        <v>122.910425232606</v>
      </c>
      <c r="Q72" s="35">
        <v>18.633445460808488</v>
      </c>
      <c r="R72" s="31"/>
      <c r="S72" s="31">
        <v>44.307347759068769</v>
      </c>
      <c r="T72" s="31">
        <v>64.359201661746354</v>
      </c>
      <c r="U72" s="35">
        <v>20.754347566882398</v>
      </c>
      <c r="V72" s="31"/>
      <c r="W72" s="31">
        <v>163.97452436116049</v>
      </c>
      <c r="X72" s="31">
        <v>81.51087691971162</v>
      </c>
      <c r="Y72" s="35">
        <v>25.697190836084072</v>
      </c>
      <c r="Z72" s="31"/>
      <c r="AA72" s="31">
        <v>168.19049461654438</v>
      </c>
      <c r="AB72" s="31">
        <v>86.474095397385284</v>
      </c>
      <c r="AC72" s="35">
        <v>36.042862659715773</v>
      </c>
      <c r="AD72" s="31"/>
      <c r="AE72" s="31">
        <v>129.60038454892489</v>
      </c>
      <c r="AF72" s="31">
        <v>261.37666306160219</v>
      </c>
      <c r="AG72" s="35"/>
      <c r="AH72" s="31">
        <v>95.958409683956674</v>
      </c>
      <c r="AI72" s="31">
        <v>78.643843764840582</v>
      </c>
      <c r="AJ72" s="31">
        <v>540.09197371157427</v>
      </c>
      <c r="AK72" s="35"/>
      <c r="AL72" s="31"/>
      <c r="AM72" s="31">
        <v>259.41552824068947</v>
      </c>
      <c r="AN72" s="31">
        <v>186.05676345246252</v>
      </c>
      <c r="AO72" s="35">
        <v>25.230216478971045</v>
      </c>
      <c r="AP72" s="31"/>
      <c r="AQ72" s="31">
        <v>79.08281581211611</v>
      </c>
      <c r="AR72" s="31">
        <v>96.38642599504017</v>
      </c>
      <c r="AS72" s="35">
        <v>36.736758459699267</v>
      </c>
      <c r="AT72" s="31"/>
      <c r="AU72" s="31">
        <v>84.188418013982442</v>
      </c>
      <c r="AV72" s="31">
        <v>134.07437699148946</v>
      </c>
      <c r="AW72" s="35">
        <v>29.561257124257828</v>
      </c>
      <c r="AX72" s="31"/>
      <c r="AY72" s="31">
        <v>140.78567382170172</v>
      </c>
      <c r="AZ72" s="31">
        <v>116.36839464582252</v>
      </c>
      <c r="BA72" s="35">
        <v>22.756032470044055</v>
      </c>
      <c r="BB72" s="31"/>
      <c r="BC72" s="31">
        <v>115.33365026290399</v>
      </c>
      <c r="BD72" s="31">
        <v>95.52914749688027</v>
      </c>
      <c r="BE72" s="35">
        <v>21.635007095738448</v>
      </c>
      <c r="BF72" s="31"/>
      <c r="BG72" s="31">
        <v>25.818086603004549</v>
      </c>
      <c r="BH72" s="31">
        <v>85.020601891258323</v>
      </c>
      <c r="BI72" s="35">
        <v>41.359300605321003</v>
      </c>
      <c r="BJ72" s="31"/>
      <c r="BK72" s="31">
        <v>92.147102624702498</v>
      </c>
      <c r="BL72" s="31">
        <v>89.754948594205615</v>
      </c>
      <c r="BM72" s="35">
        <v>41.859368456905884</v>
      </c>
      <c r="BN72" s="31"/>
      <c r="BO72" s="31">
        <v>25.353648995467136</v>
      </c>
      <c r="BP72" s="31">
        <v>94.388204596009444</v>
      </c>
      <c r="BQ72" s="35">
        <v>83.598327799696989</v>
      </c>
      <c r="BR72" s="31"/>
      <c r="BS72" s="31">
        <v>44.800591134249252</v>
      </c>
      <c r="BT72" s="31">
        <v>56.726647560306006</v>
      </c>
      <c r="BU72" s="31"/>
      <c r="BV72" s="15">
        <v>100</v>
      </c>
      <c r="BW72" s="15">
        <v>100</v>
      </c>
      <c r="BX72" s="15">
        <v>100</v>
      </c>
      <c r="BY72" s="15">
        <v>100</v>
      </c>
      <c r="BZ72" s="15">
        <v>100</v>
      </c>
      <c r="CA72" s="15">
        <v>100</v>
      </c>
      <c r="CB72" s="15">
        <v>100</v>
      </c>
      <c r="CC72" s="35">
        <v>88.335779400452779</v>
      </c>
      <c r="CD72" s="31">
        <v>65.980522906387165</v>
      </c>
      <c r="CE72" s="31">
        <v>82.63764251746025</v>
      </c>
      <c r="CF72" s="31">
        <v>50.777994791666671</v>
      </c>
      <c r="CG72" s="31">
        <v>53.823967490299829</v>
      </c>
      <c r="CH72" s="35">
        <v>52.397058564159984</v>
      </c>
      <c r="CI72" s="31">
        <v>51.794083964908424</v>
      </c>
      <c r="CJ72" s="31">
        <v>58.050081081266022</v>
      </c>
      <c r="CK72" s="31">
        <v>61.994656133828997</v>
      </c>
      <c r="CL72" s="31">
        <v>42.109048918394848</v>
      </c>
      <c r="CM72" s="35">
        <v>42.383161718796671</v>
      </c>
      <c r="CN72" s="31">
        <v>38.800395091956261</v>
      </c>
      <c r="CO72" s="31">
        <v>52.583033927314503</v>
      </c>
      <c r="CP72" s="31">
        <v>36.400313061446646</v>
      </c>
      <c r="CQ72" s="31">
        <v>49.977932853690554</v>
      </c>
      <c r="CR72" s="35">
        <v>22.655252289838351</v>
      </c>
      <c r="CS72" s="31">
        <v>36.422679307943653</v>
      </c>
      <c r="CT72" s="31">
        <v>28.721979647928652</v>
      </c>
      <c r="CU72" s="31">
        <v>19.990263914852193</v>
      </c>
      <c r="CV72" s="31">
        <v>47.275332772013968</v>
      </c>
      <c r="CW72" s="35">
        <v>73.702755645377792</v>
      </c>
      <c r="CX72" s="31">
        <v>37.132081721142406</v>
      </c>
      <c r="CY72" s="31">
        <v>75.133823016968293</v>
      </c>
      <c r="CZ72" s="31">
        <v>33.263314038040761</v>
      </c>
      <c r="DA72" s="31">
        <v>62.864771753512706</v>
      </c>
      <c r="DB72" s="35">
        <v>36.057059046184811</v>
      </c>
      <c r="DC72" s="31">
        <v>17.717472815898009</v>
      </c>
      <c r="DD72" s="31">
        <v>28.992630999250313</v>
      </c>
      <c r="DE72" s="31">
        <v>21.106173731796009</v>
      </c>
      <c r="DF72" s="31">
        <v>12.480637941240284</v>
      </c>
      <c r="DG72" s="35">
        <v>55.980358481232884</v>
      </c>
      <c r="DH72" s="31">
        <v>47.180838473902611</v>
      </c>
      <c r="DI72" s="31">
        <v>102.93687847063498</v>
      </c>
      <c r="DJ72" s="31">
        <v>39.121602707654723</v>
      </c>
      <c r="DK72" s="31">
        <v>50.88522386303228</v>
      </c>
      <c r="DL72" s="35">
        <v>11.785338627627976</v>
      </c>
      <c r="DM72" s="31">
        <v>17.074356564897677</v>
      </c>
      <c r="DN72" s="31">
        <v>9.5549694311930971</v>
      </c>
      <c r="DO72" s="31">
        <v>16.449501372739018</v>
      </c>
      <c r="DP72" s="31">
        <v>6.1629338910033411</v>
      </c>
      <c r="DQ72" s="35">
        <v>71.065998115489805</v>
      </c>
      <c r="DR72" s="31">
        <v>34.861351411791006</v>
      </c>
      <c r="DS72" s="31">
        <v>61.035605852394127</v>
      </c>
      <c r="DT72" s="31">
        <v>13.406799498935243</v>
      </c>
      <c r="DU72" s="31">
        <v>35.141235762781363</v>
      </c>
      <c r="DV72" s="35">
        <v>14.789141820783227</v>
      </c>
      <c r="DW72" s="31">
        <v>12.052250336839762</v>
      </c>
      <c r="DX72" s="31">
        <v>25.502566212616667</v>
      </c>
      <c r="DY72" s="31">
        <v>36.101163207719765</v>
      </c>
      <c r="DZ72" s="31">
        <v>5.8827250463958141</v>
      </c>
      <c r="EA72" s="35">
        <v>54.507191152779392</v>
      </c>
      <c r="EB72" s="31">
        <v>33.185155365111427</v>
      </c>
      <c r="EC72" s="31">
        <v>54.632050759612227</v>
      </c>
      <c r="ED72" s="31">
        <v>37.113345353730601</v>
      </c>
      <c r="EE72" s="31">
        <v>13.754937310616167</v>
      </c>
      <c r="EF72" s="35">
        <v>14.637901051575032</v>
      </c>
      <c r="EG72" s="31">
        <v>18.925230500033646</v>
      </c>
      <c r="EH72" s="31">
        <v>30.022398517535247</v>
      </c>
      <c r="EI72" s="31">
        <v>22.321712533103629</v>
      </c>
      <c r="EJ72" s="31">
        <v>79.66005143583169</v>
      </c>
      <c r="EK72" s="35">
        <v>48.373315241719943</v>
      </c>
      <c r="EL72" s="31">
        <v>29.446263907277071</v>
      </c>
      <c r="EM72" s="31">
        <v>52.254932407521849</v>
      </c>
      <c r="EN72" s="31">
        <v>79.871511711852378</v>
      </c>
      <c r="EO72" s="31">
        <v>47.046363923830427</v>
      </c>
      <c r="EP72" s="35">
        <v>16.099582917472656</v>
      </c>
      <c r="EQ72" s="31">
        <v>33.479856280100904</v>
      </c>
      <c r="ER72" s="31">
        <v>25.552148836655679</v>
      </c>
      <c r="ES72" s="31">
        <v>22.202071826999692</v>
      </c>
      <c r="ET72" s="31">
        <v>19.718790116747929</v>
      </c>
      <c r="EU72" s="35">
        <v>64.105941796036134</v>
      </c>
      <c r="EV72" s="31">
        <v>34.111952352109832</v>
      </c>
      <c r="EW72" s="31">
        <v>48.472519527211809</v>
      </c>
      <c r="EX72" s="31">
        <v>59.299836521439232</v>
      </c>
      <c r="EY72" s="31">
        <v>129.5557513552501</v>
      </c>
      <c r="EZ72" s="35">
        <v>17.229378209926878</v>
      </c>
      <c r="FA72" s="31">
        <v>16.813438964301241</v>
      </c>
      <c r="FB72" s="31">
        <v>29.262762148212229</v>
      </c>
      <c r="FC72" s="31">
        <v>22.552966640357454</v>
      </c>
      <c r="FD72" s="31">
        <v>22.265769671320733</v>
      </c>
      <c r="FE72" s="47"/>
      <c r="FF72" s="14"/>
      <c r="FG72" s="14"/>
      <c r="FH72" s="14"/>
    </row>
    <row r="73" spans="1:164" x14ac:dyDescent="0.25">
      <c r="A73" s="57"/>
      <c r="B73" s="60"/>
      <c r="C73" s="1" t="s">
        <v>19</v>
      </c>
      <c r="D73" s="15"/>
      <c r="E73" s="15"/>
      <c r="F73" s="15"/>
      <c r="G73" s="15"/>
      <c r="H73" s="15"/>
      <c r="I73" s="31"/>
      <c r="J73" s="31"/>
      <c r="K73" s="31"/>
      <c r="L73" s="31"/>
      <c r="M73" s="35"/>
      <c r="N73" s="31"/>
      <c r="O73" s="31"/>
      <c r="P73" s="31"/>
      <c r="Q73" s="35"/>
      <c r="R73" s="31"/>
      <c r="S73" s="31"/>
      <c r="T73" s="31"/>
      <c r="U73" s="35"/>
      <c r="V73" s="31"/>
      <c r="W73" s="31"/>
      <c r="X73" s="31"/>
      <c r="Y73" s="35"/>
      <c r="Z73" s="31"/>
      <c r="AA73" s="31"/>
      <c r="AB73" s="31"/>
      <c r="AC73" s="35"/>
      <c r="AD73" s="31"/>
      <c r="AE73" s="31"/>
      <c r="AF73" s="31"/>
      <c r="AG73" s="35"/>
      <c r="AH73" s="31"/>
      <c r="AI73" s="31"/>
      <c r="AJ73" s="31"/>
      <c r="AK73" s="35"/>
      <c r="AL73" s="31"/>
      <c r="AM73" s="31"/>
      <c r="AN73" s="31"/>
      <c r="AO73" s="35"/>
      <c r="AP73" s="31"/>
      <c r="AQ73" s="31"/>
      <c r="AR73" s="31"/>
      <c r="AS73" s="35"/>
      <c r="AT73" s="31"/>
      <c r="AU73" s="31"/>
      <c r="AV73" s="31"/>
      <c r="AW73" s="35"/>
      <c r="AX73" s="31"/>
      <c r="AY73" s="31"/>
      <c r="AZ73" s="31"/>
      <c r="BA73" s="35"/>
      <c r="BB73" s="31"/>
      <c r="BC73" s="31"/>
      <c r="BD73" s="31"/>
      <c r="BE73" s="35"/>
      <c r="BF73" s="31"/>
      <c r="BG73" s="31"/>
      <c r="BH73" s="31"/>
      <c r="BI73" s="35"/>
      <c r="BJ73" s="31"/>
      <c r="BK73" s="31"/>
      <c r="BL73" s="31"/>
      <c r="BM73" s="35"/>
      <c r="BN73" s="31"/>
      <c r="BO73" s="31"/>
      <c r="BP73" s="31"/>
      <c r="BQ73" s="35"/>
      <c r="BR73" s="31"/>
      <c r="BS73" s="31"/>
      <c r="BT73" s="31"/>
      <c r="BU73" s="31"/>
      <c r="BV73" s="15">
        <v>100</v>
      </c>
      <c r="BW73" s="15">
        <v>100</v>
      </c>
      <c r="BX73" s="15">
        <v>100</v>
      </c>
      <c r="BY73" s="15">
        <v>100</v>
      </c>
      <c r="BZ73" s="15">
        <v>100</v>
      </c>
      <c r="CA73" s="15">
        <v>100</v>
      </c>
      <c r="CB73" s="15">
        <v>100</v>
      </c>
      <c r="CC73" s="35">
        <v>49.678659668239291</v>
      </c>
      <c r="CD73" s="31">
        <v>68.600239372993144</v>
      </c>
      <c r="CE73" s="31">
        <v>89.907465225095237</v>
      </c>
      <c r="CF73" s="31">
        <v>87.098251959011435</v>
      </c>
      <c r="CG73" s="31">
        <v>84.471628918525838</v>
      </c>
      <c r="CH73" s="35">
        <v>104.18228814612877</v>
      </c>
      <c r="CI73" s="31">
        <v>89.040819406331806</v>
      </c>
      <c r="CJ73" s="31">
        <v>99.633582253295373</v>
      </c>
      <c r="CK73" s="31">
        <v>100.81497565380677</v>
      </c>
      <c r="CL73" s="31">
        <v>140.37985928831961</v>
      </c>
      <c r="CM73" s="35">
        <v>102.36195560233215</v>
      </c>
      <c r="CN73" s="31">
        <v>55.153384866521783</v>
      </c>
      <c r="CO73" s="31">
        <v>57.31191324880065</v>
      </c>
      <c r="CP73" s="31">
        <v>94.29052084226737</v>
      </c>
      <c r="CQ73" s="31"/>
      <c r="CR73" s="35">
        <v>51.252317276396688</v>
      </c>
      <c r="CS73" s="31">
        <v>59.65148634573746</v>
      </c>
      <c r="CT73" s="31">
        <v>89.803499030751865</v>
      </c>
      <c r="CU73" s="31">
        <v>83.881627024946724</v>
      </c>
      <c r="CV73" s="31"/>
      <c r="CW73" s="35">
        <v>68.616742837584809</v>
      </c>
      <c r="CX73" s="31">
        <v>46.163178936087519</v>
      </c>
      <c r="CY73" s="31">
        <v>99.459636670953572</v>
      </c>
      <c r="CZ73" s="31"/>
      <c r="DA73" s="31">
        <v>80.341312678030121</v>
      </c>
      <c r="DB73" s="35">
        <v>53.192278033772922</v>
      </c>
      <c r="DC73" s="31">
        <v>37.487645196832339</v>
      </c>
      <c r="DD73" s="31">
        <v>70.621360597908094</v>
      </c>
      <c r="DE73" s="31"/>
      <c r="DF73" s="31">
        <v>79.910119108211603</v>
      </c>
      <c r="DG73" s="35">
        <v>75.795369152140978</v>
      </c>
      <c r="DH73" s="31">
        <v>97.782719039677389</v>
      </c>
      <c r="DI73" s="31">
        <v>94.111583438660801</v>
      </c>
      <c r="DJ73" s="31">
        <v>72.538890623251319</v>
      </c>
      <c r="DK73" s="31">
        <v>78.060368873488514</v>
      </c>
      <c r="DL73" s="35">
        <v>45.698895236836407</v>
      </c>
      <c r="DM73" s="31">
        <v>60.095697802334456</v>
      </c>
      <c r="DN73" s="31">
        <v>69.296699427154181</v>
      </c>
      <c r="DO73" s="31">
        <v>48.528580306619759</v>
      </c>
      <c r="DP73" s="31">
        <v>62.29848903391111</v>
      </c>
      <c r="DQ73" s="35">
        <v>80.891648814250644</v>
      </c>
      <c r="DR73" s="31">
        <v>57.934165528070935</v>
      </c>
      <c r="DS73" s="31">
        <v>99.201968564634086</v>
      </c>
      <c r="DT73" s="31"/>
      <c r="DU73" s="31">
        <v>87.189027264665825</v>
      </c>
      <c r="DV73" s="35">
        <v>44.742801554308578</v>
      </c>
      <c r="DW73" s="31">
        <v>36.433292429627343</v>
      </c>
      <c r="DX73" s="31">
        <v>50.989515057018174</v>
      </c>
      <c r="DY73" s="31"/>
      <c r="DZ73" s="31">
        <v>77.063023899239852</v>
      </c>
      <c r="EA73" s="35">
        <v>74.930324241884747</v>
      </c>
      <c r="EB73" s="31">
        <v>48.732266262831409</v>
      </c>
      <c r="EC73" s="31">
        <v>94.184287248561461</v>
      </c>
      <c r="ED73" s="31"/>
      <c r="EE73" s="31">
        <v>63.568681081544213</v>
      </c>
      <c r="EF73" s="35">
        <v>41.419561131051196</v>
      </c>
      <c r="EG73" s="31">
        <v>37.073653684757652</v>
      </c>
      <c r="EH73" s="31">
        <v>48.438674359506955</v>
      </c>
      <c r="EI73" s="31"/>
      <c r="EJ73" s="31">
        <v>96.778803679706797</v>
      </c>
      <c r="EK73" s="35">
        <v>59.639377332486511</v>
      </c>
      <c r="EL73" s="31">
        <v>58.199790881571275</v>
      </c>
      <c r="EM73" s="31">
        <v>96.298472668895755</v>
      </c>
      <c r="EN73" s="31">
        <v>89.186247913448568</v>
      </c>
      <c r="EO73" s="31"/>
      <c r="EP73" s="35">
        <v>53.604417706694065</v>
      </c>
      <c r="EQ73" s="31">
        <v>48.620787543810458</v>
      </c>
      <c r="ER73" s="31">
        <v>51.153237362393511</v>
      </c>
      <c r="ES73" s="31">
        <v>80.6148440054247</v>
      </c>
      <c r="ET73" s="31"/>
      <c r="EU73" s="35">
        <v>89.161749063534742</v>
      </c>
      <c r="EV73" s="31">
        <v>52.462717478430619</v>
      </c>
      <c r="EW73" s="31">
        <v>80.518635958686531</v>
      </c>
      <c r="EX73" s="31">
        <v>96.087648042365586</v>
      </c>
      <c r="EY73" s="31"/>
      <c r="EZ73" s="35">
        <v>50.171622484097888</v>
      </c>
      <c r="FA73" s="31">
        <v>41.315424555143409</v>
      </c>
      <c r="FB73" s="31">
        <v>68.532413049364123</v>
      </c>
      <c r="FC73" s="31">
        <v>73.597436229419202</v>
      </c>
      <c r="FD73" s="31"/>
      <c r="FE73" s="47"/>
      <c r="FF73" s="14"/>
      <c r="FG73" s="14"/>
      <c r="FH73" s="14"/>
    </row>
    <row r="74" spans="1:164" x14ac:dyDescent="0.25">
      <c r="A74" s="57"/>
      <c r="B74" s="60"/>
      <c r="C74" s="1" t="s">
        <v>20</v>
      </c>
      <c r="D74" s="15">
        <v>100</v>
      </c>
      <c r="E74" s="15">
        <v>100</v>
      </c>
      <c r="F74" s="15">
        <v>100</v>
      </c>
      <c r="G74" s="15">
        <v>100</v>
      </c>
      <c r="H74" s="15">
        <v>100</v>
      </c>
      <c r="I74" s="31"/>
      <c r="J74" s="31">
        <v>65.677034598047783</v>
      </c>
      <c r="K74" s="31">
        <v>94.668322769766505</v>
      </c>
      <c r="L74" s="31">
        <v>79.130170501722503</v>
      </c>
      <c r="M74" s="35"/>
      <c r="N74" s="31">
        <v>49.755329240945287</v>
      </c>
      <c r="O74" s="31">
        <v>283.60574613656979</v>
      </c>
      <c r="P74" s="31">
        <v>106.3599401963297</v>
      </c>
      <c r="Q74" s="35">
        <v>115.35628345066786</v>
      </c>
      <c r="R74" s="31"/>
      <c r="S74" s="31">
        <v>54.563617360868555</v>
      </c>
      <c r="T74" s="31">
        <v>66.865449168732553</v>
      </c>
      <c r="U74" s="35">
        <v>239.91840904288685</v>
      </c>
      <c r="V74" s="31"/>
      <c r="W74" s="31">
        <v>158.49029033492127</v>
      </c>
      <c r="X74" s="31">
        <v>157.73453779277423</v>
      </c>
      <c r="Y74" s="35">
        <v>43.235200397408938</v>
      </c>
      <c r="Z74" s="31"/>
      <c r="AA74" s="31">
        <v>144.0275011940403</v>
      </c>
      <c r="AB74" s="31">
        <v>49.05483690872272</v>
      </c>
      <c r="AC74" s="35">
        <v>172.30610264269737</v>
      </c>
      <c r="AD74" s="31"/>
      <c r="AE74" s="31">
        <v>126.3532127620802</v>
      </c>
      <c r="AF74" s="31">
        <v>111.51981209943804</v>
      </c>
      <c r="AG74" s="35"/>
      <c r="AH74" s="31">
        <v>50.649714307499906</v>
      </c>
      <c r="AI74" s="31">
        <v>94.651472798573351</v>
      </c>
      <c r="AJ74" s="31">
        <v>149.79823409032628</v>
      </c>
      <c r="AK74" s="35"/>
      <c r="AL74" s="31"/>
      <c r="AM74" s="31">
        <v>375.86646505099918</v>
      </c>
      <c r="AN74" s="31">
        <v>269.40442139892212</v>
      </c>
      <c r="AO74" s="35">
        <v>61.100100324932995</v>
      </c>
      <c r="AP74" s="31"/>
      <c r="AQ74" s="31">
        <v>28.81264623241729</v>
      </c>
      <c r="AR74" s="31">
        <v>102.90136630326123</v>
      </c>
      <c r="AS74" s="35">
        <v>236.51856946625455</v>
      </c>
      <c r="AT74" s="31"/>
      <c r="AU74" s="31">
        <v>258.73651352607874</v>
      </c>
      <c r="AV74" s="31">
        <v>94.683487701765046</v>
      </c>
      <c r="AW74" s="35">
        <v>55.352007263005497</v>
      </c>
      <c r="AX74" s="31"/>
      <c r="AY74" s="31">
        <v>80.66491304048337</v>
      </c>
      <c r="AZ74" s="31">
        <v>52.940993643422075</v>
      </c>
      <c r="BA74" s="35">
        <v>329.41178384459852</v>
      </c>
      <c r="BB74" s="31"/>
      <c r="BC74" s="31">
        <v>120.48036126023514</v>
      </c>
      <c r="BD74" s="31">
        <v>79.800152684608577</v>
      </c>
      <c r="BE74" s="35">
        <v>42.864109704866614</v>
      </c>
      <c r="BF74" s="31"/>
      <c r="BG74" s="31">
        <v>14.785781802733746</v>
      </c>
      <c r="BH74" s="31">
        <v>102.25244001802309</v>
      </c>
      <c r="BI74" s="35">
        <v>55.595711065585895</v>
      </c>
      <c r="BJ74" s="31"/>
      <c r="BK74" s="31">
        <v>133.87774156584251</v>
      </c>
      <c r="BL74" s="31">
        <v>105.18975885029411</v>
      </c>
      <c r="BM74" s="35">
        <v>231.45567856518358</v>
      </c>
      <c r="BN74" s="31"/>
      <c r="BO74" s="31">
        <v>25.133758226859864</v>
      </c>
      <c r="BP74" s="31">
        <v>47.121059383456462</v>
      </c>
      <c r="BQ74" s="35">
        <v>64.678465110640005</v>
      </c>
      <c r="BR74" s="31"/>
      <c r="BS74" s="31">
        <v>45.399364109402605</v>
      </c>
      <c r="BT74" s="31">
        <v>81.23565534973207</v>
      </c>
      <c r="BU74" s="31"/>
      <c r="BV74" s="15">
        <v>100</v>
      </c>
      <c r="BW74" s="15">
        <v>100</v>
      </c>
      <c r="BX74" s="15">
        <v>100</v>
      </c>
      <c r="BY74" s="15">
        <v>100</v>
      </c>
      <c r="BZ74" s="15">
        <v>100</v>
      </c>
      <c r="CA74" s="15">
        <v>100</v>
      </c>
      <c r="CB74" s="15">
        <v>100</v>
      </c>
      <c r="CC74" s="35">
        <v>68.204403623471237</v>
      </c>
      <c r="CD74" s="31">
        <v>78.719022028290752</v>
      </c>
      <c r="CE74" s="31">
        <v>78.545844028063442</v>
      </c>
      <c r="CF74" s="31">
        <v>81.925690021231418</v>
      </c>
      <c r="CG74" s="31">
        <v>80.432853172437078</v>
      </c>
      <c r="CH74" s="35">
        <v>78.498756583521512</v>
      </c>
      <c r="CI74" s="31">
        <v>69.70011390246566</v>
      </c>
      <c r="CJ74" s="31">
        <v>81.57451686764955</v>
      </c>
      <c r="CK74" s="31">
        <v>86.398998150472096</v>
      </c>
      <c r="CL74" s="31">
        <v>104.0755973102731</v>
      </c>
      <c r="CM74" s="35">
        <v>68.484956323124919</v>
      </c>
      <c r="CN74" s="31">
        <v>47.572488458725495</v>
      </c>
      <c r="CO74" s="31">
        <v>54.900167801980245</v>
      </c>
      <c r="CP74" s="31">
        <v>61.137819124578371</v>
      </c>
      <c r="CQ74" s="31">
        <v>79.36718605617682</v>
      </c>
      <c r="CR74" s="35">
        <v>36.62403098824521</v>
      </c>
      <c r="CS74" s="31">
        <v>56.495561481128043</v>
      </c>
      <c r="CT74" s="31">
        <v>63.136574108574173</v>
      </c>
      <c r="CU74" s="31">
        <v>66.221487353539459</v>
      </c>
      <c r="CV74" s="31">
        <v>112.90741799737719</v>
      </c>
      <c r="CW74" s="35">
        <v>61.159844790361305</v>
      </c>
      <c r="CX74" s="31">
        <v>37.927416296751879</v>
      </c>
      <c r="CY74" s="31">
        <v>90.650677073162669</v>
      </c>
      <c r="CZ74" s="31">
        <v>52.562875907869888</v>
      </c>
      <c r="DA74" s="31">
        <v>87.994048833442193</v>
      </c>
      <c r="DB74" s="35">
        <v>34.73478902915398</v>
      </c>
      <c r="DC74" s="31">
        <v>26.427819807159164</v>
      </c>
      <c r="DD74" s="31">
        <v>51.040355077132517</v>
      </c>
      <c r="DE74" s="31">
        <v>52.94367433270353</v>
      </c>
      <c r="DF74" s="31">
        <v>57.596059437919514</v>
      </c>
      <c r="DG74" s="35">
        <v>51.341369187646734</v>
      </c>
      <c r="DH74" s="31">
        <v>63.504849475075446</v>
      </c>
      <c r="DI74" s="31">
        <v>91.746684697690498</v>
      </c>
      <c r="DJ74" s="31">
        <v>56.778494712891678</v>
      </c>
      <c r="DK74" s="31">
        <v>70.965869848964118</v>
      </c>
      <c r="DL74" s="35">
        <v>21.139381755539862</v>
      </c>
      <c r="DM74" s="31">
        <v>40.326614902222232</v>
      </c>
      <c r="DN74" s="31">
        <v>38.421285060246227</v>
      </c>
      <c r="DO74" s="31">
        <v>35.357450473729543</v>
      </c>
      <c r="DP74" s="31">
        <v>31.503365837353048</v>
      </c>
      <c r="DQ74" s="35">
        <v>64.267871217186567</v>
      </c>
      <c r="DR74" s="31">
        <v>40.129096653993059</v>
      </c>
      <c r="DS74" s="31">
        <v>76.998774943534372</v>
      </c>
      <c r="DT74" s="31">
        <v>31.50353830835909</v>
      </c>
      <c r="DU74" s="31">
        <v>83.223380731480816</v>
      </c>
      <c r="DV74" s="35">
        <v>26.045064740020297</v>
      </c>
      <c r="DW74" s="31">
        <v>24.636692001731536</v>
      </c>
      <c r="DX74" s="31">
        <v>43.817317927326847</v>
      </c>
      <c r="DY74" s="31">
        <v>53.998465605940581</v>
      </c>
      <c r="DZ74" s="31">
        <v>36.850293964464562</v>
      </c>
      <c r="EA74" s="35">
        <v>60.52386433864649</v>
      </c>
      <c r="EB74" s="31">
        <v>35.206266135017131</v>
      </c>
      <c r="EC74" s="31">
        <v>62.777383081738613</v>
      </c>
      <c r="ED74" s="31">
        <v>62.371737182068543</v>
      </c>
      <c r="EE74" s="31">
        <v>44.056914170127691</v>
      </c>
      <c r="EF74" s="35">
        <v>26.375183065843316</v>
      </c>
      <c r="EG74" s="31">
        <v>25.873390020994989</v>
      </c>
      <c r="EH74" s="31">
        <v>45.959685244140886</v>
      </c>
      <c r="EI74" s="31">
        <v>47.311734301613953</v>
      </c>
      <c r="EJ74" s="31">
        <v>112.96593492032471</v>
      </c>
      <c r="EK74" s="35">
        <v>43.3011701115758</v>
      </c>
      <c r="EL74" s="31">
        <v>40.77137717211518</v>
      </c>
      <c r="EM74" s="31">
        <v>75.937015774428843</v>
      </c>
      <c r="EN74" s="31">
        <v>73.031104978923281</v>
      </c>
      <c r="EO74" s="31">
        <v>59.804287746862506</v>
      </c>
      <c r="EP74" s="35">
        <v>35.1632188010813</v>
      </c>
      <c r="EQ74" s="31">
        <v>35.319755462998529</v>
      </c>
      <c r="ER74" s="31">
        <v>41.389220311173148</v>
      </c>
      <c r="ES74" s="31">
        <v>45.312960931914922</v>
      </c>
      <c r="ET74" s="31">
        <v>38.382080952457684</v>
      </c>
      <c r="EU74" s="35">
        <v>62.355413236689571</v>
      </c>
      <c r="EV74" s="31">
        <v>42.895357140070637</v>
      </c>
      <c r="EW74" s="31">
        <v>59.737608360779461</v>
      </c>
      <c r="EX74" s="31">
        <v>72.69034478602056</v>
      </c>
      <c r="EY74" s="31">
        <v>142.92312472679356</v>
      </c>
      <c r="EZ74" s="35">
        <v>28.286164504586637</v>
      </c>
      <c r="FA74" s="31">
        <v>30.789918928762365</v>
      </c>
      <c r="FB74" s="31">
        <v>47.249698704089042</v>
      </c>
      <c r="FC74" s="31">
        <v>47.856154969928589</v>
      </c>
      <c r="FD74" s="31">
        <v>42.385027847597698</v>
      </c>
      <c r="FE74" s="47"/>
      <c r="FF74" s="14"/>
      <c r="FG74" s="14"/>
      <c r="FH74" s="14"/>
    </row>
    <row r="75" spans="1:164" ht="18" customHeight="1" x14ac:dyDescent="0.25">
      <c r="A75" s="57"/>
      <c r="B75" s="60"/>
      <c r="C75" s="1" t="s">
        <v>22</v>
      </c>
      <c r="D75" s="15">
        <v>100</v>
      </c>
      <c r="E75" s="15">
        <v>100</v>
      </c>
      <c r="F75" s="15">
        <v>100</v>
      </c>
      <c r="G75" s="15">
        <v>100</v>
      </c>
      <c r="H75" s="15">
        <v>100</v>
      </c>
      <c r="I75" s="31"/>
      <c r="J75" s="31">
        <v>65.239866007246505</v>
      </c>
      <c r="K75" s="31">
        <v>72.397327779566965</v>
      </c>
      <c r="L75" s="31">
        <v>65.737652402848497</v>
      </c>
      <c r="M75" s="35"/>
      <c r="N75" s="31">
        <v>130.36734637106966</v>
      </c>
      <c r="O75" s="31">
        <v>35.785622572496266</v>
      </c>
      <c r="P75" s="31">
        <v>37.689022100848149</v>
      </c>
      <c r="Q75" s="35">
        <v>71.661547187063434</v>
      </c>
      <c r="R75" s="31"/>
      <c r="S75" s="31">
        <v>436.67488972995744</v>
      </c>
      <c r="T75" s="31">
        <v>55.607459004812668</v>
      </c>
      <c r="U75" s="35">
        <v>451.34647168923453</v>
      </c>
      <c r="V75" s="31"/>
      <c r="W75" s="31">
        <v>437.54635332793157</v>
      </c>
      <c r="X75" s="31">
        <v>107.553747838701</v>
      </c>
      <c r="Y75" s="35">
        <v>174.82433588902217</v>
      </c>
      <c r="Z75" s="31"/>
      <c r="AA75" s="31">
        <v>75.126062063298676</v>
      </c>
      <c r="AB75" s="31">
        <v>70.67887298032025</v>
      </c>
      <c r="AC75" s="35">
        <v>203.3674806036648</v>
      </c>
      <c r="AD75" s="31"/>
      <c r="AE75" s="31">
        <v>124.22650409709202</v>
      </c>
      <c r="AF75" s="31">
        <v>118.46418004911861</v>
      </c>
      <c r="AG75" s="35"/>
      <c r="AH75" s="31">
        <v>153.28705568691726</v>
      </c>
      <c r="AI75" s="31">
        <v>49.809043207375794</v>
      </c>
      <c r="AJ75" s="31">
        <v>49.600086003010105</v>
      </c>
      <c r="AK75" s="35"/>
      <c r="AL75" s="31"/>
      <c r="AM75" s="31">
        <v>143.05420099198182</v>
      </c>
      <c r="AN75" s="31">
        <v>124.34632275751186</v>
      </c>
      <c r="AO75" s="35">
        <v>60.920172045587009</v>
      </c>
      <c r="AP75" s="31"/>
      <c r="AQ75" s="31">
        <v>39.44327173957393</v>
      </c>
      <c r="AR75" s="31">
        <v>23.989584079887237</v>
      </c>
      <c r="AS75" s="35">
        <v>390.18532874936921</v>
      </c>
      <c r="AT75" s="31"/>
      <c r="AU75" s="31">
        <v>96.777941399363073</v>
      </c>
      <c r="AV75" s="31">
        <v>60.617081239098965</v>
      </c>
      <c r="AW75" s="35">
        <v>112.99621709900214</v>
      </c>
      <c r="AX75" s="31"/>
      <c r="AY75" s="31">
        <v>73.294149744345205</v>
      </c>
      <c r="AZ75" s="31">
        <v>62.295763304531484</v>
      </c>
      <c r="BA75" s="35">
        <v>166.00678808371913</v>
      </c>
      <c r="BB75" s="31"/>
      <c r="BC75" s="31">
        <v>65.136386241042757</v>
      </c>
      <c r="BD75" s="31">
        <v>99.651444539327613</v>
      </c>
      <c r="BE75" s="35">
        <v>445.89889620037093</v>
      </c>
      <c r="BF75" s="31"/>
      <c r="BG75" s="31">
        <v>68.321989266035544</v>
      </c>
      <c r="BH75" s="31">
        <v>35.67675976933505</v>
      </c>
      <c r="BI75" s="35">
        <v>190.38548671680709</v>
      </c>
      <c r="BJ75" s="31"/>
      <c r="BK75" s="31">
        <v>540.14625736040432</v>
      </c>
      <c r="BL75" s="31">
        <v>87.320842609140172</v>
      </c>
      <c r="BM75" s="35">
        <v>108.50116868216939</v>
      </c>
      <c r="BN75" s="31"/>
      <c r="BO75" s="31">
        <v>58.704971388189584</v>
      </c>
      <c r="BP75" s="31">
        <v>70.288364335789865</v>
      </c>
      <c r="BQ75" s="35">
        <v>153.0916489728416</v>
      </c>
      <c r="BR75" s="31"/>
      <c r="BS75" s="31">
        <v>221.98309340296311</v>
      </c>
      <c r="BT75" s="31">
        <v>60.489872552664515</v>
      </c>
      <c r="BU75" s="31"/>
      <c r="BV75" s="15">
        <v>100</v>
      </c>
      <c r="BW75" s="15">
        <v>100</v>
      </c>
      <c r="BX75" s="15">
        <v>100</v>
      </c>
      <c r="BY75" s="15">
        <v>100</v>
      </c>
      <c r="BZ75" s="15">
        <v>100</v>
      </c>
      <c r="CA75" s="15">
        <v>100</v>
      </c>
      <c r="CB75" s="15">
        <v>100</v>
      </c>
      <c r="CC75" s="35">
        <v>174.27280298793696</v>
      </c>
      <c r="CD75" s="31">
        <v>133.7963762545553</v>
      </c>
      <c r="CE75" s="31">
        <v>87.246513658653996</v>
      </c>
      <c r="CF75" s="31">
        <v>92.085135135135118</v>
      </c>
      <c r="CG75" s="31">
        <v>91.617417686672894</v>
      </c>
      <c r="CH75" s="35">
        <v>93.27544700686019</v>
      </c>
      <c r="CI75" s="31">
        <v>82.852391396531473</v>
      </c>
      <c r="CJ75" s="31">
        <v>75.004413916036555</v>
      </c>
      <c r="CK75" s="31">
        <v>93.486051106868928</v>
      </c>
      <c r="CL75" s="31">
        <v>122.05592800548115</v>
      </c>
      <c r="CM75" s="35">
        <v>61.28693580729243</v>
      </c>
      <c r="CN75" s="31">
        <v>8.4962453607831954</v>
      </c>
      <c r="CO75" s="31">
        <v>127.61310395681637</v>
      </c>
      <c r="CP75" s="31">
        <v>83.595227844745565</v>
      </c>
      <c r="CQ75" s="31">
        <v>95.847112589140352</v>
      </c>
      <c r="CR75" s="35">
        <v>71.949576049485543</v>
      </c>
      <c r="CS75" s="31">
        <v>10.162457468730533</v>
      </c>
      <c r="CT75" s="31">
        <v>89.256416922293909</v>
      </c>
      <c r="CU75" s="31">
        <v>76.707435532274957</v>
      </c>
      <c r="CV75" s="31">
        <v>110.11316633828494</v>
      </c>
      <c r="CW75" s="35">
        <v>64.484305446956313</v>
      </c>
      <c r="CX75" s="31">
        <v>10.963018171812172</v>
      </c>
      <c r="CY75" s="31">
        <v>75.549350040097124</v>
      </c>
      <c r="CZ75" s="31">
        <v>100.68812456407743</v>
      </c>
      <c r="DA75" s="31">
        <v>117.92139116227311</v>
      </c>
      <c r="DB75" s="35">
        <v>76.053262707454934</v>
      </c>
      <c r="DC75" s="31">
        <v>8.491297796094841</v>
      </c>
      <c r="DD75" s="31">
        <v>82.078344404187504</v>
      </c>
      <c r="DE75" s="31">
        <v>84.048077328818607</v>
      </c>
      <c r="DF75" s="31">
        <v>109.36097122733224</v>
      </c>
      <c r="DG75" s="35">
        <v>60.527313976347621</v>
      </c>
      <c r="DH75" s="31">
        <v>68.525166282465477</v>
      </c>
      <c r="DI75" s="31">
        <v>63.664460859683395</v>
      </c>
      <c r="DJ75" s="31">
        <v>69.025002200897958</v>
      </c>
      <c r="DK75" s="31">
        <v>76.434919980886534</v>
      </c>
      <c r="DL75" s="35">
        <v>44.869669048103248</v>
      </c>
      <c r="DM75" s="31">
        <v>54.787809834329714</v>
      </c>
      <c r="DN75" s="31">
        <v>44.973370173271029</v>
      </c>
      <c r="DO75" s="31">
        <v>52.319470633424125</v>
      </c>
      <c r="DP75" s="31">
        <v>53.829926853555598</v>
      </c>
      <c r="DQ75" s="35">
        <v>69.684959918749229</v>
      </c>
      <c r="DR75" s="31">
        <v>8.0175561315335955</v>
      </c>
      <c r="DS75" s="31">
        <v>140.59653788696752</v>
      </c>
      <c r="DT75" s="31">
        <v>43.688624701019933</v>
      </c>
      <c r="DU75" s="31">
        <v>76.187541562342659</v>
      </c>
      <c r="DV75" s="35">
        <v>39.269124476233017</v>
      </c>
      <c r="DW75" s="31">
        <v>6.0528043385186248</v>
      </c>
      <c r="DX75" s="31">
        <v>178.91687135323659</v>
      </c>
      <c r="DY75" s="31">
        <v>72.566839003966848</v>
      </c>
      <c r="DZ75" s="31">
        <v>52.233553168854286</v>
      </c>
      <c r="EA75" s="35">
        <v>75.391967328484355</v>
      </c>
      <c r="EB75" s="31">
        <v>7.6931740421863033</v>
      </c>
      <c r="EC75" s="31">
        <v>76.280099045822368</v>
      </c>
      <c r="ED75" s="31">
        <v>94.785066941465146</v>
      </c>
      <c r="EE75" s="31">
        <v>95.476255561055751</v>
      </c>
      <c r="EF75" s="35">
        <v>85.197445984463485</v>
      </c>
      <c r="EG75" s="31">
        <v>9.9956889359103389</v>
      </c>
      <c r="EH75" s="31">
        <v>139.45764399944773</v>
      </c>
      <c r="EI75" s="31">
        <v>73.702089015071408</v>
      </c>
      <c r="EJ75" s="31">
        <v>114.32061731201684</v>
      </c>
      <c r="EK75" s="35">
        <v>85.886529180609372</v>
      </c>
      <c r="EL75" s="31">
        <v>12.27588888921874</v>
      </c>
      <c r="EM75" s="31">
        <v>85.420229342731389</v>
      </c>
      <c r="EN75" s="31">
        <v>72.565609918015085</v>
      </c>
      <c r="EO75" s="31">
        <v>92.404908593823919</v>
      </c>
      <c r="EP75" s="35">
        <v>87.062136866256154</v>
      </c>
      <c r="EQ75" s="31">
        <v>9.6691342906368138</v>
      </c>
      <c r="ER75" s="31">
        <v>138.2850202456961</v>
      </c>
      <c r="ES75" s="31">
        <v>72.418142162970895</v>
      </c>
      <c r="ET75" s="31">
        <v>101.11499900593202</v>
      </c>
      <c r="EU75" s="35">
        <v>99.845596101144878</v>
      </c>
      <c r="EV75" s="31">
        <v>7.8798131757541352</v>
      </c>
      <c r="EW75" s="31">
        <v>70.321708457135514</v>
      </c>
      <c r="EX75" s="31">
        <v>78.869583905196265</v>
      </c>
      <c r="EY75" s="31">
        <v>94.975624419795395</v>
      </c>
      <c r="EZ75" s="35">
        <v>71.759053426581673</v>
      </c>
      <c r="FA75" s="31">
        <v>9.3220284707030014</v>
      </c>
      <c r="FB75" s="31">
        <v>78.230693373051508</v>
      </c>
      <c r="FC75" s="31">
        <v>75.58335124247975</v>
      </c>
      <c r="FD75" s="31">
        <v>87.169041096448225</v>
      </c>
      <c r="FE75" s="47"/>
      <c r="FF75" s="14"/>
      <c r="FG75" s="14"/>
      <c r="FH75" s="14"/>
    </row>
    <row r="76" spans="1:164" x14ac:dyDescent="0.25">
      <c r="A76" s="57"/>
      <c r="B76" s="60"/>
      <c r="C76" s="1" t="s">
        <v>23</v>
      </c>
      <c r="D76" s="15">
        <v>100</v>
      </c>
      <c r="E76" s="15">
        <v>100</v>
      </c>
      <c r="F76" s="15">
        <v>100</v>
      </c>
      <c r="G76" s="15">
        <v>100</v>
      </c>
      <c r="H76" s="15">
        <v>100</v>
      </c>
      <c r="I76" s="31"/>
      <c r="J76" s="31">
        <v>67.575370256345778</v>
      </c>
      <c r="K76" s="31">
        <v>48.554394599669315</v>
      </c>
      <c r="L76" s="31">
        <v>77.351020907582068</v>
      </c>
      <c r="M76" s="35"/>
      <c r="N76" s="31">
        <v>108.68624573367423</v>
      </c>
      <c r="O76" s="31">
        <v>67.869745277044728</v>
      </c>
      <c r="P76" s="31">
        <v>52.207427676342142</v>
      </c>
      <c r="Q76" s="35">
        <v>57.036528476336876</v>
      </c>
      <c r="R76" s="31"/>
      <c r="S76" s="31">
        <v>90.526601070697211</v>
      </c>
      <c r="T76" s="31">
        <v>53.326746219645393</v>
      </c>
      <c r="U76" s="35">
        <v>1337.1562286586995</v>
      </c>
      <c r="V76" s="31"/>
      <c r="W76" s="31">
        <v>640.44576738139995</v>
      </c>
      <c r="X76" s="31">
        <v>260.69598853045102</v>
      </c>
      <c r="Y76" s="35">
        <v>105.61254764212418</v>
      </c>
      <c r="Z76" s="31"/>
      <c r="AA76" s="31">
        <v>97.361064352878088</v>
      </c>
      <c r="AB76" s="31">
        <v>66.257523011444988</v>
      </c>
      <c r="AC76" s="35">
        <v>379.57092095835799</v>
      </c>
      <c r="AD76" s="31"/>
      <c r="AE76" s="31">
        <v>288.81628121696696</v>
      </c>
      <c r="AF76" s="31">
        <v>336.03510804295445</v>
      </c>
      <c r="AG76" s="35"/>
      <c r="AH76" s="31">
        <v>71.600555015851114</v>
      </c>
      <c r="AI76" s="31">
        <v>53.369561752539518</v>
      </c>
      <c r="AJ76" s="31">
        <v>77.870710160893069</v>
      </c>
      <c r="AK76" s="35"/>
      <c r="AL76" s="31"/>
      <c r="AM76" s="31">
        <v>348.38463921796637</v>
      </c>
      <c r="AN76" s="31">
        <v>255.62435120501519</v>
      </c>
      <c r="AO76" s="35">
        <v>33.222716363611219</v>
      </c>
      <c r="AP76" s="31"/>
      <c r="AQ76" s="31">
        <v>27.916535950470855</v>
      </c>
      <c r="AR76" s="31">
        <v>29.766951778852107</v>
      </c>
      <c r="AS76" s="35">
        <v>722.59094360035499</v>
      </c>
      <c r="AT76" s="31"/>
      <c r="AU76" s="31">
        <v>245.20186629111512</v>
      </c>
      <c r="AV76" s="31">
        <v>139.62939390976908</v>
      </c>
      <c r="AW76" s="35">
        <v>95.152768348669184</v>
      </c>
      <c r="AX76" s="31"/>
      <c r="AY76" s="31">
        <v>77.418808715103637</v>
      </c>
      <c r="AZ76" s="31">
        <v>45.700618652463561</v>
      </c>
      <c r="BA76" s="35">
        <v>334.70313998043679</v>
      </c>
      <c r="BB76" s="31"/>
      <c r="BC76" s="31">
        <v>279.23959631974407</v>
      </c>
      <c r="BD76" s="31">
        <v>302.7812883040242</v>
      </c>
      <c r="BE76" s="35">
        <v>69.492493265460809</v>
      </c>
      <c r="BF76" s="31"/>
      <c r="BG76" s="31">
        <v>52.486834669029051</v>
      </c>
      <c r="BH76" s="31">
        <v>31.606029124928902</v>
      </c>
      <c r="BI76" s="35">
        <v>375.53112782459607</v>
      </c>
      <c r="BJ76" s="31"/>
      <c r="BK76" s="31">
        <v>408.61996345661453</v>
      </c>
      <c r="BL76" s="31">
        <v>86.649512831135226</v>
      </c>
      <c r="BM76" s="35">
        <v>79.644688783665998</v>
      </c>
      <c r="BN76" s="31"/>
      <c r="BO76" s="31">
        <v>65.240267775844245</v>
      </c>
      <c r="BP76" s="31">
        <v>61.000178338542042</v>
      </c>
      <c r="BQ76" s="35">
        <v>220.23261706506497</v>
      </c>
      <c r="BR76" s="31"/>
      <c r="BS76" s="31">
        <v>225.18954898350944</v>
      </c>
      <c r="BT76" s="31">
        <v>51.111693780004266</v>
      </c>
      <c r="BU76" s="31"/>
      <c r="BV76" s="15">
        <v>100</v>
      </c>
      <c r="BW76" s="15">
        <v>100</v>
      </c>
      <c r="BX76" s="15">
        <v>100</v>
      </c>
      <c r="BY76" s="15">
        <v>100</v>
      </c>
      <c r="BZ76" s="15">
        <v>100</v>
      </c>
      <c r="CA76" s="15">
        <v>100</v>
      </c>
      <c r="CB76" s="15">
        <v>100</v>
      </c>
      <c r="CC76" s="35">
        <v>97.117384791311423</v>
      </c>
      <c r="CD76" s="31">
        <v>255.11733200245311</v>
      </c>
      <c r="CE76" s="31">
        <v>94.310295888104775</v>
      </c>
      <c r="CF76" s="31">
        <v>83.840077071290935</v>
      </c>
      <c r="CG76" s="31">
        <v>106.8177108034515</v>
      </c>
      <c r="CH76" s="35">
        <v>78.982440045375554</v>
      </c>
      <c r="CI76" s="31">
        <v>170.36058400038516</v>
      </c>
      <c r="CJ76" s="31">
        <v>83.190151856925496</v>
      </c>
      <c r="CK76" s="31">
        <v>77.918287240976696</v>
      </c>
      <c r="CL76" s="31">
        <v>123.16106105745652</v>
      </c>
      <c r="CM76" s="35">
        <v>61.32678497120785</v>
      </c>
      <c r="CN76" s="31">
        <v>70.541885410547465</v>
      </c>
      <c r="CO76" s="31">
        <v>227.09260352854162</v>
      </c>
      <c r="CP76" s="31">
        <v>90.239433965558462</v>
      </c>
      <c r="CQ76" s="31">
        <v>86.30883072233874</v>
      </c>
      <c r="CR76" s="35">
        <v>46.273368228520525</v>
      </c>
      <c r="CS76" s="31">
        <v>67.691685641931443</v>
      </c>
      <c r="CT76" s="31">
        <v>0.32860512240084461</v>
      </c>
      <c r="CU76" s="31">
        <v>74.088047117739592</v>
      </c>
      <c r="CV76" s="31">
        <v>75.728901890052043</v>
      </c>
      <c r="CW76" s="35">
        <v>57.08299072552937</v>
      </c>
      <c r="CX76" s="31">
        <v>79.897986455225137</v>
      </c>
      <c r="CY76" s="31">
        <v>193.94243541416591</v>
      </c>
      <c r="CZ76" s="31">
        <v>82.422533069449926</v>
      </c>
      <c r="DA76" s="31">
        <v>131.51425605031244</v>
      </c>
      <c r="DB76" s="35">
        <v>68.42634033504018</v>
      </c>
      <c r="DC76" s="31">
        <v>61.997992457096053</v>
      </c>
      <c r="DD76" s="31">
        <v>169.3538945237932</v>
      </c>
      <c r="DE76" s="31">
        <v>66.897345972505818</v>
      </c>
      <c r="DF76" s="31">
        <v>108.20093530646176</v>
      </c>
      <c r="DG76" s="35">
        <v>48.448379661118437</v>
      </c>
      <c r="DH76" s="31">
        <v>0.67185711932011583</v>
      </c>
      <c r="DI76" s="31">
        <v>67.092317276819131</v>
      </c>
      <c r="DJ76" s="31">
        <v>64.151494040782495</v>
      </c>
      <c r="DK76" s="31">
        <v>81.677117734484099</v>
      </c>
      <c r="DL76" s="35">
        <v>35.99022489111654</v>
      </c>
      <c r="DM76" s="31">
        <v>110.85393210787674</v>
      </c>
      <c r="DN76" s="31">
        <v>44.483921337620878</v>
      </c>
      <c r="DO76" s="31">
        <v>42.766164807097724</v>
      </c>
      <c r="DP76" s="31">
        <v>56.955695331677582</v>
      </c>
      <c r="DQ76" s="35">
        <v>61.622539566283564</v>
      </c>
      <c r="DR76" s="31">
        <v>67.280332621602028</v>
      </c>
      <c r="DS76" s="31">
        <v>174.32769542361973</v>
      </c>
      <c r="DT76" s="31">
        <v>35.095045957874063</v>
      </c>
      <c r="DU76" s="31">
        <v>79.498187061331407</v>
      </c>
      <c r="DV76" s="35">
        <v>30.93208180348871</v>
      </c>
      <c r="DW76" s="31">
        <v>35.42742426119775</v>
      </c>
      <c r="DX76" s="31">
        <v>151.23839127565245</v>
      </c>
      <c r="DY76" s="31">
        <v>55.068926201278323</v>
      </c>
      <c r="DZ76" s="31">
        <v>59.076165193936589</v>
      </c>
      <c r="EA76" s="35">
        <v>60.119209967635712</v>
      </c>
      <c r="EB76" s="31">
        <v>65.114009409012525</v>
      </c>
      <c r="EC76" s="31">
        <v>195.04970100296296</v>
      </c>
      <c r="ED76" s="31">
        <v>84.465513369017771</v>
      </c>
      <c r="EE76" s="31">
        <v>101.40815473284903</v>
      </c>
      <c r="EF76" s="35">
        <v>65.983026913918351</v>
      </c>
      <c r="EG76" s="31">
        <v>71.218206719946267</v>
      </c>
      <c r="EH76" s="31">
        <v>217.28032246923567</v>
      </c>
      <c r="EI76" s="31">
        <v>60.740416115572607</v>
      </c>
      <c r="EJ76" s="31">
        <v>119.47311861382988</v>
      </c>
      <c r="EK76" s="35">
        <v>60.839419792628711</v>
      </c>
      <c r="EL76" s="31">
        <v>90.710927016872134</v>
      </c>
      <c r="EM76" s="31">
        <v>183.4454177061308</v>
      </c>
      <c r="EN76" s="31">
        <v>82.846176349949587</v>
      </c>
      <c r="EO76" s="31">
        <v>79.845871756009771</v>
      </c>
      <c r="EP76" s="35">
        <v>49.043094110009264</v>
      </c>
      <c r="EQ76" s="31">
        <v>69.82298179634121</v>
      </c>
      <c r="ER76" s="31">
        <v>202.56366331561551</v>
      </c>
      <c r="ES76" s="31">
        <v>70.815003216667648</v>
      </c>
      <c r="ET76" s="31">
        <v>69.341930225036876</v>
      </c>
      <c r="EU76" s="35">
        <v>84.043672894129969</v>
      </c>
      <c r="EV76" s="31">
        <v>73.125837257087667</v>
      </c>
      <c r="EW76" s="31">
        <v>183.71518708010399</v>
      </c>
      <c r="EX76" s="31">
        <v>92.133515038298825</v>
      </c>
      <c r="EY76" s="31">
        <v>106.13814246287608</v>
      </c>
      <c r="EZ76" s="35">
        <v>52.290981137162184</v>
      </c>
      <c r="FA76" s="31">
        <v>69.5290369396145</v>
      </c>
      <c r="FB76" s="31">
        <v>175.68398643109879</v>
      </c>
      <c r="FC76" s="31">
        <v>83.200698275771444</v>
      </c>
      <c r="FD76" s="31">
        <v>73.559345294340545</v>
      </c>
      <c r="FE76" s="47"/>
      <c r="FF76" s="14"/>
      <c r="FG76" s="14"/>
      <c r="FH76" s="14"/>
    </row>
    <row r="77" spans="1:164" x14ac:dyDescent="0.25">
      <c r="A77" s="57"/>
      <c r="B77" s="60"/>
      <c r="C77" s="1" t="s">
        <v>24</v>
      </c>
      <c r="D77" s="15">
        <v>100</v>
      </c>
      <c r="E77" s="15">
        <v>100</v>
      </c>
      <c r="F77" s="15">
        <v>100</v>
      </c>
      <c r="G77" s="15">
        <v>100</v>
      </c>
      <c r="H77" s="15">
        <v>100</v>
      </c>
      <c r="I77" s="31"/>
      <c r="J77" s="31">
        <v>161.06531432432331</v>
      </c>
      <c r="K77" s="31">
        <v>45.434857425172517</v>
      </c>
      <c r="L77" s="31">
        <v>40.695728098146525</v>
      </c>
      <c r="M77" s="35"/>
      <c r="N77" s="31">
        <v>28.598219436690236</v>
      </c>
      <c r="O77" s="31">
        <v>144.80665368578761</v>
      </c>
      <c r="P77" s="31">
        <v>51.258638395430225</v>
      </c>
      <c r="Q77" s="35"/>
      <c r="R77" s="31"/>
      <c r="S77" s="31"/>
      <c r="T77" s="31"/>
      <c r="U77" s="35"/>
      <c r="V77" s="31"/>
      <c r="W77" s="31"/>
      <c r="X77" s="31"/>
      <c r="Y77" s="35"/>
      <c r="Z77" s="31"/>
      <c r="AA77" s="31"/>
      <c r="AB77" s="31"/>
      <c r="AC77" s="35"/>
      <c r="AD77" s="31"/>
      <c r="AE77" s="31"/>
      <c r="AF77" s="31"/>
      <c r="AG77" s="35"/>
      <c r="AH77" s="31"/>
      <c r="AI77" s="31"/>
      <c r="AJ77" s="31"/>
      <c r="AK77" s="35"/>
      <c r="AL77" s="31"/>
      <c r="AM77" s="31"/>
      <c r="AN77" s="31"/>
      <c r="AO77" s="35"/>
      <c r="AP77" s="31"/>
      <c r="AQ77" s="31"/>
      <c r="AR77" s="31"/>
      <c r="AS77" s="35"/>
      <c r="AT77" s="31"/>
      <c r="AU77" s="31"/>
      <c r="AV77" s="31"/>
      <c r="AW77" s="35"/>
      <c r="AX77" s="31"/>
      <c r="AY77" s="31"/>
      <c r="AZ77" s="31"/>
      <c r="BA77" s="35"/>
      <c r="BB77" s="31"/>
      <c r="BC77" s="31"/>
      <c r="BD77" s="31"/>
      <c r="BE77" s="35"/>
      <c r="BF77" s="31"/>
      <c r="BG77" s="31"/>
      <c r="BH77" s="31"/>
      <c r="BI77" s="35"/>
      <c r="BJ77" s="31"/>
      <c r="BK77" s="31"/>
      <c r="BL77" s="31"/>
      <c r="BM77" s="35"/>
      <c r="BN77" s="31"/>
      <c r="BO77" s="31"/>
      <c r="BP77" s="31"/>
      <c r="BQ77" s="35"/>
      <c r="BR77" s="31"/>
      <c r="BS77" s="31"/>
      <c r="BT77" s="31"/>
      <c r="BU77" s="31"/>
      <c r="BV77" s="15">
        <v>100</v>
      </c>
      <c r="BW77" s="15">
        <v>100</v>
      </c>
      <c r="BX77" s="15">
        <v>100</v>
      </c>
      <c r="BY77" s="15">
        <v>100</v>
      </c>
      <c r="BZ77" s="15">
        <v>100</v>
      </c>
      <c r="CA77" s="15">
        <v>100</v>
      </c>
      <c r="CB77" s="15">
        <v>100</v>
      </c>
      <c r="CC77" s="35">
        <v>7.5785758717813723</v>
      </c>
      <c r="CD77" s="31">
        <v>43.837534143559871</v>
      </c>
      <c r="CE77" s="31">
        <v>49.634103397751794</v>
      </c>
      <c r="CF77" s="31">
        <v>47.737343358395997</v>
      </c>
      <c r="CG77" s="31">
        <v>37.126201184936733</v>
      </c>
      <c r="CH77" s="35">
        <v>32.594562299120525</v>
      </c>
      <c r="CI77" s="31">
        <v>47.119444512032118</v>
      </c>
      <c r="CJ77" s="31">
        <v>61.336621425799365</v>
      </c>
      <c r="CK77" s="31">
        <v>78.022193029040992</v>
      </c>
      <c r="CL77" s="31">
        <v>63.686698635312446</v>
      </c>
      <c r="CM77" s="35">
        <v>22.07034058442617</v>
      </c>
      <c r="CN77" s="31">
        <v>23.08723428358763</v>
      </c>
      <c r="CO77" s="31">
        <v>48.831956989081846</v>
      </c>
      <c r="CP77" s="31">
        <v>31.826678422893124</v>
      </c>
      <c r="CQ77" s="31">
        <v>35.614180355760979</v>
      </c>
      <c r="CR77" s="35">
        <v>23.084036887100101</v>
      </c>
      <c r="CS77" s="31">
        <v>28.546014543267738</v>
      </c>
      <c r="CT77" s="31">
        <v>53.921845217738095</v>
      </c>
      <c r="CU77" s="31">
        <v>47.77415947009537</v>
      </c>
      <c r="CV77" s="31">
        <v>56.547329338655636</v>
      </c>
      <c r="CW77" s="35">
        <v>19.239749748815637</v>
      </c>
      <c r="CX77" s="31">
        <v>13.314947756622782</v>
      </c>
      <c r="CY77" s="31">
        <v>49.966873379360536</v>
      </c>
      <c r="CZ77" s="31">
        <v>17.285505851543018</v>
      </c>
      <c r="DA77" s="31">
        <v>46.100318427194715</v>
      </c>
      <c r="DB77" s="35">
        <v>25.496368942187907</v>
      </c>
      <c r="DC77" s="31">
        <v>7.0240496391313316</v>
      </c>
      <c r="DD77" s="31">
        <v>23.955838159762713</v>
      </c>
      <c r="DE77" s="31">
        <v>21.353354850424878</v>
      </c>
      <c r="DF77" s="31">
        <v>32.646441123702544</v>
      </c>
      <c r="DG77" s="35">
        <v>21.719437121721214</v>
      </c>
      <c r="DH77" s="31">
        <v>45.64472100706066</v>
      </c>
      <c r="DI77" s="31">
        <v>41.258042637270108</v>
      </c>
      <c r="DJ77" s="31">
        <v>10.174279346574904</v>
      </c>
      <c r="DK77" s="31">
        <v>27.47114220809766</v>
      </c>
      <c r="DL77" s="35">
        <v>6.4513179569468946</v>
      </c>
      <c r="DM77" s="31">
        <v>25.476424682750903</v>
      </c>
      <c r="DN77" s="31">
        <v>26.44938602680093</v>
      </c>
      <c r="DO77" s="31">
        <v>25.600920906918457</v>
      </c>
      <c r="DP77" s="31">
        <v>10.942338230281539</v>
      </c>
      <c r="DQ77" s="35">
        <v>21.249008668041331</v>
      </c>
      <c r="DR77" s="31">
        <v>11.756942105112216</v>
      </c>
      <c r="DS77" s="31">
        <v>67.080253588803032</v>
      </c>
      <c r="DT77" s="31">
        <v>21.040866730662568</v>
      </c>
      <c r="DU77" s="31">
        <v>27.021465773143692</v>
      </c>
      <c r="DV77" s="35">
        <v>16.191211675935708</v>
      </c>
      <c r="DW77" s="31">
        <v>6.837977291737622</v>
      </c>
      <c r="DX77" s="31">
        <v>72.427230324142414</v>
      </c>
      <c r="DY77" s="31">
        <v>27.004320937748748</v>
      </c>
      <c r="DZ77" s="31">
        <v>14.914992473096833</v>
      </c>
      <c r="EA77" s="35">
        <v>20.919666992976104</v>
      </c>
      <c r="EB77" s="31">
        <v>10.938884126940215</v>
      </c>
      <c r="EC77" s="31">
        <v>30.872926768182296</v>
      </c>
      <c r="ED77" s="31">
        <v>17.452120769591613</v>
      </c>
      <c r="EE77" s="31">
        <v>31.933550073259774</v>
      </c>
      <c r="EF77" s="35">
        <v>0</v>
      </c>
      <c r="EG77" s="31">
        <v>9.1531141186076006</v>
      </c>
      <c r="EH77" s="31">
        <v>33.893881806493688</v>
      </c>
      <c r="EI77" s="31">
        <v>23.133937243136852</v>
      </c>
      <c r="EJ77" s="31">
        <v>37.675745643095873</v>
      </c>
      <c r="EK77" s="35">
        <v>25.359356730603398</v>
      </c>
      <c r="EL77" s="31">
        <v>12.82848248098902</v>
      </c>
      <c r="EM77" s="31">
        <v>33.521349311829752</v>
      </c>
      <c r="EN77" s="31">
        <v>50.560253841959643</v>
      </c>
      <c r="EO77" s="31">
        <v>25.963890036234254</v>
      </c>
      <c r="EP77" s="35">
        <v>7.564146196456119</v>
      </c>
      <c r="EQ77" s="31">
        <v>14.298431387932528</v>
      </c>
      <c r="ER77" s="31">
        <v>31.620147752132972</v>
      </c>
      <c r="ES77" s="31">
        <v>32.126962610369795</v>
      </c>
      <c r="ET77" s="31">
        <v>21.357270741649973</v>
      </c>
      <c r="EU77" s="35">
        <v>29.499564280492073</v>
      </c>
      <c r="EV77" s="31">
        <v>20.345523092656272</v>
      </c>
      <c r="EW77" s="31">
        <v>26.553539983529006</v>
      </c>
      <c r="EX77" s="31">
        <v>38.904618999887965</v>
      </c>
      <c r="EY77" s="31">
        <v>150.68329038885949</v>
      </c>
      <c r="EZ77" s="35">
        <v>10.228248001497269</v>
      </c>
      <c r="FA77" s="31">
        <v>10.518851035634338</v>
      </c>
      <c r="FB77" s="31">
        <v>21.875979771373622</v>
      </c>
      <c r="FC77" s="31">
        <v>29.349098543775128</v>
      </c>
      <c r="FD77" s="31">
        <v>19.091542059674737</v>
      </c>
      <c r="FE77" s="47"/>
      <c r="FF77" s="14"/>
      <c r="FG77" s="14"/>
      <c r="FH77" s="14"/>
    </row>
    <row r="78" spans="1:164" x14ac:dyDescent="0.25">
      <c r="A78" s="57"/>
      <c r="B78" s="60"/>
      <c r="C78" s="1" t="s">
        <v>25</v>
      </c>
      <c r="D78" s="15">
        <v>100</v>
      </c>
      <c r="E78" s="15">
        <v>100</v>
      </c>
      <c r="F78" s="15">
        <v>100</v>
      </c>
      <c r="G78" s="15">
        <v>100</v>
      </c>
      <c r="H78" s="15">
        <v>100</v>
      </c>
      <c r="I78" s="31"/>
      <c r="J78" s="31">
        <v>59.757520260507178</v>
      </c>
      <c r="K78" s="31">
        <v>104.25827337971391</v>
      </c>
      <c r="L78" s="31">
        <v>101.2006244471084</v>
      </c>
      <c r="M78" s="35"/>
      <c r="N78" s="31">
        <v>63.663240538971685</v>
      </c>
      <c r="O78" s="31">
        <v>126.8385452825049</v>
      </c>
      <c r="P78" s="31">
        <v>71.549802339488593</v>
      </c>
      <c r="Q78" s="35">
        <v>81.786930404000387</v>
      </c>
      <c r="R78" s="31"/>
      <c r="S78" s="31">
        <v>65.478251727199293</v>
      </c>
      <c r="T78" s="31">
        <v>97.933191900571302</v>
      </c>
      <c r="U78" s="35">
        <v>486.60434663814993</v>
      </c>
      <c r="V78" s="31"/>
      <c r="W78" s="31">
        <v>167.85820297895273</v>
      </c>
      <c r="X78" s="31">
        <v>172.61467196598679</v>
      </c>
      <c r="Y78" s="35">
        <v>111.43370698214881</v>
      </c>
      <c r="Z78" s="31"/>
      <c r="AA78" s="31">
        <v>101.33265856548728</v>
      </c>
      <c r="AB78" s="31">
        <v>81.24642059332038</v>
      </c>
      <c r="AC78" s="35">
        <v>121.10967704518924</v>
      </c>
      <c r="AD78" s="31"/>
      <c r="AE78" s="31">
        <v>118.88378180018242</v>
      </c>
      <c r="AF78" s="31">
        <v>114.18625249083672</v>
      </c>
      <c r="AG78" s="35"/>
      <c r="AH78" s="31">
        <v>52.493917459451254</v>
      </c>
      <c r="AI78" s="31">
        <v>87.689588868755834</v>
      </c>
      <c r="AJ78" s="31">
        <v>194.10656581616536</v>
      </c>
      <c r="AK78" s="35"/>
      <c r="AL78" s="31"/>
      <c r="AM78" s="31">
        <v>101.73843186152671</v>
      </c>
      <c r="AN78" s="31">
        <v>113.71044269341589</v>
      </c>
      <c r="AO78" s="35">
        <v>66.783077776763207</v>
      </c>
      <c r="AP78" s="31"/>
      <c r="AQ78" s="31">
        <v>88.785628138492527</v>
      </c>
      <c r="AR78" s="31">
        <v>81.145674267831481</v>
      </c>
      <c r="AS78" s="35">
        <v>379.6140097038658</v>
      </c>
      <c r="AT78" s="31"/>
      <c r="AU78" s="31">
        <v>119.49771597859939</v>
      </c>
      <c r="AV78" s="31">
        <v>100.372142592111</v>
      </c>
      <c r="AW78" s="35">
        <v>131.98439276065551</v>
      </c>
      <c r="AX78" s="31"/>
      <c r="AY78" s="31">
        <v>89.917409350985494</v>
      </c>
      <c r="AZ78" s="31">
        <v>120.44681169860976</v>
      </c>
      <c r="BA78" s="35">
        <v>138.01901508978813</v>
      </c>
      <c r="BB78" s="31"/>
      <c r="BC78" s="31">
        <v>94.911716196259761</v>
      </c>
      <c r="BD78" s="31">
        <v>115.24773939274462</v>
      </c>
      <c r="BE78" s="35">
        <v>156.79492805371967</v>
      </c>
      <c r="BF78" s="31"/>
      <c r="BG78" s="31">
        <v>60.354432227593271</v>
      </c>
      <c r="BH78" s="31">
        <v>100.51447796242449</v>
      </c>
      <c r="BI78" s="35">
        <v>132.19795296341553</v>
      </c>
      <c r="BJ78" s="31"/>
      <c r="BK78" s="31">
        <v>221.05571472958982</v>
      </c>
      <c r="BL78" s="31">
        <v>79.997243691369675</v>
      </c>
      <c r="BM78" s="35">
        <v>112.99553675044803</v>
      </c>
      <c r="BN78" s="31"/>
      <c r="BO78" s="31">
        <v>80.067265708522669</v>
      </c>
      <c r="BP78" s="31">
        <v>80.431923374943608</v>
      </c>
      <c r="BQ78" s="35">
        <v>202.81983106166246</v>
      </c>
      <c r="BR78" s="31"/>
      <c r="BS78" s="31">
        <v>70.325326006322044</v>
      </c>
      <c r="BT78" s="31">
        <v>78.915463666746604</v>
      </c>
      <c r="BU78" s="31"/>
      <c r="BV78" s="15">
        <v>100</v>
      </c>
      <c r="BW78" s="15">
        <v>100</v>
      </c>
      <c r="BX78" s="15">
        <v>100</v>
      </c>
      <c r="BY78" s="15">
        <v>100</v>
      </c>
      <c r="BZ78" s="15">
        <v>100</v>
      </c>
      <c r="CA78" s="15">
        <v>100</v>
      </c>
      <c r="CB78" s="15">
        <v>100</v>
      </c>
      <c r="CC78" s="35">
        <v>463.60317900160135</v>
      </c>
      <c r="CD78" s="31">
        <v>113.77569854216478</v>
      </c>
      <c r="CE78" s="31">
        <v>97.373193039899533</v>
      </c>
      <c r="CF78" s="31">
        <v>97.362179487179475</v>
      </c>
      <c r="CG78" s="31">
        <v>88.709406548533394</v>
      </c>
      <c r="CH78" s="35">
        <v>72.581715910012463</v>
      </c>
      <c r="CI78" s="31">
        <v>79.71870034296758</v>
      </c>
      <c r="CJ78" s="31">
        <v>85.95525604312607</v>
      </c>
      <c r="CK78" s="31">
        <v>81.583500142979702</v>
      </c>
      <c r="CL78" s="31">
        <v>96.204415421098005</v>
      </c>
      <c r="CM78" s="35">
        <v>116.36901020100493</v>
      </c>
      <c r="CN78" s="31">
        <v>82.41928013654929</v>
      </c>
      <c r="CO78" s="31">
        <v>113.19202305543806</v>
      </c>
      <c r="CP78" s="31">
        <v>102.23470341193561</v>
      </c>
      <c r="CQ78" s="31">
        <v>104.95437901012863</v>
      </c>
      <c r="CR78" s="35">
        <v>364.34719284283892</v>
      </c>
      <c r="CS78" s="31">
        <v>245.31391986579001</v>
      </c>
      <c r="CT78" s="31">
        <v>193.3080993641492</v>
      </c>
      <c r="CU78" s="31">
        <v>290.09352907536271</v>
      </c>
      <c r="CV78" s="31">
        <v>292.51898472881612</v>
      </c>
      <c r="CW78" s="35">
        <v>84.110983177709883</v>
      </c>
      <c r="CX78" s="31">
        <v>61.028586418912091</v>
      </c>
      <c r="CY78" s="31">
        <v>79.961764409111893</v>
      </c>
      <c r="CZ78" s="31">
        <v>91.891926042036999</v>
      </c>
      <c r="DA78" s="31">
        <v>112.49584048110547</v>
      </c>
      <c r="DB78" s="35">
        <v>104.68458880681322</v>
      </c>
      <c r="DC78" s="31">
        <v>70.474107664517206</v>
      </c>
      <c r="DD78" s="31">
        <v>98.315504282482806</v>
      </c>
      <c r="DE78" s="31">
        <v>110.31580230294047</v>
      </c>
      <c r="DF78" s="31">
        <v>111.85420111654184</v>
      </c>
      <c r="DG78" s="35">
        <v>86.875072612603915</v>
      </c>
      <c r="DH78" s="31">
        <v>59.806187439182658</v>
      </c>
      <c r="DI78" s="31">
        <v>88.521084581726853</v>
      </c>
      <c r="DJ78" s="31">
        <v>87.427962916562251</v>
      </c>
      <c r="DK78" s="31">
        <v>84.655211771432207</v>
      </c>
      <c r="DL78" s="35">
        <v>102.18889075901947</v>
      </c>
      <c r="DM78" s="31">
        <v>55.290919103845162</v>
      </c>
      <c r="DN78" s="31">
        <v>104.15388590528775</v>
      </c>
      <c r="DO78" s="31">
        <v>64.663337308686152</v>
      </c>
      <c r="DP78" s="31">
        <v>72.039346180258718</v>
      </c>
      <c r="DQ78" s="35">
        <v>82.631388871777276</v>
      </c>
      <c r="DR78" s="31">
        <v>51.685769688861903</v>
      </c>
      <c r="DS78" s="31">
        <v>83.230220826900918</v>
      </c>
      <c r="DT78" s="31">
        <v>88.56378897705298</v>
      </c>
      <c r="DU78" s="31">
        <v>81.904413028273879</v>
      </c>
      <c r="DV78" s="35">
        <v>64.683204808424108</v>
      </c>
      <c r="DW78" s="31">
        <v>45.288723667530448</v>
      </c>
      <c r="DX78" s="31">
        <v>108.22222361123639</v>
      </c>
      <c r="DY78" s="31">
        <v>83.05777042481391</v>
      </c>
      <c r="DZ78" s="31">
        <v>88.567415204142236</v>
      </c>
      <c r="EA78" s="35">
        <v>71.810790029999154</v>
      </c>
      <c r="EB78" s="31">
        <v>46.452156838187406</v>
      </c>
      <c r="EC78" s="31">
        <v>78.14087679342299</v>
      </c>
      <c r="ED78" s="31">
        <v>88.510389043994749</v>
      </c>
      <c r="EE78" s="31">
        <v>86.774405154279322</v>
      </c>
      <c r="EF78" s="35">
        <v>74.765318380186557</v>
      </c>
      <c r="EG78" s="31">
        <v>47.5656508306419</v>
      </c>
      <c r="EH78" s="31">
        <v>106.05176046966795</v>
      </c>
      <c r="EI78" s="31">
        <v>68.05695656909154</v>
      </c>
      <c r="EJ78" s="31">
        <v>104.60081663851844</v>
      </c>
      <c r="EK78" s="35">
        <v>81.806852002175034</v>
      </c>
      <c r="EL78" s="31">
        <v>69.106069034432394</v>
      </c>
      <c r="EM78" s="31">
        <v>79.089941984746417</v>
      </c>
      <c r="EN78" s="31">
        <v>84.910974036782406</v>
      </c>
      <c r="EO78" s="31">
        <v>95.229880620487066</v>
      </c>
      <c r="EP78" s="35">
        <v>84.518641609562721</v>
      </c>
      <c r="EQ78" s="31">
        <v>52.640384209168054</v>
      </c>
      <c r="ER78" s="31">
        <v>109.98256503646304</v>
      </c>
      <c r="ES78" s="31">
        <v>90.639940329693673</v>
      </c>
      <c r="ET78" s="31">
        <v>91.313283274667029</v>
      </c>
      <c r="EU78" s="35">
        <v>99.307707411075427</v>
      </c>
      <c r="EV78" s="31">
        <v>75.125748517807949</v>
      </c>
      <c r="EW78" s="31">
        <v>79.560882805309674</v>
      </c>
      <c r="EX78" s="31">
        <v>97.081219447575975</v>
      </c>
      <c r="EY78" s="31">
        <v>111.80583171599059</v>
      </c>
      <c r="EZ78" s="35">
        <v>108.79527271018179</v>
      </c>
      <c r="FA78" s="31">
        <v>61.004105862774274</v>
      </c>
      <c r="FB78" s="31">
        <v>92.726138878668195</v>
      </c>
      <c r="FC78" s="31">
        <v>112.62273045563089</v>
      </c>
      <c r="FD78" s="31">
        <v>93.86420451898428</v>
      </c>
      <c r="FE78" s="47"/>
      <c r="FF78" s="14"/>
      <c r="FG78" s="14"/>
      <c r="FH78" s="14"/>
    </row>
    <row r="79" spans="1:164" x14ac:dyDescent="0.25">
      <c r="C79" s="9"/>
      <c r="X79" s="13"/>
      <c r="AB79" s="13"/>
      <c r="AF79" s="13"/>
      <c r="AJ79" s="13"/>
      <c r="AN79" s="13"/>
      <c r="AR79" s="13"/>
      <c r="AV79" s="13"/>
      <c r="AZ79" s="13"/>
      <c r="BD79" s="13"/>
      <c r="BH79" s="13"/>
      <c r="BL79" s="13"/>
      <c r="BP79" s="13"/>
      <c r="BT79" s="13"/>
      <c r="BU79" s="13"/>
      <c r="BX79" s="13"/>
      <c r="CF79" s="13"/>
      <c r="CK79" s="9"/>
      <c r="DB79" s="16"/>
      <c r="DG79" s="16"/>
      <c r="DM79" s="13"/>
      <c r="DS79" s="13"/>
      <c r="DY79" s="13"/>
      <c r="EC79" s="13"/>
      <c r="EH79" s="13"/>
      <c r="EM79" s="13"/>
      <c r="ES79" s="13"/>
      <c r="EW79" s="13"/>
      <c r="FB79" s="13"/>
    </row>
    <row r="80" spans="1:164" x14ac:dyDescent="0.25">
      <c r="C80" s="9"/>
      <c r="X80" s="13"/>
      <c r="AB80" s="13"/>
      <c r="AF80" s="13"/>
      <c r="AJ80" s="13"/>
      <c r="AN80" s="13"/>
      <c r="AR80" s="13"/>
      <c r="AV80" s="13"/>
      <c r="AZ80" s="13"/>
      <c r="BD80" s="13"/>
      <c r="BH80" s="13"/>
      <c r="BL80" s="13"/>
      <c r="BP80" s="13"/>
      <c r="BT80" s="13"/>
      <c r="BU80" s="13"/>
      <c r="BX80" s="13"/>
      <c r="CF80" s="13"/>
      <c r="CK80" s="9"/>
      <c r="DB80" s="16"/>
      <c r="DG80" s="16"/>
      <c r="DM80" s="13"/>
      <c r="DS80" s="13"/>
      <c r="DY80" s="13"/>
      <c r="EC80" s="13"/>
      <c r="EH80" s="13"/>
      <c r="EM80" s="13"/>
      <c r="ES80" s="13"/>
      <c r="EW80" s="13"/>
      <c r="FB80" s="13"/>
    </row>
    <row r="81" spans="3:158" x14ac:dyDescent="0.25">
      <c r="C81" s="9"/>
      <c r="X81" s="13"/>
      <c r="AB81" s="13"/>
      <c r="AF81" s="13"/>
      <c r="AJ81" s="13"/>
      <c r="AN81" s="13"/>
      <c r="AR81" s="13"/>
      <c r="AV81" s="13"/>
      <c r="AZ81" s="13"/>
      <c r="BD81" s="13"/>
      <c r="BH81" s="13"/>
      <c r="BL81" s="13"/>
      <c r="BP81" s="13"/>
      <c r="BT81" s="13"/>
      <c r="BU81" s="13"/>
      <c r="BX81" s="13"/>
      <c r="CF81" s="13"/>
      <c r="CK81" s="9"/>
      <c r="DB81" s="16"/>
      <c r="DG81" s="16"/>
      <c r="DM81" s="13"/>
      <c r="DS81" s="13"/>
      <c r="DY81" s="13"/>
      <c r="EC81" s="13"/>
      <c r="EH81" s="13"/>
      <c r="EM81" s="13"/>
      <c r="ES81" s="13"/>
      <c r="EW81" s="13"/>
      <c r="FB81" s="13"/>
    </row>
    <row r="82" spans="3:158" x14ac:dyDescent="0.25">
      <c r="C82" s="9"/>
      <c r="X82" s="13"/>
      <c r="AB82" s="13"/>
      <c r="AF82" s="13"/>
      <c r="AJ82" s="13"/>
      <c r="AN82" s="13"/>
      <c r="AR82" s="13"/>
      <c r="AV82" s="13"/>
      <c r="AZ82" s="13"/>
      <c r="BD82" s="13"/>
      <c r="BH82" s="13"/>
      <c r="BL82" s="13"/>
      <c r="BP82" s="13"/>
      <c r="BT82" s="13"/>
      <c r="BU82" s="13"/>
      <c r="BX82" s="13"/>
      <c r="CF82" s="13"/>
      <c r="CK82" s="9"/>
      <c r="DB82" s="16"/>
      <c r="DG82" s="16"/>
      <c r="DM82" s="13"/>
      <c r="DS82" s="13"/>
      <c r="DY82" s="13"/>
      <c r="EC82" s="13"/>
      <c r="EH82" s="13"/>
      <c r="EM82" s="13"/>
      <c r="ES82" s="13"/>
      <c r="EW82" s="13"/>
      <c r="FB82" s="13"/>
    </row>
    <row r="83" spans="3:158" x14ac:dyDescent="0.25">
      <c r="C83" s="9"/>
      <c r="X83" s="13"/>
      <c r="AB83" s="13"/>
      <c r="AF83" s="13"/>
      <c r="AJ83" s="13"/>
      <c r="AN83" s="13"/>
      <c r="AR83" s="13"/>
      <c r="AV83" s="13"/>
      <c r="AZ83" s="13"/>
      <c r="BD83" s="13"/>
      <c r="BH83" s="13"/>
      <c r="BL83" s="13"/>
      <c r="BP83" s="13"/>
      <c r="BT83" s="13"/>
      <c r="BU83" s="13"/>
      <c r="BX83" s="13"/>
      <c r="CF83" s="13"/>
      <c r="CK83" s="9"/>
      <c r="DB83" s="16"/>
      <c r="DG83" s="16"/>
      <c r="DM83" s="13"/>
      <c r="DS83" s="13"/>
      <c r="DY83" s="13"/>
      <c r="EC83" s="13"/>
      <c r="EH83" s="13"/>
      <c r="EM83" s="13"/>
      <c r="ES83" s="13"/>
      <c r="EW83" s="13"/>
      <c r="FB83" s="13"/>
    </row>
    <row r="84" spans="3:158" x14ac:dyDescent="0.25">
      <c r="C84" s="9"/>
      <c r="X84" s="13"/>
      <c r="AB84" s="13"/>
      <c r="AF84" s="13"/>
      <c r="AJ84" s="13"/>
      <c r="AN84" s="13"/>
      <c r="AR84" s="13"/>
      <c r="AV84" s="13"/>
      <c r="AZ84" s="13"/>
      <c r="BD84" s="13"/>
      <c r="BH84" s="13"/>
      <c r="BL84" s="13"/>
      <c r="BP84" s="13"/>
      <c r="BT84" s="13"/>
      <c r="BU84" s="13"/>
      <c r="BX84" s="13"/>
      <c r="CF84" s="13"/>
      <c r="CK84" s="9"/>
      <c r="DB84" s="16"/>
      <c r="DG84" s="16"/>
      <c r="DM84" s="13"/>
      <c r="DS84" s="13"/>
      <c r="DY84" s="13"/>
      <c r="EC84" s="13"/>
      <c r="EH84" s="13"/>
      <c r="EM84" s="13"/>
      <c r="ES84" s="13"/>
      <c r="EW84" s="13"/>
      <c r="FB84" s="13"/>
    </row>
    <row r="85" spans="3:158" x14ac:dyDescent="0.25">
      <c r="C85" s="9"/>
      <c r="X85" s="13"/>
      <c r="AB85" s="13"/>
      <c r="AF85" s="13"/>
      <c r="AJ85" s="13"/>
      <c r="AN85" s="13"/>
      <c r="AR85" s="13"/>
      <c r="AV85" s="13"/>
      <c r="AZ85" s="13"/>
      <c r="BD85" s="13"/>
      <c r="BH85" s="13"/>
      <c r="BL85" s="13"/>
      <c r="BP85" s="13"/>
      <c r="BT85" s="13"/>
      <c r="BU85" s="13"/>
      <c r="BX85" s="13"/>
      <c r="CF85" s="13"/>
      <c r="CK85" s="9"/>
      <c r="DB85" s="16"/>
      <c r="DG85" s="16"/>
      <c r="DM85" s="13"/>
      <c r="DS85" s="13"/>
      <c r="DY85" s="13"/>
      <c r="EC85" s="13"/>
      <c r="EH85" s="13"/>
      <c r="EM85" s="13"/>
      <c r="ES85" s="13"/>
      <c r="EW85" s="13"/>
      <c r="FB85" s="13"/>
    </row>
    <row r="86" spans="3:158" x14ac:dyDescent="0.25">
      <c r="C86" s="9"/>
      <c r="X86" s="13"/>
      <c r="AB86" s="13"/>
      <c r="AF86" s="13"/>
      <c r="AJ86" s="13"/>
      <c r="AN86" s="13"/>
      <c r="AR86" s="13"/>
      <c r="AV86" s="13"/>
      <c r="AZ86" s="13"/>
      <c r="BD86" s="13"/>
      <c r="BH86" s="13"/>
      <c r="BL86" s="13"/>
      <c r="BP86" s="13"/>
      <c r="BT86" s="13"/>
      <c r="BU86" s="13"/>
      <c r="BX86" s="13"/>
      <c r="CF86" s="13"/>
      <c r="CK86" s="9"/>
      <c r="DB86" s="16"/>
      <c r="DG86" s="16"/>
      <c r="DM86" s="13"/>
      <c r="DS86" s="13"/>
      <c r="DY86" s="13"/>
      <c r="EC86" s="13"/>
      <c r="EH86" s="13"/>
      <c r="EM86" s="13"/>
      <c r="ES86" s="13"/>
      <c r="EW86" s="13"/>
      <c r="FB86" s="13"/>
    </row>
    <row r="87" spans="3:158" x14ac:dyDescent="0.25">
      <c r="C87" s="9"/>
      <c r="X87" s="13"/>
      <c r="AB87" s="13"/>
      <c r="AF87" s="13"/>
      <c r="AJ87" s="13"/>
      <c r="AN87" s="13"/>
      <c r="AR87" s="13"/>
      <c r="AV87" s="13"/>
      <c r="AZ87" s="13"/>
      <c r="BD87" s="13"/>
      <c r="BH87" s="13"/>
      <c r="BL87" s="13"/>
      <c r="BP87" s="13"/>
      <c r="BT87" s="13"/>
      <c r="BU87" s="13"/>
      <c r="BX87" s="13"/>
      <c r="CF87" s="13"/>
      <c r="CK87" s="9"/>
      <c r="DB87" s="16"/>
      <c r="DG87" s="16"/>
      <c r="DM87" s="13"/>
      <c r="DS87" s="13"/>
      <c r="DY87" s="13"/>
      <c r="EC87" s="13"/>
      <c r="EH87" s="13"/>
      <c r="EM87" s="13"/>
      <c r="ES87" s="13"/>
      <c r="EW87" s="13"/>
      <c r="FB87" s="13"/>
    </row>
    <row r="88" spans="3:158" x14ac:dyDescent="0.25">
      <c r="C88" s="9"/>
      <c r="X88" s="13"/>
      <c r="AB88" s="13"/>
      <c r="AF88" s="13"/>
      <c r="AJ88" s="13"/>
      <c r="AN88" s="13"/>
      <c r="AR88" s="13"/>
      <c r="AV88" s="13"/>
      <c r="AZ88" s="13"/>
      <c r="BD88" s="13"/>
      <c r="BH88" s="13"/>
      <c r="BL88" s="13"/>
      <c r="BP88" s="13"/>
      <c r="BT88" s="13"/>
      <c r="BU88" s="13"/>
      <c r="BX88" s="13"/>
      <c r="CF88" s="13"/>
      <c r="CK88" s="9"/>
      <c r="DB88" s="16"/>
      <c r="DG88" s="16"/>
      <c r="DM88" s="13"/>
      <c r="DS88" s="13"/>
      <c r="DY88" s="13"/>
      <c r="EC88" s="13"/>
      <c r="EH88" s="13"/>
      <c r="EM88" s="13"/>
      <c r="ES88" s="13"/>
      <c r="EW88" s="13"/>
      <c r="FB88" s="13"/>
    </row>
    <row r="89" spans="3:158" x14ac:dyDescent="0.25">
      <c r="C89" s="9"/>
      <c r="X89" s="13"/>
      <c r="AB89" s="13"/>
      <c r="AF89" s="13"/>
      <c r="AJ89" s="13"/>
      <c r="AN89" s="13"/>
      <c r="AR89" s="13"/>
      <c r="AV89" s="13"/>
      <c r="AZ89" s="13"/>
      <c r="BD89" s="13"/>
      <c r="BH89" s="13"/>
      <c r="BL89" s="13"/>
      <c r="BP89" s="13"/>
      <c r="BT89" s="13"/>
      <c r="BU89" s="13"/>
      <c r="BX89" s="13"/>
      <c r="CF89" s="13"/>
      <c r="CK89" s="9"/>
      <c r="DB89" s="16"/>
      <c r="DG89" s="16"/>
      <c r="DM89" s="13"/>
      <c r="DS89" s="13"/>
      <c r="DY89" s="13"/>
      <c r="EC89" s="13"/>
      <c r="EH89" s="13"/>
      <c r="EM89" s="13"/>
      <c r="ES89" s="13"/>
      <c r="EW89" s="13"/>
      <c r="FB89" s="13"/>
    </row>
    <row r="90" spans="3:158" x14ac:dyDescent="0.25">
      <c r="C90" s="9"/>
      <c r="X90" s="13"/>
      <c r="AB90" s="13"/>
      <c r="AF90" s="13"/>
      <c r="AJ90" s="13"/>
      <c r="AN90" s="13"/>
      <c r="AR90" s="13"/>
      <c r="AV90" s="13"/>
      <c r="AZ90" s="13"/>
      <c r="BD90" s="13"/>
      <c r="BH90" s="13"/>
      <c r="BL90" s="13"/>
      <c r="BP90" s="13"/>
      <c r="BT90" s="13"/>
      <c r="BU90" s="13"/>
      <c r="BX90" s="13"/>
      <c r="CF90" s="13"/>
      <c r="CK90" s="9"/>
      <c r="DB90" s="16"/>
      <c r="DG90" s="16"/>
      <c r="DM90" s="13"/>
      <c r="DS90" s="13"/>
      <c r="DY90" s="13"/>
      <c r="EC90" s="13"/>
      <c r="EH90" s="13"/>
      <c r="EM90" s="13"/>
      <c r="ES90" s="13"/>
      <c r="EW90" s="13"/>
      <c r="FB90" s="13"/>
    </row>
    <row r="91" spans="3:158" x14ac:dyDescent="0.25">
      <c r="C91" s="9"/>
      <c r="X91" s="13"/>
      <c r="AB91" s="13"/>
      <c r="AF91" s="13"/>
      <c r="AJ91" s="13"/>
      <c r="AN91" s="13"/>
      <c r="AR91" s="13"/>
      <c r="AV91" s="13"/>
      <c r="AZ91" s="13"/>
      <c r="BD91" s="13"/>
      <c r="BH91" s="13"/>
      <c r="BL91" s="13"/>
      <c r="BP91" s="13"/>
      <c r="BT91" s="13"/>
      <c r="BU91" s="13"/>
      <c r="BX91" s="13"/>
      <c r="CF91" s="13"/>
      <c r="CK91" s="9"/>
      <c r="DB91" s="16"/>
      <c r="DG91" s="16"/>
      <c r="DM91" s="13"/>
      <c r="DS91" s="13"/>
      <c r="DY91" s="13"/>
      <c r="EC91" s="13"/>
      <c r="EH91" s="13"/>
      <c r="EM91" s="13"/>
      <c r="ES91" s="13"/>
      <c r="EW91" s="13"/>
      <c r="FB91" s="13"/>
    </row>
    <row r="92" spans="3:158" x14ac:dyDescent="0.25">
      <c r="C92" s="9"/>
      <c r="X92" s="13"/>
      <c r="AB92" s="13"/>
      <c r="AF92" s="13"/>
      <c r="AJ92" s="13"/>
      <c r="AN92" s="13"/>
      <c r="AR92" s="13"/>
      <c r="AV92" s="13"/>
      <c r="AZ92" s="13"/>
      <c r="BD92" s="13"/>
      <c r="BH92" s="13"/>
      <c r="BL92" s="13"/>
      <c r="BP92" s="13"/>
      <c r="BT92" s="13"/>
      <c r="BU92" s="13"/>
      <c r="BX92" s="13"/>
      <c r="CF92" s="13"/>
      <c r="CK92" s="9"/>
      <c r="DB92" s="16"/>
      <c r="DG92" s="16"/>
      <c r="DM92" s="13"/>
      <c r="DS92" s="13"/>
      <c r="DY92" s="13"/>
      <c r="EC92" s="13"/>
      <c r="EH92" s="13"/>
      <c r="EM92" s="13"/>
      <c r="ES92" s="13"/>
      <c r="EW92" s="13"/>
      <c r="FB92" s="13"/>
    </row>
    <row r="93" spans="3:158" x14ac:dyDescent="0.25">
      <c r="C93" s="9"/>
      <c r="X93" s="13"/>
      <c r="AB93" s="13"/>
      <c r="AF93" s="13"/>
      <c r="AJ93" s="13"/>
      <c r="AN93" s="13"/>
      <c r="AR93" s="13"/>
      <c r="AV93" s="13"/>
      <c r="AZ93" s="13"/>
      <c r="BD93" s="13"/>
      <c r="BH93" s="13"/>
      <c r="BL93" s="13"/>
      <c r="BP93" s="13"/>
      <c r="BT93" s="13"/>
      <c r="BU93" s="13"/>
      <c r="BX93" s="13"/>
      <c r="CF93" s="13"/>
      <c r="CK93" s="9"/>
      <c r="DB93" s="16"/>
      <c r="DG93" s="16"/>
      <c r="DM93" s="13"/>
      <c r="DS93" s="13"/>
      <c r="DY93" s="13"/>
      <c r="EC93" s="13"/>
      <c r="EH93" s="13"/>
      <c r="EM93" s="13"/>
      <c r="ES93" s="13"/>
      <c r="EW93" s="13"/>
      <c r="FB93" s="13"/>
    </row>
    <row r="94" spans="3:158" x14ac:dyDescent="0.25">
      <c r="C94" s="9"/>
      <c r="X94" s="13"/>
      <c r="AB94" s="13"/>
      <c r="AF94" s="13"/>
      <c r="AJ94" s="13"/>
      <c r="AN94" s="13"/>
      <c r="AR94" s="13"/>
      <c r="AV94" s="13"/>
      <c r="AZ94" s="13"/>
      <c r="BD94" s="13"/>
      <c r="BH94" s="13"/>
      <c r="BL94" s="13"/>
      <c r="BP94" s="13"/>
      <c r="BT94" s="13"/>
      <c r="BU94" s="13"/>
      <c r="BX94" s="13"/>
      <c r="CF94" s="13"/>
      <c r="CK94" s="9"/>
      <c r="DB94" s="16"/>
      <c r="DG94" s="16"/>
      <c r="DM94" s="13"/>
      <c r="DS94" s="13"/>
      <c r="DY94" s="13"/>
      <c r="EC94" s="13"/>
      <c r="EH94" s="13"/>
      <c r="EM94" s="13"/>
      <c r="ES94" s="13"/>
      <c r="EW94" s="13"/>
      <c r="FB94" s="13"/>
    </row>
    <row r="95" spans="3:158" x14ac:dyDescent="0.25">
      <c r="C95" s="9"/>
      <c r="X95" s="13"/>
      <c r="AB95" s="13"/>
      <c r="AF95" s="13"/>
      <c r="AJ95" s="13"/>
      <c r="AN95" s="13"/>
      <c r="AR95" s="13"/>
      <c r="AV95" s="13"/>
      <c r="AZ95" s="13"/>
      <c r="BD95" s="13"/>
      <c r="BH95" s="13"/>
      <c r="BL95" s="13"/>
      <c r="BP95" s="13"/>
      <c r="BT95" s="13"/>
      <c r="BU95" s="13"/>
      <c r="BX95" s="13"/>
      <c r="CF95" s="13"/>
      <c r="CK95" s="9"/>
      <c r="DB95" s="16"/>
      <c r="DG95" s="16"/>
      <c r="DM95" s="13"/>
      <c r="DS95" s="13"/>
      <c r="DY95" s="13"/>
      <c r="EC95" s="13"/>
      <c r="EH95" s="13"/>
      <c r="EM95" s="13"/>
      <c r="ES95" s="13"/>
      <c r="EW95" s="13"/>
      <c r="FB95" s="13"/>
    </row>
    <row r="96" spans="3:158" x14ac:dyDescent="0.25">
      <c r="C96" s="9"/>
      <c r="X96" s="13"/>
      <c r="AB96" s="13"/>
      <c r="AF96" s="13"/>
      <c r="AJ96" s="13"/>
      <c r="AN96" s="13"/>
      <c r="AR96" s="13"/>
      <c r="AV96" s="13"/>
      <c r="AZ96" s="13"/>
      <c r="BD96" s="13"/>
      <c r="BH96" s="13"/>
      <c r="BL96" s="13"/>
      <c r="BP96" s="13"/>
      <c r="BT96" s="13"/>
      <c r="BU96" s="13"/>
      <c r="BX96" s="13"/>
      <c r="CF96" s="13"/>
      <c r="CK96" s="9"/>
      <c r="DB96" s="16"/>
      <c r="DG96" s="16"/>
      <c r="DM96" s="13"/>
      <c r="DS96" s="13"/>
      <c r="DY96" s="13"/>
      <c r="EC96" s="13"/>
      <c r="EH96" s="13"/>
      <c r="EM96" s="13"/>
      <c r="ES96" s="13"/>
      <c r="EW96" s="13"/>
      <c r="FB96" s="13"/>
    </row>
    <row r="97" spans="3:158" x14ac:dyDescent="0.25">
      <c r="C97" s="9"/>
      <c r="X97" s="13"/>
      <c r="AB97" s="13"/>
      <c r="AF97" s="13"/>
      <c r="AJ97" s="13"/>
      <c r="AN97" s="13"/>
      <c r="AR97" s="13"/>
      <c r="AV97" s="13"/>
      <c r="AZ97" s="13"/>
      <c r="BD97" s="13"/>
      <c r="BH97" s="13"/>
      <c r="BL97" s="13"/>
      <c r="BP97" s="13"/>
      <c r="BT97" s="13"/>
      <c r="BU97" s="13"/>
      <c r="BX97" s="13"/>
      <c r="CF97" s="13"/>
      <c r="CK97" s="9"/>
      <c r="DB97" s="16"/>
      <c r="DG97" s="16"/>
      <c r="DM97" s="13"/>
      <c r="DS97" s="13"/>
      <c r="DY97" s="13"/>
      <c r="EC97" s="13"/>
      <c r="EH97" s="13"/>
      <c r="EM97" s="13"/>
      <c r="ES97" s="13"/>
      <c r="EW97" s="13"/>
      <c r="FB97" s="13"/>
    </row>
    <row r="98" spans="3:158" x14ac:dyDescent="0.25">
      <c r="C98" s="9"/>
      <c r="X98" s="13"/>
      <c r="AB98" s="13"/>
      <c r="AF98" s="13"/>
      <c r="AJ98" s="13"/>
      <c r="AN98" s="13"/>
      <c r="AR98" s="13"/>
      <c r="AV98" s="13"/>
      <c r="AZ98" s="13"/>
      <c r="BD98" s="13"/>
      <c r="BH98" s="13"/>
      <c r="BL98" s="13"/>
      <c r="BP98" s="13"/>
      <c r="BT98" s="13"/>
      <c r="BU98" s="13"/>
      <c r="BX98" s="13"/>
      <c r="CF98" s="13"/>
      <c r="CK98" s="9"/>
      <c r="DB98" s="16"/>
      <c r="DG98" s="16"/>
      <c r="DM98" s="13"/>
      <c r="DS98" s="13"/>
      <c r="DY98" s="13"/>
      <c r="EC98" s="13"/>
      <c r="EH98" s="13"/>
      <c r="EM98" s="13"/>
      <c r="ES98" s="13"/>
      <c r="EW98" s="13"/>
      <c r="FB98" s="13"/>
    </row>
    <row r="99" spans="3:158" x14ac:dyDescent="0.25">
      <c r="C99" s="9"/>
      <c r="X99" s="13"/>
      <c r="AB99" s="13"/>
      <c r="AF99" s="13"/>
      <c r="AJ99" s="13"/>
      <c r="AN99" s="13"/>
      <c r="AR99" s="13"/>
      <c r="AV99" s="13"/>
      <c r="AZ99" s="13"/>
      <c r="BD99" s="13"/>
      <c r="BH99" s="13"/>
      <c r="BL99" s="13"/>
      <c r="BP99" s="13"/>
      <c r="BT99" s="13"/>
      <c r="BU99" s="13"/>
      <c r="BX99" s="13"/>
      <c r="CF99" s="13"/>
      <c r="CK99" s="9"/>
      <c r="DB99" s="16"/>
      <c r="DG99" s="16"/>
      <c r="DM99" s="13"/>
      <c r="DS99" s="13"/>
      <c r="DY99" s="13"/>
      <c r="EC99" s="13"/>
      <c r="EH99" s="13"/>
      <c r="EM99" s="13"/>
      <c r="ES99" s="13"/>
      <c r="EW99" s="13"/>
      <c r="FB99" s="13"/>
    </row>
    <row r="100" spans="3:158" x14ac:dyDescent="0.25">
      <c r="C100" s="9"/>
      <c r="X100" s="13"/>
      <c r="AB100" s="13"/>
      <c r="AF100" s="13"/>
      <c r="AJ100" s="13"/>
      <c r="AN100" s="13"/>
      <c r="AR100" s="13"/>
      <c r="AV100" s="13"/>
      <c r="AZ100" s="13"/>
      <c r="BD100" s="13"/>
      <c r="BH100" s="13"/>
      <c r="BL100" s="13"/>
      <c r="BP100" s="13"/>
      <c r="BT100" s="13"/>
      <c r="BU100" s="13"/>
      <c r="BX100" s="13"/>
      <c r="CF100" s="13"/>
      <c r="CK100" s="9"/>
      <c r="DB100" s="16"/>
      <c r="DG100" s="16"/>
      <c r="DM100" s="13"/>
      <c r="DS100" s="13"/>
      <c r="DY100" s="13"/>
      <c r="EC100" s="13"/>
      <c r="EH100" s="13"/>
      <c r="EM100" s="13"/>
      <c r="ES100" s="13"/>
      <c r="EW100" s="13"/>
      <c r="FB100" s="13"/>
    </row>
    <row r="101" spans="3:158" x14ac:dyDescent="0.25">
      <c r="C101" s="9"/>
      <c r="X101" s="13"/>
      <c r="AB101" s="13"/>
      <c r="AF101" s="13"/>
      <c r="AJ101" s="13"/>
      <c r="AN101" s="13"/>
      <c r="AR101" s="13"/>
      <c r="AV101" s="13"/>
      <c r="AZ101" s="13"/>
      <c r="BD101" s="13"/>
      <c r="BH101" s="13"/>
      <c r="BL101" s="13"/>
      <c r="BP101" s="13"/>
      <c r="BT101" s="13"/>
      <c r="BU101" s="13"/>
      <c r="BX101" s="13"/>
      <c r="CF101" s="13"/>
      <c r="CK101" s="9"/>
      <c r="DB101" s="16"/>
      <c r="DG101" s="16"/>
      <c r="DM101" s="13"/>
      <c r="DS101" s="13"/>
      <c r="DY101" s="13"/>
      <c r="EC101" s="13"/>
      <c r="EH101" s="13"/>
      <c r="EM101" s="13"/>
      <c r="ES101" s="13"/>
      <c r="EW101" s="13"/>
      <c r="FB101" s="13"/>
    </row>
    <row r="102" spans="3:158" x14ac:dyDescent="0.25">
      <c r="C102" s="9"/>
      <c r="X102" s="13"/>
      <c r="AB102" s="13"/>
      <c r="AF102" s="13"/>
      <c r="AJ102" s="13"/>
      <c r="AN102" s="13"/>
      <c r="AR102" s="13"/>
      <c r="AV102" s="13"/>
      <c r="AZ102" s="13"/>
      <c r="BD102" s="13"/>
      <c r="BH102" s="13"/>
      <c r="BL102" s="13"/>
      <c r="BP102" s="13"/>
      <c r="BT102" s="13"/>
      <c r="BU102" s="13"/>
      <c r="BX102" s="13"/>
      <c r="CF102" s="13"/>
      <c r="CK102" s="9"/>
      <c r="DB102" s="16"/>
      <c r="DG102" s="16"/>
      <c r="DM102" s="13"/>
      <c r="DS102" s="13"/>
      <c r="DY102" s="13"/>
      <c r="EC102" s="13"/>
      <c r="EH102" s="13"/>
      <c r="EM102" s="13"/>
      <c r="ES102" s="13"/>
      <c r="EW102" s="13"/>
      <c r="FB102" s="13"/>
    </row>
    <row r="103" spans="3:158" x14ac:dyDescent="0.25">
      <c r="C103" s="9"/>
      <c r="X103" s="13"/>
      <c r="AB103" s="13"/>
      <c r="AF103" s="13"/>
      <c r="AJ103" s="13"/>
      <c r="AN103" s="13"/>
      <c r="AR103" s="13"/>
      <c r="AV103" s="13"/>
      <c r="AZ103" s="13"/>
      <c r="BD103" s="13"/>
      <c r="BH103" s="13"/>
      <c r="BL103" s="13"/>
      <c r="BP103" s="13"/>
      <c r="BT103" s="13"/>
      <c r="BU103" s="13"/>
      <c r="BX103" s="13"/>
      <c r="CF103" s="13"/>
      <c r="CK103" s="9"/>
      <c r="DB103" s="16"/>
      <c r="DG103" s="16"/>
      <c r="DM103" s="13"/>
      <c r="DS103" s="13"/>
      <c r="DY103" s="13"/>
      <c r="EC103" s="13"/>
      <c r="EH103" s="13"/>
      <c r="EM103" s="13"/>
      <c r="ES103" s="13"/>
      <c r="EW103" s="13"/>
      <c r="FB103" s="13"/>
    </row>
    <row r="104" spans="3:158" x14ac:dyDescent="0.25">
      <c r="C104" s="9"/>
      <c r="X104" s="13"/>
      <c r="AB104" s="13"/>
      <c r="AF104" s="13"/>
      <c r="AJ104" s="13"/>
      <c r="AN104" s="13"/>
      <c r="AR104" s="13"/>
      <c r="AV104" s="13"/>
      <c r="AZ104" s="13"/>
      <c r="BD104" s="13"/>
      <c r="BH104" s="13"/>
      <c r="BL104" s="13"/>
      <c r="BP104" s="13"/>
      <c r="BT104" s="13"/>
      <c r="BU104" s="13"/>
      <c r="BX104" s="13"/>
      <c r="CF104" s="13"/>
      <c r="CK104" s="9"/>
      <c r="DB104" s="16"/>
      <c r="DG104" s="16"/>
      <c r="DM104" s="13"/>
      <c r="DS104" s="13"/>
      <c r="DY104" s="13"/>
      <c r="EC104" s="13"/>
      <c r="EH104" s="13"/>
      <c r="EM104" s="13"/>
      <c r="ES104" s="13"/>
      <c r="EW104" s="13"/>
      <c r="FB104" s="13"/>
    </row>
    <row r="105" spans="3:158" x14ac:dyDescent="0.25">
      <c r="C105" s="9"/>
      <c r="X105" s="13"/>
      <c r="AB105" s="13"/>
      <c r="AF105" s="13"/>
      <c r="AJ105" s="13"/>
      <c r="AN105" s="13"/>
      <c r="AR105" s="13"/>
      <c r="AV105" s="13"/>
      <c r="AZ105" s="13"/>
      <c r="BD105" s="13"/>
      <c r="BH105" s="13"/>
      <c r="BL105" s="13"/>
      <c r="BP105" s="13"/>
      <c r="BT105" s="13"/>
      <c r="BU105" s="13"/>
      <c r="BX105" s="13"/>
      <c r="CF105" s="13"/>
      <c r="CK105" s="9"/>
      <c r="DB105" s="16"/>
      <c r="DG105" s="16"/>
      <c r="DM105" s="13"/>
      <c r="DS105" s="13"/>
      <c r="DY105" s="13"/>
      <c r="EC105" s="13"/>
      <c r="EH105" s="13"/>
      <c r="EM105" s="13"/>
      <c r="ES105" s="13"/>
      <c r="EW105" s="13"/>
      <c r="FB105" s="13"/>
    </row>
    <row r="106" spans="3:158" x14ac:dyDescent="0.25">
      <c r="C106" s="9"/>
      <c r="X106" s="13"/>
      <c r="AB106" s="13"/>
      <c r="AF106" s="13"/>
      <c r="AJ106" s="13"/>
      <c r="AN106" s="13"/>
      <c r="AR106" s="13"/>
      <c r="AV106" s="13"/>
      <c r="AZ106" s="13"/>
      <c r="BD106" s="13"/>
      <c r="BH106" s="13"/>
      <c r="BL106" s="13"/>
      <c r="BP106" s="13"/>
      <c r="BT106" s="13"/>
      <c r="BU106" s="13"/>
      <c r="BX106" s="13"/>
      <c r="CF106" s="13"/>
      <c r="CK106" s="9"/>
      <c r="DB106" s="16"/>
      <c r="DG106" s="16"/>
      <c r="DM106" s="13"/>
      <c r="DS106" s="13"/>
      <c r="DY106" s="13"/>
      <c r="EC106" s="13"/>
      <c r="EH106" s="13"/>
      <c r="EM106" s="13"/>
      <c r="ES106" s="13"/>
      <c r="EW106" s="13"/>
      <c r="FB106" s="13"/>
    </row>
    <row r="107" spans="3:158" x14ac:dyDescent="0.25">
      <c r="C107" s="9"/>
      <c r="X107" s="13"/>
      <c r="AB107" s="13"/>
      <c r="AF107" s="13"/>
      <c r="AJ107" s="13"/>
      <c r="AN107" s="13"/>
      <c r="AR107" s="13"/>
      <c r="AV107" s="13"/>
      <c r="AZ107" s="13"/>
      <c r="BD107" s="13"/>
      <c r="BH107" s="13"/>
      <c r="BL107" s="13"/>
      <c r="BP107" s="13"/>
      <c r="BT107" s="13"/>
      <c r="BU107" s="13"/>
      <c r="BX107" s="13"/>
      <c r="CF107" s="13"/>
      <c r="CK107" s="9"/>
      <c r="DB107" s="16"/>
      <c r="DG107" s="16"/>
      <c r="DM107" s="13"/>
      <c r="DS107" s="13"/>
      <c r="DY107" s="13"/>
      <c r="EC107" s="13"/>
      <c r="EH107" s="13"/>
      <c r="EM107" s="13"/>
      <c r="ES107" s="13"/>
      <c r="EW107" s="13"/>
      <c r="FB107" s="13"/>
    </row>
    <row r="108" spans="3:158" x14ac:dyDescent="0.25">
      <c r="C108" s="9"/>
      <c r="X108" s="13"/>
      <c r="AB108" s="13"/>
      <c r="AF108" s="13"/>
      <c r="AJ108" s="13"/>
      <c r="AN108" s="13"/>
      <c r="AR108" s="13"/>
      <c r="AV108" s="13"/>
      <c r="AZ108" s="13"/>
      <c r="BD108" s="13"/>
      <c r="BH108" s="13"/>
      <c r="BL108" s="13"/>
      <c r="BP108" s="13"/>
      <c r="BT108" s="13"/>
      <c r="BU108" s="13"/>
      <c r="BX108" s="13"/>
      <c r="CF108" s="13"/>
      <c r="CK108" s="9"/>
      <c r="DB108" s="16"/>
      <c r="DG108" s="16"/>
      <c r="DM108" s="13"/>
      <c r="DS108" s="13"/>
      <c r="DY108" s="13"/>
      <c r="EC108" s="13"/>
      <c r="EH108" s="13"/>
      <c r="EM108" s="13"/>
      <c r="ES108" s="13"/>
      <c r="EW108" s="13"/>
      <c r="FB108" s="13"/>
    </row>
    <row r="109" spans="3:158" x14ac:dyDescent="0.25">
      <c r="C109" s="9"/>
      <c r="X109" s="13"/>
      <c r="AB109" s="13"/>
      <c r="AF109" s="13"/>
      <c r="AJ109" s="13"/>
      <c r="AN109" s="13"/>
      <c r="AR109" s="13"/>
      <c r="AV109" s="13"/>
      <c r="AZ109" s="13"/>
      <c r="BD109" s="13"/>
      <c r="BH109" s="13"/>
      <c r="BL109" s="13"/>
      <c r="BP109" s="13"/>
      <c r="BT109" s="13"/>
      <c r="BU109" s="13"/>
      <c r="BX109" s="13"/>
      <c r="CF109" s="13"/>
      <c r="CK109" s="9"/>
      <c r="DB109" s="16"/>
      <c r="DG109" s="16"/>
      <c r="DM109" s="13"/>
      <c r="DS109" s="13"/>
      <c r="DY109" s="13"/>
      <c r="EC109" s="13"/>
      <c r="EH109" s="13"/>
      <c r="EM109" s="13"/>
      <c r="ES109" s="13"/>
      <c r="EW109" s="13"/>
      <c r="FB109" s="13"/>
    </row>
    <row r="110" spans="3:158" x14ac:dyDescent="0.25">
      <c r="C110" s="9"/>
      <c r="X110" s="13"/>
      <c r="AB110" s="13"/>
      <c r="AF110" s="13"/>
      <c r="AJ110" s="13"/>
      <c r="AN110" s="13"/>
      <c r="AR110" s="13"/>
      <c r="AV110" s="13"/>
      <c r="AZ110" s="13"/>
      <c r="BD110" s="13"/>
      <c r="BH110" s="13"/>
      <c r="BL110" s="13"/>
      <c r="BP110" s="13"/>
      <c r="BT110" s="13"/>
      <c r="BU110" s="13"/>
      <c r="BX110" s="13"/>
      <c r="CF110" s="13"/>
      <c r="CK110" s="9"/>
      <c r="DB110" s="16"/>
      <c r="DG110" s="16"/>
      <c r="DM110" s="13"/>
      <c r="DS110" s="13"/>
      <c r="DY110" s="13"/>
      <c r="EC110" s="13"/>
      <c r="EH110" s="13"/>
      <c r="EM110" s="13"/>
      <c r="ES110" s="13"/>
      <c r="EW110" s="13"/>
      <c r="FB110" s="13"/>
    </row>
    <row r="111" spans="3:158" x14ac:dyDescent="0.25">
      <c r="C111" s="9"/>
      <c r="X111" s="13"/>
      <c r="AB111" s="13"/>
      <c r="AF111" s="13"/>
      <c r="AJ111" s="13"/>
      <c r="AN111" s="13"/>
      <c r="AR111" s="13"/>
      <c r="AV111" s="13"/>
      <c r="AZ111" s="13"/>
      <c r="BD111" s="13"/>
      <c r="BH111" s="13"/>
      <c r="BL111" s="13"/>
      <c r="BP111" s="13"/>
      <c r="BT111" s="13"/>
      <c r="BU111" s="13"/>
      <c r="BX111" s="13"/>
      <c r="CF111" s="13"/>
      <c r="CK111" s="9"/>
      <c r="DB111" s="16"/>
      <c r="DG111" s="16"/>
      <c r="DM111" s="13"/>
      <c r="DS111" s="13"/>
      <c r="DY111" s="13"/>
      <c r="EC111" s="13"/>
      <c r="EH111" s="13"/>
      <c r="EM111" s="13"/>
      <c r="ES111" s="13"/>
      <c r="EW111" s="13"/>
      <c r="FB111" s="13"/>
    </row>
    <row r="112" spans="3:158" x14ac:dyDescent="0.25">
      <c r="C112" s="9"/>
      <c r="X112" s="13"/>
      <c r="AB112" s="13"/>
      <c r="AF112" s="13"/>
      <c r="AJ112" s="13"/>
      <c r="AN112" s="13"/>
      <c r="AR112" s="13"/>
      <c r="AV112" s="13"/>
      <c r="AZ112" s="13"/>
      <c r="BD112" s="13"/>
      <c r="BH112" s="13"/>
      <c r="BL112" s="13"/>
      <c r="BP112" s="13"/>
      <c r="BT112" s="13"/>
      <c r="BU112" s="13"/>
      <c r="BX112" s="13"/>
      <c r="CF112" s="13"/>
      <c r="CK112" s="9"/>
      <c r="DB112" s="16"/>
      <c r="DG112" s="16"/>
      <c r="DM112" s="13"/>
      <c r="DS112" s="13"/>
      <c r="DY112" s="13"/>
      <c r="EC112" s="13"/>
      <c r="EH112" s="13"/>
      <c r="EM112" s="13"/>
      <c r="ES112" s="13"/>
      <c r="EW112" s="13"/>
      <c r="FB112" s="13"/>
    </row>
    <row r="113" spans="3:158" x14ac:dyDescent="0.25">
      <c r="C113" s="9"/>
      <c r="X113" s="13"/>
      <c r="AB113" s="13"/>
      <c r="AF113" s="13"/>
      <c r="AJ113" s="13"/>
      <c r="AN113" s="13"/>
      <c r="AR113" s="13"/>
      <c r="AV113" s="13"/>
      <c r="AZ113" s="13"/>
      <c r="BD113" s="13"/>
      <c r="BH113" s="13"/>
      <c r="BL113" s="13"/>
      <c r="BP113" s="13"/>
      <c r="BT113" s="13"/>
      <c r="BU113" s="13"/>
      <c r="BX113" s="13"/>
      <c r="CF113" s="13"/>
      <c r="CK113" s="9"/>
      <c r="DB113" s="16"/>
      <c r="DG113" s="16"/>
      <c r="DM113" s="13"/>
      <c r="DS113" s="13"/>
      <c r="DY113" s="13"/>
      <c r="EC113" s="13"/>
      <c r="EH113" s="13"/>
      <c r="EM113" s="13"/>
      <c r="ES113" s="13"/>
      <c r="EW113" s="13"/>
      <c r="FB113" s="13"/>
    </row>
    <row r="114" spans="3:158" x14ac:dyDescent="0.25">
      <c r="C114" s="9"/>
      <c r="X114" s="13"/>
      <c r="AB114" s="13"/>
      <c r="AF114" s="13"/>
      <c r="AJ114" s="13"/>
      <c r="AN114" s="13"/>
      <c r="AR114" s="13"/>
      <c r="AV114" s="13"/>
      <c r="AZ114" s="13"/>
      <c r="BD114" s="13"/>
      <c r="BH114" s="13"/>
      <c r="BL114" s="13"/>
      <c r="BP114" s="13"/>
      <c r="BT114" s="13"/>
      <c r="BU114" s="13"/>
      <c r="BX114" s="13"/>
      <c r="CF114" s="13"/>
      <c r="CK114" s="9"/>
      <c r="DB114" s="16"/>
      <c r="DG114" s="16"/>
      <c r="DM114" s="13"/>
      <c r="DS114" s="13"/>
      <c r="DY114" s="13"/>
      <c r="EC114" s="13"/>
      <c r="EH114" s="13"/>
      <c r="EM114" s="13"/>
      <c r="ES114" s="13"/>
      <c r="EW114" s="13"/>
      <c r="FB114" s="13"/>
    </row>
    <row r="115" spans="3:158" x14ac:dyDescent="0.25">
      <c r="C115" s="9"/>
      <c r="X115" s="13"/>
      <c r="AB115" s="13"/>
      <c r="AF115" s="13"/>
      <c r="AJ115" s="13"/>
      <c r="AN115" s="13"/>
      <c r="AR115" s="13"/>
      <c r="AV115" s="13"/>
      <c r="AZ115" s="13"/>
      <c r="BD115" s="13"/>
      <c r="BH115" s="13"/>
      <c r="BL115" s="13"/>
      <c r="BP115" s="13"/>
      <c r="BT115" s="13"/>
      <c r="BU115" s="13"/>
      <c r="BX115" s="13"/>
      <c r="CF115" s="13"/>
      <c r="CK115" s="9"/>
      <c r="DB115" s="16"/>
      <c r="DG115" s="16"/>
      <c r="DM115" s="13"/>
      <c r="DS115" s="13"/>
      <c r="DY115" s="13"/>
      <c r="EC115" s="13"/>
      <c r="EH115" s="13"/>
      <c r="EM115" s="13"/>
      <c r="ES115" s="13"/>
      <c r="EW115" s="13"/>
      <c r="FB115" s="13"/>
    </row>
    <row r="116" spans="3:158" x14ac:dyDescent="0.25">
      <c r="C116" s="9"/>
      <c r="X116" s="13"/>
      <c r="AB116" s="13"/>
      <c r="AF116" s="13"/>
      <c r="AJ116" s="13"/>
      <c r="AN116" s="13"/>
      <c r="AR116" s="13"/>
      <c r="AV116" s="13"/>
      <c r="AZ116" s="13"/>
      <c r="BD116" s="13"/>
      <c r="BH116" s="13"/>
      <c r="BL116" s="13"/>
      <c r="BP116" s="13"/>
      <c r="BT116" s="13"/>
      <c r="BU116" s="13"/>
      <c r="BX116" s="13"/>
      <c r="CF116" s="13"/>
      <c r="CK116" s="9"/>
      <c r="DB116" s="16"/>
      <c r="DG116" s="16"/>
      <c r="DM116" s="13"/>
      <c r="DS116" s="13"/>
      <c r="DY116" s="13"/>
      <c r="EC116" s="13"/>
      <c r="EH116" s="13"/>
      <c r="EM116" s="13"/>
      <c r="ES116" s="13"/>
      <c r="EW116" s="13"/>
      <c r="FB116" s="13"/>
    </row>
    <row r="117" spans="3:158" x14ac:dyDescent="0.25">
      <c r="C117" s="9"/>
      <c r="X117" s="13"/>
      <c r="AB117" s="13"/>
      <c r="AF117" s="13"/>
      <c r="AJ117" s="13"/>
      <c r="AN117" s="13"/>
      <c r="AR117" s="13"/>
      <c r="AV117" s="13"/>
      <c r="AZ117" s="13"/>
      <c r="BD117" s="13"/>
      <c r="BH117" s="13"/>
      <c r="BL117" s="13"/>
      <c r="BP117" s="13"/>
      <c r="BT117" s="13"/>
      <c r="BU117" s="13"/>
      <c r="BX117" s="13"/>
      <c r="CF117" s="13"/>
      <c r="CK117" s="9"/>
      <c r="DB117" s="16"/>
      <c r="DG117" s="16"/>
      <c r="DM117" s="13"/>
      <c r="DS117" s="13"/>
      <c r="DY117" s="13"/>
      <c r="EC117" s="13"/>
      <c r="EH117" s="13"/>
      <c r="EM117" s="13"/>
      <c r="ES117" s="13"/>
      <c r="EW117" s="13"/>
      <c r="FB117" s="13"/>
    </row>
    <row r="118" spans="3:158" x14ac:dyDescent="0.25">
      <c r="C118" s="9"/>
      <c r="X118" s="13"/>
      <c r="AB118" s="13"/>
      <c r="AF118" s="13"/>
      <c r="AJ118" s="13"/>
      <c r="AN118" s="13"/>
      <c r="AR118" s="13"/>
      <c r="AV118" s="13"/>
      <c r="AZ118" s="13"/>
      <c r="BD118" s="13"/>
      <c r="BH118" s="13"/>
      <c r="BL118" s="13"/>
      <c r="BP118" s="13"/>
      <c r="BT118" s="13"/>
      <c r="BU118" s="13"/>
      <c r="BX118" s="13"/>
      <c r="CF118" s="13"/>
      <c r="CK118" s="9"/>
      <c r="DB118" s="16"/>
      <c r="DG118" s="16"/>
      <c r="DM118" s="13"/>
      <c r="DS118" s="13"/>
      <c r="DY118" s="13"/>
      <c r="EC118" s="13"/>
      <c r="EH118" s="13"/>
      <c r="EM118" s="13"/>
      <c r="ES118" s="13"/>
      <c r="EW118" s="13"/>
      <c r="FB118" s="13"/>
    </row>
    <row r="119" spans="3:158" x14ac:dyDescent="0.25">
      <c r="C119" s="9"/>
      <c r="X119" s="13"/>
      <c r="AB119" s="13"/>
      <c r="AF119" s="13"/>
      <c r="AJ119" s="13"/>
      <c r="AN119" s="13"/>
      <c r="AR119" s="13"/>
      <c r="AV119" s="13"/>
      <c r="AZ119" s="13"/>
      <c r="BD119" s="13"/>
      <c r="BH119" s="13"/>
      <c r="BL119" s="13"/>
      <c r="BP119" s="13"/>
      <c r="BT119" s="13"/>
      <c r="BU119" s="13"/>
      <c r="BX119" s="13"/>
      <c r="CF119" s="13"/>
      <c r="CK119" s="9"/>
      <c r="DB119" s="16"/>
      <c r="DG119" s="16"/>
      <c r="DM119" s="13"/>
      <c r="DS119" s="13"/>
      <c r="DY119" s="13"/>
      <c r="EC119" s="13"/>
      <c r="EH119" s="13"/>
      <c r="EM119" s="13"/>
      <c r="ES119" s="13"/>
      <c r="EW119" s="13"/>
      <c r="FB119" s="13"/>
    </row>
    <row r="120" spans="3:158" x14ac:dyDescent="0.25">
      <c r="C120" s="9"/>
      <c r="X120" s="13"/>
      <c r="AB120" s="13"/>
      <c r="AF120" s="13"/>
      <c r="AJ120" s="13"/>
      <c r="AN120" s="13"/>
      <c r="AR120" s="13"/>
      <c r="AV120" s="13"/>
      <c r="AZ120" s="13"/>
      <c r="BD120" s="13"/>
      <c r="BH120" s="13"/>
      <c r="BL120" s="13"/>
      <c r="BP120" s="13"/>
      <c r="BT120" s="13"/>
      <c r="BU120" s="13"/>
      <c r="BX120" s="13"/>
      <c r="CF120" s="13"/>
      <c r="CK120" s="9"/>
      <c r="DB120" s="16"/>
      <c r="DG120" s="16"/>
      <c r="DM120" s="13"/>
      <c r="DS120" s="13"/>
      <c r="DY120" s="13"/>
      <c r="EC120" s="13"/>
      <c r="EH120" s="13"/>
      <c r="EM120" s="13"/>
      <c r="ES120" s="13"/>
      <c r="EW120" s="13"/>
      <c r="FB120" s="13"/>
    </row>
    <row r="121" spans="3:158" x14ac:dyDescent="0.25">
      <c r="C121" s="9"/>
      <c r="X121" s="13"/>
      <c r="AB121" s="13"/>
      <c r="AF121" s="13"/>
      <c r="AJ121" s="13"/>
      <c r="AN121" s="13"/>
      <c r="AR121" s="13"/>
      <c r="AV121" s="13"/>
      <c r="AZ121" s="13"/>
      <c r="BD121" s="13"/>
      <c r="BH121" s="13"/>
      <c r="BL121" s="13"/>
      <c r="BP121" s="13"/>
      <c r="BT121" s="13"/>
      <c r="BU121" s="13"/>
      <c r="BX121" s="13"/>
      <c r="CF121" s="13"/>
      <c r="CK121" s="9"/>
      <c r="DB121" s="16"/>
      <c r="DG121" s="16"/>
      <c r="DM121" s="13"/>
      <c r="DS121" s="13"/>
      <c r="DY121" s="13"/>
      <c r="EC121" s="13"/>
      <c r="EH121" s="13"/>
      <c r="EM121" s="13"/>
      <c r="ES121" s="13"/>
      <c r="EW121" s="13"/>
      <c r="FB121" s="13"/>
    </row>
    <row r="122" spans="3:158" x14ac:dyDescent="0.25">
      <c r="C122" s="9"/>
      <c r="X122" s="13"/>
      <c r="AB122" s="13"/>
      <c r="AF122" s="13"/>
      <c r="AJ122" s="13"/>
      <c r="AN122" s="13"/>
      <c r="AR122" s="13"/>
      <c r="AV122" s="13"/>
      <c r="AZ122" s="13"/>
      <c r="BD122" s="13"/>
      <c r="BH122" s="13"/>
      <c r="BL122" s="13"/>
      <c r="BP122" s="13"/>
      <c r="BT122" s="13"/>
      <c r="BU122" s="13"/>
      <c r="BX122" s="13"/>
      <c r="CF122" s="13"/>
      <c r="CK122" s="9"/>
      <c r="DB122" s="16"/>
      <c r="DG122" s="16"/>
      <c r="DM122" s="13"/>
      <c r="DS122" s="13"/>
      <c r="DY122" s="13"/>
      <c r="EC122" s="13"/>
      <c r="EH122" s="13"/>
      <c r="EM122" s="13"/>
      <c r="ES122" s="13"/>
      <c r="EW122" s="13"/>
      <c r="FB122" s="13"/>
    </row>
    <row r="123" spans="3:158" x14ac:dyDescent="0.25">
      <c r="C123" s="9"/>
      <c r="X123" s="13"/>
      <c r="AB123" s="13"/>
      <c r="AF123" s="13"/>
      <c r="AJ123" s="13"/>
      <c r="AN123" s="13"/>
      <c r="AR123" s="13"/>
      <c r="AV123" s="13"/>
      <c r="AZ123" s="13"/>
      <c r="BD123" s="13"/>
      <c r="BH123" s="13"/>
      <c r="BL123" s="13"/>
      <c r="BP123" s="13"/>
      <c r="BT123" s="13"/>
      <c r="BU123" s="13"/>
      <c r="BX123" s="13"/>
      <c r="CF123" s="13"/>
      <c r="CK123" s="9"/>
      <c r="DB123" s="16"/>
      <c r="DG123" s="16"/>
      <c r="DM123" s="13"/>
      <c r="DS123" s="13"/>
      <c r="DY123" s="13"/>
      <c r="EC123" s="13"/>
      <c r="EH123" s="13"/>
      <c r="EM123" s="13"/>
      <c r="ES123" s="13"/>
      <c r="EW123" s="13"/>
      <c r="FB123" s="13"/>
    </row>
    <row r="124" spans="3:158" x14ac:dyDescent="0.25">
      <c r="C124" s="9"/>
      <c r="X124" s="13"/>
      <c r="AB124" s="13"/>
      <c r="AF124" s="13"/>
      <c r="AJ124" s="13"/>
      <c r="AN124" s="13"/>
      <c r="AR124" s="13"/>
      <c r="AV124" s="13"/>
      <c r="AZ124" s="13"/>
      <c r="BD124" s="13"/>
      <c r="BH124" s="13"/>
      <c r="BL124" s="13"/>
      <c r="BP124" s="13"/>
      <c r="BT124" s="13"/>
      <c r="BU124" s="13"/>
      <c r="BX124" s="13"/>
      <c r="CF124" s="13"/>
      <c r="CK124" s="9"/>
      <c r="DB124" s="16"/>
      <c r="DG124" s="16"/>
      <c r="DM124" s="13"/>
      <c r="DS124" s="13"/>
      <c r="DY124" s="13"/>
      <c r="EC124" s="13"/>
      <c r="EH124" s="13"/>
      <c r="EM124" s="13"/>
      <c r="ES124" s="13"/>
      <c r="EW124" s="13"/>
      <c r="FB124" s="13"/>
    </row>
    <row r="125" spans="3:158" x14ac:dyDescent="0.25">
      <c r="C125" s="9"/>
      <c r="X125" s="13"/>
      <c r="AB125" s="13"/>
      <c r="AF125" s="13"/>
      <c r="AJ125" s="13"/>
      <c r="AN125" s="13"/>
      <c r="AR125" s="13"/>
      <c r="AV125" s="13"/>
      <c r="AZ125" s="13"/>
      <c r="BD125" s="13"/>
      <c r="BH125" s="13"/>
      <c r="BL125" s="13"/>
      <c r="BP125" s="13"/>
      <c r="BT125" s="13"/>
      <c r="BU125" s="13"/>
      <c r="BX125" s="13"/>
      <c r="CF125" s="13"/>
      <c r="CK125" s="9"/>
      <c r="DB125" s="16"/>
      <c r="DG125" s="16"/>
      <c r="DM125" s="13"/>
      <c r="DS125" s="13"/>
      <c r="DY125" s="13"/>
      <c r="EC125" s="13"/>
      <c r="EH125" s="13"/>
      <c r="EM125" s="13"/>
      <c r="ES125" s="13"/>
      <c r="EW125" s="13"/>
      <c r="FB125" s="13"/>
    </row>
    <row r="126" spans="3:158" x14ac:dyDescent="0.25">
      <c r="C126" s="9"/>
      <c r="X126" s="13"/>
      <c r="AB126" s="13"/>
      <c r="AF126" s="13"/>
      <c r="AJ126" s="13"/>
      <c r="AN126" s="13"/>
      <c r="AR126" s="13"/>
      <c r="AV126" s="13"/>
      <c r="AZ126" s="13"/>
      <c r="BD126" s="13"/>
      <c r="BH126" s="13"/>
      <c r="BL126" s="13"/>
      <c r="BP126" s="13"/>
      <c r="BT126" s="13"/>
      <c r="BU126" s="13"/>
      <c r="BX126" s="13"/>
      <c r="CF126" s="13"/>
      <c r="CK126" s="9"/>
      <c r="DB126" s="16"/>
      <c r="DG126" s="16"/>
      <c r="DM126" s="13"/>
      <c r="DS126" s="13"/>
      <c r="DY126" s="13"/>
      <c r="EC126" s="13"/>
      <c r="EH126" s="13"/>
      <c r="EM126" s="13"/>
      <c r="ES126" s="13"/>
      <c r="EW126" s="13"/>
      <c r="FB126" s="13"/>
    </row>
    <row r="127" spans="3:158" x14ac:dyDescent="0.25">
      <c r="C127" s="9"/>
      <c r="X127" s="13"/>
      <c r="AB127" s="13"/>
      <c r="AF127" s="13"/>
      <c r="AJ127" s="13"/>
      <c r="AN127" s="13"/>
      <c r="AR127" s="13"/>
      <c r="AV127" s="13"/>
      <c r="AZ127" s="13"/>
      <c r="BD127" s="13"/>
      <c r="BH127" s="13"/>
      <c r="BL127" s="13"/>
      <c r="BP127" s="13"/>
      <c r="BT127" s="13"/>
      <c r="BU127" s="13"/>
      <c r="BX127" s="13"/>
      <c r="CF127" s="13"/>
      <c r="CK127" s="9"/>
      <c r="DB127" s="16"/>
      <c r="DG127" s="16"/>
      <c r="DM127" s="13"/>
      <c r="DS127" s="13"/>
      <c r="DY127" s="13"/>
      <c r="EC127" s="13"/>
      <c r="EH127" s="13"/>
      <c r="EM127" s="13"/>
      <c r="ES127" s="13"/>
      <c r="EW127" s="13"/>
      <c r="FB127" s="13"/>
    </row>
    <row r="128" spans="3:158" x14ac:dyDescent="0.25">
      <c r="C128" s="9"/>
      <c r="X128" s="13"/>
      <c r="AB128" s="13"/>
      <c r="AF128" s="13"/>
      <c r="AJ128" s="13"/>
      <c r="AN128" s="13"/>
      <c r="AR128" s="13"/>
      <c r="AV128" s="13"/>
      <c r="AZ128" s="13"/>
      <c r="BD128" s="13"/>
      <c r="BH128" s="13"/>
      <c r="BL128" s="13"/>
      <c r="BP128" s="13"/>
      <c r="BT128" s="13"/>
      <c r="BU128" s="13"/>
      <c r="BX128" s="13"/>
      <c r="CF128" s="13"/>
      <c r="CK128" s="9"/>
      <c r="DB128" s="16"/>
      <c r="DG128" s="16"/>
      <c r="DM128" s="13"/>
      <c r="DS128" s="13"/>
      <c r="DY128" s="13"/>
      <c r="EC128" s="13"/>
      <c r="EH128" s="13"/>
      <c r="EM128" s="13"/>
      <c r="ES128" s="13"/>
      <c r="EW128" s="13"/>
      <c r="FB128" s="13"/>
    </row>
    <row r="129" spans="24:158" x14ac:dyDescent="0.25">
      <c r="X129" s="13"/>
      <c r="AB129" s="13"/>
      <c r="AF129" s="13"/>
      <c r="AJ129" s="13"/>
      <c r="AN129" s="13"/>
      <c r="AR129" s="13"/>
      <c r="AV129" s="13"/>
      <c r="AZ129" s="13"/>
      <c r="BD129" s="13"/>
      <c r="BH129" s="13"/>
      <c r="BL129" s="13"/>
      <c r="BP129" s="13"/>
      <c r="BT129" s="13"/>
      <c r="BU129" s="13"/>
      <c r="BX129" s="13"/>
      <c r="CF129" s="13"/>
      <c r="DB129" s="16"/>
      <c r="DG129" s="16"/>
      <c r="DM129" s="13"/>
      <c r="DS129" s="13"/>
      <c r="DY129" s="13"/>
      <c r="EC129" s="13"/>
      <c r="EH129" s="13"/>
      <c r="EM129" s="13"/>
      <c r="ES129" s="13"/>
      <c r="EW129" s="13"/>
      <c r="FB129" s="13"/>
    </row>
    <row r="130" spans="24:158" x14ac:dyDescent="0.25">
      <c r="X130" s="13"/>
      <c r="AB130" s="13"/>
      <c r="AF130" s="13"/>
      <c r="AJ130" s="13"/>
      <c r="AN130" s="13"/>
      <c r="AR130" s="13"/>
      <c r="AV130" s="13"/>
      <c r="AZ130" s="13"/>
      <c r="BD130" s="13"/>
      <c r="BH130" s="13"/>
      <c r="BL130" s="13"/>
      <c r="BP130" s="13"/>
      <c r="BT130" s="13"/>
      <c r="BU130" s="13"/>
      <c r="BX130" s="13"/>
      <c r="CF130" s="13"/>
      <c r="DB130" s="16"/>
      <c r="DG130" s="16"/>
      <c r="DM130" s="13"/>
      <c r="DS130" s="13"/>
      <c r="DY130" s="13"/>
      <c r="EC130" s="13"/>
      <c r="EH130" s="13"/>
      <c r="EM130" s="13"/>
      <c r="ES130" s="13"/>
      <c r="EW130" s="13"/>
      <c r="FB130" s="13"/>
    </row>
    <row r="131" spans="24:158" x14ac:dyDescent="0.25">
      <c r="X131" s="13"/>
      <c r="AB131" s="13"/>
      <c r="AF131" s="13"/>
      <c r="AJ131" s="13"/>
      <c r="AN131" s="13"/>
      <c r="AR131" s="13"/>
      <c r="AV131" s="13"/>
      <c r="AZ131" s="13"/>
      <c r="BD131" s="13"/>
      <c r="BH131" s="13"/>
      <c r="BL131" s="13"/>
      <c r="BP131" s="13"/>
      <c r="BT131" s="13"/>
      <c r="BU131" s="13"/>
      <c r="BX131" s="13"/>
      <c r="CF131" s="13"/>
      <c r="DB131" s="16"/>
      <c r="DG131" s="16"/>
      <c r="DM131" s="13"/>
      <c r="DS131" s="13"/>
      <c r="DY131" s="13"/>
      <c r="EC131" s="13"/>
      <c r="EH131" s="13"/>
      <c r="EM131" s="13"/>
      <c r="ES131" s="13"/>
      <c r="EW131" s="13"/>
      <c r="FB131" s="13"/>
    </row>
    <row r="132" spans="24:158" x14ac:dyDescent="0.25">
      <c r="X132" s="13"/>
      <c r="AB132" s="13"/>
      <c r="AF132" s="13"/>
      <c r="AJ132" s="13"/>
      <c r="AN132" s="13"/>
      <c r="AR132" s="13"/>
      <c r="AV132" s="13"/>
      <c r="AZ132" s="13"/>
      <c r="BD132" s="13"/>
      <c r="BH132" s="13"/>
      <c r="BL132" s="13"/>
      <c r="BP132" s="13"/>
      <c r="BT132" s="13"/>
      <c r="BU132" s="13"/>
      <c r="BX132" s="13"/>
      <c r="CF132" s="13"/>
      <c r="DB132" s="16"/>
      <c r="DG132" s="16"/>
      <c r="DM132" s="13"/>
      <c r="DS132" s="13"/>
      <c r="DY132" s="13"/>
      <c r="EC132" s="13"/>
      <c r="EH132" s="13"/>
      <c r="EM132" s="13"/>
      <c r="ES132" s="13"/>
      <c r="EW132" s="13"/>
      <c r="FB132" s="13"/>
    </row>
    <row r="133" spans="24:158" x14ac:dyDescent="0.25">
      <c r="X133" s="13"/>
      <c r="AB133" s="13"/>
      <c r="AF133" s="13"/>
      <c r="AJ133" s="13"/>
      <c r="AN133" s="13"/>
      <c r="AR133" s="13"/>
      <c r="AV133" s="13"/>
      <c r="AZ133" s="13"/>
      <c r="BD133" s="13"/>
      <c r="BH133" s="13"/>
      <c r="BL133" s="13"/>
      <c r="BP133" s="13"/>
      <c r="BT133" s="13"/>
      <c r="BU133" s="13"/>
      <c r="BX133" s="13"/>
      <c r="CF133" s="13"/>
      <c r="DB133" s="16"/>
      <c r="DG133" s="16"/>
      <c r="DM133" s="13"/>
      <c r="DS133" s="13"/>
      <c r="DY133" s="13"/>
      <c r="EC133" s="13"/>
      <c r="EH133" s="13"/>
      <c r="EM133" s="13"/>
      <c r="ES133" s="13"/>
      <c r="EW133" s="13"/>
      <c r="FB133" s="13"/>
    </row>
    <row r="134" spans="24:158" x14ac:dyDescent="0.25">
      <c r="X134" s="13"/>
      <c r="AB134" s="13"/>
      <c r="AF134" s="13"/>
      <c r="AJ134" s="13"/>
      <c r="AN134" s="13"/>
      <c r="AR134" s="13"/>
      <c r="AV134" s="13"/>
      <c r="AZ134" s="13"/>
      <c r="BD134" s="13"/>
      <c r="BH134" s="13"/>
      <c r="BL134" s="13"/>
      <c r="BP134" s="13"/>
      <c r="BT134" s="13"/>
      <c r="BU134" s="13"/>
      <c r="BX134" s="13"/>
      <c r="CF134" s="13"/>
      <c r="DB134" s="16"/>
      <c r="DG134" s="16"/>
      <c r="DM134" s="13"/>
      <c r="DS134" s="13"/>
      <c r="DY134" s="13"/>
      <c r="EC134" s="13"/>
      <c r="EH134" s="13"/>
      <c r="EM134" s="13"/>
      <c r="ES134" s="13"/>
      <c r="EW134" s="13"/>
      <c r="FB134" s="13"/>
    </row>
    <row r="135" spans="24:158" x14ac:dyDescent="0.25">
      <c r="X135" s="13"/>
      <c r="AB135" s="13"/>
      <c r="AF135" s="13"/>
      <c r="AJ135" s="13"/>
      <c r="AN135" s="13"/>
      <c r="AR135" s="13"/>
      <c r="AV135" s="13"/>
      <c r="AZ135" s="13"/>
      <c r="BD135" s="13"/>
      <c r="BH135" s="13"/>
      <c r="BL135" s="13"/>
      <c r="BP135" s="13"/>
      <c r="BT135" s="13"/>
      <c r="BU135" s="13"/>
      <c r="BX135" s="13"/>
      <c r="CF135" s="13"/>
      <c r="DB135" s="16"/>
      <c r="DG135" s="16"/>
      <c r="DM135" s="13"/>
      <c r="DS135" s="13"/>
      <c r="DY135" s="13"/>
      <c r="EC135" s="13"/>
      <c r="EH135" s="13"/>
      <c r="EM135" s="13"/>
      <c r="ES135" s="13"/>
      <c r="EW135" s="13"/>
      <c r="FB135" s="13"/>
    </row>
    <row r="136" spans="24:158" x14ac:dyDescent="0.25">
      <c r="X136" s="13"/>
      <c r="AB136" s="13"/>
      <c r="AF136" s="13"/>
      <c r="AJ136" s="13"/>
      <c r="AN136" s="13"/>
      <c r="AR136" s="13"/>
      <c r="AV136" s="13"/>
      <c r="AZ136" s="13"/>
      <c r="BD136" s="13"/>
      <c r="BH136" s="13"/>
      <c r="BL136" s="13"/>
      <c r="BP136" s="13"/>
      <c r="BT136" s="13"/>
      <c r="BU136" s="13"/>
      <c r="BX136" s="13"/>
      <c r="CF136" s="13"/>
      <c r="DB136" s="16"/>
      <c r="DG136" s="16"/>
      <c r="DM136" s="13"/>
      <c r="DS136" s="13"/>
      <c r="DY136" s="13"/>
      <c r="EC136" s="13"/>
      <c r="EH136" s="13"/>
      <c r="EM136" s="13"/>
      <c r="ES136" s="13"/>
      <c r="EW136" s="13"/>
      <c r="FB136" s="13"/>
    </row>
    <row r="137" spans="24:158" x14ac:dyDescent="0.25">
      <c r="X137" s="13"/>
      <c r="AB137" s="13"/>
      <c r="AF137" s="13"/>
      <c r="AJ137" s="13"/>
      <c r="AN137" s="13"/>
      <c r="AR137" s="13"/>
      <c r="AV137" s="13"/>
      <c r="AZ137" s="13"/>
      <c r="BD137" s="13"/>
      <c r="BH137" s="13"/>
      <c r="BL137" s="13"/>
      <c r="BP137" s="13"/>
      <c r="BT137" s="13"/>
      <c r="BU137" s="13"/>
      <c r="BX137" s="13"/>
      <c r="CF137" s="13"/>
      <c r="DB137" s="16"/>
      <c r="DG137" s="16"/>
      <c r="DM137" s="13"/>
      <c r="DS137" s="13"/>
      <c r="DY137" s="13"/>
      <c r="EC137" s="13"/>
      <c r="EH137" s="13"/>
      <c r="EM137" s="13"/>
      <c r="ES137" s="13"/>
      <c r="EW137" s="13"/>
      <c r="FB137" s="13"/>
    </row>
    <row r="138" spans="24:158" x14ac:dyDescent="0.25">
      <c r="X138" s="13"/>
      <c r="AB138" s="13"/>
      <c r="AF138" s="13"/>
      <c r="AJ138" s="13"/>
      <c r="AN138" s="13"/>
      <c r="AR138" s="13"/>
      <c r="AV138" s="13"/>
      <c r="AZ138" s="13"/>
      <c r="BD138" s="13"/>
      <c r="BH138" s="13"/>
      <c r="BL138" s="13"/>
      <c r="BP138" s="13"/>
      <c r="BT138" s="13"/>
      <c r="BU138" s="13"/>
      <c r="BX138" s="13"/>
      <c r="CF138" s="13"/>
      <c r="DB138" s="16"/>
      <c r="DG138" s="16"/>
      <c r="DM138" s="13"/>
      <c r="DS138" s="13"/>
      <c r="DY138" s="13"/>
      <c r="EC138" s="13"/>
      <c r="EH138" s="13"/>
      <c r="EM138" s="13"/>
      <c r="ES138" s="13"/>
      <c r="EW138" s="13"/>
      <c r="FB138" s="13"/>
    </row>
    <row r="139" spans="24:158" x14ac:dyDescent="0.25">
      <c r="X139" s="13"/>
      <c r="AB139" s="13"/>
      <c r="AF139" s="13"/>
      <c r="AJ139" s="13"/>
      <c r="AN139" s="13"/>
      <c r="AR139" s="13"/>
      <c r="AV139" s="13"/>
      <c r="AZ139" s="13"/>
      <c r="BD139" s="13"/>
      <c r="BH139" s="13"/>
      <c r="BL139" s="13"/>
      <c r="BP139" s="13"/>
      <c r="BT139" s="13"/>
      <c r="BU139" s="13"/>
      <c r="BX139" s="13"/>
      <c r="CF139" s="13"/>
      <c r="DB139" s="16"/>
      <c r="DG139" s="16"/>
      <c r="DM139" s="13"/>
      <c r="DS139" s="13"/>
      <c r="DY139" s="13"/>
      <c r="EC139" s="13"/>
      <c r="EH139" s="13"/>
      <c r="EM139" s="13"/>
      <c r="ES139" s="13"/>
      <c r="EW139" s="13"/>
      <c r="FB139" s="13"/>
    </row>
    <row r="140" spans="24:158" x14ac:dyDescent="0.25">
      <c r="X140" s="13"/>
      <c r="AB140" s="13"/>
      <c r="AF140" s="13"/>
      <c r="AJ140" s="13"/>
      <c r="AN140" s="13"/>
      <c r="AR140" s="13"/>
      <c r="AV140" s="13"/>
      <c r="AZ140" s="13"/>
      <c r="BD140" s="13"/>
      <c r="BH140" s="13"/>
      <c r="BL140" s="13"/>
      <c r="BP140" s="13"/>
      <c r="BT140" s="13"/>
      <c r="BU140" s="13"/>
      <c r="BX140" s="13"/>
      <c r="CF140" s="13"/>
      <c r="DB140" s="16"/>
      <c r="DG140" s="16"/>
      <c r="DM140" s="13"/>
      <c r="DS140" s="13"/>
      <c r="DY140" s="13"/>
      <c r="EC140" s="13"/>
      <c r="EH140" s="13"/>
      <c r="EM140" s="13"/>
      <c r="ES140" s="13"/>
      <c r="EW140" s="13"/>
      <c r="FB140" s="13"/>
    </row>
    <row r="141" spans="24:158" x14ac:dyDescent="0.25">
      <c r="X141" s="13"/>
      <c r="AB141" s="13"/>
      <c r="AF141" s="13"/>
      <c r="AJ141" s="13"/>
      <c r="AN141" s="13"/>
      <c r="AR141" s="13"/>
      <c r="AV141" s="13"/>
      <c r="AZ141" s="13"/>
      <c r="BD141" s="13"/>
      <c r="BH141" s="13"/>
      <c r="BL141" s="13"/>
      <c r="BP141" s="13"/>
      <c r="BT141" s="13"/>
      <c r="BU141" s="13"/>
      <c r="BX141" s="13"/>
      <c r="CF141" s="13"/>
      <c r="DB141" s="16"/>
      <c r="DG141" s="16"/>
      <c r="DM141" s="13"/>
      <c r="DS141" s="13"/>
      <c r="DY141" s="13"/>
      <c r="EC141" s="13"/>
      <c r="EH141" s="13"/>
      <c r="EM141" s="13"/>
      <c r="ES141" s="13"/>
      <c r="EW141" s="13"/>
      <c r="FB141" s="13"/>
    </row>
    <row r="142" spans="24:158" x14ac:dyDescent="0.25">
      <c r="X142" s="13"/>
      <c r="AB142" s="13"/>
      <c r="AF142" s="13"/>
      <c r="AJ142" s="13"/>
      <c r="AN142" s="13"/>
      <c r="AR142" s="13"/>
      <c r="AV142" s="13"/>
      <c r="AZ142" s="13"/>
      <c r="BD142" s="13"/>
      <c r="BH142" s="13"/>
      <c r="BL142" s="13"/>
      <c r="BP142" s="13"/>
      <c r="BT142" s="13"/>
      <c r="BU142" s="13"/>
      <c r="BX142" s="13"/>
      <c r="CF142" s="13"/>
      <c r="DB142" s="16"/>
      <c r="DG142" s="16"/>
      <c r="DM142" s="13"/>
      <c r="DS142" s="13"/>
      <c r="DY142" s="13"/>
      <c r="EC142" s="13"/>
      <c r="EH142" s="13"/>
      <c r="EM142" s="13"/>
      <c r="ES142" s="13"/>
      <c r="EW142" s="13"/>
      <c r="FB142" s="13"/>
    </row>
    <row r="143" spans="24:158" x14ac:dyDescent="0.25">
      <c r="X143" s="13"/>
      <c r="AB143" s="13"/>
      <c r="AF143" s="13"/>
      <c r="AJ143" s="13"/>
      <c r="AN143" s="13"/>
      <c r="AR143" s="13"/>
      <c r="AV143" s="13"/>
      <c r="AZ143" s="13"/>
      <c r="BD143" s="13"/>
      <c r="BH143" s="13"/>
      <c r="BL143" s="13"/>
      <c r="BP143" s="13"/>
      <c r="BT143" s="13"/>
      <c r="BU143" s="13"/>
      <c r="BX143" s="13"/>
      <c r="CF143" s="13"/>
      <c r="DB143" s="16"/>
      <c r="DG143" s="16"/>
      <c r="DM143" s="13"/>
      <c r="DS143" s="13"/>
      <c r="DY143" s="13"/>
      <c r="EC143" s="13"/>
      <c r="EH143" s="13"/>
      <c r="EM143" s="13"/>
      <c r="ES143" s="13"/>
      <c r="EW143" s="13"/>
      <c r="FB143" s="13"/>
    </row>
    <row r="144" spans="24:158" x14ac:dyDescent="0.25">
      <c r="X144" s="13"/>
      <c r="AB144" s="13"/>
      <c r="AF144" s="13"/>
      <c r="AJ144" s="13"/>
      <c r="AN144" s="13"/>
      <c r="AR144" s="13"/>
      <c r="AV144" s="13"/>
      <c r="AZ144" s="13"/>
      <c r="BD144" s="13"/>
      <c r="BH144" s="13"/>
      <c r="BL144" s="13"/>
      <c r="BP144" s="13"/>
      <c r="BT144" s="13"/>
      <c r="BU144" s="13"/>
      <c r="BX144" s="13"/>
      <c r="CF144" s="13"/>
      <c r="DB144" s="16"/>
      <c r="DG144" s="16"/>
      <c r="DM144" s="13"/>
      <c r="DS144" s="13"/>
      <c r="DY144" s="13"/>
      <c r="EC144" s="13"/>
      <c r="EH144" s="13"/>
      <c r="EM144" s="13"/>
      <c r="ES144" s="13"/>
      <c r="EW144" s="13"/>
      <c r="FB144" s="13"/>
    </row>
    <row r="145" spans="24:158" x14ac:dyDescent="0.25">
      <c r="X145" s="13"/>
      <c r="AB145" s="13"/>
      <c r="AF145" s="13"/>
      <c r="AJ145" s="13"/>
      <c r="AN145" s="13"/>
      <c r="AR145" s="13"/>
      <c r="AV145" s="13"/>
      <c r="AZ145" s="13"/>
      <c r="BD145" s="13"/>
      <c r="BH145" s="13"/>
      <c r="BL145" s="13"/>
      <c r="BP145" s="13"/>
      <c r="BT145" s="13"/>
      <c r="BU145" s="13"/>
      <c r="BX145" s="13"/>
      <c r="CF145" s="13"/>
      <c r="DB145" s="16"/>
      <c r="DG145" s="16"/>
      <c r="DM145" s="13"/>
      <c r="DS145" s="13"/>
      <c r="DY145" s="13"/>
      <c r="EC145" s="13"/>
      <c r="EH145" s="13"/>
      <c r="EM145" s="13"/>
      <c r="ES145" s="13"/>
      <c r="EW145" s="13"/>
      <c r="FB145" s="13"/>
    </row>
    <row r="146" spans="24:158" x14ac:dyDescent="0.25">
      <c r="X146" s="13"/>
      <c r="AB146" s="13"/>
      <c r="AF146" s="13"/>
      <c r="AJ146" s="13"/>
      <c r="AN146" s="13"/>
      <c r="AR146" s="13"/>
      <c r="AV146" s="13"/>
      <c r="AZ146" s="13"/>
      <c r="BD146" s="13"/>
      <c r="BH146" s="13"/>
      <c r="BL146" s="13"/>
      <c r="BP146" s="13"/>
      <c r="BT146" s="13"/>
      <c r="BU146" s="13"/>
      <c r="BX146" s="13"/>
      <c r="CF146" s="13"/>
      <c r="DB146" s="16"/>
      <c r="DG146" s="16"/>
      <c r="DM146" s="13"/>
      <c r="DS146" s="13"/>
      <c r="DY146" s="13"/>
      <c r="EC146" s="13"/>
      <c r="EH146" s="13"/>
      <c r="EM146" s="13"/>
      <c r="ES146" s="13"/>
      <c r="EW146" s="13"/>
      <c r="FB146" s="13"/>
    </row>
    <row r="147" spans="24:158" x14ac:dyDescent="0.25">
      <c r="X147" s="13"/>
      <c r="AB147" s="13"/>
      <c r="AF147" s="13"/>
      <c r="AJ147" s="13"/>
      <c r="AN147" s="13"/>
      <c r="AR147" s="13"/>
      <c r="AV147" s="13"/>
      <c r="AZ147" s="13"/>
      <c r="BD147" s="13"/>
      <c r="BH147" s="13"/>
      <c r="BL147" s="13"/>
      <c r="BP147" s="13"/>
      <c r="BT147" s="13"/>
      <c r="BU147" s="13"/>
      <c r="BX147" s="13"/>
      <c r="CF147" s="13"/>
      <c r="DB147" s="16"/>
      <c r="DG147" s="16"/>
      <c r="DM147" s="13"/>
      <c r="DS147" s="13"/>
      <c r="DY147" s="13"/>
      <c r="EC147" s="13"/>
      <c r="EH147" s="13"/>
      <c r="EM147" s="13"/>
      <c r="ES147" s="13"/>
      <c r="EW147" s="13"/>
      <c r="FB147" s="13"/>
    </row>
    <row r="148" spans="24:158" x14ac:dyDescent="0.25">
      <c r="X148" s="13"/>
      <c r="AB148" s="13"/>
      <c r="AF148" s="13"/>
      <c r="AJ148" s="13"/>
      <c r="AN148" s="13"/>
      <c r="AR148" s="13"/>
      <c r="AV148" s="13"/>
      <c r="AZ148" s="13"/>
      <c r="BD148" s="13"/>
      <c r="BH148" s="13"/>
      <c r="BL148" s="13"/>
      <c r="BP148" s="13"/>
      <c r="BT148" s="13"/>
      <c r="BU148" s="13"/>
      <c r="BX148" s="13"/>
      <c r="CF148" s="13"/>
      <c r="DB148" s="16"/>
      <c r="DG148" s="16"/>
      <c r="DM148" s="13"/>
      <c r="DS148" s="13"/>
      <c r="DY148" s="13"/>
      <c r="EC148" s="13"/>
      <c r="EH148" s="13"/>
      <c r="EM148" s="13"/>
      <c r="ES148" s="13"/>
      <c r="EW148" s="13"/>
      <c r="FB148" s="13"/>
    </row>
    <row r="149" spans="24:158" x14ac:dyDescent="0.25">
      <c r="X149" s="13"/>
      <c r="AB149" s="13"/>
      <c r="AF149" s="13"/>
      <c r="AJ149" s="13"/>
      <c r="AN149" s="13"/>
      <c r="AR149" s="13"/>
      <c r="AV149" s="13"/>
      <c r="AZ149" s="13"/>
      <c r="BD149" s="13"/>
      <c r="BH149" s="13"/>
      <c r="BL149" s="13"/>
      <c r="BP149" s="13"/>
      <c r="BT149" s="13"/>
      <c r="BU149" s="13"/>
      <c r="BX149" s="13"/>
      <c r="CF149" s="13"/>
      <c r="DB149" s="16"/>
      <c r="DG149" s="16"/>
      <c r="DM149" s="13"/>
      <c r="DS149" s="13"/>
      <c r="DY149" s="13"/>
      <c r="EC149" s="13"/>
      <c r="EH149" s="13"/>
      <c r="EM149" s="13"/>
      <c r="ES149" s="13"/>
      <c r="EW149" s="13"/>
      <c r="FB149" s="13"/>
    </row>
    <row r="150" spans="24:158" x14ac:dyDescent="0.25">
      <c r="X150" s="13"/>
      <c r="AB150" s="13"/>
      <c r="AF150" s="13"/>
      <c r="AJ150" s="13"/>
      <c r="AN150" s="13"/>
      <c r="AR150" s="13"/>
      <c r="AV150" s="13"/>
      <c r="AZ150" s="13"/>
      <c r="BD150" s="13"/>
      <c r="BH150" s="13"/>
      <c r="BL150" s="13"/>
      <c r="BP150" s="13"/>
      <c r="BT150" s="13"/>
      <c r="BU150" s="13"/>
      <c r="BX150" s="13"/>
      <c r="CF150" s="13"/>
      <c r="DB150" s="16"/>
      <c r="DG150" s="16"/>
      <c r="DM150" s="13"/>
      <c r="DS150" s="13"/>
      <c r="DY150" s="13"/>
      <c r="EC150" s="13"/>
      <c r="EH150" s="13"/>
      <c r="EM150" s="13"/>
      <c r="ES150" s="13"/>
      <c r="EW150" s="13"/>
      <c r="FB150" s="13"/>
    </row>
    <row r="151" spans="24:158" x14ac:dyDescent="0.25">
      <c r="X151" s="13"/>
      <c r="AB151" s="13"/>
      <c r="AF151" s="13"/>
      <c r="AJ151" s="13"/>
      <c r="AN151" s="13"/>
      <c r="AR151" s="13"/>
      <c r="AV151" s="13"/>
      <c r="AZ151" s="13"/>
      <c r="BD151" s="13"/>
      <c r="BH151" s="13"/>
      <c r="BL151" s="13"/>
      <c r="BP151" s="13"/>
      <c r="BT151" s="13"/>
      <c r="BU151" s="13"/>
      <c r="BX151" s="13"/>
      <c r="CF151" s="13"/>
      <c r="DB151" s="16"/>
      <c r="DG151" s="16"/>
      <c r="DM151" s="13"/>
      <c r="DS151" s="13"/>
      <c r="DY151" s="13"/>
      <c r="EC151" s="13"/>
      <c r="EH151" s="13"/>
      <c r="EM151" s="13"/>
      <c r="ES151" s="13"/>
      <c r="EW151" s="13"/>
      <c r="FB151" s="13"/>
    </row>
    <row r="152" spans="24:158" x14ac:dyDescent="0.25">
      <c r="X152" s="13"/>
      <c r="AB152" s="13"/>
      <c r="AF152" s="13"/>
      <c r="AJ152" s="13"/>
      <c r="AN152" s="13"/>
      <c r="AR152" s="13"/>
      <c r="AV152" s="13"/>
      <c r="AZ152" s="13"/>
      <c r="BD152" s="13"/>
      <c r="BH152" s="13"/>
      <c r="BL152" s="13"/>
      <c r="BP152" s="13"/>
      <c r="BT152" s="13"/>
      <c r="BU152" s="13"/>
      <c r="BX152" s="13"/>
      <c r="CF152" s="13"/>
      <c r="DB152" s="16"/>
      <c r="DG152" s="16"/>
      <c r="DM152" s="13"/>
      <c r="DS152" s="13"/>
      <c r="DY152" s="13"/>
      <c r="EC152" s="13"/>
      <c r="EH152" s="13"/>
      <c r="EM152" s="13"/>
      <c r="ES152" s="13"/>
      <c r="EW152" s="13"/>
      <c r="FB152" s="13"/>
    </row>
    <row r="153" spans="24:158" x14ac:dyDescent="0.25">
      <c r="X153" s="13"/>
      <c r="AB153" s="13"/>
      <c r="AF153" s="13"/>
      <c r="AJ153" s="13"/>
      <c r="AN153" s="13"/>
      <c r="AR153" s="13"/>
      <c r="AV153" s="13"/>
      <c r="AZ153" s="13"/>
      <c r="BD153" s="13"/>
      <c r="BH153" s="13"/>
      <c r="BL153" s="13"/>
      <c r="BP153" s="13"/>
      <c r="BT153" s="13"/>
      <c r="BU153" s="13"/>
      <c r="BX153" s="13"/>
      <c r="CF153" s="13"/>
      <c r="DB153" s="16"/>
      <c r="DG153" s="16"/>
      <c r="DM153" s="13"/>
      <c r="DS153" s="13"/>
      <c r="DY153" s="13"/>
      <c r="EC153" s="13"/>
      <c r="EH153" s="13"/>
      <c r="EM153" s="13"/>
      <c r="ES153" s="13"/>
      <c r="EW153" s="13"/>
      <c r="FB153" s="13"/>
    </row>
    <row r="154" spans="24:158" x14ac:dyDescent="0.25">
      <c r="X154" s="13"/>
      <c r="AB154" s="13"/>
      <c r="AF154" s="13"/>
      <c r="AJ154" s="13"/>
      <c r="AN154" s="13"/>
      <c r="AR154" s="13"/>
      <c r="AV154" s="13"/>
      <c r="AZ154" s="13"/>
      <c r="BD154" s="13"/>
      <c r="BH154" s="13"/>
      <c r="BL154" s="13"/>
      <c r="BP154" s="13"/>
      <c r="BT154" s="13"/>
      <c r="BU154" s="13"/>
      <c r="BX154" s="13"/>
      <c r="CF154" s="13"/>
      <c r="DB154" s="16"/>
      <c r="DG154" s="16"/>
      <c r="DM154" s="13"/>
      <c r="DS154" s="13"/>
      <c r="DY154" s="13"/>
      <c r="EC154" s="13"/>
      <c r="EH154" s="13"/>
      <c r="EM154" s="13"/>
      <c r="ES154" s="13"/>
      <c r="EW154" s="13"/>
      <c r="FB154" s="13"/>
    </row>
    <row r="155" spans="24:158" x14ac:dyDescent="0.25">
      <c r="X155" s="13"/>
      <c r="AB155" s="13"/>
      <c r="AF155" s="13"/>
      <c r="AJ155" s="13"/>
      <c r="AN155" s="13"/>
      <c r="AR155" s="13"/>
      <c r="AV155" s="13"/>
      <c r="AZ155" s="13"/>
      <c r="BD155" s="13"/>
      <c r="BH155" s="13"/>
      <c r="BL155" s="13"/>
      <c r="BP155" s="13"/>
      <c r="BT155" s="13"/>
      <c r="BU155" s="13"/>
      <c r="BX155" s="13"/>
      <c r="CF155" s="13"/>
      <c r="DB155" s="16"/>
      <c r="DG155" s="16"/>
      <c r="DM155" s="13"/>
      <c r="DS155" s="13"/>
      <c r="DY155" s="13"/>
      <c r="EC155" s="13"/>
      <c r="EH155" s="13"/>
      <c r="EM155" s="13"/>
      <c r="ES155" s="13"/>
      <c r="EW155" s="13"/>
      <c r="FB155" s="13"/>
    </row>
    <row r="156" spans="24:158" x14ac:dyDescent="0.25">
      <c r="X156" s="13"/>
      <c r="AB156" s="13"/>
      <c r="AF156" s="13"/>
      <c r="AJ156" s="13"/>
      <c r="AN156" s="13"/>
      <c r="AR156" s="13"/>
      <c r="AV156" s="13"/>
      <c r="AZ156" s="13"/>
      <c r="BD156" s="13"/>
      <c r="BH156" s="13"/>
      <c r="BL156" s="13"/>
      <c r="BP156" s="13"/>
      <c r="BT156" s="13"/>
      <c r="BU156" s="13"/>
      <c r="BX156" s="13"/>
      <c r="CF156" s="13"/>
      <c r="DB156" s="16"/>
      <c r="DG156" s="16"/>
      <c r="DM156" s="13"/>
      <c r="DS156" s="13"/>
      <c r="DY156" s="13"/>
      <c r="EC156" s="13"/>
      <c r="EH156" s="13"/>
      <c r="EM156" s="13"/>
      <c r="ES156" s="13"/>
      <c r="EW156" s="13"/>
      <c r="FB156" s="13"/>
    </row>
    <row r="157" spans="24:158" x14ac:dyDescent="0.25">
      <c r="X157" s="13"/>
      <c r="AB157" s="13"/>
      <c r="AF157" s="13"/>
      <c r="AJ157" s="13"/>
      <c r="AN157" s="13"/>
      <c r="AR157" s="13"/>
      <c r="AV157" s="13"/>
      <c r="AZ157" s="13"/>
      <c r="BD157" s="13"/>
      <c r="BH157" s="13"/>
      <c r="BL157" s="13"/>
      <c r="BP157" s="13"/>
      <c r="BT157" s="13"/>
      <c r="BU157" s="13"/>
      <c r="BX157" s="13"/>
      <c r="CF157" s="13"/>
      <c r="DB157" s="16"/>
      <c r="DG157" s="16"/>
      <c r="DM157" s="13"/>
      <c r="DS157" s="13"/>
      <c r="DY157" s="13"/>
      <c r="EC157" s="13"/>
      <c r="EH157" s="13"/>
      <c r="EM157" s="13"/>
      <c r="ES157" s="13"/>
      <c r="EW157" s="13"/>
      <c r="FB157" s="13"/>
    </row>
    <row r="158" spans="24:158" x14ac:dyDescent="0.25">
      <c r="X158" s="13"/>
      <c r="AB158" s="13"/>
      <c r="AF158" s="13"/>
      <c r="AJ158" s="13"/>
      <c r="AN158" s="13"/>
      <c r="AR158" s="13"/>
      <c r="AV158" s="13"/>
      <c r="AZ158" s="13"/>
      <c r="BD158" s="13"/>
      <c r="BH158" s="13"/>
      <c r="BL158" s="13"/>
      <c r="BP158" s="13"/>
      <c r="BT158" s="13"/>
      <c r="BU158" s="13"/>
      <c r="BX158" s="13"/>
      <c r="CF158" s="13"/>
      <c r="DB158" s="16"/>
      <c r="DG158" s="16"/>
      <c r="DM158" s="13"/>
      <c r="DS158" s="13"/>
      <c r="DY158" s="13"/>
      <c r="EC158" s="13"/>
      <c r="EH158" s="13"/>
      <c r="EM158" s="13"/>
      <c r="ES158" s="13"/>
      <c r="EW158" s="13"/>
      <c r="FB158" s="13"/>
    </row>
    <row r="159" spans="24:158" x14ac:dyDescent="0.25">
      <c r="X159" s="13"/>
      <c r="AB159" s="13"/>
      <c r="AF159" s="13"/>
      <c r="AJ159" s="13"/>
      <c r="AN159" s="13"/>
      <c r="AR159" s="13"/>
      <c r="AV159" s="13"/>
      <c r="AZ159" s="13"/>
      <c r="BD159" s="13"/>
      <c r="BH159" s="13"/>
      <c r="BL159" s="13"/>
      <c r="BP159" s="13"/>
      <c r="BT159" s="13"/>
      <c r="BU159" s="13"/>
      <c r="BX159" s="13"/>
      <c r="CF159" s="13"/>
      <c r="DB159" s="16"/>
      <c r="DG159" s="16"/>
      <c r="DM159" s="13"/>
      <c r="DS159" s="13"/>
      <c r="DY159" s="13"/>
      <c r="EC159" s="13"/>
      <c r="EH159" s="13"/>
      <c r="EM159" s="13"/>
      <c r="ES159" s="13"/>
      <c r="EW159" s="13"/>
      <c r="FB159" s="13"/>
    </row>
    <row r="160" spans="24:158" x14ac:dyDescent="0.25">
      <c r="X160" s="13"/>
      <c r="AB160" s="13"/>
      <c r="AF160" s="13"/>
      <c r="AJ160" s="13"/>
      <c r="AN160" s="13"/>
      <c r="AR160" s="13"/>
      <c r="AV160" s="13"/>
      <c r="AZ160" s="13"/>
      <c r="BD160" s="13"/>
      <c r="BH160" s="13"/>
      <c r="BL160" s="13"/>
      <c r="BP160" s="13"/>
      <c r="BT160" s="13"/>
      <c r="BU160" s="13"/>
      <c r="BX160" s="13"/>
      <c r="CF160" s="13"/>
      <c r="DB160" s="16"/>
      <c r="DG160" s="16"/>
      <c r="DM160" s="13"/>
      <c r="DS160" s="13"/>
      <c r="DY160" s="13"/>
      <c r="EC160" s="13"/>
      <c r="EH160" s="13"/>
      <c r="EM160" s="13"/>
      <c r="ES160" s="13"/>
      <c r="EW160" s="13"/>
      <c r="FB160" s="13"/>
    </row>
    <row r="161" spans="24:158" x14ac:dyDescent="0.25">
      <c r="X161" s="13"/>
      <c r="AB161" s="13"/>
      <c r="AF161" s="13"/>
      <c r="AJ161" s="13"/>
      <c r="AN161" s="13"/>
      <c r="AR161" s="13"/>
      <c r="AV161" s="13"/>
      <c r="AZ161" s="13"/>
      <c r="BD161" s="13"/>
      <c r="BH161" s="13"/>
      <c r="BL161" s="13"/>
      <c r="BP161" s="13"/>
      <c r="BT161" s="13"/>
      <c r="BU161" s="13"/>
      <c r="BX161" s="13"/>
      <c r="CF161" s="13"/>
      <c r="DB161" s="16"/>
      <c r="DG161" s="16"/>
      <c r="DM161" s="13"/>
      <c r="DS161" s="13"/>
      <c r="DY161" s="13"/>
      <c r="EC161" s="13"/>
      <c r="EH161" s="13"/>
      <c r="EM161" s="13"/>
      <c r="ES161" s="13"/>
      <c r="EW161" s="13"/>
      <c r="FB161" s="13"/>
    </row>
    <row r="162" spans="24:158" x14ac:dyDescent="0.25">
      <c r="X162" s="13"/>
      <c r="AB162" s="13"/>
      <c r="AF162" s="13"/>
      <c r="AJ162" s="13"/>
      <c r="AN162" s="13"/>
      <c r="AR162" s="13"/>
      <c r="AV162" s="13"/>
      <c r="AZ162" s="13"/>
      <c r="BD162" s="13"/>
      <c r="BH162" s="13"/>
      <c r="BL162" s="13"/>
      <c r="BP162" s="13"/>
      <c r="BT162" s="13"/>
      <c r="BU162" s="13"/>
      <c r="BX162" s="13"/>
      <c r="CF162" s="13"/>
      <c r="DB162" s="16"/>
      <c r="DG162" s="16"/>
      <c r="DM162" s="13"/>
      <c r="DS162" s="13"/>
      <c r="DY162" s="13"/>
      <c r="EC162" s="13"/>
      <c r="EH162" s="13"/>
      <c r="EM162" s="13"/>
      <c r="ES162" s="13"/>
      <c r="EW162" s="13"/>
      <c r="FB162" s="13"/>
    </row>
    <row r="163" spans="24:158" x14ac:dyDescent="0.25">
      <c r="X163" s="13"/>
      <c r="AB163" s="13"/>
      <c r="AF163" s="13"/>
      <c r="AJ163" s="13"/>
      <c r="AN163" s="13"/>
      <c r="AR163" s="13"/>
      <c r="AV163" s="13"/>
      <c r="AZ163" s="13"/>
      <c r="BD163" s="13"/>
      <c r="BH163" s="13"/>
      <c r="BL163" s="13"/>
      <c r="BP163" s="13"/>
      <c r="BT163" s="13"/>
      <c r="BU163" s="13"/>
      <c r="BX163" s="13"/>
      <c r="CF163" s="13"/>
      <c r="DB163" s="16"/>
      <c r="DG163" s="16"/>
      <c r="DM163" s="13"/>
      <c r="DS163" s="13"/>
      <c r="DY163" s="13"/>
      <c r="EC163" s="13"/>
      <c r="EH163" s="13"/>
      <c r="EM163" s="13"/>
      <c r="ES163" s="13"/>
      <c r="EW163" s="13"/>
      <c r="FB163" s="13"/>
    </row>
    <row r="164" spans="24:158" x14ac:dyDescent="0.25">
      <c r="X164" s="13"/>
      <c r="AB164" s="13"/>
      <c r="AF164" s="13"/>
      <c r="AJ164" s="13"/>
      <c r="AN164" s="13"/>
      <c r="AR164" s="13"/>
      <c r="AV164" s="13"/>
      <c r="AZ164" s="13"/>
      <c r="BD164" s="13"/>
      <c r="BH164" s="13"/>
      <c r="BL164" s="13"/>
      <c r="BP164" s="13"/>
      <c r="BT164" s="13"/>
      <c r="BU164" s="13"/>
      <c r="BX164" s="13"/>
      <c r="CF164" s="13"/>
      <c r="DB164" s="16"/>
      <c r="DG164" s="16"/>
      <c r="DM164" s="13"/>
      <c r="DS164" s="13"/>
      <c r="DY164" s="13"/>
      <c r="EC164" s="13"/>
      <c r="EH164" s="13"/>
      <c r="EM164" s="13"/>
      <c r="ES164" s="13"/>
      <c r="EW164" s="13"/>
      <c r="FB164" s="13"/>
    </row>
    <row r="165" spans="24:158" x14ac:dyDescent="0.25">
      <c r="X165" s="13"/>
      <c r="AB165" s="13"/>
      <c r="AF165" s="13"/>
      <c r="AJ165" s="13"/>
      <c r="AN165" s="13"/>
      <c r="AR165" s="13"/>
      <c r="AV165" s="13"/>
      <c r="AZ165" s="13"/>
      <c r="BD165" s="13"/>
      <c r="BH165" s="13"/>
      <c r="BL165" s="13"/>
      <c r="BP165" s="13"/>
      <c r="BT165" s="13"/>
      <c r="BU165" s="13"/>
      <c r="BX165" s="13"/>
      <c r="CF165" s="13"/>
      <c r="DB165" s="16"/>
      <c r="DG165" s="16"/>
      <c r="DM165" s="13"/>
      <c r="DS165" s="13"/>
      <c r="DY165" s="13"/>
      <c r="EC165" s="13"/>
      <c r="EH165" s="13"/>
      <c r="EM165" s="13"/>
      <c r="ES165" s="13"/>
      <c r="EW165" s="13"/>
      <c r="FB165" s="13"/>
    </row>
    <row r="166" spans="24:158" x14ac:dyDescent="0.25">
      <c r="X166" s="13"/>
      <c r="AB166" s="13"/>
      <c r="AF166" s="13"/>
      <c r="AJ166" s="13"/>
      <c r="AN166" s="13"/>
      <c r="AR166" s="13"/>
      <c r="AV166" s="13"/>
      <c r="AZ166" s="13"/>
      <c r="BD166" s="13"/>
      <c r="BH166" s="13"/>
      <c r="BL166" s="13"/>
      <c r="BP166" s="13"/>
      <c r="BT166" s="13"/>
      <c r="BU166" s="13"/>
      <c r="BX166" s="13"/>
      <c r="CF166" s="13"/>
      <c r="DB166" s="16"/>
      <c r="DG166" s="16"/>
      <c r="DM166" s="13"/>
      <c r="DS166" s="13"/>
      <c r="DY166" s="13"/>
      <c r="EC166" s="13"/>
      <c r="EH166" s="13"/>
      <c r="EM166" s="13"/>
      <c r="ES166" s="13"/>
      <c r="EW166" s="13"/>
      <c r="FB166" s="13"/>
    </row>
    <row r="167" spans="24:158" x14ac:dyDescent="0.25">
      <c r="X167" s="13"/>
      <c r="AB167" s="13"/>
      <c r="AF167" s="13"/>
      <c r="AJ167" s="13"/>
      <c r="AN167" s="13"/>
      <c r="AR167" s="13"/>
      <c r="AV167" s="13"/>
      <c r="AZ167" s="13"/>
      <c r="BD167" s="13"/>
      <c r="BH167" s="13"/>
      <c r="BL167" s="13"/>
      <c r="BP167" s="13"/>
      <c r="BT167" s="13"/>
      <c r="BU167" s="13"/>
      <c r="BX167" s="13"/>
      <c r="CF167" s="13"/>
      <c r="DB167" s="16"/>
      <c r="DG167" s="16"/>
      <c r="DM167" s="13"/>
      <c r="DS167" s="13"/>
      <c r="DY167" s="13"/>
      <c r="EC167" s="13"/>
      <c r="EH167" s="13"/>
      <c r="EM167" s="13"/>
      <c r="ES167" s="13"/>
      <c r="EW167" s="13"/>
      <c r="FB167" s="13"/>
    </row>
    <row r="168" spans="24:158" x14ac:dyDescent="0.25">
      <c r="X168" s="13"/>
      <c r="AB168" s="13"/>
      <c r="AF168" s="13"/>
      <c r="AJ168" s="13"/>
      <c r="AN168" s="13"/>
      <c r="AR168" s="13"/>
      <c r="AV168" s="13"/>
      <c r="AZ168" s="13"/>
      <c r="BD168" s="13"/>
      <c r="BH168" s="13"/>
      <c r="BL168" s="13"/>
      <c r="BP168" s="13"/>
      <c r="BT168" s="13"/>
      <c r="BU168" s="13"/>
      <c r="BX168" s="13"/>
      <c r="CF168" s="13"/>
      <c r="DB168" s="16"/>
      <c r="DG168" s="16"/>
      <c r="DM168" s="13"/>
      <c r="DS168" s="13"/>
      <c r="DY168" s="13"/>
      <c r="EC168" s="13"/>
      <c r="EH168" s="13"/>
      <c r="EM168" s="13"/>
      <c r="ES168" s="13"/>
      <c r="EW168" s="13"/>
      <c r="FB168" s="13"/>
    </row>
    <row r="169" spans="24:158" x14ac:dyDescent="0.25">
      <c r="X169" s="13"/>
      <c r="AB169" s="13"/>
      <c r="AF169" s="13"/>
      <c r="AJ169" s="13"/>
      <c r="AN169" s="13"/>
      <c r="AR169" s="13"/>
      <c r="AV169" s="13"/>
      <c r="AZ169" s="13"/>
      <c r="BD169" s="13"/>
      <c r="BH169" s="13"/>
      <c r="BL169" s="13"/>
      <c r="BP169" s="13"/>
      <c r="BT169" s="13"/>
      <c r="BU169" s="13"/>
      <c r="BX169" s="13"/>
      <c r="CF169" s="13"/>
      <c r="DB169" s="16"/>
      <c r="DG169" s="16"/>
      <c r="DM169" s="13"/>
      <c r="DS169" s="13"/>
      <c r="DY169" s="13"/>
      <c r="EC169" s="13"/>
      <c r="EH169" s="13"/>
      <c r="EM169" s="13"/>
      <c r="ES169" s="13"/>
      <c r="EW169" s="13"/>
      <c r="FB169" s="13"/>
    </row>
    <row r="170" spans="24:158" x14ac:dyDescent="0.25">
      <c r="X170" s="13"/>
      <c r="AB170" s="13"/>
      <c r="AF170" s="13"/>
      <c r="AJ170" s="13"/>
      <c r="AN170" s="13"/>
      <c r="AR170" s="13"/>
      <c r="AV170" s="13"/>
      <c r="AZ170" s="13"/>
      <c r="BD170" s="13"/>
      <c r="BH170" s="13"/>
      <c r="BL170" s="13"/>
      <c r="BP170" s="13"/>
      <c r="BT170" s="13"/>
      <c r="BU170" s="13"/>
      <c r="BX170" s="13"/>
      <c r="CF170" s="13"/>
      <c r="DB170" s="16"/>
      <c r="DG170" s="16"/>
      <c r="DM170" s="13"/>
      <c r="DS170" s="13"/>
      <c r="DY170" s="13"/>
      <c r="EC170" s="13"/>
      <c r="EH170" s="13"/>
      <c r="EM170" s="13"/>
      <c r="ES170" s="13"/>
      <c r="EW170" s="13"/>
      <c r="FB170" s="13"/>
    </row>
    <row r="171" spans="24:158" x14ac:dyDescent="0.25">
      <c r="X171" s="13"/>
      <c r="AB171" s="13"/>
      <c r="AF171" s="13"/>
      <c r="AJ171" s="13"/>
      <c r="AN171" s="13"/>
      <c r="AR171" s="13"/>
      <c r="AV171" s="13"/>
      <c r="AZ171" s="13"/>
      <c r="BD171" s="13"/>
      <c r="BH171" s="13"/>
      <c r="BL171" s="13"/>
      <c r="BP171" s="13"/>
      <c r="BT171" s="13"/>
      <c r="BU171" s="13"/>
      <c r="BX171" s="13"/>
      <c r="CF171" s="13"/>
      <c r="DB171" s="16"/>
      <c r="DG171" s="16"/>
      <c r="DM171" s="13"/>
      <c r="DS171" s="13"/>
      <c r="DY171" s="13"/>
      <c r="EC171" s="13"/>
      <c r="EH171" s="13"/>
      <c r="EM171" s="13"/>
      <c r="ES171" s="13"/>
      <c r="EW171" s="13"/>
      <c r="FB171" s="13"/>
    </row>
    <row r="172" spans="24:158" x14ac:dyDescent="0.25">
      <c r="X172" s="13"/>
      <c r="AB172" s="13"/>
      <c r="AF172" s="13"/>
      <c r="AJ172" s="13"/>
      <c r="AN172" s="13"/>
      <c r="AR172" s="13"/>
      <c r="AV172" s="13"/>
      <c r="AZ172" s="13"/>
      <c r="BD172" s="13"/>
      <c r="BH172" s="13"/>
      <c r="BL172" s="13"/>
      <c r="BP172" s="13"/>
      <c r="BT172" s="13"/>
      <c r="BU172" s="13"/>
      <c r="BX172" s="13"/>
      <c r="CF172" s="13"/>
      <c r="DB172" s="16"/>
      <c r="DG172" s="16"/>
      <c r="DM172" s="13"/>
      <c r="DS172" s="13"/>
      <c r="DY172" s="13"/>
      <c r="EC172" s="13"/>
      <c r="EH172" s="13"/>
      <c r="EM172" s="13"/>
      <c r="ES172" s="13"/>
      <c r="EW172" s="13"/>
      <c r="FB172" s="13"/>
    </row>
    <row r="173" spans="24:158" x14ac:dyDescent="0.25">
      <c r="X173" s="13"/>
      <c r="AB173" s="13"/>
      <c r="AF173" s="13"/>
      <c r="AJ173" s="13"/>
      <c r="AN173" s="13"/>
      <c r="AR173" s="13"/>
      <c r="AV173" s="13"/>
      <c r="AZ173" s="13"/>
      <c r="BD173" s="13"/>
      <c r="BH173" s="13"/>
      <c r="BL173" s="13"/>
      <c r="BP173" s="13"/>
      <c r="BT173" s="13"/>
      <c r="BU173" s="13"/>
      <c r="BX173" s="13"/>
      <c r="CF173" s="13"/>
      <c r="DB173" s="16"/>
      <c r="DG173" s="16"/>
      <c r="DM173" s="13"/>
      <c r="DS173" s="13"/>
      <c r="DY173" s="13"/>
      <c r="EC173" s="13"/>
      <c r="EH173" s="13"/>
      <c r="EM173" s="13"/>
      <c r="ES173" s="13"/>
      <c r="EW173" s="13"/>
      <c r="FB173" s="13"/>
    </row>
    <row r="174" spans="24:158" x14ac:dyDescent="0.25">
      <c r="X174" s="13"/>
      <c r="AB174" s="13"/>
      <c r="AF174" s="13"/>
      <c r="AJ174" s="13"/>
      <c r="AN174" s="13"/>
      <c r="AR174" s="13"/>
      <c r="AV174" s="13"/>
      <c r="AZ174" s="13"/>
      <c r="BD174" s="13"/>
      <c r="BH174" s="13"/>
      <c r="BL174" s="13"/>
      <c r="BP174" s="13"/>
      <c r="BT174" s="13"/>
      <c r="BU174" s="13"/>
      <c r="BX174" s="13"/>
      <c r="CF174" s="13"/>
      <c r="DB174" s="16"/>
      <c r="DG174" s="16"/>
      <c r="DM174" s="13"/>
      <c r="DS174" s="13"/>
      <c r="DY174" s="13"/>
      <c r="EC174" s="13"/>
      <c r="EH174" s="13"/>
      <c r="EM174" s="13"/>
      <c r="ES174" s="13"/>
      <c r="EW174" s="13"/>
      <c r="FB174" s="13"/>
    </row>
    <row r="175" spans="24:158" x14ac:dyDescent="0.25">
      <c r="X175" s="13"/>
      <c r="AB175" s="13"/>
      <c r="AF175" s="13"/>
      <c r="AJ175" s="13"/>
      <c r="AN175" s="13"/>
      <c r="AR175" s="13"/>
      <c r="AV175" s="13"/>
      <c r="AZ175" s="13"/>
      <c r="BD175" s="13"/>
      <c r="BH175" s="13"/>
      <c r="BL175" s="13"/>
      <c r="BP175" s="13"/>
      <c r="BT175" s="13"/>
      <c r="BU175" s="13"/>
      <c r="BX175" s="13"/>
      <c r="CF175" s="13"/>
      <c r="DB175" s="16"/>
      <c r="DG175" s="16"/>
      <c r="DM175" s="13"/>
      <c r="DS175" s="13"/>
      <c r="DY175" s="13"/>
      <c r="EC175" s="13"/>
      <c r="EH175" s="13"/>
      <c r="EM175" s="13"/>
      <c r="ES175" s="13"/>
      <c r="EW175" s="13"/>
      <c r="FB175" s="13"/>
    </row>
    <row r="176" spans="24:158" x14ac:dyDescent="0.25">
      <c r="X176" s="13"/>
      <c r="AB176" s="13"/>
      <c r="AF176" s="13"/>
      <c r="AJ176" s="13"/>
      <c r="AN176" s="13"/>
      <c r="AR176" s="13"/>
      <c r="AV176" s="13"/>
      <c r="AZ176" s="13"/>
      <c r="BD176" s="13"/>
      <c r="BH176" s="13"/>
      <c r="BL176" s="13"/>
      <c r="BP176" s="13"/>
      <c r="BT176" s="13"/>
      <c r="BU176" s="13"/>
      <c r="BX176" s="13"/>
      <c r="CF176" s="13"/>
      <c r="DB176" s="16"/>
      <c r="DG176" s="16"/>
      <c r="DM176" s="13"/>
      <c r="DS176" s="13"/>
      <c r="DY176" s="13"/>
      <c r="EC176" s="13"/>
      <c r="EH176" s="13"/>
      <c r="EM176" s="13"/>
      <c r="ES176" s="13"/>
      <c r="EW176" s="13"/>
      <c r="FB176" s="13"/>
    </row>
    <row r="177" spans="24:158" x14ac:dyDescent="0.25">
      <c r="X177" s="13"/>
      <c r="AB177" s="13"/>
      <c r="AF177" s="13"/>
      <c r="AJ177" s="13"/>
      <c r="AN177" s="13"/>
      <c r="AR177" s="13"/>
      <c r="AV177" s="13"/>
      <c r="AZ177" s="13"/>
      <c r="BD177" s="13"/>
      <c r="BH177" s="13"/>
      <c r="BL177" s="13"/>
      <c r="BP177" s="13"/>
      <c r="BT177" s="13"/>
      <c r="BU177" s="13"/>
      <c r="BX177" s="13"/>
      <c r="CF177" s="13"/>
      <c r="DB177" s="16"/>
      <c r="DG177" s="16"/>
      <c r="DM177" s="13"/>
      <c r="DS177" s="13"/>
      <c r="DY177" s="13"/>
      <c r="EC177" s="13"/>
      <c r="EH177" s="13"/>
      <c r="EM177" s="13"/>
      <c r="ES177" s="13"/>
      <c r="EW177" s="13"/>
      <c r="FB177" s="13"/>
    </row>
    <row r="178" spans="24:158" x14ac:dyDescent="0.25">
      <c r="X178" s="13"/>
      <c r="AB178" s="13"/>
      <c r="AF178" s="13"/>
      <c r="AJ178" s="13"/>
      <c r="AN178" s="13"/>
      <c r="AR178" s="13"/>
      <c r="AV178" s="13"/>
      <c r="AZ178" s="13"/>
      <c r="BD178" s="13"/>
      <c r="BH178" s="13"/>
      <c r="BL178" s="13"/>
      <c r="BP178" s="13"/>
      <c r="BT178" s="13"/>
      <c r="BU178" s="13"/>
      <c r="BX178" s="13"/>
      <c r="CF178" s="13"/>
      <c r="DB178" s="16"/>
      <c r="DG178" s="16"/>
      <c r="DM178" s="13"/>
      <c r="DS178" s="13"/>
      <c r="DY178" s="13"/>
      <c r="EC178" s="13"/>
      <c r="EH178" s="13"/>
      <c r="EM178" s="13"/>
      <c r="ES178" s="13"/>
      <c r="EW178" s="13"/>
      <c r="FB178" s="13"/>
    </row>
    <row r="179" spans="24:158" x14ac:dyDescent="0.25">
      <c r="X179" s="13"/>
      <c r="AB179" s="13"/>
      <c r="AF179" s="13"/>
      <c r="AJ179" s="13"/>
      <c r="AN179" s="13"/>
      <c r="AR179" s="13"/>
      <c r="AV179" s="13"/>
      <c r="AZ179" s="13"/>
      <c r="BD179" s="13"/>
      <c r="BH179" s="13"/>
      <c r="BL179" s="13"/>
      <c r="BP179" s="13"/>
      <c r="BT179" s="13"/>
      <c r="BU179" s="13"/>
      <c r="BX179" s="13"/>
      <c r="CF179" s="13"/>
      <c r="DB179" s="16"/>
      <c r="DG179" s="16"/>
      <c r="DM179" s="13"/>
      <c r="DS179" s="13"/>
      <c r="DY179" s="13"/>
      <c r="EC179" s="13"/>
      <c r="EH179" s="13"/>
      <c r="EM179" s="13"/>
      <c r="ES179" s="13"/>
      <c r="EW179" s="13"/>
      <c r="FB179" s="13"/>
    </row>
    <row r="180" spans="24:158" x14ac:dyDescent="0.25">
      <c r="X180" s="13"/>
      <c r="AB180" s="13"/>
      <c r="AF180" s="13"/>
      <c r="AJ180" s="13"/>
      <c r="AN180" s="13"/>
      <c r="AR180" s="13"/>
      <c r="AV180" s="13"/>
      <c r="AZ180" s="13"/>
      <c r="BD180" s="13"/>
      <c r="BH180" s="13"/>
      <c r="BL180" s="13"/>
      <c r="BP180" s="13"/>
      <c r="BT180" s="13"/>
      <c r="BU180" s="13"/>
      <c r="BX180" s="13"/>
      <c r="CF180" s="13"/>
      <c r="DB180" s="16"/>
      <c r="DG180" s="16"/>
      <c r="DM180" s="13"/>
      <c r="DS180" s="13"/>
      <c r="DY180" s="13"/>
      <c r="EC180" s="13"/>
      <c r="EH180" s="13"/>
      <c r="EM180" s="13"/>
      <c r="ES180" s="13"/>
      <c r="EW180" s="13"/>
      <c r="FB180" s="13"/>
    </row>
    <row r="181" spans="24:158" x14ac:dyDescent="0.25">
      <c r="X181" s="13"/>
      <c r="AB181" s="13"/>
      <c r="AF181" s="13"/>
      <c r="AJ181" s="13"/>
      <c r="AN181" s="13"/>
      <c r="AR181" s="13"/>
      <c r="AV181" s="13"/>
      <c r="AZ181" s="13"/>
      <c r="BD181" s="13"/>
      <c r="BH181" s="13"/>
      <c r="BL181" s="13"/>
      <c r="BP181" s="13"/>
      <c r="BT181" s="13"/>
      <c r="BU181" s="13"/>
      <c r="BX181" s="13"/>
      <c r="CF181" s="13"/>
      <c r="DB181" s="16"/>
      <c r="DG181" s="16"/>
      <c r="DM181" s="13"/>
      <c r="DS181" s="13"/>
      <c r="DY181" s="13"/>
      <c r="EC181" s="13"/>
      <c r="EH181" s="13"/>
      <c r="EM181" s="13"/>
      <c r="ES181" s="13"/>
      <c r="EW181" s="13"/>
      <c r="FB181" s="13"/>
    </row>
    <row r="182" spans="24:158" x14ac:dyDescent="0.25">
      <c r="X182" s="13"/>
      <c r="AB182" s="13"/>
      <c r="AF182" s="13"/>
      <c r="AJ182" s="13"/>
      <c r="AN182" s="13"/>
      <c r="AR182" s="13"/>
      <c r="AV182" s="13"/>
      <c r="AZ182" s="13"/>
      <c r="BD182" s="13"/>
      <c r="BH182" s="13"/>
      <c r="BL182" s="13"/>
      <c r="BP182" s="13"/>
      <c r="BT182" s="13"/>
      <c r="BU182" s="13"/>
      <c r="BX182" s="13"/>
      <c r="CF182" s="13"/>
      <c r="DB182" s="16"/>
      <c r="DG182" s="16"/>
      <c r="DM182" s="13"/>
      <c r="DS182" s="13"/>
      <c r="DY182" s="13"/>
      <c r="EC182" s="13"/>
      <c r="EH182" s="13"/>
      <c r="EM182" s="13"/>
      <c r="ES182" s="13"/>
      <c r="EW182" s="13"/>
      <c r="FB182" s="13"/>
    </row>
    <row r="183" spans="24:158" x14ac:dyDescent="0.25">
      <c r="X183" s="13"/>
      <c r="AB183" s="13"/>
      <c r="AF183" s="13"/>
      <c r="AJ183" s="13"/>
      <c r="AN183" s="13"/>
      <c r="AR183" s="13"/>
      <c r="AV183" s="13"/>
      <c r="AZ183" s="13"/>
      <c r="BD183" s="13"/>
      <c r="BH183" s="13"/>
      <c r="BL183" s="13"/>
      <c r="BP183" s="13"/>
      <c r="BT183" s="13"/>
      <c r="BU183" s="13"/>
      <c r="BX183" s="13"/>
      <c r="CF183" s="13"/>
      <c r="DB183" s="16"/>
      <c r="DG183" s="16"/>
      <c r="DM183" s="13"/>
      <c r="DS183" s="13"/>
      <c r="DY183" s="13"/>
      <c r="EC183" s="13"/>
      <c r="EH183" s="13"/>
      <c r="EM183" s="13"/>
      <c r="ES183" s="13"/>
      <c r="EW183" s="13"/>
      <c r="FB183" s="13"/>
    </row>
    <row r="184" spans="24:158" x14ac:dyDescent="0.25">
      <c r="X184" s="13"/>
      <c r="AB184" s="13"/>
      <c r="AF184" s="13"/>
      <c r="AJ184" s="13"/>
      <c r="AN184" s="13"/>
      <c r="AR184" s="13"/>
      <c r="AV184" s="13"/>
      <c r="AZ184" s="13"/>
      <c r="BD184" s="13"/>
      <c r="BH184" s="13"/>
      <c r="BL184" s="13"/>
      <c r="BP184" s="13"/>
      <c r="BT184" s="13"/>
      <c r="BU184" s="13"/>
      <c r="BX184" s="13"/>
      <c r="CF184" s="13"/>
      <c r="DB184" s="16"/>
      <c r="DG184" s="16"/>
      <c r="DM184" s="13"/>
      <c r="DS184" s="13"/>
      <c r="DY184" s="13"/>
      <c r="EC184" s="13"/>
      <c r="EH184" s="13"/>
      <c r="EM184" s="13"/>
      <c r="ES184" s="13"/>
      <c r="EW184" s="13"/>
      <c r="FB184" s="13"/>
    </row>
    <row r="185" spans="24:158" x14ac:dyDescent="0.25">
      <c r="X185" s="13"/>
      <c r="AB185" s="13"/>
      <c r="AF185" s="13"/>
      <c r="AJ185" s="13"/>
      <c r="AN185" s="13"/>
      <c r="AR185" s="13"/>
      <c r="AV185" s="13"/>
      <c r="AZ185" s="13"/>
      <c r="BD185" s="13"/>
      <c r="BH185" s="13"/>
      <c r="BL185" s="13"/>
      <c r="BP185" s="13"/>
      <c r="BT185" s="13"/>
      <c r="BU185" s="13"/>
      <c r="BX185" s="13"/>
      <c r="CF185" s="13"/>
      <c r="DB185" s="16"/>
      <c r="DG185" s="16"/>
      <c r="DM185" s="13"/>
      <c r="DS185" s="13"/>
      <c r="DY185" s="13"/>
      <c r="EC185" s="13"/>
      <c r="EH185" s="13"/>
      <c r="EM185" s="13"/>
      <c r="ES185" s="13"/>
      <c r="EW185" s="13"/>
      <c r="FB185" s="13"/>
    </row>
    <row r="186" spans="24:158" x14ac:dyDescent="0.25">
      <c r="X186" s="13"/>
      <c r="AB186" s="13"/>
      <c r="AF186" s="13"/>
      <c r="AJ186" s="13"/>
      <c r="AN186" s="13"/>
      <c r="AR186" s="13"/>
      <c r="AV186" s="13"/>
      <c r="AZ186" s="13"/>
      <c r="BD186" s="13"/>
      <c r="BH186" s="13"/>
      <c r="BL186" s="13"/>
      <c r="BP186" s="13"/>
      <c r="BT186" s="13"/>
      <c r="BU186" s="13"/>
      <c r="BX186" s="13"/>
      <c r="CF186" s="13"/>
      <c r="DB186" s="16"/>
      <c r="DG186" s="16"/>
      <c r="DM186" s="13"/>
      <c r="DS186" s="13"/>
      <c r="DY186" s="13"/>
      <c r="EC186" s="13"/>
      <c r="EH186" s="13"/>
      <c r="EM186" s="13"/>
      <c r="ES186" s="13"/>
      <c r="EW186" s="13"/>
      <c r="FB186" s="13"/>
    </row>
    <row r="187" spans="24:158" x14ac:dyDescent="0.25">
      <c r="X187" s="13"/>
      <c r="AB187" s="13"/>
      <c r="AF187" s="13"/>
      <c r="AJ187" s="13"/>
      <c r="AN187" s="13"/>
      <c r="AR187" s="13"/>
      <c r="AV187" s="13"/>
      <c r="AZ187" s="13"/>
      <c r="BD187" s="13"/>
      <c r="BH187" s="13"/>
      <c r="BL187" s="13"/>
      <c r="BP187" s="13"/>
      <c r="BT187" s="13"/>
      <c r="BU187" s="13"/>
      <c r="BX187" s="13"/>
      <c r="CF187" s="13"/>
      <c r="DB187" s="16"/>
      <c r="DG187" s="16"/>
      <c r="DM187" s="13"/>
      <c r="DS187" s="13"/>
      <c r="DY187" s="13"/>
      <c r="EC187" s="13"/>
      <c r="EH187" s="13"/>
      <c r="EM187" s="13"/>
      <c r="ES187" s="13"/>
      <c r="EW187" s="13"/>
      <c r="FB187" s="13"/>
    </row>
    <row r="188" spans="24:158" x14ac:dyDescent="0.25">
      <c r="X188" s="13"/>
      <c r="AB188" s="13"/>
      <c r="AF188" s="13"/>
      <c r="AJ188" s="13"/>
      <c r="AN188" s="13"/>
      <c r="AR188" s="13"/>
      <c r="AV188" s="13"/>
      <c r="AZ188" s="13"/>
      <c r="BD188" s="13"/>
      <c r="BH188" s="13"/>
      <c r="BL188" s="13"/>
      <c r="BP188" s="13"/>
      <c r="BT188" s="13"/>
      <c r="BU188" s="13"/>
      <c r="BX188" s="13"/>
      <c r="CF188" s="13"/>
      <c r="DB188" s="16"/>
      <c r="DG188" s="16"/>
      <c r="DM188" s="13"/>
      <c r="DS188" s="13"/>
      <c r="DY188" s="13"/>
      <c r="EC188" s="13"/>
      <c r="EH188" s="13"/>
      <c r="EM188" s="13"/>
      <c r="ES188" s="13"/>
      <c r="EW188" s="13"/>
      <c r="FB188" s="13"/>
    </row>
    <row r="189" spans="24:158" x14ac:dyDescent="0.25">
      <c r="X189" s="13"/>
      <c r="AB189" s="13"/>
      <c r="AF189" s="13"/>
      <c r="AJ189" s="13"/>
      <c r="AN189" s="13"/>
      <c r="AR189" s="13"/>
      <c r="AV189" s="13"/>
      <c r="AZ189" s="13"/>
      <c r="BD189" s="13"/>
      <c r="BH189" s="13"/>
      <c r="BL189" s="13"/>
      <c r="BP189" s="13"/>
      <c r="BT189" s="13"/>
      <c r="BU189" s="13"/>
      <c r="BX189" s="13"/>
      <c r="CF189" s="13"/>
      <c r="DB189" s="16"/>
      <c r="DG189" s="16"/>
      <c r="DM189" s="13"/>
      <c r="DS189" s="13"/>
      <c r="DY189" s="13"/>
      <c r="EC189" s="13"/>
      <c r="EH189" s="13"/>
      <c r="EM189" s="13"/>
      <c r="ES189" s="13"/>
      <c r="EW189" s="13"/>
      <c r="FB189" s="13"/>
    </row>
    <row r="190" spans="24:158" x14ac:dyDescent="0.25">
      <c r="X190" s="13"/>
      <c r="AB190" s="13"/>
      <c r="AF190" s="13"/>
      <c r="AJ190" s="13"/>
      <c r="AN190" s="13"/>
      <c r="AR190" s="13"/>
      <c r="AV190" s="13"/>
      <c r="AZ190" s="13"/>
      <c r="BD190" s="13"/>
      <c r="BH190" s="13"/>
      <c r="BL190" s="13"/>
      <c r="BP190" s="13"/>
      <c r="BT190" s="13"/>
      <c r="BU190" s="13"/>
      <c r="BX190" s="13"/>
      <c r="CF190" s="13"/>
      <c r="DB190" s="16"/>
      <c r="DG190" s="16"/>
      <c r="DM190" s="13"/>
      <c r="DS190" s="13"/>
      <c r="DY190" s="13"/>
      <c r="EC190" s="13"/>
      <c r="EH190" s="13"/>
      <c r="EM190" s="13"/>
      <c r="ES190" s="13"/>
      <c r="EW190" s="13"/>
      <c r="FB190" s="13"/>
    </row>
    <row r="191" spans="24:158" x14ac:dyDescent="0.25">
      <c r="X191" s="13"/>
      <c r="AB191" s="13"/>
      <c r="AF191" s="13"/>
      <c r="AJ191" s="13"/>
      <c r="AN191" s="13"/>
      <c r="AR191" s="13"/>
      <c r="AV191" s="13"/>
      <c r="AZ191" s="13"/>
      <c r="BD191" s="13"/>
      <c r="BH191" s="13"/>
      <c r="BL191" s="13"/>
      <c r="BP191" s="13"/>
      <c r="BT191" s="13"/>
      <c r="BU191" s="13"/>
      <c r="BX191" s="13"/>
      <c r="CF191" s="13"/>
      <c r="DB191" s="16"/>
      <c r="DG191" s="16"/>
      <c r="DM191" s="13"/>
      <c r="DS191" s="13"/>
      <c r="DY191" s="13"/>
      <c r="EC191" s="13"/>
      <c r="EH191" s="13"/>
      <c r="EM191" s="13"/>
      <c r="ES191" s="13"/>
      <c r="EW191" s="13"/>
      <c r="FB191" s="13"/>
    </row>
    <row r="192" spans="24:158" x14ac:dyDescent="0.25">
      <c r="X192" s="13"/>
      <c r="AB192" s="13"/>
      <c r="AF192" s="13"/>
      <c r="AJ192" s="13"/>
      <c r="AN192" s="13"/>
      <c r="AR192" s="13"/>
      <c r="AV192" s="13"/>
      <c r="AZ192" s="13"/>
      <c r="BD192" s="13"/>
      <c r="BH192" s="13"/>
      <c r="BL192" s="13"/>
      <c r="BP192" s="13"/>
      <c r="BT192" s="13"/>
      <c r="BU192" s="13"/>
      <c r="BX192" s="13"/>
      <c r="CF192" s="13"/>
      <c r="DB192" s="16"/>
      <c r="DG192" s="16"/>
      <c r="DM192" s="13"/>
      <c r="DS192" s="13"/>
      <c r="DY192" s="13"/>
      <c r="EC192" s="13"/>
      <c r="EH192" s="13"/>
      <c r="EM192" s="13"/>
      <c r="ES192" s="13"/>
      <c r="EW192" s="13"/>
      <c r="FB192" s="13"/>
    </row>
    <row r="193" spans="24:158" x14ac:dyDescent="0.25">
      <c r="X193" s="13"/>
      <c r="AB193" s="13"/>
      <c r="AF193" s="13"/>
      <c r="AJ193" s="13"/>
      <c r="AN193" s="13"/>
      <c r="AR193" s="13"/>
      <c r="AV193" s="13"/>
      <c r="AZ193" s="13"/>
      <c r="BD193" s="13"/>
      <c r="BH193" s="13"/>
      <c r="BL193" s="13"/>
      <c r="BP193" s="13"/>
      <c r="BT193" s="13"/>
      <c r="BU193" s="13"/>
      <c r="BX193" s="13"/>
      <c r="CF193" s="13"/>
      <c r="DB193" s="16"/>
      <c r="DG193" s="16"/>
      <c r="DM193" s="13"/>
      <c r="DS193" s="13"/>
      <c r="DY193" s="13"/>
      <c r="EC193" s="13"/>
      <c r="EH193" s="13"/>
      <c r="EM193" s="13"/>
      <c r="ES193" s="13"/>
      <c r="EW193" s="13"/>
      <c r="FB193" s="13"/>
    </row>
    <row r="194" spans="24:158" x14ac:dyDescent="0.25">
      <c r="X194" s="13"/>
      <c r="AB194" s="13"/>
      <c r="AF194" s="13"/>
      <c r="AJ194" s="13"/>
      <c r="AN194" s="13"/>
      <c r="AR194" s="13"/>
      <c r="AV194" s="13"/>
      <c r="AZ194" s="13"/>
      <c r="BD194" s="13"/>
      <c r="BH194" s="13"/>
      <c r="BL194" s="13"/>
      <c r="BP194" s="13"/>
      <c r="BT194" s="13"/>
      <c r="BU194" s="13"/>
      <c r="BX194" s="13"/>
      <c r="CF194" s="13"/>
      <c r="DB194" s="16"/>
      <c r="DG194" s="16"/>
      <c r="DM194" s="13"/>
      <c r="DS194" s="13"/>
      <c r="DY194" s="13"/>
      <c r="EC194" s="13"/>
      <c r="EH194" s="13"/>
      <c r="EM194" s="13"/>
      <c r="ES194" s="13"/>
      <c r="EW194" s="13"/>
      <c r="FB194" s="13"/>
    </row>
    <row r="195" spans="24:158" x14ac:dyDescent="0.25">
      <c r="X195" s="13"/>
      <c r="AB195" s="13"/>
      <c r="AF195" s="13"/>
      <c r="AJ195" s="13"/>
      <c r="AN195" s="13"/>
      <c r="AR195" s="13"/>
      <c r="AV195" s="13"/>
      <c r="AZ195" s="13"/>
      <c r="BD195" s="13"/>
      <c r="BH195" s="13"/>
      <c r="BL195" s="13"/>
      <c r="BP195" s="13"/>
      <c r="BT195" s="13"/>
      <c r="BU195" s="13"/>
      <c r="BX195" s="13"/>
      <c r="CF195" s="13"/>
      <c r="DB195" s="16"/>
      <c r="DG195" s="16"/>
      <c r="DM195" s="13"/>
      <c r="DS195" s="13"/>
      <c r="DY195" s="13"/>
      <c r="EC195" s="13"/>
      <c r="EH195" s="13"/>
      <c r="EM195" s="13"/>
      <c r="ES195" s="13"/>
      <c r="EW195" s="13"/>
      <c r="FB195" s="13"/>
    </row>
    <row r="196" spans="24:158" x14ac:dyDescent="0.25">
      <c r="X196" s="13"/>
      <c r="AB196" s="13"/>
      <c r="AF196" s="13"/>
      <c r="AJ196" s="13"/>
      <c r="AN196" s="13"/>
      <c r="AR196" s="13"/>
      <c r="AV196" s="13"/>
      <c r="AZ196" s="13"/>
      <c r="BD196" s="13"/>
      <c r="BH196" s="13"/>
      <c r="BL196" s="13"/>
      <c r="BP196" s="13"/>
      <c r="BT196" s="13"/>
      <c r="BU196" s="13"/>
      <c r="BX196" s="13"/>
      <c r="CF196" s="13"/>
      <c r="DB196" s="16"/>
      <c r="DG196" s="16"/>
      <c r="DM196" s="13"/>
      <c r="DS196" s="13"/>
      <c r="DY196" s="13"/>
      <c r="EC196" s="13"/>
      <c r="EH196" s="13"/>
      <c r="EM196" s="13"/>
      <c r="ES196" s="13"/>
      <c r="EW196" s="13"/>
      <c r="FB196" s="13"/>
    </row>
    <row r="197" spans="24:158" x14ac:dyDescent="0.25">
      <c r="X197" s="13"/>
      <c r="AB197" s="13"/>
      <c r="AF197" s="13"/>
      <c r="AJ197" s="13"/>
      <c r="AN197" s="13"/>
      <c r="AR197" s="13"/>
      <c r="AV197" s="13"/>
      <c r="AZ197" s="13"/>
      <c r="BD197" s="13"/>
      <c r="BH197" s="13"/>
      <c r="BL197" s="13"/>
      <c r="BP197" s="13"/>
      <c r="BT197" s="13"/>
      <c r="BU197" s="13"/>
      <c r="BX197" s="13"/>
      <c r="CF197" s="13"/>
      <c r="DB197" s="16"/>
      <c r="DG197" s="16"/>
      <c r="DM197" s="13"/>
      <c r="DS197" s="13"/>
      <c r="DY197" s="13"/>
      <c r="EC197" s="13"/>
      <c r="EH197" s="13"/>
      <c r="EM197" s="13"/>
      <c r="ES197" s="13"/>
      <c r="EW197" s="13"/>
      <c r="FB197" s="13"/>
    </row>
    <row r="198" spans="24:158" x14ac:dyDescent="0.25">
      <c r="X198" s="13"/>
      <c r="AB198" s="13"/>
      <c r="AF198" s="13"/>
      <c r="AJ198" s="13"/>
      <c r="AN198" s="13"/>
      <c r="AR198" s="13"/>
      <c r="AV198" s="13"/>
      <c r="AZ198" s="13"/>
      <c r="BD198" s="13"/>
      <c r="BH198" s="13"/>
      <c r="BL198" s="13"/>
      <c r="BP198" s="13"/>
      <c r="BT198" s="13"/>
      <c r="BU198" s="13"/>
      <c r="BX198" s="13"/>
      <c r="CF198" s="13"/>
      <c r="DB198" s="16"/>
      <c r="DG198" s="16"/>
      <c r="DM198" s="13"/>
      <c r="DS198" s="13"/>
      <c r="DY198" s="13"/>
      <c r="EC198" s="13"/>
      <c r="EH198" s="13"/>
      <c r="EM198" s="13"/>
      <c r="ES198" s="13"/>
      <c r="EW198" s="13"/>
      <c r="FB198" s="13"/>
    </row>
    <row r="199" spans="24:158" x14ac:dyDescent="0.25">
      <c r="X199" s="13"/>
      <c r="AB199" s="13"/>
      <c r="AF199" s="13"/>
      <c r="AJ199" s="13"/>
      <c r="AN199" s="13"/>
      <c r="AR199" s="13"/>
      <c r="AV199" s="13"/>
      <c r="AZ199" s="13"/>
      <c r="BD199" s="13"/>
      <c r="BH199" s="13"/>
      <c r="BL199" s="13"/>
      <c r="BP199" s="13"/>
      <c r="BT199" s="13"/>
      <c r="BU199" s="13"/>
      <c r="BX199" s="13"/>
      <c r="CF199" s="13"/>
      <c r="DB199" s="16"/>
      <c r="DG199" s="16"/>
      <c r="DM199" s="13"/>
      <c r="DS199" s="13"/>
      <c r="DY199" s="13"/>
      <c r="EC199" s="13"/>
      <c r="EH199" s="13"/>
      <c r="EM199" s="13"/>
      <c r="ES199" s="13"/>
      <c r="EW199" s="13"/>
      <c r="FB199" s="13"/>
    </row>
    <row r="200" spans="24:158" x14ac:dyDescent="0.25">
      <c r="X200" s="13"/>
      <c r="AB200" s="13"/>
      <c r="AF200" s="13"/>
      <c r="AJ200" s="13"/>
      <c r="AN200" s="13"/>
      <c r="AR200" s="13"/>
      <c r="AV200" s="13"/>
      <c r="AZ200" s="13"/>
      <c r="BD200" s="13"/>
      <c r="BH200" s="13"/>
      <c r="BL200" s="13"/>
      <c r="BP200" s="13"/>
      <c r="BT200" s="13"/>
      <c r="BU200" s="13"/>
      <c r="BX200" s="13"/>
      <c r="CF200" s="13"/>
      <c r="DB200" s="16"/>
      <c r="DG200" s="16"/>
      <c r="DM200" s="13"/>
      <c r="DS200" s="13"/>
      <c r="DY200" s="13"/>
      <c r="EC200" s="13"/>
      <c r="EH200" s="13"/>
      <c r="EM200" s="13"/>
      <c r="ES200" s="13"/>
      <c r="EW200" s="13"/>
      <c r="FB200" s="13"/>
    </row>
    <row r="201" spans="24:158" x14ac:dyDescent="0.25">
      <c r="X201" s="13"/>
      <c r="AB201" s="13"/>
      <c r="AF201" s="13"/>
      <c r="AJ201" s="13"/>
      <c r="AN201" s="13"/>
      <c r="AR201" s="13"/>
      <c r="AV201" s="13"/>
      <c r="AZ201" s="13"/>
      <c r="BD201" s="13"/>
      <c r="BH201" s="13"/>
      <c r="BL201" s="13"/>
      <c r="BP201" s="13"/>
      <c r="BT201" s="13"/>
      <c r="BU201" s="13"/>
      <c r="BX201" s="13"/>
      <c r="CF201" s="13"/>
      <c r="DB201" s="16"/>
      <c r="DG201" s="16"/>
      <c r="DM201" s="13"/>
      <c r="DS201" s="13"/>
      <c r="DY201" s="13"/>
      <c r="EC201" s="13"/>
      <c r="EH201" s="13"/>
      <c r="EM201" s="13"/>
      <c r="ES201" s="13"/>
      <c r="EW201" s="13"/>
      <c r="FB201" s="13"/>
    </row>
    <row r="202" spans="24:158" x14ac:dyDescent="0.25">
      <c r="X202" s="13"/>
      <c r="AB202" s="13"/>
      <c r="AF202" s="13"/>
      <c r="AJ202" s="13"/>
      <c r="AN202" s="13"/>
      <c r="AR202" s="13"/>
      <c r="AV202" s="13"/>
      <c r="AZ202" s="13"/>
      <c r="BD202" s="13"/>
      <c r="BH202" s="13"/>
      <c r="BL202" s="13"/>
      <c r="BP202" s="13"/>
      <c r="BT202" s="13"/>
      <c r="BU202" s="13"/>
      <c r="BX202" s="13"/>
      <c r="CF202" s="13"/>
      <c r="DB202" s="16"/>
      <c r="DG202" s="16"/>
      <c r="DM202" s="13"/>
      <c r="DS202" s="13"/>
      <c r="DY202" s="13"/>
      <c r="EC202" s="13"/>
      <c r="EH202" s="13"/>
      <c r="EM202" s="13"/>
      <c r="ES202" s="13"/>
      <c r="EW202" s="13"/>
      <c r="FB202" s="13"/>
    </row>
    <row r="203" spans="24:158" x14ac:dyDescent="0.25">
      <c r="X203" s="13"/>
      <c r="AB203" s="13"/>
      <c r="AF203" s="13"/>
      <c r="AJ203" s="13"/>
      <c r="AN203" s="13"/>
      <c r="AR203" s="13"/>
      <c r="AV203" s="13"/>
      <c r="AZ203" s="13"/>
      <c r="BD203" s="13"/>
      <c r="BH203" s="13"/>
      <c r="BL203" s="13"/>
      <c r="BP203" s="13"/>
      <c r="BT203" s="13"/>
      <c r="BU203" s="13"/>
      <c r="BX203" s="13"/>
      <c r="CF203" s="13"/>
      <c r="DB203" s="16"/>
      <c r="DG203" s="16"/>
      <c r="DM203" s="13"/>
      <c r="DS203" s="13"/>
      <c r="DY203" s="13"/>
      <c r="EC203" s="13"/>
      <c r="EH203" s="13"/>
      <c r="EM203" s="13"/>
      <c r="ES203" s="13"/>
      <c r="EW203" s="13"/>
      <c r="FB203" s="13"/>
    </row>
    <row r="204" spans="24:158" x14ac:dyDescent="0.25">
      <c r="X204" s="13"/>
      <c r="AB204" s="13"/>
      <c r="AF204" s="13"/>
      <c r="AJ204" s="13"/>
      <c r="AN204" s="13"/>
      <c r="AR204" s="13"/>
      <c r="AV204" s="13"/>
      <c r="AZ204" s="13"/>
      <c r="BD204" s="13"/>
      <c r="BH204" s="13"/>
      <c r="BL204" s="13"/>
      <c r="BP204" s="13"/>
      <c r="BT204" s="13"/>
      <c r="BU204" s="13"/>
      <c r="BX204" s="13"/>
      <c r="CF204" s="13"/>
      <c r="DB204" s="16"/>
      <c r="DG204" s="16"/>
      <c r="DM204" s="13"/>
      <c r="DS204" s="13"/>
      <c r="DY204" s="13"/>
      <c r="EC204" s="13"/>
      <c r="EH204" s="13"/>
      <c r="EM204" s="13"/>
      <c r="ES204" s="13"/>
      <c r="EW204" s="13"/>
      <c r="FB204" s="13"/>
    </row>
    <row r="205" spans="24:158" x14ac:dyDescent="0.25">
      <c r="X205" s="13"/>
      <c r="AB205" s="13"/>
      <c r="AF205" s="13"/>
      <c r="AJ205" s="13"/>
      <c r="AN205" s="13"/>
      <c r="AR205" s="13"/>
      <c r="AV205" s="13"/>
      <c r="AZ205" s="13"/>
      <c r="BD205" s="13"/>
      <c r="BH205" s="13"/>
      <c r="BL205" s="13"/>
      <c r="BP205" s="13"/>
      <c r="BT205" s="13"/>
      <c r="BU205" s="13"/>
      <c r="BX205" s="13"/>
      <c r="CF205" s="13"/>
      <c r="DB205" s="16"/>
      <c r="DG205" s="16"/>
      <c r="DM205" s="13"/>
      <c r="DS205" s="13"/>
      <c r="DY205" s="13"/>
      <c r="EC205" s="13"/>
      <c r="EH205" s="13"/>
      <c r="EM205" s="13"/>
      <c r="ES205" s="13"/>
      <c r="EW205" s="13"/>
      <c r="FB205" s="13"/>
    </row>
    <row r="206" spans="24:158" x14ac:dyDescent="0.25">
      <c r="X206" s="13"/>
      <c r="AB206" s="13"/>
      <c r="AF206" s="13"/>
      <c r="AJ206" s="13"/>
      <c r="AN206" s="13"/>
      <c r="AR206" s="13"/>
      <c r="AV206" s="13"/>
      <c r="AZ206" s="13"/>
      <c r="BD206" s="13"/>
      <c r="BH206" s="13"/>
      <c r="BL206" s="13"/>
      <c r="BP206" s="13"/>
      <c r="BT206" s="13"/>
      <c r="BU206" s="13"/>
      <c r="BX206" s="13"/>
      <c r="CF206" s="13"/>
      <c r="DB206" s="16"/>
      <c r="DG206" s="16"/>
      <c r="DM206" s="13"/>
      <c r="DS206" s="13"/>
      <c r="DY206" s="13"/>
      <c r="EC206" s="13"/>
      <c r="EH206" s="13"/>
      <c r="EM206" s="13"/>
      <c r="ES206" s="13"/>
      <c r="EW206" s="13"/>
      <c r="FB206" s="13"/>
    </row>
    <row r="207" spans="24:158" x14ac:dyDescent="0.25">
      <c r="X207" s="13"/>
      <c r="AB207" s="13"/>
      <c r="AF207" s="13"/>
      <c r="AJ207" s="13"/>
      <c r="AN207" s="13"/>
      <c r="AR207" s="13"/>
      <c r="AV207" s="13"/>
      <c r="AZ207" s="13"/>
      <c r="BD207" s="13"/>
      <c r="BH207" s="13"/>
      <c r="BL207" s="13"/>
      <c r="BP207" s="13"/>
      <c r="BT207" s="13"/>
      <c r="BU207" s="13"/>
      <c r="BX207" s="13"/>
      <c r="CF207" s="13"/>
      <c r="DB207" s="16"/>
      <c r="DG207" s="16"/>
      <c r="DM207" s="13"/>
      <c r="DS207" s="13"/>
      <c r="DY207" s="13"/>
      <c r="EC207" s="13"/>
      <c r="EH207" s="13"/>
      <c r="EM207" s="13"/>
      <c r="ES207" s="13"/>
      <c r="EW207" s="13"/>
      <c r="FB207" s="13"/>
    </row>
    <row r="208" spans="24:158" x14ac:dyDescent="0.25">
      <c r="X208" s="13"/>
      <c r="AB208" s="13"/>
      <c r="AF208" s="13"/>
      <c r="AJ208" s="13"/>
      <c r="AN208" s="13"/>
      <c r="AR208" s="13"/>
      <c r="AV208" s="13"/>
      <c r="AZ208" s="13"/>
      <c r="BD208" s="13"/>
      <c r="BH208" s="13"/>
      <c r="BL208" s="13"/>
      <c r="BP208" s="13"/>
      <c r="BT208" s="13"/>
      <c r="BU208" s="13"/>
      <c r="BX208" s="13"/>
      <c r="CF208" s="13"/>
      <c r="DB208" s="16"/>
      <c r="DG208" s="16"/>
      <c r="DM208" s="13"/>
      <c r="DS208" s="13"/>
      <c r="DY208" s="13"/>
      <c r="EC208" s="13"/>
      <c r="EH208" s="13"/>
      <c r="EM208" s="13"/>
      <c r="ES208" s="13"/>
      <c r="EW208" s="13"/>
      <c r="FB208" s="13"/>
    </row>
    <row r="209" spans="24:158" x14ac:dyDescent="0.25">
      <c r="X209" s="13"/>
      <c r="AB209" s="13"/>
      <c r="AF209" s="13"/>
      <c r="AJ209" s="13"/>
      <c r="AN209" s="13"/>
      <c r="AR209" s="13"/>
      <c r="AV209" s="13"/>
      <c r="AZ209" s="13"/>
      <c r="BD209" s="13"/>
      <c r="BH209" s="13"/>
      <c r="BL209" s="13"/>
      <c r="BP209" s="13"/>
      <c r="BT209" s="13"/>
      <c r="BU209" s="13"/>
      <c r="BX209" s="13"/>
      <c r="CF209" s="13"/>
      <c r="DB209" s="16"/>
      <c r="DG209" s="16"/>
      <c r="DM209" s="13"/>
      <c r="DS209" s="13"/>
      <c r="DY209" s="13"/>
      <c r="EC209" s="13"/>
      <c r="EH209" s="13"/>
      <c r="EM209" s="13"/>
      <c r="ES209" s="13"/>
      <c r="EW209" s="13"/>
      <c r="FB209" s="13"/>
    </row>
    <row r="210" spans="24:158" x14ac:dyDescent="0.25">
      <c r="X210" s="13"/>
      <c r="AB210" s="13"/>
      <c r="AF210" s="13"/>
      <c r="AJ210" s="13"/>
      <c r="AN210" s="13"/>
      <c r="AR210" s="13"/>
      <c r="AV210" s="13"/>
      <c r="AZ210" s="13"/>
      <c r="BD210" s="13"/>
      <c r="BH210" s="13"/>
      <c r="BL210" s="13"/>
      <c r="BP210" s="13"/>
      <c r="BT210" s="13"/>
      <c r="BU210" s="13"/>
      <c r="BX210" s="13"/>
      <c r="CF210" s="13"/>
      <c r="DB210" s="16"/>
      <c r="DG210" s="16"/>
      <c r="DM210" s="13"/>
      <c r="DS210" s="13"/>
      <c r="DY210" s="13"/>
      <c r="EC210" s="13"/>
      <c r="EH210" s="13"/>
      <c r="EM210" s="13"/>
      <c r="ES210" s="13"/>
      <c r="EW210" s="13"/>
      <c r="FB210" s="13"/>
    </row>
    <row r="211" spans="24:158" x14ac:dyDescent="0.25">
      <c r="X211" s="13"/>
      <c r="AB211" s="13"/>
      <c r="AF211" s="13"/>
      <c r="AJ211" s="13"/>
      <c r="AN211" s="13"/>
      <c r="AR211" s="13"/>
      <c r="AV211" s="13"/>
      <c r="AZ211" s="13"/>
      <c r="BD211" s="13"/>
      <c r="BH211" s="13"/>
      <c r="BL211" s="13"/>
      <c r="BP211" s="13"/>
      <c r="BT211" s="13"/>
      <c r="BU211" s="13"/>
      <c r="BX211" s="13"/>
      <c r="CF211" s="13"/>
      <c r="DB211" s="16"/>
      <c r="DG211" s="16"/>
      <c r="DM211" s="13"/>
      <c r="DS211" s="13"/>
      <c r="DY211" s="13"/>
      <c r="EC211" s="13"/>
      <c r="EH211" s="13"/>
      <c r="EM211" s="13"/>
      <c r="ES211" s="13"/>
      <c r="EW211" s="13"/>
      <c r="FB211" s="13"/>
    </row>
    <row r="212" spans="24:158" x14ac:dyDescent="0.25">
      <c r="X212" s="13"/>
      <c r="AB212" s="13"/>
      <c r="AF212" s="13"/>
      <c r="AJ212" s="13"/>
      <c r="AN212" s="13"/>
      <c r="AR212" s="13"/>
      <c r="AV212" s="13"/>
      <c r="AZ212" s="13"/>
      <c r="BD212" s="13"/>
      <c r="BH212" s="13"/>
      <c r="BL212" s="13"/>
      <c r="BP212" s="13"/>
      <c r="BT212" s="13"/>
      <c r="BU212" s="13"/>
      <c r="BX212" s="13"/>
      <c r="CF212" s="13"/>
      <c r="DB212" s="16"/>
      <c r="DG212" s="16"/>
      <c r="DM212" s="13"/>
      <c r="DS212" s="13"/>
      <c r="DY212" s="13"/>
      <c r="EC212" s="13"/>
      <c r="EH212" s="13"/>
      <c r="EM212" s="13"/>
      <c r="ES212" s="13"/>
      <c r="EW212" s="13"/>
      <c r="FB212" s="13"/>
    </row>
    <row r="213" spans="24:158" x14ac:dyDescent="0.25">
      <c r="X213" s="13"/>
      <c r="AB213" s="13"/>
      <c r="AF213" s="13"/>
      <c r="AJ213" s="13"/>
      <c r="AN213" s="13"/>
      <c r="AR213" s="13"/>
      <c r="AV213" s="13"/>
      <c r="AZ213" s="13"/>
      <c r="BD213" s="13"/>
      <c r="BH213" s="13"/>
      <c r="BL213" s="13"/>
      <c r="BP213" s="13"/>
      <c r="BT213" s="13"/>
      <c r="BU213" s="13"/>
      <c r="BX213" s="13"/>
      <c r="CF213" s="13"/>
      <c r="DB213" s="16"/>
      <c r="DG213" s="16"/>
      <c r="DM213" s="13"/>
      <c r="DS213" s="13"/>
      <c r="DY213" s="13"/>
      <c r="EC213" s="13"/>
      <c r="EH213" s="13"/>
      <c r="EM213" s="13"/>
      <c r="ES213" s="13"/>
      <c r="EW213" s="13"/>
      <c r="FB213" s="13"/>
    </row>
    <row r="214" spans="24:158" x14ac:dyDescent="0.25">
      <c r="X214" s="13"/>
      <c r="AB214" s="13"/>
      <c r="AF214" s="13"/>
      <c r="AJ214" s="13"/>
      <c r="AN214" s="13"/>
      <c r="AR214" s="13"/>
      <c r="AV214" s="13"/>
      <c r="AZ214" s="13"/>
      <c r="BD214" s="13"/>
      <c r="BH214" s="13"/>
      <c r="BL214" s="13"/>
      <c r="BP214" s="13"/>
      <c r="BT214" s="13"/>
      <c r="BU214" s="13"/>
      <c r="BX214" s="13"/>
      <c r="CF214" s="13"/>
      <c r="DB214" s="16"/>
      <c r="DG214" s="16"/>
      <c r="DM214" s="13"/>
      <c r="DS214" s="13"/>
      <c r="DY214" s="13"/>
      <c r="EC214" s="13"/>
      <c r="EH214" s="13"/>
      <c r="EM214" s="13"/>
      <c r="ES214" s="13"/>
      <c r="EW214" s="13"/>
      <c r="FB214" s="13"/>
    </row>
    <row r="215" spans="24:158" x14ac:dyDescent="0.25">
      <c r="X215" s="13"/>
      <c r="AB215" s="13"/>
      <c r="AF215" s="13"/>
      <c r="AJ215" s="13"/>
      <c r="AN215" s="13"/>
      <c r="AR215" s="13"/>
      <c r="AV215" s="13"/>
      <c r="AZ215" s="13"/>
      <c r="BD215" s="13"/>
      <c r="BH215" s="13"/>
      <c r="BL215" s="13"/>
      <c r="BP215" s="13"/>
      <c r="BT215" s="13"/>
      <c r="BU215" s="13"/>
      <c r="BX215" s="13"/>
      <c r="CF215" s="13"/>
      <c r="DB215" s="16"/>
      <c r="DG215" s="16"/>
      <c r="DM215" s="13"/>
      <c r="DS215" s="13"/>
      <c r="DY215" s="13"/>
      <c r="EC215" s="13"/>
      <c r="EH215" s="13"/>
      <c r="EM215" s="13"/>
      <c r="ES215" s="13"/>
      <c r="EW215" s="13"/>
      <c r="FB215" s="13"/>
    </row>
    <row r="216" spans="24:158" x14ac:dyDescent="0.25">
      <c r="X216" s="13"/>
      <c r="AB216" s="13"/>
      <c r="AF216" s="13"/>
      <c r="AJ216" s="13"/>
      <c r="AN216" s="13"/>
      <c r="AR216" s="13"/>
      <c r="AV216" s="13"/>
      <c r="AZ216" s="13"/>
      <c r="BD216" s="13"/>
      <c r="BH216" s="13"/>
      <c r="BL216" s="13"/>
      <c r="BP216" s="13"/>
      <c r="BT216" s="13"/>
      <c r="BU216" s="13"/>
      <c r="BX216" s="13"/>
      <c r="CF216" s="13"/>
      <c r="DB216" s="16"/>
      <c r="DG216" s="16"/>
      <c r="DM216" s="13"/>
      <c r="DS216" s="13"/>
      <c r="DY216" s="13"/>
      <c r="EC216" s="13"/>
      <c r="EH216" s="13"/>
      <c r="EM216" s="13"/>
      <c r="ES216" s="13"/>
      <c r="EW216" s="13"/>
      <c r="FB216" s="13"/>
    </row>
    <row r="217" spans="24:158" x14ac:dyDescent="0.25">
      <c r="X217" s="13"/>
      <c r="AB217" s="13"/>
      <c r="AF217" s="13"/>
      <c r="AJ217" s="13"/>
      <c r="AN217" s="13"/>
      <c r="AR217" s="13"/>
      <c r="AV217" s="13"/>
      <c r="AZ217" s="13"/>
      <c r="BD217" s="13"/>
      <c r="BH217" s="13"/>
      <c r="BL217" s="13"/>
      <c r="BP217" s="13"/>
      <c r="BT217" s="13"/>
      <c r="BU217" s="13"/>
      <c r="BX217" s="13"/>
      <c r="CF217" s="13"/>
      <c r="DB217" s="16"/>
      <c r="DG217" s="16"/>
      <c r="DM217" s="13"/>
      <c r="DS217" s="13"/>
      <c r="DY217" s="13"/>
      <c r="EC217" s="13"/>
      <c r="EH217" s="13"/>
      <c r="EM217" s="13"/>
      <c r="ES217" s="13"/>
      <c r="EW217" s="13"/>
      <c r="FB217" s="13"/>
    </row>
    <row r="218" spans="24:158" x14ac:dyDescent="0.25">
      <c r="X218" s="13"/>
      <c r="AB218" s="13"/>
      <c r="AF218" s="13"/>
      <c r="AJ218" s="13"/>
      <c r="AN218" s="13"/>
      <c r="AR218" s="13"/>
      <c r="AV218" s="13"/>
      <c r="AZ218" s="13"/>
      <c r="BD218" s="13"/>
      <c r="BH218" s="13"/>
      <c r="BL218" s="13"/>
      <c r="BP218" s="13"/>
      <c r="BT218" s="13"/>
      <c r="BU218" s="13"/>
      <c r="BX218" s="13"/>
      <c r="CF218" s="13"/>
      <c r="DB218" s="16"/>
      <c r="DG218" s="16"/>
      <c r="DM218" s="13"/>
      <c r="DS218" s="13"/>
      <c r="DY218" s="13"/>
      <c r="EC218" s="13"/>
      <c r="EH218" s="13"/>
      <c r="EM218" s="13"/>
      <c r="ES218" s="13"/>
      <c r="EW218" s="13"/>
      <c r="FB218" s="13"/>
    </row>
    <row r="219" spans="24:158" x14ac:dyDescent="0.25">
      <c r="X219" s="13"/>
      <c r="AB219" s="13"/>
      <c r="AF219" s="13"/>
      <c r="AJ219" s="13"/>
      <c r="AN219" s="13"/>
      <c r="AR219" s="13"/>
      <c r="AV219" s="13"/>
      <c r="AZ219" s="13"/>
      <c r="BD219" s="13"/>
      <c r="BH219" s="13"/>
      <c r="BL219" s="13"/>
      <c r="BP219" s="13"/>
      <c r="BT219" s="13"/>
      <c r="BU219" s="13"/>
      <c r="BX219" s="13"/>
      <c r="CF219" s="13"/>
      <c r="DB219" s="16"/>
      <c r="DG219" s="16"/>
      <c r="DM219" s="13"/>
      <c r="DS219" s="13"/>
      <c r="DY219" s="13"/>
      <c r="EC219" s="13"/>
      <c r="EH219" s="13"/>
      <c r="EM219" s="13"/>
      <c r="ES219" s="13"/>
      <c r="EW219" s="13"/>
      <c r="FB219" s="13"/>
    </row>
    <row r="220" spans="24:158" x14ac:dyDescent="0.25">
      <c r="X220" s="13"/>
      <c r="AB220" s="13"/>
      <c r="AF220" s="13"/>
      <c r="AJ220" s="13"/>
      <c r="AN220" s="13"/>
      <c r="AR220" s="13"/>
      <c r="AV220" s="13"/>
      <c r="AZ220" s="13"/>
      <c r="BD220" s="13"/>
      <c r="BH220" s="13"/>
      <c r="BL220" s="13"/>
      <c r="BP220" s="13"/>
      <c r="BT220" s="13"/>
      <c r="BU220" s="13"/>
      <c r="BX220" s="13"/>
      <c r="CF220" s="13"/>
      <c r="DB220" s="16"/>
      <c r="DG220" s="16"/>
      <c r="DM220" s="13"/>
      <c r="DS220" s="13"/>
      <c r="DY220" s="13"/>
      <c r="EC220" s="13"/>
      <c r="EH220" s="13"/>
      <c r="EM220" s="13"/>
      <c r="ES220" s="13"/>
      <c r="EW220" s="13"/>
      <c r="FB220" s="13"/>
    </row>
    <row r="221" spans="24:158" x14ac:dyDescent="0.25">
      <c r="X221" s="13"/>
      <c r="AB221" s="13"/>
      <c r="AF221" s="13"/>
      <c r="AJ221" s="13"/>
      <c r="AN221" s="13"/>
      <c r="AR221" s="13"/>
      <c r="AV221" s="13"/>
      <c r="AZ221" s="13"/>
      <c r="BD221" s="13"/>
      <c r="BH221" s="13"/>
      <c r="BL221" s="13"/>
      <c r="BP221" s="13"/>
      <c r="BT221" s="13"/>
      <c r="BU221" s="13"/>
      <c r="BX221" s="13"/>
      <c r="CF221" s="13"/>
      <c r="DB221" s="16"/>
      <c r="DG221" s="16"/>
      <c r="DM221" s="13"/>
      <c r="DS221" s="13"/>
      <c r="DY221" s="13"/>
      <c r="EC221" s="13"/>
      <c r="EH221" s="13"/>
      <c r="EM221" s="13"/>
      <c r="ES221" s="13"/>
      <c r="EW221" s="13"/>
      <c r="FB221" s="13"/>
    </row>
    <row r="222" spans="24:158" x14ac:dyDescent="0.25">
      <c r="X222" s="13"/>
      <c r="AB222" s="13"/>
      <c r="AF222" s="13"/>
      <c r="AJ222" s="13"/>
      <c r="AN222" s="13"/>
      <c r="AR222" s="13"/>
      <c r="AV222" s="13"/>
      <c r="AZ222" s="13"/>
      <c r="BD222" s="13"/>
      <c r="BH222" s="13"/>
      <c r="BL222" s="13"/>
      <c r="BP222" s="13"/>
      <c r="BT222" s="13"/>
      <c r="BU222" s="13"/>
      <c r="BX222" s="13"/>
      <c r="CF222" s="13"/>
      <c r="DB222" s="16"/>
      <c r="DG222" s="16"/>
      <c r="DM222" s="13"/>
      <c r="DS222" s="13"/>
      <c r="DY222" s="13"/>
      <c r="EC222" s="13"/>
      <c r="EH222" s="13"/>
      <c r="EM222" s="13"/>
      <c r="ES222" s="13"/>
      <c r="EW222" s="13"/>
      <c r="FB222" s="13"/>
    </row>
    <row r="223" spans="24:158" x14ac:dyDescent="0.25">
      <c r="X223" s="13"/>
      <c r="AB223" s="13"/>
      <c r="AF223" s="13"/>
      <c r="AJ223" s="13"/>
      <c r="AN223" s="13"/>
      <c r="AR223" s="13"/>
      <c r="AV223" s="13"/>
      <c r="AZ223" s="13"/>
      <c r="BD223" s="13"/>
      <c r="BH223" s="13"/>
      <c r="BL223" s="13"/>
      <c r="BP223" s="13"/>
      <c r="BT223" s="13"/>
      <c r="BU223" s="13"/>
      <c r="BX223" s="13"/>
      <c r="CF223" s="13"/>
      <c r="DB223" s="16"/>
      <c r="DG223" s="16"/>
      <c r="DM223" s="13"/>
      <c r="DS223" s="13"/>
      <c r="DY223" s="13"/>
      <c r="EC223" s="13"/>
      <c r="EH223" s="13"/>
      <c r="EM223" s="13"/>
      <c r="ES223" s="13"/>
      <c r="EW223" s="13"/>
      <c r="FB223" s="13"/>
    </row>
    <row r="224" spans="24:158" x14ac:dyDescent="0.25">
      <c r="X224" s="13"/>
      <c r="AB224" s="13"/>
      <c r="AF224" s="13"/>
      <c r="AJ224" s="13"/>
      <c r="AN224" s="13"/>
      <c r="AR224" s="13"/>
      <c r="AV224" s="13"/>
      <c r="AZ224" s="13"/>
      <c r="BD224" s="13"/>
      <c r="BH224" s="13"/>
      <c r="BL224" s="13"/>
      <c r="BP224" s="13"/>
      <c r="BT224" s="13"/>
      <c r="BU224" s="13"/>
      <c r="BX224" s="13"/>
      <c r="CF224" s="13"/>
      <c r="DB224" s="16"/>
      <c r="DG224" s="16"/>
      <c r="DM224" s="13"/>
      <c r="DS224" s="13"/>
      <c r="DY224" s="13"/>
      <c r="EC224" s="13"/>
      <c r="EH224" s="13"/>
      <c r="EM224" s="13"/>
      <c r="ES224" s="13"/>
      <c r="EW224" s="13"/>
      <c r="FB224" s="13"/>
    </row>
    <row r="225" spans="24:158" x14ac:dyDescent="0.25">
      <c r="X225" s="13"/>
      <c r="AB225" s="13"/>
      <c r="AF225" s="13"/>
      <c r="AJ225" s="13"/>
      <c r="AN225" s="13"/>
      <c r="AR225" s="13"/>
      <c r="AV225" s="13"/>
      <c r="AZ225" s="13"/>
      <c r="BD225" s="13"/>
      <c r="BH225" s="13"/>
      <c r="BL225" s="13"/>
      <c r="BP225" s="13"/>
      <c r="BT225" s="13"/>
      <c r="BU225" s="13"/>
      <c r="BX225" s="13"/>
      <c r="CF225" s="13"/>
      <c r="DB225" s="16"/>
      <c r="DG225" s="16"/>
      <c r="DM225" s="13"/>
      <c r="DS225" s="13"/>
      <c r="DY225" s="13"/>
      <c r="EC225" s="13"/>
      <c r="EH225" s="13"/>
      <c r="EM225" s="13"/>
      <c r="ES225" s="13"/>
      <c r="EW225" s="13"/>
      <c r="FB225" s="13"/>
    </row>
    <row r="226" spans="24:158" x14ac:dyDescent="0.25">
      <c r="X226" s="13"/>
      <c r="AB226" s="13"/>
      <c r="AF226" s="13"/>
      <c r="AJ226" s="13"/>
      <c r="AN226" s="13"/>
      <c r="AR226" s="13"/>
      <c r="AV226" s="13"/>
      <c r="AZ226" s="13"/>
      <c r="BD226" s="13"/>
      <c r="BH226" s="13"/>
      <c r="BL226" s="13"/>
      <c r="BP226" s="13"/>
      <c r="BT226" s="13"/>
      <c r="BU226" s="13"/>
      <c r="BX226" s="13"/>
      <c r="CF226" s="13"/>
      <c r="DB226" s="16"/>
      <c r="DG226" s="16"/>
      <c r="DM226" s="13"/>
      <c r="DS226" s="13"/>
      <c r="DY226" s="13"/>
      <c r="EC226" s="13"/>
      <c r="EH226" s="13"/>
      <c r="EM226" s="13"/>
      <c r="ES226" s="13"/>
      <c r="EW226" s="13"/>
      <c r="FB226" s="13"/>
    </row>
    <row r="227" spans="24:158" x14ac:dyDescent="0.25">
      <c r="X227" s="13"/>
      <c r="AB227" s="13"/>
      <c r="AF227" s="13"/>
      <c r="AJ227" s="13"/>
      <c r="AN227" s="13"/>
      <c r="AR227" s="13"/>
      <c r="AV227" s="13"/>
      <c r="AZ227" s="13"/>
      <c r="BD227" s="13"/>
      <c r="BH227" s="13"/>
      <c r="BL227" s="13"/>
      <c r="BP227" s="13"/>
      <c r="BT227" s="13"/>
      <c r="BU227" s="13"/>
      <c r="BX227" s="13"/>
      <c r="CF227" s="13"/>
      <c r="DB227" s="16"/>
      <c r="DG227" s="16"/>
      <c r="DM227" s="13"/>
      <c r="DS227" s="13"/>
      <c r="DY227" s="13"/>
      <c r="EC227" s="13"/>
      <c r="EH227" s="13"/>
      <c r="EM227" s="13"/>
      <c r="ES227" s="13"/>
      <c r="EW227" s="13"/>
      <c r="FB227" s="13"/>
    </row>
    <row r="228" spans="24:158" x14ac:dyDescent="0.25">
      <c r="X228" s="13"/>
      <c r="AB228" s="13"/>
      <c r="AF228" s="13"/>
      <c r="AJ228" s="13"/>
      <c r="AN228" s="13"/>
      <c r="AR228" s="13"/>
      <c r="AV228" s="13"/>
      <c r="AZ228" s="13"/>
      <c r="BD228" s="13"/>
      <c r="BH228" s="13"/>
      <c r="BL228" s="13"/>
      <c r="BP228" s="13"/>
      <c r="BT228" s="13"/>
      <c r="BU228" s="13"/>
      <c r="BX228" s="13"/>
      <c r="CF228" s="13"/>
      <c r="DB228" s="16"/>
      <c r="DG228" s="16"/>
      <c r="DM228" s="13"/>
      <c r="DS228" s="13"/>
      <c r="DY228" s="13"/>
      <c r="EC228" s="13"/>
      <c r="EH228" s="13"/>
      <c r="EM228" s="13"/>
      <c r="ES228" s="13"/>
      <c r="EW228" s="13"/>
      <c r="FB228" s="13"/>
    </row>
    <row r="229" spans="24:158" x14ac:dyDescent="0.25">
      <c r="X229" s="13"/>
      <c r="AB229" s="13"/>
      <c r="AF229" s="13"/>
      <c r="AJ229" s="13"/>
      <c r="AN229" s="13"/>
      <c r="AR229" s="13"/>
      <c r="AV229" s="13"/>
      <c r="AZ229" s="13"/>
      <c r="BD229" s="13"/>
      <c r="BH229" s="13"/>
      <c r="BL229" s="13"/>
      <c r="BP229" s="13"/>
      <c r="BT229" s="13"/>
      <c r="BU229" s="13"/>
      <c r="BX229" s="13"/>
      <c r="CF229" s="13"/>
      <c r="DB229" s="16"/>
      <c r="DG229" s="16"/>
      <c r="DM229" s="13"/>
      <c r="DS229" s="13"/>
      <c r="DY229" s="13"/>
      <c r="EC229" s="13"/>
      <c r="EH229" s="13"/>
      <c r="EM229" s="13"/>
      <c r="ES229" s="13"/>
      <c r="EW229" s="13"/>
      <c r="FB229" s="13"/>
    </row>
    <row r="230" spans="24:158" x14ac:dyDescent="0.25">
      <c r="X230" s="13"/>
      <c r="AB230" s="13"/>
      <c r="AF230" s="13"/>
      <c r="AJ230" s="13"/>
      <c r="AN230" s="13"/>
      <c r="AR230" s="13"/>
      <c r="AV230" s="13"/>
      <c r="AZ230" s="13"/>
      <c r="BD230" s="13"/>
      <c r="BH230" s="13"/>
      <c r="BL230" s="13"/>
      <c r="BP230" s="13"/>
      <c r="BT230" s="13"/>
      <c r="BU230" s="13"/>
      <c r="BX230" s="13"/>
      <c r="CF230" s="13"/>
      <c r="DB230" s="16"/>
      <c r="DG230" s="16"/>
      <c r="DM230" s="13"/>
      <c r="DS230" s="13"/>
      <c r="DY230" s="13"/>
      <c r="EC230" s="13"/>
      <c r="EH230" s="13"/>
      <c r="EM230" s="13"/>
      <c r="ES230" s="13"/>
      <c r="EW230" s="13"/>
      <c r="FB230" s="13"/>
    </row>
    <row r="231" spans="24:158" x14ac:dyDescent="0.25">
      <c r="X231" s="13"/>
      <c r="AB231" s="13"/>
      <c r="AF231" s="13"/>
      <c r="AJ231" s="13"/>
      <c r="AN231" s="13"/>
      <c r="AR231" s="13"/>
      <c r="AV231" s="13"/>
      <c r="AZ231" s="13"/>
      <c r="BD231" s="13"/>
      <c r="BH231" s="13"/>
      <c r="BL231" s="13"/>
      <c r="BP231" s="13"/>
      <c r="BT231" s="13"/>
      <c r="BU231" s="13"/>
      <c r="BX231" s="13"/>
      <c r="CF231" s="13"/>
      <c r="DB231" s="16"/>
      <c r="DG231" s="16"/>
      <c r="DM231" s="13"/>
      <c r="DS231" s="13"/>
      <c r="DY231" s="13"/>
      <c r="EC231" s="13"/>
      <c r="EH231" s="13"/>
      <c r="EM231" s="13"/>
      <c r="ES231" s="13"/>
      <c r="EW231" s="13"/>
      <c r="FB231" s="13"/>
    </row>
    <row r="232" spans="24:158" x14ac:dyDescent="0.25">
      <c r="X232" s="13"/>
      <c r="AB232" s="13"/>
      <c r="AF232" s="13"/>
      <c r="AJ232" s="13"/>
      <c r="AN232" s="13"/>
      <c r="AR232" s="13"/>
      <c r="AV232" s="13"/>
      <c r="AZ232" s="13"/>
      <c r="BD232" s="13"/>
      <c r="BH232" s="13"/>
      <c r="BL232" s="13"/>
      <c r="BP232" s="13"/>
      <c r="BT232" s="13"/>
      <c r="BU232" s="13"/>
      <c r="BX232" s="13"/>
      <c r="CF232" s="13"/>
      <c r="DB232" s="16"/>
      <c r="DG232" s="16"/>
      <c r="DM232" s="13"/>
      <c r="DS232" s="13"/>
      <c r="DY232" s="13"/>
      <c r="EC232" s="13"/>
      <c r="EH232" s="13"/>
      <c r="EM232" s="13"/>
      <c r="ES232" s="13"/>
      <c r="EW232" s="13"/>
      <c r="FB232" s="13"/>
    </row>
    <row r="233" spans="24:158" x14ac:dyDescent="0.25">
      <c r="X233" s="13"/>
      <c r="AB233" s="13"/>
      <c r="AF233" s="13"/>
      <c r="AJ233" s="13"/>
      <c r="AN233" s="13"/>
      <c r="AR233" s="13"/>
      <c r="AV233" s="13"/>
      <c r="AZ233" s="13"/>
      <c r="BD233" s="13"/>
      <c r="BH233" s="13"/>
      <c r="BL233" s="13"/>
      <c r="BP233" s="13"/>
      <c r="BT233" s="13"/>
      <c r="BU233" s="13"/>
      <c r="BX233" s="13"/>
      <c r="CF233" s="13"/>
      <c r="DB233" s="16"/>
      <c r="DG233" s="16"/>
      <c r="DM233" s="13"/>
      <c r="DS233" s="13"/>
      <c r="DY233" s="13"/>
      <c r="EC233" s="13"/>
      <c r="EH233" s="13"/>
      <c r="EM233" s="13"/>
      <c r="ES233" s="13"/>
      <c r="EW233" s="13"/>
      <c r="FB233" s="13"/>
    </row>
    <row r="234" spans="24:158" x14ac:dyDescent="0.25">
      <c r="X234" s="13"/>
      <c r="AB234" s="13"/>
      <c r="AF234" s="13"/>
      <c r="AJ234" s="13"/>
      <c r="AN234" s="13"/>
      <c r="AR234" s="13"/>
      <c r="AV234" s="13"/>
      <c r="AZ234" s="13"/>
      <c r="BD234" s="13"/>
      <c r="BH234" s="13"/>
      <c r="BL234" s="13"/>
      <c r="BP234" s="13"/>
      <c r="BT234" s="13"/>
      <c r="BU234" s="13"/>
      <c r="BX234" s="13"/>
      <c r="CF234" s="13"/>
      <c r="DB234" s="16"/>
      <c r="DG234" s="16"/>
      <c r="DM234" s="13"/>
      <c r="DS234" s="13"/>
      <c r="DY234" s="13"/>
      <c r="EC234" s="13"/>
      <c r="EH234" s="13"/>
      <c r="EM234" s="13"/>
      <c r="ES234" s="13"/>
      <c r="EW234" s="13"/>
      <c r="FB234" s="13"/>
    </row>
    <row r="235" spans="24:158" x14ac:dyDescent="0.25">
      <c r="X235" s="13"/>
      <c r="AB235" s="13"/>
      <c r="AF235" s="13"/>
      <c r="AJ235" s="13"/>
      <c r="AN235" s="13"/>
      <c r="AR235" s="13"/>
      <c r="AV235" s="13"/>
      <c r="AZ235" s="13"/>
      <c r="BD235" s="13"/>
      <c r="BH235" s="13"/>
      <c r="BL235" s="13"/>
      <c r="BP235" s="13"/>
      <c r="BT235" s="13"/>
      <c r="BU235" s="13"/>
      <c r="BX235" s="13"/>
      <c r="CF235" s="13"/>
      <c r="DB235" s="16"/>
      <c r="DG235" s="16"/>
      <c r="DM235" s="13"/>
      <c r="DS235" s="13"/>
      <c r="DY235" s="13"/>
      <c r="EC235" s="13"/>
      <c r="EH235" s="13"/>
      <c r="EM235" s="13"/>
      <c r="ES235" s="13"/>
      <c r="EW235" s="13"/>
      <c r="FB235" s="13"/>
    </row>
    <row r="236" spans="24:158" x14ac:dyDescent="0.25">
      <c r="X236" s="13"/>
      <c r="AB236" s="13"/>
      <c r="AF236" s="13"/>
      <c r="AJ236" s="13"/>
      <c r="AN236" s="13"/>
      <c r="AR236" s="13"/>
      <c r="AV236" s="13"/>
      <c r="AZ236" s="13"/>
      <c r="BD236" s="13"/>
      <c r="BH236" s="13"/>
      <c r="BL236" s="13"/>
      <c r="BP236" s="13"/>
      <c r="BT236" s="13"/>
      <c r="BU236" s="13"/>
      <c r="BX236" s="13"/>
      <c r="CF236" s="13"/>
      <c r="DB236" s="16"/>
      <c r="DG236" s="16"/>
      <c r="DM236" s="13"/>
      <c r="DS236" s="13"/>
      <c r="DY236" s="13"/>
      <c r="EC236" s="13"/>
      <c r="EH236" s="13"/>
      <c r="EM236" s="13"/>
      <c r="ES236" s="13"/>
      <c r="EW236" s="13"/>
      <c r="FB236" s="13"/>
    </row>
    <row r="237" spans="24:158" x14ac:dyDescent="0.25">
      <c r="X237" s="13"/>
      <c r="AB237" s="13"/>
      <c r="AF237" s="13"/>
      <c r="AJ237" s="13"/>
      <c r="AN237" s="13"/>
      <c r="AR237" s="13"/>
      <c r="AV237" s="13"/>
      <c r="AZ237" s="13"/>
      <c r="BD237" s="13"/>
      <c r="BH237" s="13"/>
      <c r="BL237" s="13"/>
      <c r="BP237" s="13"/>
      <c r="BT237" s="13"/>
      <c r="BU237" s="13"/>
      <c r="BX237" s="13"/>
      <c r="CF237" s="13"/>
      <c r="DB237" s="16"/>
      <c r="DG237" s="16"/>
      <c r="DM237" s="13"/>
      <c r="DS237" s="13"/>
      <c r="DY237" s="13"/>
      <c r="EC237" s="13"/>
      <c r="EH237" s="13"/>
      <c r="EM237" s="13"/>
      <c r="ES237" s="13"/>
      <c r="EW237" s="13"/>
      <c r="FB237" s="13"/>
    </row>
    <row r="238" spans="24:158" x14ac:dyDescent="0.25">
      <c r="X238" s="13"/>
      <c r="AB238" s="13"/>
      <c r="AF238" s="13"/>
      <c r="AJ238" s="13"/>
      <c r="AN238" s="13"/>
      <c r="AR238" s="13"/>
      <c r="AV238" s="13"/>
      <c r="AZ238" s="13"/>
      <c r="BD238" s="13"/>
      <c r="BH238" s="13"/>
      <c r="BL238" s="13"/>
      <c r="BP238" s="13"/>
      <c r="BT238" s="13"/>
      <c r="BU238" s="13"/>
      <c r="BX238" s="13"/>
      <c r="CF238" s="13"/>
      <c r="DB238" s="16"/>
      <c r="DG238" s="16"/>
      <c r="DM238" s="13"/>
      <c r="DS238" s="13"/>
      <c r="DY238" s="13"/>
      <c r="EC238" s="13"/>
      <c r="EH238" s="13"/>
      <c r="EM238" s="13"/>
      <c r="ES238" s="13"/>
      <c r="EW238" s="13"/>
      <c r="FB238" s="13"/>
    </row>
    <row r="239" spans="24:158" x14ac:dyDescent="0.25">
      <c r="X239" s="13"/>
      <c r="AB239" s="13"/>
      <c r="AF239" s="13"/>
      <c r="AJ239" s="13"/>
      <c r="AN239" s="13"/>
      <c r="AR239" s="13"/>
      <c r="AV239" s="13"/>
      <c r="AZ239" s="13"/>
      <c r="BD239" s="13"/>
      <c r="BH239" s="13"/>
      <c r="BL239" s="13"/>
      <c r="BP239" s="13"/>
      <c r="BT239" s="13"/>
      <c r="BU239" s="13"/>
      <c r="BX239" s="13"/>
      <c r="CF239" s="13"/>
      <c r="DB239" s="16"/>
      <c r="DG239" s="16"/>
      <c r="DM239" s="13"/>
      <c r="DS239" s="13"/>
      <c r="DY239" s="13"/>
      <c r="EC239" s="13"/>
      <c r="EH239" s="13"/>
      <c r="EM239" s="13"/>
      <c r="ES239" s="13"/>
      <c r="EW239" s="13"/>
      <c r="FB239" s="13"/>
    </row>
    <row r="240" spans="24:158" x14ac:dyDescent="0.25">
      <c r="X240" s="13"/>
      <c r="AB240" s="13"/>
      <c r="AF240" s="13"/>
      <c r="AJ240" s="13"/>
      <c r="AN240" s="13"/>
      <c r="AR240" s="13"/>
      <c r="AV240" s="13"/>
      <c r="AZ240" s="13"/>
      <c r="BD240" s="13"/>
      <c r="BH240" s="13"/>
      <c r="BL240" s="13"/>
      <c r="BP240" s="13"/>
      <c r="BT240" s="13"/>
      <c r="BU240" s="13"/>
      <c r="BX240" s="13"/>
      <c r="CF240" s="13"/>
      <c r="DB240" s="16"/>
      <c r="DG240" s="16"/>
      <c r="DM240" s="13"/>
      <c r="DS240" s="13"/>
      <c r="DY240" s="13"/>
      <c r="EC240" s="13"/>
      <c r="EH240" s="13"/>
      <c r="EM240" s="13"/>
      <c r="ES240" s="13"/>
      <c r="EW240" s="13"/>
      <c r="FB240" s="13"/>
    </row>
    <row r="241" spans="24:158" x14ac:dyDescent="0.25">
      <c r="X241" s="13"/>
      <c r="AB241" s="13"/>
      <c r="AF241" s="13"/>
      <c r="AJ241" s="13"/>
      <c r="AN241" s="13"/>
      <c r="AR241" s="13"/>
      <c r="AV241" s="13"/>
      <c r="AZ241" s="13"/>
      <c r="BD241" s="13"/>
      <c r="BH241" s="13"/>
      <c r="BL241" s="13"/>
      <c r="BP241" s="13"/>
      <c r="BT241" s="13"/>
      <c r="BU241" s="13"/>
      <c r="BX241" s="13"/>
      <c r="CF241" s="13"/>
      <c r="DB241" s="16"/>
      <c r="DG241" s="16"/>
      <c r="DM241" s="13"/>
      <c r="DS241" s="13"/>
      <c r="DY241" s="13"/>
      <c r="EC241" s="13"/>
      <c r="EH241" s="13"/>
      <c r="EM241" s="13"/>
      <c r="ES241" s="13"/>
      <c r="EW241" s="13"/>
      <c r="FB241" s="13"/>
    </row>
    <row r="242" spans="24:158" x14ac:dyDescent="0.25">
      <c r="X242" s="13"/>
      <c r="AB242" s="13"/>
      <c r="AF242" s="13"/>
      <c r="AJ242" s="13"/>
      <c r="AN242" s="13"/>
      <c r="AR242" s="13"/>
      <c r="AV242" s="13"/>
      <c r="AZ242" s="13"/>
      <c r="BD242" s="13"/>
      <c r="BH242" s="13"/>
      <c r="BL242" s="13"/>
      <c r="BP242" s="13"/>
      <c r="BT242" s="13"/>
      <c r="BU242" s="13"/>
      <c r="BX242" s="13"/>
      <c r="CF242" s="13"/>
      <c r="DB242" s="16"/>
      <c r="DG242" s="16"/>
      <c r="DM242" s="13"/>
      <c r="DS242" s="13"/>
      <c r="DY242" s="13"/>
      <c r="EC242" s="13"/>
      <c r="EH242" s="13"/>
      <c r="EM242" s="13"/>
      <c r="ES242" s="13"/>
      <c r="EW242" s="13"/>
      <c r="FB242" s="13"/>
    </row>
    <row r="243" spans="24:158" x14ac:dyDescent="0.25">
      <c r="X243" s="13"/>
      <c r="AB243" s="13"/>
      <c r="AF243" s="13"/>
      <c r="AJ243" s="13"/>
      <c r="AN243" s="13"/>
      <c r="AR243" s="13"/>
      <c r="AV243" s="13"/>
      <c r="AZ243" s="13"/>
      <c r="BD243" s="13"/>
      <c r="BH243" s="13"/>
      <c r="BL243" s="13"/>
      <c r="BP243" s="13"/>
      <c r="BT243" s="13"/>
      <c r="BU243" s="13"/>
      <c r="BX243" s="13"/>
      <c r="CF243" s="13"/>
      <c r="DB243" s="16"/>
      <c r="DG243" s="16"/>
      <c r="DM243" s="13"/>
      <c r="DS243" s="13"/>
      <c r="DY243" s="13"/>
      <c r="EC243" s="13"/>
      <c r="EH243" s="13"/>
      <c r="EM243" s="13"/>
      <c r="ES243" s="13"/>
      <c r="EW243" s="13"/>
      <c r="FB243" s="13"/>
    </row>
    <row r="244" spans="24:158" x14ac:dyDescent="0.25">
      <c r="X244" s="13"/>
      <c r="AB244" s="13"/>
      <c r="AF244" s="13"/>
      <c r="AJ244" s="13"/>
      <c r="AN244" s="13"/>
      <c r="AR244" s="13"/>
      <c r="AV244" s="13"/>
      <c r="AZ244" s="13"/>
      <c r="BD244" s="13"/>
      <c r="BH244" s="13"/>
      <c r="BL244" s="13"/>
      <c r="BP244" s="13"/>
      <c r="BT244" s="13"/>
      <c r="BU244" s="13"/>
      <c r="BX244" s="13"/>
      <c r="CF244" s="13"/>
      <c r="DB244" s="16"/>
      <c r="DG244" s="16"/>
      <c r="DM244" s="13"/>
      <c r="DS244" s="13"/>
      <c r="DY244" s="13"/>
      <c r="EC244" s="13"/>
      <c r="EH244" s="13"/>
      <c r="EM244" s="13"/>
      <c r="ES244" s="13"/>
      <c r="EW244" s="13"/>
      <c r="FB244" s="13"/>
    </row>
    <row r="245" spans="24:158" x14ac:dyDescent="0.25">
      <c r="X245" s="13"/>
      <c r="AB245" s="13"/>
      <c r="AF245" s="13"/>
      <c r="AJ245" s="13"/>
      <c r="AN245" s="13"/>
      <c r="AR245" s="13"/>
      <c r="AV245" s="13"/>
      <c r="AZ245" s="13"/>
      <c r="BD245" s="13"/>
      <c r="BH245" s="13"/>
      <c r="BL245" s="13"/>
      <c r="BP245" s="13"/>
      <c r="BT245" s="13"/>
      <c r="BU245" s="13"/>
      <c r="BX245" s="13"/>
      <c r="CF245" s="13"/>
      <c r="DB245" s="16"/>
      <c r="DG245" s="16"/>
      <c r="DM245" s="13"/>
      <c r="DS245" s="13"/>
      <c r="DY245" s="13"/>
      <c r="EC245" s="13"/>
      <c r="EH245" s="13"/>
      <c r="EM245" s="13"/>
      <c r="ES245" s="13"/>
      <c r="EW245" s="13"/>
      <c r="FB245" s="13"/>
    </row>
    <row r="246" spans="24:158" x14ac:dyDescent="0.25">
      <c r="X246" s="13"/>
      <c r="AB246" s="13"/>
      <c r="AF246" s="13"/>
      <c r="AJ246" s="13"/>
      <c r="AN246" s="13"/>
      <c r="AR246" s="13"/>
      <c r="AV246" s="13"/>
      <c r="AZ246" s="13"/>
      <c r="BD246" s="13"/>
      <c r="BH246" s="13"/>
      <c r="BL246" s="13"/>
      <c r="BP246" s="13"/>
      <c r="BT246" s="13"/>
      <c r="BU246" s="13"/>
      <c r="BX246" s="13"/>
      <c r="CF246" s="13"/>
      <c r="DB246" s="16"/>
      <c r="DG246" s="16"/>
      <c r="DM246" s="13"/>
      <c r="DS246" s="13"/>
      <c r="DY246" s="13"/>
      <c r="EC246" s="13"/>
      <c r="EH246" s="13"/>
      <c r="EM246" s="13"/>
      <c r="ES246" s="13"/>
      <c r="EW246" s="13"/>
      <c r="FB246" s="13"/>
    </row>
    <row r="247" spans="24:158" x14ac:dyDescent="0.25">
      <c r="X247" s="13"/>
      <c r="AB247" s="13"/>
      <c r="AF247" s="13"/>
      <c r="AJ247" s="13"/>
      <c r="AN247" s="13"/>
      <c r="AR247" s="13"/>
      <c r="AV247" s="13"/>
      <c r="AZ247" s="13"/>
      <c r="BD247" s="13"/>
      <c r="BH247" s="13"/>
      <c r="BL247" s="13"/>
      <c r="BP247" s="13"/>
      <c r="BT247" s="13"/>
      <c r="BU247" s="13"/>
      <c r="BX247" s="13"/>
      <c r="CF247" s="13"/>
      <c r="DB247" s="16"/>
      <c r="DG247" s="16"/>
      <c r="DM247" s="13"/>
      <c r="DS247" s="13"/>
      <c r="DY247" s="13"/>
      <c r="EC247" s="13"/>
      <c r="EH247" s="13"/>
      <c r="EM247" s="13"/>
      <c r="ES247" s="13"/>
      <c r="EW247" s="13"/>
      <c r="FB247" s="13"/>
    </row>
    <row r="248" spans="24:158" x14ac:dyDescent="0.25">
      <c r="X248" s="13"/>
      <c r="AB248" s="13"/>
      <c r="AF248" s="13"/>
      <c r="AJ248" s="13"/>
      <c r="AN248" s="13"/>
      <c r="AR248" s="13"/>
      <c r="AV248" s="13"/>
      <c r="AZ248" s="13"/>
      <c r="BD248" s="13"/>
      <c r="BH248" s="13"/>
      <c r="BL248" s="13"/>
      <c r="BP248" s="13"/>
      <c r="BT248" s="13"/>
      <c r="BU248" s="13"/>
      <c r="BX248" s="13"/>
      <c r="CF248" s="13"/>
      <c r="DB248" s="16"/>
      <c r="DG248" s="16"/>
      <c r="DM248" s="13"/>
      <c r="DS248" s="13"/>
      <c r="DY248" s="13"/>
      <c r="EC248" s="13"/>
      <c r="EH248" s="13"/>
      <c r="EM248" s="13"/>
      <c r="ES248" s="13"/>
      <c r="EW248" s="13"/>
      <c r="FB248" s="13"/>
    </row>
    <row r="249" spans="24:158" x14ac:dyDescent="0.25">
      <c r="X249" s="13"/>
      <c r="AB249" s="13"/>
      <c r="AF249" s="13"/>
      <c r="AJ249" s="13"/>
      <c r="AN249" s="13"/>
      <c r="AR249" s="13"/>
      <c r="AV249" s="13"/>
      <c r="AZ249" s="13"/>
      <c r="BD249" s="13"/>
      <c r="BH249" s="13"/>
      <c r="BL249" s="13"/>
      <c r="BP249" s="13"/>
      <c r="BT249" s="13"/>
      <c r="BU249" s="13"/>
      <c r="BX249" s="13"/>
      <c r="CF249" s="13"/>
      <c r="DB249" s="16"/>
      <c r="DG249" s="16"/>
      <c r="DM249" s="13"/>
      <c r="DS249" s="13"/>
      <c r="DY249" s="13"/>
      <c r="EC249" s="13"/>
      <c r="EH249" s="13"/>
      <c r="EM249" s="13"/>
      <c r="ES249" s="13"/>
      <c r="EW249" s="13"/>
      <c r="FB249" s="13"/>
    </row>
    <row r="250" spans="24:158" x14ac:dyDescent="0.25">
      <c r="X250" s="13"/>
      <c r="AB250" s="13"/>
      <c r="AF250" s="13"/>
      <c r="AJ250" s="13"/>
      <c r="AN250" s="13"/>
      <c r="AR250" s="13"/>
      <c r="AV250" s="13"/>
      <c r="AZ250" s="13"/>
      <c r="BD250" s="13"/>
      <c r="BH250" s="13"/>
      <c r="BL250" s="13"/>
      <c r="BP250" s="13"/>
      <c r="BT250" s="13"/>
      <c r="BU250" s="13"/>
      <c r="BX250" s="13"/>
      <c r="CF250" s="13"/>
      <c r="DB250" s="16"/>
      <c r="DG250" s="16"/>
      <c r="DM250" s="13"/>
      <c r="DS250" s="13"/>
      <c r="DY250" s="13"/>
      <c r="EC250" s="13"/>
      <c r="EH250" s="13"/>
      <c r="EM250" s="13"/>
      <c r="ES250" s="13"/>
      <c r="EW250" s="13"/>
      <c r="FB250" s="13"/>
    </row>
    <row r="251" spans="24:158" x14ac:dyDescent="0.25">
      <c r="X251" s="13"/>
      <c r="AB251" s="13"/>
      <c r="AF251" s="13"/>
      <c r="AJ251" s="13"/>
      <c r="AN251" s="13"/>
      <c r="AR251" s="13"/>
      <c r="AV251" s="13"/>
      <c r="AZ251" s="13"/>
      <c r="BD251" s="13"/>
      <c r="BH251" s="13"/>
      <c r="BL251" s="13"/>
      <c r="BP251" s="13"/>
      <c r="BT251" s="13"/>
      <c r="BU251" s="13"/>
      <c r="BX251" s="13"/>
      <c r="CF251" s="13"/>
      <c r="DB251" s="16"/>
      <c r="DG251" s="16"/>
      <c r="DM251" s="13"/>
      <c r="DS251" s="13"/>
      <c r="DY251" s="13"/>
      <c r="EC251" s="13"/>
      <c r="EH251" s="13"/>
      <c r="EM251" s="13"/>
      <c r="ES251" s="13"/>
      <c r="EW251" s="13"/>
      <c r="FB251" s="13"/>
    </row>
    <row r="252" spans="24:158" x14ac:dyDescent="0.25">
      <c r="X252" s="13"/>
      <c r="AB252" s="13"/>
      <c r="AF252" s="13"/>
      <c r="AJ252" s="13"/>
      <c r="AN252" s="13"/>
      <c r="AR252" s="13"/>
      <c r="AV252" s="13"/>
      <c r="AZ252" s="13"/>
      <c r="BD252" s="13"/>
      <c r="BH252" s="13"/>
      <c r="BL252" s="13"/>
      <c r="BP252" s="13"/>
      <c r="BT252" s="13"/>
      <c r="BU252" s="13"/>
      <c r="BX252" s="13"/>
      <c r="CF252" s="13"/>
      <c r="DB252" s="16"/>
      <c r="DG252" s="16"/>
      <c r="DM252" s="13"/>
      <c r="DS252" s="13"/>
      <c r="DY252" s="13"/>
      <c r="EC252" s="13"/>
      <c r="EH252" s="13"/>
      <c r="EM252" s="13"/>
      <c r="ES252" s="13"/>
      <c r="EW252" s="13"/>
      <c r="FB252" s="13"/>
    </row>
    <row r="253" spans="24:158" x14ac:dyDescent="0.25">
      <c r="X253" s="13"/>
      <c r="AB253" s="13"/>
      <c r="AF253" s="13"/>
      <c r="AJ253" s="13"/>
      <c r="AN253" s="13"/>
      <c r="AR253" s="13"/>
      <c r="AV253" s="13"/>
      <c r="AZ253" s="13"/>
      <c r="BD253" s="13"/>
      <c r="BH253" s="13"/>
      <c r="BL253" s="13"/>
      <c r="BP253" s="13"/>
      <c r="BT253" s="13"/>
      <c r="BU253" s="13"/>
      <c r="BX253" s="13"/>
      <c r="CF253" s="13"/>
      <c r="DB253" s="16"/>
      <c r="DG253" s="16"/>
      <c r="DM253" s="13"/>
      <c r="DS253" s="13"/>
      <c r="DY253" s="13"/>
      <c r="EC253" s="13"/>
      <c r="EH253" s="13"/>
      <c r="EM253" s="13"/>
      <c r="ES253" s="13"/>
      <c r="EW253" s="13"/>
      <c r="FB253" s="13"/>
    </row>
    <row r="254" spans="24:158" x14ac:dyDescent="0.25">
      <c r="X254" s="13"/>
      <c r="AB254" s="13"/>
      <c r="AF254" s="13"/>
      <c r="AJ254" s="13"/>
      <c r="AN254" s="13"/>
      <c r="AR254" s="13"/>
      <c r="AV254" s="13"/>
      <c r="AZ254" s="13"/>
      <c r="BD254" s="13"/>
      <c r="BH254" s="13"/>
      <c r="BL254" s="13"/>
      <c r="BP254" s="13"/>
      <c r="BT254" s="13"/>
      <c r="BU254" s="13"/>
      <c r="BX254" s="13"/>
      <c r="CF254" s="13"/>
      <c r="DB254" s="16"/>
      <c r="DG254" s="16"/>
      <c r="DM254" s="13"/>
      <c r="DS254" s="13"/>
      <c r="DY254" s="13"/>
      <c r="EC254" s="13"/>
      <c r="EH254" s="13"/>
      <c r="EM254" s="13"/>
      <c r="ES254" s="13"/>
      <c r="EW254" s="13"/>
      <c r="FB254" s="13"/>
    </row>
    <row r="255" spans="24:158" x14ac:dyDescent="0.25">
      <c r="X255" s="13"/>
      <c r="AB255" s="13"/>
      <c r="AF255" s="13"/>
      <c r="AJ255" s="13"/>
      <c r="AN255" s="13"/>
      <c r="AR255" s="13"/>
      <c r="AV255" s="13"/>
      <c r="AZ255" s="13"/>
      <c r="BD255" s="13"/>
      <c r="BH255" s="13"/>
      <c r="BL255" s="13"/>
      <c r="BP255" s="13"/>
      <c r="BT255" s="13"/>
      <c r="BU255" s="13"/>
      <c r="BX255" s="13"/>
      <c r="CF255" s="13"/>
      <c r="DB255" s="16"/>
      <c r="DG255" s="16"/>
      <c r="DM255" s="13"/>
      <c r="DS255" s="13"/>
      <c r="DY255" s="13"/>
      <c r="EC255" s="13"/>
      <c r="EH255" s="13"/>
      <c r="EM255" s="13"/>
      <c r="ES255" s="13"/>
      <c r="EW255" s="13"/>
      <c r="FB255" s="13"/>
    </row>
    <row r="256" spans="24:158" x14ac:dyDescent="0.25">
      <c r="X256" s="13"/>
      <c r="AB256" s="13"/>
      <c r="AF256" s="13"/>
      <c r="AJ256" s="13"/>
      <c r="AN256" s="13"/>
      <c r="AR256" s="13"/>
      <c r="AV256" s="13"/>
      <c r="AZ256" s="13"/>
      <c r="BD256" s="13"/>
      <c r="BH256" s="13"/>
      <c r="BL256" s="13"/>
      <c r="BP256" s="13"/>
      <c r="BT256" s="13"/>
      <c r="BU256" s="13"/>
      <c r="BX256" s="13"/>
      <c r="CF256" s="13"/>
      <c r="DB256" s="16"/>
      <c r="DG256" s="16"/>
      <c r="DM256" s="13"/>
      <c r="DS256" s="13"/>
      <c r="DY256" s="13"/>
      <c r="EC256" s="13"/>
      <c r="EH256" s="13"/>
      <c r="EM256" s="13"/>
      <c r="ES256" s="13"/>
      <c r="EW256" s="13"/>
      <c r="FB256" s="13"/>
    </row>
    <row r="257" spans="24:158" x14ac:dyDescent="0.25">
      <c r="X257" s="13"/>
      <c r="AB257" s="13"/>
      <c r="AF257" s="13"/>
      <c r="AJ257" s="13"/>
      <c r="AN257" s="13"/>
      <c r="AR257" s="13"/>
      <c r="AV257" s="13"/>
      <c r="AZ257" s="13"/>
      <c r="BD257" s="13"/>
      <c r="BH257" s="13"/>
      <c r="BL257" s="13"/>
      <c r="BP257" s="13"/>
      <c r="BT257" s="13"/>
      <c r="BU257" s="13"/>
      <c r="BX257" s="13"/>
      <c r="CF257" s="13"/>
      <c r="DB257" s="16"/>
      <c r="DG257" s="16"/>
      <c r="DM257" s="13"/>
      <c r="DS257" s="13"/>
      <c r="DY257" s="13"/>
      <c r="EC257" s="13"/>
      <c r="EH257" s="13"/>
      <c r="EM257" s="13"/>
      <c r="ES257" s="13"/>
      <c r="EW257" s="13"/>
      <c r="FB257" s="13"/>
    </row>
    <row r="258" spans="24:158" x14ac:dyDescent="0.25">
      <c r="X258" s="13"/>
      <c r="AB258" s="13"/>
      <c r="AF258" s="13"/>
      <c r="AJ258" s="13"/>
      <c r="AN258" s="13"/>
      <c r="AR258" s="13"/>
      <c r="AV258" s="13"/>
      <c r="AZ258" s="13"/>
      <c r="BD258" s="13"/>
      <c r="BH258" s="13"/>
      <c r="BL258" s="13"/>
      <c r="BP258" s="13"/>
      <c r="BT258" s="13"/>
      <c r="BU258" s="13"/>
      <c r="BX258" s="13"/>
      <c r="CF258" s="13"/>
      <c r="DB258" s="16"/>
      <c r="DG258" s="16"/>
      <c r="DM258" s="13"/>
      <c r="DS258" s="13"/>
      <c r="DY258" s="13"/>
      <c r="EC258" s="13"/>
      <c r="EH258" s="13"/>
      <c r="EM258" s="13"/>
      <c r="ES258" s="13"/>
      <c r="EW258" s="13"/>
      <c r="FB258" s="13"/>
    </row>
    <row r="259" spans="24:158" x14ac:dyDescent="0.25">
      <c r="X259" s="13"/>
      <c r="AB259" s="13"/>
      <c r="AF259" s="13"/>
      <c r="AJ259" s="13"/>
      <c r="AN259" s="13"/>
      <c r="AR259" s="13"/>
      <c r="AV259" s="13"/>
      <c r="AZ259" s="13"/>
      <c r="BD259" s="13"/>
      <c r="BH259" s="13"/>
      <c r="BL259" s="13"/>
      <c r="BP259" s="13"/>
      <c r="BT259" s="13"/>
      <c r="BU259" s="13"/>
      <c r="BX259" s="13"/>
      <c r="CF259" s="13"/>
      <c r="DB259" s="16"/>
      <c r="DG259" s="16"/>
      <c r="DM259" s="13"/>
      <c r="DS259" s="13"/>
      <c r="DY259" s="13"/>
      <c r="EC259" s="13"/>
      <c r="EH259" s="13"/>
      <c r="EM259" s="13"/>
      <c r="ES259" s="13"/>
      <c r="EW259" s="13"/>
      <c r="FB259" s="13"/>
    </row>
    <row r="260" spans="24:158" x14ac:dyDescent="0.25">
      <c r="X260" s="13"/>
      <c r="AB260" s="13"/>
      <c r="AF260" s="13"/>
      <c r="AJ260" s="13"/>
      <c r="AN260" s="13"/>
      <c r="AR260" s="13"/>
      <c r="AV260" s="13"/>
      <c r="AZ260" s="13"/>
      <c r="BD260" s="13"/>
      <c r="BH260" s="13"/>
      <c r="BL260" s="13"/>
      <c r="BP260" s="13"/>
      <c r="BT260" s="13"/>
      <c r="BU260" s="13"/>
      <c r="BX260" s="13"/>
      <c r="CF260" s="13"/>
      <c r="DB260" s="16"/>
      <c r="DG260" s="16"/>
      <c r="DM260" s="13"/>
      <c r="DS260" s="13"/>
      <c r="DY260" s="13"/>
      <c r="EC260" s="13"/>
      <c r="EH260" s="13"/>
      <c r="EM260" s="13"/>
      <c r="ES260" s="13"/>
      <c r="EW260" s="13"/>
      <c r="FB260" s="13"/>
    </row>
    <row r="261" spans="24:158" x14ac:dyDescent="0.25">
      <c r="X261" s="13"/>
      <c r="AB261" s="13"/>
      <c r="AF261" s="13"/>
      <c r="AJ261" s="13"/>
      <c r="AN261" s="13"/>
      <c r="AR261" s="13"/>
      <c r="AV261" s="13"/>
      <c r="AZ261" s="13"/>
      <c r="BD261" s="13"/>
      <c r="BH261" s="13"/>
      <c r="BL261" s="13"/>
      <c r="BP261" s="13"/>
      <c r="BT261" s="13"/>
      <c r="BU261" s="13"/>
      <c r="BX261" s="13"/>
      <c r="CF261" s="13"/>
      <c r="DB261" s="16"/>
      <c r="DG261" s="16"/>
      <c r="DM261" s="13"/>
      <c r="DS261" s="13"/>
      <c r="DY261" s="13"/>
      <c r="EC261" s="13"/>
      <c r="EH261" s="13"/>
      <c r="EM261" s="13"/>
      <c r="ES261" s="13"/>
      <c r="EW261" s="13"/>
      <c r="FB261" s="13"/>
    </row>
    <row r="262" spans="24:158" x14ac:dyDescent="0.25">
      <c r="X262" s="13"/>
      <c r="AB262" s="13"/>
      <c r="AF262" s="13"/>
      <c r="AJ262" s="13"/>
      <c r="AN262" s="13"/>
      <c r="AR262" s="13"/>
      <c r="AV262" s="13"/>
      <c r="AZ262" s="13"/>
      <c r="BD262" s="13"/>
      <c r="BH262" s="13"/>
      <c r="BL262" s="13"/>
      <c r="BP262" s="13"/>
      <c r="BT262" s="13"/>
      <c r="BU262" s="13"/>
      <c r="BX262" s="13"/>
      <c r="CF262" s="13"/>
      <c r="DB262" s="16"/>
      <c r="DG262" s="16"/>
      <c r="DM262" s="13"/>
      <c r="DS262" s="13"/>
      <c r="DY262" s="13"/>
      <c r="EC262" s="13"/>
      <c r="EH262" s="13"/>
      <c r="EM262" s="13"/>
      <c r="ES262" s="13"/>
      <c r="EW262" s="13"/>
      <c r="FB262" s="13"/>
    </row>
    <row r="263" spans="24:158" x14ac:dyDescent="0.25">
      <c r="X263" s="13"/>
      <c r="AB263" s="13"/>
      <c r="AF263" s="13"/>
      <c r="AJ263" s="13"/>
      <c r="AN263" s="13"/>
      <c r="AR263" s="13"/>
      <c r="AV263" s="13"/>
      <c r="AZ263" s="13"/>
      <c r="BD263" s="13"/>
      <c r="BH263" s="13"/>
      <c r="BL263" s="13"/>
      <c r="BP263" s="13"/>
      <c r="BT263" s="13"/>
      <c r="BU263" s="13"/>
      <c r="BX263" s="13"/>
      <c r="CF263" s="13"/>
      <c r="DB263" s="16"/>
      <c r="DG263" s="16"/>
      <c r="DM263" s="13"/>
      <c r="DS263" s="13"/>
      <c r="DY263" s="13"/>
      <c r="EC263" s="13"/>
      <c r="EH263" s="13"/>
      <c r="EM263" s="13"/>
      <c r="ES263" s="13"/>
      <c r="EW263" s="13"/>
      <c r="FB263" s="13"/>
    </row>
    <row r="264" spans="24:158" x14ac:dyDescent="0.25">
      <c r="X264" s="13"/>
      <c r="AB264" s="13"/>
      <c r="AF264" s="13"/>
      <c r="AJ264" s="13"/>
      <c r="AN264" s="13"/>
      <c r="AR264" s="13"/>
      <c r="AV264" s="13"/>
      <c r="AZ264" s="13"/>
      <c r="BD264" s="13"/>
      <c r="BH264" s="13"/>
      <c r="BL264" s="13"/>
      <c r="BP264" s="13"/>
      <c r="BT264" s="13"/>
      <c r="BU264" s="13"/>
      <c r="BX264" s="13"/>
      <c r="CF264" s="13"/>
      <c r="DB264" s="16"/>
      <c r="DG264" s="16"/>
      <c r="DM264" s="13"/>
      <c r="DS264" s="13"/>
      <c r="DY264" s="13"/>
      <c r="EC264" s="13"/>
      <c r="EH264" s="13"/>
      <c r="EM264" s="13"/>
      <c r="ES264" s="13"/>
      <c r="EW264" s="13"/>
      <c r="FB264" s="13"/>
    </row>
    <row r="265" spans="24:158" x14ac:dyDescent="0.25">
      <c r="X265" s="13"/>
      <c r="AB265" s="13"/>
      <c r="AF265" s="13"/>
      <c r="AJ265" s="13"/>
      <c r="AN265" s="13"/>
      <c r="AR265" s="13"/>
      <c r="AV265" s="13"/>
      <c r="AZ265" s="13"/>
      <c r="BD265" s="13"/>
      <c r="BH265" s="13"/>
      <c r="BL265" s="13"/>
      <c r="BP265" s="13"/>
      <c r="BT265" s="13"/>
      <c r="BU265" s="13"/>
      <c r="BX265" s="13"/>
      <c r="CF265" s="13"/>
      <c r="DB265" s="16"/>
      <c r="DG265" s="16"/>
      <c r="DM265" s="13"/>
      <c r="DS265" s="13"/>
      <c r="DY265" s="13"/>
      <c r="EC265" s="13"/>
      <c r="EH265" s="13"/>
      <c r="EM265" s="13"/>
      <c r="ES265" s="13"/>
      <c r="EW265" s="13"/>
      <c r="FB265" s="13"/>
    </row>
    <row r="266" spans="24:158" x14ac:dyDescent="0.25">
      <c r="X266" s="13"/>
      <c r="AB266" s="13"/>
      <c r="AF266" s="13"/>
      <c r="AJ266" s="13"/>
      <c r="AN266" s="13"/>
      <c r="AR266" s="13"/>
      <c r="AV266" s="13"/>
      <c r="AZ266" s="13"/>
      <c r="BD266" s="13"/>
      <c r="BH266" s="13"/>
      <c r="BL266" s="13"/>
      <c r="BP266" s="13"/>
      <c r="BT266" s="13"/>
      <c r="BU266" s="13"/>
      <c r="BX266" s="13"/>
      <c r="CF266" s="13"/>
      <c r="DB266" s="16"/>
      <c r="DG266" s="16"/>
      <c r="DM266" s="13"/>
      <c r="DS266" s="13"/>
      <c r="DY266" s="13"/>
      <c r="EC266" s="13"/>
      <c r="EH266" s="13"/>
      <c r="EM266" s="13"/>
      <c r="ES266" s="13"/>
      <c r="EW266" s="13"/>
      <c r="FB266" s="13"/>
    </row>
    <row r="267" spans="24:158" x14ac:dyDescent="0.25">
      <c r="X267" s="13"/>
      <c r="AB267" s="13"/>
      <c r="AF267" s="13"/>
      <c r="AJ267" s="13"/>
      <c r="AN267" s="13"/>
      <c r="AR267" s="13"/>
      <c r="AV267" s="13"/>
      <c r="AZ267" s="13"/>
      <c r="BD267" s="13"/>
      <c r="BH267" s="13"/>
      <c r="BL267" s="13"/>
      <c r="BP267" s="13"/>
      <c r="BT267" s="13"/>
      <c r="BU267" s="13"/>
      <c r="BX267" s="13"/>
      <c r="CF267" s="13"/>
      <c r="DB267" s="16"/>
      <c r="DG267" s="16"/>
      <c r="DM267" s="13"/>
      <c r="DS267" s="13"/>
      <c r="DY267" s="13"/>
      <c r="EC267" s="13"/>
      <c r="EH267" s="13"/>
      <c r="EM267" s="13"/>
      <c r="ES267" s="13"/>
      <c r="EW267" s="13"/>
      <c r="FB267" s="13"/>
    </row>
    <row r="268" spans="24:158" x14ac:dyDescent="0.25">
      <c r="X268" s="13"/>
      <c r="AB268" s="13"/>
      <c r="AF268" s="13"/>
      <c r="AJ268" s="13"/>
      <c r="AN268" s="13"/>
      <c r="AR268" s="13"/>
      <c r="AV268" s="13"/>
      <c r="AZ268" s="13"/>
      <c r="BD268" s="13"/>
      <c r="BH268" s="13"/>
      <c r="BL268" s="13"/>
      <c r="BP268" s="13"/>
      <c r="BT268" s="13"/>
      <c r="BU268" s="13"/>
      <c r="BX268" s="13"/>
      <c r="CF268" s="13"/>
      <c r="DB268" s="16"/>
      <c r="DG268" s="16"/>
      <c r="DM268" s="13"/>
      <c r="DS268" s="13"/>
      <c r="DY268" s="13"/>
      <c r="EC268" s="13"/>
      <c r="EH268" s="13"/>
      <c r="EM268" s="13"/>
      <c r="ES268" s="13"/>
      <c r="EW268" s="13"/>
      <c r="FB268" s="13"/>
    </row>
    <row r="269" spans="24:158" x14ac:dyDescent="0.25">
      <c r="X269" s="13"/>
      <c r="AB269" s="13"/>
      <c r="AF269" s="13"/>
      <c r="AJ269" s="13"/>
      <c r="AN269" s="13"/>
      <c r="AR269" s="13"/>
      <c r="AV269" s="13"/>
      <c r="AZ269" s="13"/>
      <c r="BD269" s="13"/>
      <c r="BH269" s="13"/>
      <c r="BL269" s="13"/>
      <c r="BP269" s="13"/>
      <c r="BT269" s="13"/>
      <c r="BU269" s="13"/>
      <c r="BX269" s="13"/>
      <c r="CF269" s="13"/>
      <c r="DB269" s="16"/>
      <c r="DG269" s="16"/>
      <c r="DM269" s="13"/>
      <c r="DS269" s="13"/>
      <c r="DY269" s="13"/>
      <c r="EC269" s="13"/>
      <c r="EH269" s="13"/>
      <c r="EM269" s="13"/>
      <c r="ES269" s="13"/>
      <c r="EW269" s="13"/>
      <c r="FB269" s="13"/>
    </row>
    <row r="270" spans="24:158" x14ac:dyDescent="0.25">
      <c r="X270" s="13"/>
      <c r="AB270" s="13"/>
      <c r="AF270" s="13"/>
      <c r="AJ270" s="13"/>
      <c r="AN270" s="13"/>
      <c r="AR270" s="13"/>
      <c r="AV270" s="13"/>
      <c r="AZ270" s="13"/>
      <c r="BD270" s="13"/>
      <c r="BH270" s="13"/>
      <c r="BL270" s="13"/>
      <c r="BP270" s="13"/>
      <c r="BT270" s="13"/>
      <c r="BU270" s="13"/>
      <c r="BX270" s="13"/>
      <c r="CF270" s="13"/>
      <c r="DB270" s="16"/>
      <c r="DG270" s="16"/>
      <c r="DM270" s="13"/>
      <c r="DS270" s="13"/>
      <c r="DY270" s="13"/>
      <c r="EC270" s="13"/>
      <c r="EH270" s="13"/>
      <c r="EM270" s="13"/>
      <c r="ES270" s="13"/>
      <c r="EW270" s="13"/>
      <c r="FB270" s="13"/>
    </row>
    <row r="271" spans="24:158" x14ac:dyDescent="0.25">
      <c r="X271" s="13"/>
      <c r="AB271" s="13"/>
      <c r="AF271" s="13"/>
      <c r="AJ271" s="13"/>
      <c r="AN271" s="13"/>
      <c r="AR271" s="13"/>
      <c r="AV271" s="13"/>
      <c r="AZ271" s="13"/>
      <c r="BD271" s="13"/>
      <c r="BH271" s="13"/>
      <c r="BL271" s="13"/>
      <c r="BP271" s="13"/>
      <c r="BT271" s="13"/>
      <c r="BU271" s="13"/>
      <c r="BX271" s="13"/>
      <c r="CF271" s="13"/>
      <c r="DB271" s="16"/>
      <c r="DG271" s="16"/>
      <c r="DM271" s="13"/>
      <c r="DS271" s="13"/>
      <c r="DY271" s="13"/>
      <c r="EC271" s="13"/>
      <c r="EH271" s="13"/>
      <c r="EM271" s="13"/>
      <c r="ES271" s="13"/>
      <c r="EW271" s="13"/>
      <c r="FB271" s="13"/>
    </row>
    <row r="272" spans="24:158" x14ac:dyDescent="0.25">
      <c r="X272" s="13"/>
      <c r="AB272" s="13"/>
      <c r="AF272" s="13"/>
      <c r="AJ272" s="13"/>
      <c r="AN272" s="13"/>
      <c r="AR272" s="13"/>
      <c r="AV272" s="13"/>
      <c r="AZ272" s="13"/>
      <c r="BD272" s="13"/>
      <c r="BH272" s="13"/>
      <c r="BL272" s="13"/>
      <c r="BP272" s="13"/>
      <c r="BT272" s="13"/>
      <c r="BU272" s="13"/>
      <c r="BX272" s="13"/>
      <c r="CF272" s="13"/>
      <c r="DB272" s="16"/>
      <c r="DG272" s="16"/>
      <c r="DM272" s="13"/>
      <c r="DS272" s="13"/>
      <c r="DY272" s="13"/>
      <c r="EC272" s="13"/>
      <c r="EH272" s="13"/>
      <c r="EM272" s="13"/>
      <c r="ES272" s="13"/>
      <c r="EW272" s="13"/>
      <c r="FB272" s="13"/>
    </row>
    <row r="273" spans="24:158" x14ac:dyDescent="0.25">
      <c r="X273" s="13"/>
      <c r="AB273" s="13"/>
      <c r="AF273" s="13"/>
      <c r="AJ273" s="13"/>
      <c r="AN273" s="13"/>
      <c r="AR273" s="13"/>
      <c r="AV273" s="13"/>
      <c r="AZ273" s="13"/>
      <c r="BD273" s="13"/>
      <c r="BH273" s="13"/>
      <c r="BL273" s="13"/>
      <c r="BP273" s="13"/>
      <c r="BT273" s="13"/>
      <c r="BU273" s="13"/>
      <c r="BX273" s="13"/>
      <c r="CF273" s="13"/>
      <c r="DB273" s="16"/>
      <c r="DG273" s="16"/>
      <c r="DM273" s="13"/>
      <c r="DS273" s="13"/>
      <c r="DY273" s="13"/>
      <c r="EC273" s="13"/>
      <c r="EH273" s="13"/>
      <c r="EM273" s="13"/>
      <c r="ES273" s="13"/>
      <c r="EW273" s="13"/>
      <c r="FB273" s="13"/>
    </row>
    <row r="274" spans="24:158" x14ac:dyDescent="0.25">
      <c r="X274" s="13"/>
      <c r="AB274" s="13"/>
      <c r="AF274" s="13"/>
      <c r="AJ274" s="13"/>
      <c r="AN274" s="13"/>
      <c r="AR274" s="13"/>
      <c r="AV274" s="13"/>
      <c r="AZ274" s="13"/>
      <c r="BD274" s="13"/>
      <c r="BH274" s="13"/>
      <c r="BL274" s="13"/>
      <c r="BP274" s="13"/>
      <c r="BT274" s="13"/>
      <c r="BU274" s="13"/>
      <c r="BX274" s="13"/>
      <c r="CF274" s="13"/>
      <c r="DB274" s="16"/>
      <c r="DG274" s="16"/>
      <c r="DM274" s="13"/>
      <c r="DS274" s="13"/>
      <c r="DY274" s="13"/>
      <c r="EC274" s="13"/>
      <c r="EH274" s="13"/>
      <c r="EM274" s="13"/>
      <c r="ES274" s="13"/>
      <c r="EW274" s="13"/>
      <c r="FB274" s="13"/>
    </row>
    <row r="275" spans="24:158" x14ac:dyDescent="0.25">
      <c r="X275" s="13"/>
      <c r="AB275" s="13"/>
      <c r="AF275" s="13"/>
      <c r="AJ275" s="13"/>
      <c r="AN275" s="13"/>
      <c r="AR275" s="13"/>
      <c r="AV275" s="13"/>
      <c r="AZ275" s="13"/>
      <c r="BD275" s="13"/>
      <c r="BH275" s="13"/>
      <c r="BL275" s="13"/>
      <c r="BP275" s="13"/>
      <c r="BT275" s="13"/>
      <c r="BU275" s="13"/>
      <c r="BX275" s="13"/>
      <c r="CF275" s="13"/>
      <c r="DB275" s="16"/>
      <c r="DG275" s="16"/>
      <c r="DM275" s="13"/>
      <c r="DS275" s="13"/>
      <c r="DY275" s="13"/>
      <c r="EC275" s="13"/>
      <c r="EH275" s="13"/>
      <c r="EM275" s="13"/>
      <c r="ES275" s="13"/>
      <c r="EW275" s="13"/>
      <c r="FB275" s="13"/>
    </row>
    <row r="276" spans="24:158" x14ac:dyDescent="0.25">
      <c r="X276" s="13"/>
      <c r="AB276" s="13"/>
      <c r="AF276" s="13"/>
      <c r="AJ276" s="13"/>
      <c r="AN276" s="13"/>
      <c r="AR276" s="13"/>
      <c r="AV276" s="13"/>
      <c r="AZ276" s="13"/>
      <c r="BD276" s="13"/>
      <c r="BH276" s="13"/>
      <c r="BL276" s="13"/>
      <c r="BP276" s="13"/>
      <c r="BT276" s="13"/>
      <c r="BU276" s="13"/>
      <c r="BX276" s="13"/>
      <c r="CF276" s="13"/>
      <c r="DB276" s="16"/>
      <c r="DG276" s="16"/>
      <c r="DM276" s="13"/>
      <c r="DS276" s="13"/>
      <c r="DY276" s="13"/>
      <c r="EC276" s="13"/>
      <c r="EH276" s="13"/>
      <c r="EM276" s="13"/>
      <c r="ES276" s="13"/>
      <c r="EW276" s="13"/>
      <c r="FB276" s="13"/>
    </row>
    <row r="277" spans="24:158" x14ac:dyDescent="0.25">
      <c r="X277" s="13"/>
      <c r="AB277" s="13"/>
      <c r="AF277" s="13"/>
      <c r="AJ277" s="13"/>
      <c r="AN277" s="13"/>
      <c r="AR277" s="13"/>
      <c r="AV277" s="13"/>
      <c r="AZ277" s="13"/>
      <c r="BD277" s="13"/>
      <c r="BH277" s="13"/>
      <c r="BL277" s="13"/>
      <c r="BP277" s="13"/>
      <c r="BT277" s="13"/>
      <c r="BU277" s="13"/>
      <c r="BX277" s="13"/>
      <c r="CF277" s="13"/>
      <c r="DB277" s="16"/>
      <c r="DG277" s="16"/>
      <c r="DM277" s="13"/>
      <c r="DS277" s="13"/>
      <c r="DY277" s="13"/>
      <c r="EC277" s="13"/>
      <c r="EH277" s="13"/>
      <c r="EM277" s="13"/>
      <c r="ES277" s="13"/>
      <c r="EW277" s="13"/>
      <c r="FB277" s="13"/>
    </row>
    <row r="278" spans="24:158" x14ac:dyDescent="0.25">
      <c r="X278" s="13"/>
      <c r="AB278" s="13"/>
      <c r="AF278" s="13"/>
      <c r="AJ278" s="13"/>
      <c r="AN278" s="13"/>
      <c r="AR278" s="13"/>
      <c r="AV278" s="13"/>
      <c r="AZ278" s="13"/>
      <c r="BD278" s="13"/>
      <c r="BH278" s="13"/>
      <c r="BL278" s="13"/>
      <c r="BP278" s="13"/>
      <c r="BT278" s="13"/>
      <c r="BU278" s="13"/>
      <c r="BX278" s="13"/>
      <c r="CF278" s="13"/>
      <c r="DB278" s="16"/>
      <c r="DG278" s="16"/>
      <c r="DM278" s="13"/>
      <c r="DS278" s="13"/>
      <c r="DY278" s="13"/>
      <c r="EC278" s="13"/>
      <c r="EH278" s="13"/>
      <c r="EM278" s="13"/>
      <c r="ES278" s="13"/>
      <c r="EW278" s="13"/>
      <c r="FB278" s="13"/>
    </row>
    <row r="279" spans="24:158" x14ac:dyDescent="0.25">
      <c r="X279" s="13"/>
      <c r="AB279" s="13"/>
      <c r="AF279" s="13"/>
      <c r="AJ279" s="13"/>
      <c r="AN279" s="13"/>
      <c r="AR279" s="13"/>
      <c r="AV279" s="13"/>
      <c r="AZ279" s="13"/>
      <c r="BD279" s="13"/>
      <c r="BH279" s="13"/>
      <c r="BL279" s="13"/>
      <c r="BP279" s="13"/>
      <c r="BT279" s="13"/>
      <c r="BU279" s="13"/>
      <c r="BX279" s="13"/>
      <c r="CF279" s="13"/>
      <c r="DB279" s="16"/>
      <c r="DG279" s="16"/>
      <c r="DM279" s="13"/>
      <c r="DS279" s="13"/>
      <c r="DY279" s="13"/>
      <c r="EC279" s="13"/>
      <c r="EH279" s="13"/>
      <c r="EM279" s="13"/>
      <c r="ES279" s="13"/>
      <c r="EW279" s="13"/>
      <c r="FB279" s="13"/>
    </row>
    <row r="280" spans="24:158" x14ac:dyDescent="0.25">
      <c r="X280" s="13"/>
      <c r="AB280" s="13"/>
      <c r="AF280" s="13"/>
      <c r="AJ280" s="13"/>
      <c r="AN280" s="13"/>
      <c r="AR280" s="13"/>
      <c r="AV280" s="13"/>
      <c r="AZ280" s="13"/>
      <c r="BD280" s="13"/>
      <c r="BH280" s="13"/>
      <c r="BL280" s="13"/>
      <c r="BP280" s="13"/>
      <c r="BT280" s="13"/>
      <c r="BU280" s="13"/>
      <c r="BX280" s="13"/>
      <c r="CF280" s="13"/>
      <c r="DB280" s="16"/>
      <c r="DG280" s="16"/>
      <c r="DM280" s="13"/>
      <c r="DS280" s="13"/>
      <c r="DY280" s="13"/>
      <c r="EC280" s="13"/>
      <c r="EH280" s="13"/>
      <c r="EM280" s="13"/>
      <c r="ES280" s="13"/>
      <c r="EW280" s="13"/>
      <c r="FB280" s="13"/>
    </row>
    <row r="281" spans="24:158" x14ac:dyDescent="0.25">
      <c r="X281" s="13"/>
      <c r="AB281" s="13"/>
      <c r="AF281" s="13"/>
      <c r="AJ281" s="13"/>
      <c r="AN281" s="13"/>
      <c r="AR281" s="13"/>
      <c r="AV281" s="13"/>
      <c r="AZ281" s="13"/>
      <c r="BD281" s="13"/>
      <c r="BH281" s="13"/>
      <c r="BL281" s="13"/>
      <c r="BP281" s="13"/>
      <c r="BT281" s="13"/>
      <c r="BU281" s="13"/>
      <c r="BX281" s="13"/>
      <c r="CF281" s="13"/>
      <c r="DB281" s="16"/>
      <c r="DG281" s="16"/>
      <c r="DM281" s="13"/>
      <c r="DS281" s="13"/>
      <c r="DY281" s="13"/>
      <c r="EC281" s="13"/>
      <c r="EH281" s="13"/>
      <c r="EM281" s="13"/>
      <c r="ES281" s="13"/>
      <c r="EW281" s="13"/>
      <c r="FB281" s="13"/>
    </row>
    <row r="282" spans="24:158" x14ac:dyDescent="0.25">
      <c r="X282" s="13"/>
      <c r="AB282" s="13"/>
      <c r="AF282" s="13"/>
      <c r="AJ282" s="13"/>
      <c r="AN282" s="13"/>
      <c r="AR282" s="13"/>
      <c r="AV282" s="13"/>
      <c r="AZ282" s="13"/>
      <c r="BD282" s="13"/>
      <c r="BH282" s="13"/>
      <c r="BL282" s="13"/>
      <c r="BP282" s="13"/>
      <c r="BT282" s="13"/>
      <c r="BU282" s="13"/>
      <c r="BX282" s="13"/>
      <c r="CF282" s="13"/>
      <c r="DB282" s="16"/>
      <c r="DG282" s="16"/>
      <c r="DM282" s="13"/>
      <c r="DS282" s="13"/>
      <c r="DY282" s="13"/>
      <c r="EC282" s="13"/>
      <c r="EH282" s="13"/>
      <c r="EM282" s="13"/>
      <c r="ES282" s="13"/>
      <c r="EW282" s="13"/>
      <c r="FB282" s="13"/>
    </row>
    <row r="283" spans="24:158" x14ac:dyDescent="0.25">
      <c r="X283" s="13"/>
      <c r="AB283" s="13"/>
      <c r="AF283" s="13"/>
      <c r="AJ283" s="13"/>
      <c r="AN283" s="13"/>
      <c r="AR283" s="13"/>
      <c r="AV283" s="13"/>
      <c r="AZ283" s="13"/>
      <c r="BD283" s="13"/>
      <c r="BH283" s="13"/>
      <c r="BL283" s="13"/>
      <c r="BP283" s="13"/>
      <c r="BT283" s="13"/>
      <c r="BU283" s="13"/>
      <c r="BX283" s="13"/>
      <c r="CF283" s="13"/>
      <c r="DB283" s="16"/>
      <c r="DG283" s="16"/>
      <c r="DM283" s="13"/>
      <c r="DS283" s="13"/>
      <c r="DY283" s="13"/>
      <c r="EC283" s="13"/>
      <c r="EH283" s="13"/>
      <c r="EM283" s="13"/>
      <c r="ES283" s="13"/>
      <c r="EW283" s="13"/>
      <c r="FB283" s="13"/>
    </row>
    <row r="284" spans="24:158" x14ac:dyDescent="0.25">
      <c r="X284" s="13"/>
      <c r="AB284" s="13"/>
      <c r="AF284" s="13"/>
      <c r="AJ284" s="13"/>
      <c r="AN284" s="13"/>
      <c r="AR284" s="13"/>
      <c r="AV284" s="13"/>
      <c r="AZ284" s="13"/>
      <c r="BD284" s="13"/>
      <c r="BH284" s="13"/>
      <c r="BL284" s="13"/>
      <c r="BP284" s="13"/>
      <c r="BT284" s="13"/>
      <c r="BU284" s="13"/>
      <c r="BX284" s="13"/>
      <c r="CF284" s="13"/>
      <c r="DB284" s="16"/>
      <c r="DG284" s="16"/>
      <c r="DM284" s="13"/>
      <c r="DS284" s="13"/>
      <c r="DY284" s="13"/>
      <c r="EC284" s="13"/>
      <c r="EH284" s="13"/>
      <c r="EM284" s="13"/>
      <c r="ES284" s="13"/>
      <c r="EW284" s="13"/>
      <c r="FB284" s="13"/>
    </row>
    <row r="285" spans="24:158" x14ac:dyDescent="0.25">
      <c r="X285" s="13"/>
      <c r="AB285" s="13"/>
      <c r="AF285" s="13"/>
      <c r="AJ285" s="13"/>
      <c r="AN285" s="13"/>
      <c r="AR285" s="13"/>
      <c r="AV285" s="13"/>
      <c r="AZ285" s="13"/>
      <c r="BD285" s="13"/>
      <c r="BH285" s="13"/>
      <c r="BL285" s="13"/>
      <c r="BP285" s="13"/>
      <c r="BT285" s="13"/>
      <c r="BU285" s="13"/>
      <c r="BX285" s="13"/>
      <c r="CF285" s="13"/>
      <c r="DB285" s="16"/>
      <c r="DG285" s="16"/>
      <c r="DM285" s="13"/>
      <c r="DS285" s="13"/>
      <c r="DY285" s="13"/>
      <c r="EC285" s="13"/>
      <c r="EH285" s="13"/>
      <c r="EM285" s="13"/>
      <c r="ES285" s="13"/>
      <c r="EW285" s="13"/>
      <c r="FB285" s="13"/>
    </row>
    <row r="286" spans="24:158" x14ac:dyDescent="0.25">
      <c r="X286" s="13"/>
      <c r="AB286" s="13"/>
      <c r="AF286" s="13"/>
      <c r="AJ286" s="13"/>
      <c r="AN286" s="13"/>
      <c r="AR286" s="13"/>
      <c r="AV286" s="13"/>
      <c r="AZ286" s="13"/>
      <c r="BD286" s="13"/>
      <c r="BH286" s="13"/>
      <c r="BL286" s="13"/>
      <c r="BP286" s="13"/>
      <c r="BT286" s="13"/>
      <c r="BU286" s="13"/>
      <c r="BX286" s="13"/>
      <c r="CF286" s="13"/>
      <c r="DB286" s="16"/>
      <c r="DG286" s="16"/>
      <c r="DM286" s="13"/>
      <c r="DS286" s="13"/>
      <c r="DY286" s="13"/>
      <c r="EC286" s="13"/>
      <c r="EH286" s="13"/>
      <c r="EM286" s="13"/>
      <c r="ES286" s="13"/>
      <c r="EW286" s="13"/>
      <c r="FB286" s="13"/>
    </row>
    <row r="287" spans="24:158" x14ac:dyDescent="0.25">
      <c r="X287" s="13"/>
      <c r="AB287" s="13"/>
      <c r="AF287" s="13"/>
      <c r="AJ287" s="13"/>
      <c r="AN287" s="13"/>
      <c r="AR287" s="13"/>
      <c r="AV287" s="13"/>
      <c r="AZ287" s="13"/>
      <c r="BD287" s="13"/>
      <c r="BH287" s="13"/>
      <c r="BL287" s="13"/>
      <c r="BP287" s="13"/>
      <c r="BT287" s="13"/>
      <c r="BU287" s="13"/>
      <c r="BX287" s="13"/>
      <c r="CF287" s="13"/>
      <c r="DB287" s="16"/>
      <c r="DG287" s="16"/>
      <c r="DM287" s="13"/>
      <c r="DS287" s="13"/>
      <c r="DY287" s="13"/>
      <c r="EC287" s="13"/>
      <c r="EH287" s="13"/>
      <c r="EM287" s="13"/>
      <c r="ES287" s="13"/>
      <c r="EW287" s="13"/>
      <c r="FB287" s="13"/>
    </row>
    <row r="288" spans="24:158" x14ac:dyDescent="0.25">
      <c r="X288" s="13"/>
      <c r="AB288" s="13"/>
      <c r="AF288" s="13"/>
      <c r="AJ288" s="13"/>
      <c r="AN288" s="13"/>
      <c r="AR288" s="13"/>
      <c r="AV288" s="13"/>
      <c r="AZ288" s="13"/>
      <c r="BD288" s="13"/>
      <c r="BH288" s="13"/>
      <c r="BL288" s="13"/>
      <c r="BP288" s="13"/>
      <c r="BT288" s="13"/>
      <c r="BU288" s="13"/>
      <c r="BX288" s="13"/>
      <c r="CF288" s="13"/>
      <c r="DB288" s="16"/>
      <c r="DG288" s="16"/>
      <c r="DM288" s="13"/>
      <c r="DS288" s="13"/>
      <c r="DY288" s="13"/>
      <c r="EC288" s="13"/>
      <c r="EH288" s="13"/>
      <c r="EM288" s="13"/>
      <c r="ES288" s="13"/>
      <c r="EW288" s="13"/>
      <c r="FB288" s="13"/>
    </row>
    <row r="289" spans="24:158" x14ac:dyDescent="0.25">
      <c r="X289" s="13"/>
      <c r="AB289" s="13"/>
      <c r="AF289" s="13"/>
      <c r="AJ289" s="13"/>
      <c r="AN289" s="13"/>
      <c r="AR289" s="13"/>
      <c r="AV289" s="13"/>
      <c r="AZ289" s="13"/>
      <c r="BD289" s="13"/>
      <c r="BH289" s="13"/>
      <c r="BL289" s="13"/>
      <c r="BP289" s="13"/>
      <c r="BT289" s="13"/>
      <c r="BU289" s="13"/>
      <c r="BX289" s="13"/>
      <c r="CF289" s="13"/>
      <c r="DB289" s="16"/>
      <c r="DG289" s="16"/>
      <c r="DM289" s="13"/>
      <c r="DS289" s="13"/>
      <c r="DY289" s="13"/>
      <c r="EC289" s="13"/>
      <c r="EH289" s="13"/>
      <c r="EM289" s="13"/>
      <c r="ES289" s="13"/>
      <c r="EW289" s="13"/>
      <c r="FB289" s="13"/>
    </row>
    <row r="290" spans="24:158" x14ac:dyDescent="0.25">
      <c r="X290" s="13"/>
      <c r="AB290" s="13"/>
      <c r="AF290" s="13"/>
      <c r="AJ290" s="13"/>
      <c r="AN290" s="13"/>
      <c r="AR290" s="13"/>
      <c r="AV290" s="13"/>
      <c r="AZ290" s="13"/>
      <c r="BD290" s="13"/>
      <c r="BH290" s="13"/>
      <c r="BL290" s="13"/>
      <c r="BP290" s="13"/>
      <c r="BT290" s="13"/>
      <c r="BU290" s="13"/>
      <c r="BX290" s="13"/>
      <c r="CF290" s="13"/>
      <c r="DB290" s="16"/>
      <c r="DG290" s="16"/>
      <c r="DM290" s="13"/>
      <c r="DS290" s="13"/>
      <c r="DY290" s="13"/>
      <c r="EC290" s="13"/>
      <c r="EH290" s="13"/>
      <c r="EM290" s="13"/>
      <c r="ES290" s="13"/>
      <c r="EW290" s="13"/>
      <c r="FB290" s="13"/>
    </row>
    <row r="291" spans="24:158" x14ac:dyDescent="0.25">
      <c r="X291" s="13"/>
      <c r="AB291" s="13"/>
      <c r="AF291" s="13"/>
      <c r="AJ291" s="13"/>
      <c r="AN291" s="13"/>
      <c r="AR291" s="13"/>
      <c r="AV291" s="13"/>
      <c r="AZ291" s="13"/>
      <c r="BD291" s="13"/>
      <c r="BH291" s="13"/>
      <c r="BL291" s="13"/>
      <c r="BP291" s="13"/>
      <c r="BT291" s="13"/>
      <c r="BU291" s="13"/>
      <c r="BX291" s="13"/>
      <c r="CF291" s="13"/>
      <c r="DB291" s="16"/>
      <c r="DG291" s="16"/>
      <c r="DM291" s="13"/>
      <c r="DS291" s="13"/>
      <c r="DY291" s="13"/>
      <c r="EC291" s="13"/>
      <c r="EH291" s="13"/>
      <c r="EM291" s="13"/>
      <c r="ES291" s="13"/>
      <c r="EW291" s="13"/>
      <c r="FB291" s="13"/>
    </row>
    <row r="292" spans="24:158" x14ac:dyDescent="0.25">
      <c r="X292" s="13"/>
      <c r="AB292" s="13"/>
      <c r="AF292" s="13"/>
      <c r="AJ292" s="13"/>
      <c r="AN292" s="13"/>
      <c r="AR292" s="13"/>
      <c r="AV292" s="13"/>
      <c r="AZ292" s="13"/>
      <c r="BD292" s="13"/>
      <c r="BH292" s="13"/>
      <c r="BL292" s="13"/>
      <c r="BP292" s="13"/>
      <c r="BT292" s="13"/>
      <c r="BU292" s="13"/>
      <c r="BX292" s="13"/>
      <c r="CF292" s="13"/>
      <c r="DB292" s="16"/>
      <c r="DG292" s="16"/>
      <c r="DM292" s="13"/>
      <c r="DS292" s="13"/>
      <c r="DY292" s="13"/>
      <c r="EC292" s="13"/>
      <c r="EH292" s="13"/>
      <c r="EM292" s="13"/>
      <c r="ES292" s="13"/>
      <c r="EW292" s="13"/>
      <c r="FB292" s="13"/>
    </row>
    <row r="293" spans="24:158" x14ac:dyDescent="0.25">
      <c r="X293" s="13"/>
      <c r="AB293" s="13"/>
      <c r="AF293" s="13"/>
      <c r="AJ293" s="13"/>
      <c r="AN293" s="13"/>
      <c r="AR293" s="13"/>
      <c r="AV293" s="13"/>
      <c r="AZ293" s="13"/>
      <c r="BD293" s="13"/>
      <c r="BH293" s="13"/>
      <c r="BL293" s="13"/>
      <c r="BP293" s="13"/>
      <c r="BT293" s="13"/>
      <c r="BU293" s="13"/>
      <c r="BX293" s="13"/>
      <c r="CF293" s="13"/>
      <c r="DB293" s="16"/>
      <c r="DG293" s="16"/>
      <c r="DM293" s="13"/>
      <c r="DS293" s="13"/>
      <c r="DY293" s="13"/>
      <c r="EC293" s="13"/>
      <c r="EH293" s="13"/>
      <c r="EM293" s="13"/>
      <c r="ES293" s="13"/>
      <c r="EW293" s="13"/>
      <c r="FB293" s="13"/>
    </row>
    <row r="294" spans="24:158" x14ac:dyDescent="0.25">
      <c r="X294" s="13"/>
      <c r="AB294" s="13"/>
      <c r="AF294" s="13"/>
      <c r="AJ294" s="13"/>
      <c r="AN294" s="13"/>
      <c r="AR294" s="13"/>
      <c r="AV294" s="13"/>
      <c r="AZ294" s="13"/>
      <c r="BD294" s="13"/>
      <c r="BH294" s="13"/>
      <c r="BL294" s="13"/>
      <c r="BP294" s="13"/>
      <c r="BT294" s="13"/>
      <c r="BU294" s="13"/>
      <c r="BX294" s="13"/>
      <c r="CF294" s="13"/>
      <c r="DB294" s="16"/>
      <c r="DG294" s="16"/>
      <c r="DM294" s="13"/>
      <c r="DS294" s="13"/>
      <c r="DY294" s="13"/>
      <c r="EC294" s="13"/>
      <c r="EH294" s="13"/>
      <c r="EM294" s="13"/>
      <c r="ES294" s="13"/>
      <c r="EW294" s="13"/>
      <c r="FB294" s="13"/>
    </row>
    <row r="295" spans="24:158" x14ac:dyDescent="0.25">
      <c r="X295" s="13"/>
      <c r="AB295" s="13"/>
      <c r="AF295" s="13"/>
      <c r="AJ295" s="13"/>
      <c r="AN295" s="13"/>
      <c r="AR295" s="13"/>
      <c r="AV295" s="13"/>
      <c r="AZ295" s="13"/>
      <c r="BD295" s="13"/>
      <c r="BH295" s="13"/>
      <c r="BL295" s="13"/>
      <c r="BP295" s="13"/>
      <c r="BT295" s="13"/>
      <c r="BU295" s="13"/>
      <c r="BX295" s="13"/>
      <c r="CF295" s="13"/>
      <c r="DB295" s="16"/>
      <c r="DG295" s="16"/>
      <c r="DM295" s="13"/>
      <c r="DS295" s="13"/>
      <c r="DY295" s="13"/>
      <c r="EC295" s="13"/>
      <c r="EH295" s="13"/>
      <c r="EM295" s="13"/>
      <c r="ES295" s="13"/>
      <c r="EW295" s="13"/>
      <c r="FB295" s="13"/>
    </row>
    <row r="296" spans="24:158" x14ac:dyDescent="0.25">
      <c r="X296" s="13"/>
      <c r="AB296" s="13"/>
      <c r="AF296" s="13"/>
      <c r="AJ296" s="13"/>
      <c r="AN296" s="13"/>
      <c r="AR296" s="13"/>
      <c r="AV296" s="13"/>
      <c r="AZ296" s="13"/>
      <c r="BD296" s="13"/>
      <c r="BH296" s="13"/>
      <c r="BL296" s="13"/>
      <c r="BP296" s="13"/>
      <c r="BT296" s="13"/>
      <c r="BU296" s="13"/>
      <c r="BX296" s="13"/>
      <c r="CF296" s="13"/>
      <c r="DB296" s="16"/>
      <c r="DG296" s="16"/>
      <c r="DM296" s="13"/>
      <c r="DS296" s="13"/>
      <c r="DY296" s="13"/>
      <c r="EC296" s="13"/>
      <c r="EH296" s="13"/>
      <c r="EM296" s="13"/>
      <c r="ES296" s="13"/>
      <c r="EW296" s="13"/>
      <c r="FB296" s="13"/>
    </row>
    <row r="297" spans="24:158" x14ac:dyDescent="0.25">
      <c r="X297" s="13"/>
      <c r="AB297" s="13"/>
      <c r="AF297" s="13"/>
      <c r="AJ297" s="13"/>
      <c r="AN297" s="13"/>
      <c r="AR297" s="13"/>
      <c r="AV297" s="13"/>
      <c r="AZ297" s="13"/>
      <c r="BD297" s="13"/>
      <c r="BH297" s="13"/>
      <c r="BL297" s="13"/>
      <c r="BP297" s="13"/>
      <c r="BT297" s="13"/>
      <c r="BU297" s="13"/>
      <c r="BX297" s="13"/>
      <c r="CF297" s="13"/>
      <c r="DB297" s="16"/>
      <c r="DG297" s="16"/>
      <c r="DM297" s="13"/>
      <c r="DS297" s="13"/>
      <c r="DY297" s="13"/>
      <c r="EC297" s="13"/>
      <c r="EH297" s="13"/>
      <c r="EM297" s="13"/>
      <c r="ES297" s="13"/>
      <c r="EW297" s="13"/>
      <c r="FB297" s="13"/>
    </row>
    <row r="298" spans="24:158" x14ac:dyDescent="0.25">
      <c r="X298" s="13"/>
      <c r="AB298" s="13"/>
      <c r="AF298" s="13"/>
      <c r="AJ298" s="13"/>
      <c r="AN298" s="13"/>
      <c r="AR298" s="13"/>
      <c r="AV298" s="13"/>
      <c r="AZ298" s="13"/>
      <c r="BD298" s="13"/>
      <c r="BH298" s="13"/>
      <c r="BL298" s="13"/>
      <c r="BP298" s="13"/>
      <c r="BT298" s="13"/>
      <c r="BU298" s="13"/>
      <c r="BX298" s="13"/>
      <c r="CF298" s="13"/>
      <c r="DB298" s="16"/>
      <c r="DG298" s="16"/>
      <c r="DM298" s="13"/>
      <c r="DS298" s="13"/>
      <c r="DY298" s="13"/>
      <c r="EC298" s="13"/>
      <c r="EH298" s="13"/>
      <c r="EM298" s="13"/>
      <c r="ES298" s="13"/>
      <c r="EW298" s="13"/>
      <c r="FB298" s="13"/>
    </row>
    <row r="299" spans="24:158" x14ac:dyDescent="0.25">
      <c r="X299" s="13"/>
      <c r="AB299" s="13"/>
      <c r="AF299" s="13"/>
      <c r="AJ299" s="13"/>
      <c r="AN299" s="13"/>
      <c r="AR299" s="13"/>
      <c r="AV299" s="13"/>
      <c r="AZ299" s="13"/>
      <c r="BD299" s="13"/>
      <c r="BH299" s="13"/>
      <c r="BL299" s="13"/>
      <c r="BP299" s="13"/>
      <c r="BT299" s="13"/>
      <c r="BU299" s="13"/>
      <c r="BX299" s="13"/>
      <c r="CF299" s="13"/>
      <c r="DB299" s="16"/>
      <c r="DG299" s="16"/>
      <c r="DM299" s="13"/>
      <c r="DS299" s="13"/>
      <c r="DY299" s="13"/>
      <c r="EC299" s="13"/>
      <c r="EH299" s="13"/>
      <c r="EM299" s="13"/>
      <c r="ES299" s="13"/>
      <c r="EW299" s="13"/>
      <c r="FB299" s="13"/>
    </row>
    <row r="300" spans="24:158" x14ac:dyDescent="0.25">
      <c r="X300" s="13"/>
      <c r="AB300" s="13"/>
      <c r="AF300" s="13"/>
      <c r="AJ300" s="13"/>
      <c r="AN300" s="13"/>
      <c r="AR300" s="13"/>
      <c r="AV300" s="13"/>
      <c r="AZ300" s="13"/>
      <c r="BD300" s="13"/>
      <c r="BH300" s="13"/>
      <c r="BL300" s="13"/>
      <c r="BP300" s="13"/>
      <c r="BT300" s="13"/>
      <c r="BU300" s="13"/>
      <c r="BX300" s="13"/>
      <c r="CF300" s="13"/>
      <c r="DB300" s="16"/>
      <c r="DG300" s="16"/>
      <c r="DM300" s="13"/>
      <c r="DS300" s="13"/>
      <c r="DY300" s="13"/>
      <c r="EC300" s="13"/>
      <c r="EH300" s="13"/>
      <c r="EM300" s="13"/>
      <c r="ES300" s="13"/>
      <c r="EW300" s="13"/>
      <c r="FB300" s="13"/>
    </row>
    <row r="301" spans="24:158" x14ac:dyDescent="0.25">
      <c r="X301" s="13"/>
      <c r="AB301" s="13"/>
      <c r="AF301" s="13"/>
      <c r="AJ301" s="13"/>
      <c r="AN301" s="13"/>
      <c r="AR301" s="13"/>
      <c r="AV301" s="13"/>
      <c r="AZ301" s="13"/>
      <c r="BD301" s="13"/>
      <c r="BH301" s="13"/>
      <c r="BL301" s="13"/>
      <c r="BP301" s="13"/>
      <c r="BT301" s="13"/>
      <c r="BU301" s="13"/>
      <c r="BX301" s="13"/>
      <c r="CF301" s="13"/>
      <c r="DB301" s="16"/>
      <c r="DG301" s="16"/>
      <c r="DM301" s="13"/>
      <c r="DS301" s="13"/>
      <c r="DY301" s="13"/>
      <c r="EC301" s="13"/>
      <c r="EH301" s="13"/>
      <c r="EM301" s="13"/>
      <c r="ES301" s="13"/>
      <c r="EW301" s="13"/>
      <c r="FB301" s="13"/>
    </row>
    <row r="302" spans="24:158" x14ac:dyDescent="0.25">
      <c r="X302" s="13"/>
      <c r="AB302" s="13"/>
      <c r="AF302" s="13"/>
      <c r="AJ302" s="13"/>
      <c r="AN302" s="13"/>
      <c r="AR302" s="13"/>
      <c r="AV302" s="13"/>
      <c r="AZ302" s="13"/>
      <c r="BD302" s="13"/>
      <c r="BH302" s="13"/>
      <c r="BL302" s="13"/>
      <c r="BP302" s="13"/>
      <c r="BT302" s="13"/>
      <c r="BU302" s="13"/>
      <c r="BX302" s="13"/>
      <c r="CF302" s="13"/>
      <c r="DB302" s="16"/>
      <c r="DG302" s="16"/>
      <c r="DM302" s="13"/>
      <c r="DS302" s="13"/>
      <c r="DY302" s="13"/>
      <c r="EC302" s="13"/>
      <c r="EH302" s="13"/>
      <c r="EM302" s="13"/>
      <c r="ES302" s="13"/>
      <c r="EW302" s="13"/>
      <c r="FB302" s="13"/>
    </row>
    <row r="303" spans="24:158" x14ac:dyDescent="0.25">
      <c r="X303" s="13"/>
      <c r="AB303" s="13"/>
      <c r="AF303" s="13"/>
      <c r="AJ303" s="13"/>
      <c r="AN303" s="13"/>
      <c r="AR303" s="13"/>
      <c r="AV303" s="13"/>
      <c r="AZ303" s="13"/>
      <c r="BD303" s="13"/>
      <c r="BH303" s="13"/>
      <c r="BL303" s="13"/>
      <c r="BP303" s="13"/>
      <c r="BT303" s="13"/>
      <c r="BU303" s="13"/>
      <c r="BX303" s="13"/>
      <c r="CF303" s="13"/>
      <c r="DB303" s="16"/>
      <c r="DG303" s="16"/>
      <c r="DM303" s="13"/>
      <c r="DS303" s="13"/>
      <c r="DY303" s="13"/>
      <c r="EC303" s="13"/>
      <c r="EH303" s="13"/>
      <c r="EM303" s="13"/>
      <c r="ES303" s="13"/>
      <c r="EW303" s="13"/>
      <c r="FB303" s="13"/>
    </row>
    <row r="304" spans="24:158" x14ac:dyDescent="0.25">
      <c r="X304" s="13"/>
      <c r="AB304" s="13"/>
      <c r="AF304" s="13"/>
      <c r="AJ304" s="13"/>
      <c r="AN304" s="13"/>
      <c r="AR304" s="13"/>
      <c r="AV304" s="13"/>
      <c r="AZ304" s="13"/>
      <c r="BD304" s="13"/>
      <c r="BH304" s="13"/>
      <c r="BL304" s="13"/>
      <c r="BP304" s="13"/>
      <c r="BT304" s="13"/>
      <c r="BU304" s="13"/>
      <c r="BX304" s="13"/>
      <c r="CF304" s="13"/>
      <c r="DB304" s="16"/>
      <c r="DG304" s="16"/>
      <c r="DM304" s="13"/>
      <c r="DS304" s="13"/>
      <c r="DY304" s="13"/>
      <c r="EC304" s="13"/>
      <c r="EH304" s="13"/>
      <c r="EM304" s="13"/>
      <c r="ES304" s="13"/>
      <c r="EW304" s="13"/>
      <c r="FB304" s="13"/>
    </row>
    <row r="305" spans="24:158" x14ac:dyDescent="0.25">
      <c r="X305" s="13"/>
      <c r="AB305" s="13"/>
      <c r="AF305" s="13"/>
      <c r="AJ305" s="13"/>
      <c r="AN305" s="13"/>
      <c r="AR305" s="13"/>
      <c r="AV305" s="13"/>
      <c r="AZ305" s="13"/>
      <c r="BD305" s="13"/>
      <c r="BH305" s="13"/>
      <c r="BL305" s="13"/>
      <c r="BP305" s="13"/>
      <c r="BT305" s="13"/>
      <c r="BU305" s="13"/>
      <c r="BX305" s="13"/>
      <c r="CF305" s="13"/>
      <c r="DB305" s="16"/>
      <c r="DG305" s="16"/>
      <c r="DM305" s="13"/>
      <c r="DS305" s="13"/>
      <c r="DY305" s="13"/>
      <c r="EC305" s="13"/>
      <c r="EH305" s="13"/>
      <c r="EM305" s="13"/>
      <c r="ES305" s="13"/>
      <c r="EW305" s="13"/>
      <c r="FB305" s="13"/>
    </row>
    <row r="306" spans="24:158" x14ac:dyDescent="0.25">
      <c r="X306" s="13"/>
      <c r="AB306" s="13"/>
      <c r="AF306" s="13"/>
      <c r="AJ306" s="13"/>
      <c r="AN306" s="13"/>
      <c r="AR306" s="13"/>
      <c r="AV306" s="13"/>
      <c r="AZ306" s="13"/>
      <c r="BD306" s="13"/>
      <c r="BH306" s="13"/>
      <c r="BL306" s="13"/>
      <c r="BP306" s="13"/>
      <c r="BT306" s="13"/>
      <c r="BU306" s="13"/>
      <c r="BX306" s="13"/>
      <c r="CF306" s="13"/>
      <c r="DB306" s="16"/>
      <c r="DG306" s="16"/>
      <c r="DM306" s="13"/>
      <c r="DS306" s="13"/>
      <c r="DY306" s="13"/>
      <c r="EC306" s="13"/>
      <c r="EH306" s="13"/>
      <c r="EM306" s="13"/>
      <c r="ES306" s="13"/>
      <c r="EW306" s="13"/>
      <c r="FB306" s="13"/>
    </row>
    <row r="307" spans="24:158" x14ac:dyDescent="0.25">
      <c r="X307" s="13"/>
      <c r="AB307" s="13"/>
      <c r="AF307" s="13"/>
      <c r="AJ307" s="13"/>
      <c r="AN307" s="13"/>
      <c r="AR307" s="13"/>
      <c r="AV307" s="13"/>
      <c r="AZ307" s="13"/>
      <c r="BD307" s="13"/>
      <c r="BH307" s="13"/>
      <c r="BL307" s="13"/>
      <c r="BP307" s="13"/>
      <c r="BT307" s="13"/>
      <c r="BU307" s="13"/>
      <c r="BX307" s="13"/>
      <c r="CF307" s="13"/>
      <c r="DB307" s="16"/>
      <c r="DG307" s="16"/>
      <c r="DM307" s="13"/>
      <c r="DS307" s="13"/>
      <c r="DY307" s="13"/>
      <c r="EC307" s="13"/>
      <c r="EH307" s="13"/>
      <c r="EM307" s="13"/>
      <c r="ES307" s="13"/>
      <c r="EW307" s="13"/>
      <c r="FB307" s="13"/>
    </row>
    <row r="308" spans="24:158" x14ac:dyDescent="0.25">
      <c r="X308" s="13"/>
      <c r="AB308" s="13"/>
      <c r="AF308" s="13"/>
      <c r="AJ308" s="13"/>
      <c r="AN308" s="13"/>
      <c r="AR308" s="13"/>
      <c r="AV308" s="13"/>
      <c r="AZ308" s="13"/>
      <c r="BD308" s="13"/>
      <c r="BH308" s="13"/>
      <c r="BL308" s="13"/>
      <c r="BP308" s="13"/>
      <c r="BT308" s="13"/>
      <c r="BU308" s="13"/>
      <c r="BX308" s="13"/>
      <c r="CF308" s="13"/>
      <c r="DB308" s="16"/>
      <c r="DG308" s="16"/>
      <c r="DM308" s="13"/>
      <c r="DS308" s="13"/>
      <c r="DY308" s="13"/>
      <c r="EC308" s="13"/>
      <c r="EH308" s="13"/>
      <c r="EM308" s="13"/>
      <c r="ES308" s="13"/>
      <c r="EW308" s="13"/>
      <c r="FB308" s="13"/>
    </row>
    <row r="309" spans="24:158" x14ac:dyDescent="0.25">
      <c r="X309" s="13"/>
      <c r="AB309" s="13"/>
      <c r="AF309" s="13"/>
      <c r="AJ309" s="13"/>
      <c r="AN309" s="13"/>
      <c r="AR309" s="13"/>
      <c r="AV309" s="13"/>
      <c r="AZ309" s="13"/>
      <c r="BD309" s="13"/>
      <c r="BH309" s="13"/>
      <c r="BL309" s="13"/>
      <c r="BP309" s="13"/>
      <c r="BT309" s="13"/>
      <c r="BU309" s="13"/>
      <c r="BX309" s="13"/>
      <c r="CF309" s="13"/>
      <c r="DB309" s="16"/>
      <c r="DG309" s="16"/>
      <c r="DM309" s="13"/>
      <c r="DS309" s="13"/>
      <c r="DY309" s="13"/>
      <c r="EC309" s="13"/>
      <c r="EH309" s="13"/>
      <c r="EM309" s="13"/>
      <c r="ES309" s="13"/>
      <c r="EW309" s="13"/>
      <c r="FB309" s="13"/>
    </row>
    <row r="310" spans="24:158" x14ac:dyDescent="0.25">
      <c r="X310" s="13"/>
      <c r="AB310" s="13"/>
      <c r="AF310" s="13"/>
      <c r="AJ310" s="13"/>
      <c r="AN310" s="13"/>
      <c r="AR310" s="13"/>
      <c r="AV310" s="13"/>
      <c r="AZ310" s="13"/>
      <c r="BD310" s="13"/>
      <c r="BH310" s="13"/>
      <c r="BL310" s="13"/>
      <c r="BP310" s="13"/>
      <c r="BT310" s="13"/>
      <c r="BU310" s="13"/>
      <c r="BX310" s="13"/>
      <c r="CF310" s="13"/>
      <c r="DB310" s="16"/>
      <c r="DG310" s="16"/>
      <c r="DM310" s="13"/>
      <c r="DS310" s="13"/>
      <c r="DY310" s="13"/>
      <c r="EC310" s="13"/>
      <c r="EH310" s="13"/>
      <c r="EM310" s="13"/>
      <c r="ES310" s="13"/>
      <c r="EW310" s="13"/>
      <c r="FB310" s="13"/>
    </row>
    <row r="311" spans="24:158" x14ac:dyDescent="0.25">
      <c r="X311" s="13"/>
      <c r="AB311" s="13"/>
      <c r="AF311" s="13"/>
      <c r="AJ311" s="13"/>
      <c r="AN311" s="13"/>
      <c r="AR311" s="13"/>
      <c r="AV311" s="13"/>
      <c r="AZ311" s="13"/>
      <c r="BD311" s="13"/>
      <c r="BH311" s="13"/>
      <c r="BL311" s="13"/>
      <c r="BP311" s="13"/>
      <c r="BT311" s="13"/>
      <c r="BU311" s="13"/>
      <c r="BX311" s="13"/>
      <c r="CF311" s="13"/>
      <c r="DB311" s="16"/>
      <c r="DG311" s="16"/>
      <c r="DM311" s="13"/>
      <c r="DS311" s="13"/>
      <c r="DY311" s="13"/>
      <c r="EC311" s="13"/>
      <c r="EH311" s="13"/>
      <c r="EM311" s="13"/>
      <c r="ES311" s="13"/>
      <c r="EW311" s="13"/>
      <c r="FB311" s="13"/>
    </row>
    <row r="312" spans="24:158" x14ac:dyDescent="0.25">
      <c r="X312" s="13"/>
      <c r="AB312" s="13"/>
      <c r="AF312" s="13"/>
      <c r="AJ312" s="13"/>
      <c r="AN312" s="13"/>
      <c r="AR312" s="13"/>
      <c r="AV312" s="13"/>
      <c r="AZ312" s="13"/>
      <c r="BD312" s="13"/>
      <c r="BH312" s="13"/>
      <c r="BL312" s="13"/>
      <c r="BP312" s="13"/>
      <c r="BT312" s="13"/>
      <c r="BU312" s="13"/>
      <c r="BX312" s="13"/>
      <c r="CF312" s="13"/>
      <c r="DB312" s="16"/>
      <c r="DG312" s="16"/>
      <c r="DM312" s="13"/>
      <c r="DS312" s="13"/>
      <c r="DY312" s="13"/>
      <c r="EC312" s="13"/>
      <c r="EH312" s="13"/>
      <c r="EM312" s="13"/>
      <c r="ES312" s="13"/>
      <c r="EW312" s="13"/>
      <c r="FB312" s="13"/>
    </row>
    <row r="313" spans="24:158" x14ac:dyDescent="0.25">
      <c r="X313" s="13"/>
      <c r="AB313" s="13"/>
      <c r="AF313" s="13"/>
      <c r="AJ313" s="13"/>
      <c r="AN313" s="13"/>
      <c r="AR313" s="13"/>
      <c r="AV313" s="13"/>
      <c r="AZ313" s="13"/>
      <c r="BD313" s="13"/>
      <c r="BH313" s="13"/>
      <c r="BL313" s="13"/>
      <c r="BP313" s="13"/>
      <c r="BT313" s="13"/>
      <c r="BU313" s="13"/>
      <c r="BX313" s="13"/>
      <c r="CF313" s="13"/>
      <c r="DB313" s="16"/>
      <c r="DG313" s="16"/>
      <c r="DM313" s="13"/>
      <c r="DS313" s="13"/>
      <c r="DY313" s="13"/>
      <c r="EC313" s="13"/>
      <c r="EH313" s="13"/>
      <c r="EM313" s="13"/>
      <c r="ES313" s="13"/>
      <c r="EW313" s="13"/>
      <c r="FB313" s="13"/>
    </row>
    <row r="314" spans="24:158" x14ac:dyDescent="0.25">
      <c r="X314" s="13"/>
      <c r="AB314" s="13"/>
      <c r="AF314" s="13"/>
      <c r="AJ314" s="13"/>
      <c r="AN314" s="13"/>
      <c r="AR314" s="13"/>
      <c r="AV314" s="13"/>
      <c r="AZ314" s="13"/>
      <c r="BD314" s="13"/>
      <c r="BH314" s="13"/>
      <c r="BL314" s="13"/>
      <c r="BP314" s="13"/>
      <c r="BT314" s="13"/>
      <c r="BU314" s="13"/>
      <c r="BX314" s="13"/>
      <c r="CF314" s="13"/>
      <c r="DB314" s="16"/>
      <c r="DG314" s="16"/>
      <c r="DM314" s="13"/>
      <c r="DS314" s="13"/>
      <c r="DY314" s="13"/>
      <c r="EC314" s="13"/>
      <c r="EH314" s="13"/>
      <c r="EM314" s="13"/>
      <c r="ES314" s="13"/>
      <c r="EW314" s="13"/>
      <c r="FB314" s="13"/>
    </row>
    <row r="315" spans="24:158" x14ac:dyDescent="0.25">
      <c r="X315" s="13"/>
      <c r="AB315" s="13"/>
      <c r="AF315" s="13"/>
      <c r="AJ315" s="13"/>
      <c r="AN315" s="13"/>
      <c r="AR315" s="13"/>
      <c r="AV315" s="13"/>
      <c r="AZ315" s="13"/>
      <c r="BD315" s="13"/>
      <c r="BH315" s="13"/>
      <c r="BL315" s="13"/>
      <c r="BP315" s="13"/>
      <c r="BT315" s="13"/>
      <c r="BU315" s="13"/>
      <c r="BX315" s="13"/>
      <c r="CF315" s="13"/>
      <c r="DB315" s="16"/>
      <c r="DG315" s="16"/>
      <c r="DM315" s="13"/>
      <c r="DS315" s="13"/>
      <c r="DY315" s="13"/>
      <c r="EC315" s="13"/>
      <c r="EH315" s="13"/>
      <c r="EM315" s="13"/>
      <c r="ES315" s="13"/>
      <c r="EW315" s="13"/>
      <c r="FB315" s="13"/>
    </row>
    <row r="316" spans="24:158" x14ac:dyDescent="0.25">
      <c r="X316" s="13"/>
      <c r="AB316" s="13"/>
      <c r="AF316" s="13"/>
      <c r="AJ316" s="13"/>
      <c r="AN316" s="13"/>
      <c r="AR316" s="13"/>
      <c r="AV316" s="13"/>
      <c r="AZ316" s="13"/>
      <c r="BD316" s="13"/>
      <c r="BH316" s="13"/>
      <c r="BL316" s="13"/>
      <c r="BP316" s="13"/>
      <c r="BT316" s="13"/>
      <c r="BU316" s="13"/>
      <c r="BX316" s="13"/>
      <c r="CF316" s="13"/>
      <c r="DB316" s="16"/>
      <c r="DG316" s="16"/>
      <c r="DM316" s="13"/>
      <c r="DS316" s="13"/>
      <c r="DY316" s="13"/>
      <c r="EC316" s="13"/>
      <c r="EH316" s="13"/>
      <c r="EM316" s="13"/>
      <c r="ES316" s="13"/>
      <c r="EW316" s="13"/>
      <c r="FB316" s="13"/>
    </row>
    <row r="317" spans="24:158" x14ac:dyDescent="0.25">
      <c r="X317" s="13"/>
      <c r="AB317" s="13"/>
      <c r="AF317" s="13"/>
      <c r="AJ317" s="13"/>
      <c r="AN317" s="13"/>
      <c r="AR317" s="13"/>
      <c r="AV317" s="13"/>
      <c r="AZ317" s="13"/>
      <c r="BD317" s="13"/>
      <c r="BH317" s="13"/>
      <c r="BL317" s="13"/>
      <c r="BP317" s="13"/>
      <c r="BT317" s="13"/>
      <c r="BU317" s="13"/>
      <c r="BX317" s="13"/>
      <c r="CF317" s="13"/>
      <c r="DB317" s="16"/>
      <c r="DG317" s="16"/>
      <c r="DM317" s="13"/>
      <c r="DS317" s="13"/>
      <c r="DY317" s="13"/>
      <c r="EC317" s="13"/>
      <c r="EH317" s="13"/>
      <c r="EM317" s="13"/>
      <c r="ES317" s="13"/>
      <c r="EW317" s="13"/>
      <c r="FB317" s="13"/>
    </row>
    <row r="318" spans="24:158" x14ac:dyDescent="0.25">
      <c r="X318" s="13"/>
      <c r="AB318" s="13"/>
      <c r="AF318" s="13"/>
      <c r="AJ318" s="13"/>
      <c r="AN318" s="13"/>
      <c r="AR318" s="13"/>
      <c r="AV318" s="13"/>
      <c r="AZ318" s="13"/>
      <c r="BD318" s="13"/>
      <c r="BH318" s="13"/>
      <c r="BL318" s="13"/>
      <c r="BP318" s="13"/>
      <c r="BT318" s="13"/>
      <c r="BU318" s="13"/>
      <c r="BX318" s="13"/>
      <c r="CF318" s="13"/>
      <c r="DB318" s="16"/>
      <c r="DG318" s="16"/>
      <c r="DM318" s="13"/>
      <c r="DS318" s="13"/>
      <c r="DY318" s="13"/>
      <c r="EC318" s="13"/>
      <c r="EH318" s="13"/>
      <c r="EM318" s="13"/>
      <c r="ES318" s="13"/>
      <c r="EW318" s="13"/>
      <c r="FB318" s="13"/>
    </row>
    <row r="319" spans="24:158" x14ac:dyDescent="0.25">
      <c r="X319" s="13"/>
      <c r="AB319" s="13"/>
      <c r="AF319" s="13"/>
      <c r="AJ319" s="13"/>
      <c r="AN319" s="13"/>
      <c r="AR319" s="13"/>
      <c r="AV319" s="13"/>
      <c r="AZ319" s="13"/>
      <c r="BD319" s="13"/>
      <c r="BH319" s="13"/>
      <c r="BL319" s="13"/>
      <c r="BP319" s="13"/>
      <c r="BT319" s="13"/>
      <c r="BU319" s="13"/>
      <c r="BX319" s="13"/>
      <c r="CF319" s="13"/>
      <c r="DB319" s="16"/>
      <c r="DG319" s="16"/>
      <c r="DM319" s="13"/>
      <c r="DS319" s="13"/>
      <c r="DY319" s="13"/>
      <c r="EC319" s="13"/>
      <c r="EH319" s="13"/>
      <c r="EM319" s="13"/>
      <c r="ES319" s="13"/>
      <c r="EW319" s="13"/>
      <c r="FB319" s="13"/>
    </row>
    <row r="320" spans="24:158" x14ac:dyDescent="0.25">
      <c r="X320" s="13"/>
      <c r="AB320" s="13"/>
      <c r="AF320" s="13"/>
      <c r="AJ320" s="13"/>
      <c r="AN320" s="13"/>
      <c r="AR320" s="13"/>
      <c r="AV320" s="13"/>
      <c r="AZ320" s="13"/>
      <c r="BD320" s="13"/>
      <c r="BH320" s="13"/>
      <c r="BL320" s="13"/>
      <c r="BP320" s="13"/>
      <c r="BT320" s="13"/>
      <c r="BU320" s="13"/>
      <c r="BX320" s="13"/>
      <c r="CF320" s="13"/>
      <c r="DB320" s="16"/>
      <c r="DG320" s="16"/>
      <c r="DM320" s="13"/>
      <c r="DS320" s="13"/>
      <c r="DY320" s="13"/>
      <c r="EC320" s="13"/>
      <c r="EH320" s="13"/>
      <c r="EM320" s="13"/>
      <c r="ES320" s="13"/>
      <c r="EW320" s="13"/>
      <c r="FB320" s="13"/>
    </row>
    <row r="321" spans="24:158" x14ac:dyDescent="0.25">
      <c r="X321" s="13"/>
      <c r="AB321" s="13"/>
      <c r="AF321" s="13"/>
      <c r="AJ321" s="13"/>
      <c r="AN321" s="13"/>
      <c r="AR321" s="13"/>
      <c r="AV321" s="13"/>
      <c r="AZ321" s="13"/>
      <c r="BD321" s="13"/>
      <c r="BH321" s="13"/>
      <c r="BL321" s="13"/>
      <c r="BP321" s="13"/>
      <c r="BT321" s="13"/>
      <c r="BU321" s="13"/>
      <c r="BX321" s="13"/>
      <c r="CF321" s="13"/>
      <c r="DB321" s="16"/>
      <c r="DG321" s="16"/>
      <c r="DM321" s="13"/>
      <c r="DS321" s="13"/>
      <c r="DY321" s="13"/>
      <c r="EC321" s="13"/>
      <c r="EH321" s="13"/>
      <c r="EM321" s="13"/>
      <c r="ES321" s="13"/>
      <c r="EW321" s="13"/>
      <c r="FB321" s="13"/>
    </row>
    <row r="322" spans="24:158" x14ac:dyDescent="0.25">
      <c r="X322" s="13"/>
      <c r="AB322" s="13"/>
      <c r="AF322" s="13"/>
      <c r="AJ322" s="13"/>
      <c r="AN322" s="13"/>
      <c r="AR322" s="13"/>
      <c r="AV322" s="13"/>
      <c r="AZ322" s="13"/>
      <c r="BD322" s="13"/>
      <c r="BH322" s="13"/>
      <c r="BL322" s="13"/>
      <c r="BP322" s="13"/>
      <c r="BT322" s="13"/>
      <c r="BU322" s="13"/>
      <c r="BX322" s="13"/>
      <c r="CF322" s="13"/>
      <c r="DB322" s="16"/>
      <c r="DG322" s="16"/>
      <c r="DM322" s="13"/>
      <c r="DS322" s="13"/>
      <c r="DY322" s="13"/>
      <c r="EC322" s="13"/>
      <c r="EH322" s="13"/>
      <c r="EM322" s="13"/>
      <c r="ES322" s="13"/>
      <c r="EW322" s="13"/>
      <c r="FB322" s="13"/>
    </row>
    <row r="323" spans="24:158" x14ac:dyDescent="0.25">
      <c r="X323" s="13"/>
      <c r="AB323" s="13"/>
      <c r="AF323" s="13"/>
      <c r="AJ323" s="13"/>
      <c r="AN323" s="13"/>
      <c r="AR323" s="13"/>
      <c r="AV323" s="13"/>
      <c r="AZ323" s="13"/>
      <c r="BD323" s="13"/>
      <c r="BH323" s="13"/>
      <c r="BL323" s="13"/>
      <c r="BP323" s="13"/>
      <c r="BT323" s="13"/>
      <c r="BU323" s="13"/>
      <c r="BX323" s="13"/>
      <c r="CF323" s="13"/>
      <c r="DB323" s="16"/>
      <c r="DG323" s="16"/>
      <c r="DM323" s="13"/>
      <c r="DS323" s="13"/>
      <c r="DY323" s="13"/>
      <c r="EC323" s="13"/>
      <c r="EH323" s="13"/>
      <c r="EM323" s="13"/>
      <c r="ES323" s="13"/>
      <c r="EW323" s="13"/>
      <c r="FB323" s="13"/>
    </row>
    <row r="324" spans="24:158" x14ac:dyDescent="0.25">
      <c r="X324" s="13"/>
      <c r="AB324" s="13"/>
      <c r="AF324" s="13"/>
      <c r="AJ324" s="13"/>
      <c r="AN324" s="13"/>
      <c r="AR324" s="13"/>
      <c r="AV324" s="13"/>
      <c r="AZ324" s="13"/>
      <c r="BD324" s="13"/>
      <c r="BH324" s="13"/>
      <c r="BL324" s="13"/>
      <c r="BP324" s="13"/>
      <c r="BT324" s="13"/>
      <c r="BU324" s="13"/>
      <c r="BX324" s="13"/>
      <c r="CF324" s="13"/>
      <c r="DB324" s="16"/>
      <c r="DG324" s="16"/>
      <c r="DM324" s="13"/>
      <c r="DS324" s="13"/>
      <c r="DY324" s="13"/>
      <c r="EC324" s="13"/>
      <c r="EH324" s="13"/>
      <c r="EM324" s="13"/>
      <c r="ES324" s="13"/>
      <c r="EW324" s="13"/>
      <c r="FB324" s="13"/>
    </row>
    <row r="325" spans="24:158" x14ac:dyDescent="0.25">
      <c r="X325" s="13"/>
      <c r="AB325" s="13"/>
      <c r="AF325" s="13"/>
      <c r="AJ325" s="13"/>
      <c r="AN325" s="13"/>
      <c r="AR325" s="13"/>
      <c r="AV325" s="13"/>
      <c r="AZ325" s="13"/>
      <c r="BD325" s="13"/>
      <c r="BH325" s="13"/>
      <c r="BL325" s="13"/>
      <c r="BP325" s="13"/>
      <c r="BT325" s="13"/>
      <c r="BU325" s="13"/>
      <c r="BX325" s="13"/>
      <c r="CF325" s="13"/>
      <c r="DB325" s="16"/>
      <c r="DG325" s="16"/>
      <c r="DM325" s="13"/>
      <c r="DS325" s="13"/>
      <c r="DY325" s="13"/>
      <c r="EC325" s="13"/>
      <c r="EH325" s="13"/>
      <c r="EM325" s="13"/>
      <c r="ES325" s="13"/>
      <c r="EW325" s="13"/>
      <c r="FB325" s="13"/>
    </row>
    <row r="326" spans="24:158" x14ac:dyDescent="0.25">
      <c r="X326" s="13"/>
      <c r="AB326" s="13"/>
      <c r="AF326" s="13"/>
      <c r="AJ326" s="13"/>
      <c r="AN326" s="13"/>
      <c r="AR326" s="13"/>
      <c r="AV326" s="13"/>
      <c r="AZ326" s="13"/>
      <c r="BD326" s="13"/>
      <c r="BH326" s="13"/>
      <c r="BL326" s="13"/>
      <c r="BP326" s="13"/>
      <c r="BT326" s="13"/>
      <c r="BU326" s="13"/>
      <c r="BX326" s="13"/>
      <c r="CF326" s="13"/>
      <c r="DB326" s="16"/>
      <c r="DG326" s="16"/>
      <c r="DM326" s="13"/>
      <c r="DS326" s="13"/>
      <c r="DY326" s="13"/>
      <c r="EC326" s="13"/>
      <c r="EH326" s="13"/>
      <c r="EM326" s="13"/>
      <c r="ES326" s="13"/>
      <c r="EW326" s="13"/>
      <c r="FB326" s="13"/>
    </row>
    <row r="327" spans="24:158" x14ac:dyDescent="0.25">
      <c r="X327" s="13"/>
      <c r="AB327" s="13"/>
      <c r="AF327" s="13"/>
      <c r="AJ327" s="13"/>
      <c r="AN327" s="13"/>
      <c r="AR327" s="13"/>
      <c r="AV327" s="13"/>
      <c r="AZ327" s="13"/>
      <c r="BD327" s="13"/>
      <c r="BH327" s="13"/>
      <c r="BL327" s="13"/>
      <c r="BP327" s="13"/>
      <c r="BT327" s="13"/>
      <c r="BU327" s="13"/>
      <c r="BX327" s="13"/>
      <c r="CF327" s="13"/>
      <c r="DB327" s="16"/>
      <c r="DG327" s="16"/>
      <c r="DM327" s="13"/>
      <c r="DS327" s="13"/>
      <c r="DY327" s="13"/>
      <c r="EC327" s="13"/>
      <c r="EH327" s="13"/>
      <c r="EM327" s="13"/>
      <c r="ES327" s="13"/>
      <c r="EW327" s="13"/>
      <c r="FB327" s="13"/>
    </row>
    <row r="328" spans="24:158" x14ac:dyDescent="0.25">
      <c r="X328" s="13"/>
      <c r="AB328" s="13"/>
      <c r="AF328" s="13"/>
      <c r="AJ328" s="13"/>
      <c r="AN328" s="13"/>
      <c r="AR328" s="13"/>
      <c r="AV328" s="13"/>
      <c r="AZ328" s="13"/>
      <c r="BD328" s="13"/>
      <c r="BH328" s="13"/>
      <c r="BL328" s="13"/>
      <c r="BP328" s="13"/>
      <c r="BT328" s="13"/>
      <c r="BU328" s="13"/>
      <c r="BX328" s="13"/>
      <c r="CF328" s="13"/>
      <c r="DB328" s="16"/>
      <c r="DG328" s="16"/>
      <c r="DM328" s="13"/>
      <c r="DS328" s="13"/>
      <c r="DY328" s="13"/>
      <c r="EC328" s="13"/>
      <c r="EH328" s="13"/>
      <c r="EM328" s="13"/>
      <c r="ES328" s="13"/>
      <c r="EW328" s="13"/>
      <c r="FB328" s="13"/>
    </row>
    <row r="329" spans="24:158" x14ac:dyDescent="0.25">
      <c r="X329" s="13"/>
      <c r="AB329" s="13"/>
      <c r="AF329" s="13"/>
      <c r="AJ329" s="13"/>
      <c r="AN329" s="13"/>
      <c r="AR329" s="13"/>
      <c r="AV329" s="13"/>
      <c r="AZ329" s="13"/>
      <c r="BD329" s="13"/>
      <c r="BH329" s="13"/>
      <c r="BL329" s="13"/>
      <c r="BP329" s="13"/>
      <c r="BT329" s="13"/>
      <c r="BU329" s="13"/>
      <c r="BX329" s="13"/>
      <c r="CF329" s="13"/>
      <c r="DB329" s="16"/>
      <c r="DG329" s="16"/>
      <c r="DM329" s="13"/>
      <c r="DS329" s="13"/>
      <c r="DY329" s="13"/>
      <c r="EC329" s="13"/>
      <c r="EH329" s="13"/>
      <c r="EM329" s="13"/>
      <c r="ES329" s="13"/>
      <c r="EW329" s="13"/>
      <c r="FB329" s="13"/>
    </row>
    <row r="330" spans="24:158" x14ac:dyDescent="0.25">
      <c r="X330" s="13"/>
      <c r="AB330" s="13"/>
      <c r="AF330" s="13"/>
      <c r="AJ330" s="13"/>
      <c r="AN330" s="13"/>
      <c r="AR330" s="13"/>
      <c r="AV330" s="13"/>
      <c r="AZ330" s="13"/>
      <c r="BD330" s="13"/>
      <c r="BH330" s="13"/>
      <c r="BL330" s="13"/>
      <c r="BP330" s="13"/>
      <c r="BT330" s="13"/>
      <c r="BU330" s="13"/>
      <c r="BX330" s="13"/>
      <c r="CF330" s="13"/>
      <c r="DB330" s="16"/>
      <c r="DG330" s="16"/>
      <c r="DM330" s="13"/>
      <c r="DS330" s="13"/>
      <c r="DY330" s="13"/>
      <c r="EC330" s="13"/>
      <c r="EH330" s="13"/>
      <c r="EM330" s="13"/>
      <c r="ES330" s="13"/>
      <c r="EW330" s="13"/>
      <c r="FB330" s="13"/>
    </row>
    <row r="331" spans="24:158" x14ac:dyDescent="0.25">
      <c r="X331" s="13"/>
      <c r="AB331" s="13"/>
      <c r="AF331" s="13"/>
      <c r="AJ331" s="13"/>
      <c r="AN331" s="13"/>
      <c r="AR331" s="13"/>
      <c r="AV331" s="13"/>
      <c r="AZ331" s="13"/>
      <c r="BD331" s="13"/>
      <c r="BH331" s="13"/>
      <c r="BL331" s="13"/>
      <c r="BP331" s="13"/>
      <c r="BT331" s="13"/>
      <c r="BU331" s="13"/>
      <c r="BX331" s="13"/>
      <c r="CF331" s="13"/>
      <c r="DB331" s="16"/>
      <c r="DG331" s="16"/>
      <c r="DM331" s="13"/>
      <c r="DS331" s="13"/>
      <c r="DY331" s="13"/>
      <c r="EC331" s="13"/>
      <c r="EH331" s="13"/>
      <c r="EM331" s="13"/>
      <c r="ES331" s="13"/>
      <c r="EW331" s="13"/>
      <c r="FB331" s="13"/>
    </row>
    <row r="332" spans="24:158" x14ac:dyDescent="0.25">
      <c r="X332" s="13"/>
      <c r="AB332" s="13"/>
      <c r="AF332" s="13"/>
      <c r="AJ332" s="13"/>
      <c r="AN332" s="13"/>
      <c r="AR332" s="13"/>
      <c r="AV332" s="13"/>
      <c r="AZ332" s="13"/>
      <c r="BD332" s="13"/>
      <c r="BH332" s="13"/>
      <c r="BL332" s="13"/>
      <c r="BP332" s="13"/>
      <c r="BT332" s="13"/>
      <c r="BU332" s="13"/>
      <c r="BX332" s="13"/>
      <c r="CF332" s="13"/>
      <c r="DB332" s="16"/>
      <c r="DG332" s="16"/>
      <c r="DM332" s="13"/>
      <c r="DS332" s="13"/>
      <c r="DY332" s="13"/>
      <c r="EC332" s="13"/>
      <c r="EH332" s="13"/>
      <c r="EM332" s="13"/>
      <c r="ES332" s="13"/>
      <c r="EW332" s="13"/>
      <c r="FB332" s="13"/>
    </row>
    <row r="333" spans="24:158" x14ac:dyDescent="0.25">
      <c r="X333" s="13"/>
      <c r="AB333" s="13"/>
      <c r="AF333" s="13"/>
      <c r="AJ333" s="13"/>
      <c r="AN333" s="13"/>
      <c r="AR333" s="13"/>
      <c r="AV333" s="13"/>
      <c r="AZ333" s="13"/>
      <c r="BD333" s="13"/>
      <c r="BH333" s="13"/>
      <c r="BL333" s="13"/>
      <c r="BP333" s="13"/>
      <c r="BT333" s="13"/>
      <c r="BU333" s="13"/>
      <c r="BX333" s="13"/>
      <c r="CF333" s="13"/>
      <c r="DB333" s="16"/>
      <c r="DG333" s="16"/>
      <c r="DM333" s="13"/>
      <c r="DS333" s="13"/>
      <c r="DY333" s="13"/>
      <c r="EC333" s="13"/>
      <c r="EH333" s="13"/>
      <c r="EM333" s="13"/>
      <c r="ES333" s="13"/>
      <c r="EW333" s="13"/>
      <c r="FB333" s="13"/>
    </row>
    <row r="334" spans="24:158" x14ac:dyDescent="0.25">
      <c r="X334" s="13"/>
      <c r="AB334" s="13"/>
      <c r="AF334" s="13"/>
      <c r="AJ334" s="13"/>
      <c r="AN334" s="13"/>
      <c r="AR334" s="13"/>
      <c r="AV334" s="13"/>
      <c r="AZ334" s="13"/>
      <c r="BD334" s="13"/>
      <c r="BH334" s="13"/>
      <c r="BL334" s="13"/>
      <c r="BP334" s="13"/>
      <c r="BT334" s="13"/>
      <c r="BU334" s="13"/>
      <c r="BX334" s="13"/>
      <c r="CF334" s="13"/>
      <c r="DB334" s="16"/>
      <c r="DG334" s="16"/>
      <c r="DM334" s="13"/>
      <c r="DS334" s="13"/>
      <c r="DY334" s="13"/>
      <c r="EC334" s="13"/>
      <c r="EH334" s="13"/>
      <c r="EM334" s="13"/>
      <c r="ES334" s="13"/>
      <c r="EW334" s="13"/>
      <c r="FB334" s="13"/>
    </row>
    <row r="335" spans="24:158" x14ac:dyDescent="0.25">
      <c r="X335" s="13"/>
      <c r="AB335" s="13"/>
      <c r="AF335" s="13"/>
      <c r="AJ335" s="13"/>
      <c r="AN335" s="13"/>
      <c r="AR335" s="13"/>
      <c r="AV335" s="13"/>
      <c r="AZ335" s="13"/>
      <c r="BD335" s="13"/>
      <c r="BH335" s="13"/>
      <c r="BL335" s="13"/>
      <c r="BP335" s="13"/>
      <c r="BT335" s="13"/>
      <c r="BU335" s="13"/>
      <c r="BX335" s="13"/>
      <c r="CF335" s="13"/>
      <c r="DB335" s="16"/>
      <c r="DG335" s="16"/>
      <c r="DM335" s="13"/>
      <c r="DS335" s="13"/>
      <c r="DY335" s="13"/>
      <c r="EC335" s="13"/>
      <c r="EH335" s="13"/>
      <c r="EM335" s="13"/>
      <c r="ES335" s="13"/>
      <c r="EW335" s="13"/>
      <c r="FB335" s="13"/>
    </row>
    <row r="336" spans="24:158" x14ac:dyDescent="0.25">
      <c r="X336" s="13"/>
      <c r="AB336" s="13"/>
      <c r="AF336" s="13"/>
      <c r="AJ336" s="13"/>
      <c r="AN336" s="13"/>
      <c r="AR336" s="13"/>
      <c r="AV336" s="13"/>
      <c r="AZ336" s="13"/>
      <c r="BD336" s="13"/>
      <c r="BH336" s="13"/>
      <c r="BL336" s="13"/>
      <c r="BP336" s="13"/>
      <c r="BT336" s="13"/>
      <c r="BU336" s="13"/>
      <c r="BX336" s="13"/>
      <c r="CF336" s="13"/>
      <c r="DB336" s="16"/>
      <c r="DG336" s="16"/>
      <c r="DM336" s="13"/>
      <c r="DS336" s="13"/>
      <c r="DY336" s="13"/>
      <c r="EC336" s="13"/>
      <c r="EH336" s="13"/>
      <c r="EM336" s="13"/>
      <c r="ES336" s="13"/>
      <c r="EW336" s="13"/>
      <c r="FB336" s="13"/>
    </row>
    <row r="337" spans="24:158" x14ac:dyDescent="0.25">
      <c r="X337" s="13"/>
      <c r="AB337" s="13"/>
      <c r="AF337" s="13"/>
      <c r="AJ337" s="13"/>
      <c r="AN337" s="13"/>
      <c r="AR337" s="13"/>
      <c r="AV337" s="13"/>
      <c r="AZ337" s="13"/>
      <c r="BD337" s="13"/>
      <c r="BH337" s="13"/>
      <c r="BL337" s="13"/>
      <c r="BP337" s="13"/>
      <c r="BT337" s="13"/>
      <c r="BU337" s="13"/>
      <c r="BX337" s="13"/>
      <c r="CF337" s="13"/>
      <c r="DB337" s="16"/>
      <c r="DG337" s="16"/>
      <c r="DM337" s="13"/>
      <c r="DS337" s="13"/>
      <c r="DY337" s="13"/>
      <c r="EC337" s="13"/>
      <c r="EH337" s="13"/>
      <c r="EM337" s="13"/>
      <c r="ES337" s="13"/>
      <c r="EW337" s="13"/>
      <c r="FB337" s="13"/>
    </row>
    <row r="338" spans="24:158" x14ac:dyDescent="0.25">
      <c r="X338" s="13"/>
      <c r="AB338" s="13"/>
      <c r="AF338" s="13"/>
      <c r="AJ338" s="13"/>
      <c r="AN338" s="13"/>
      <c r="AR338" s="13"/>
      <c r="AV338" s="13"/>
      <c r="AZ338" s="13"/>
      <c r="BD338" s="13"/>
      <c r="BH338" s="13"/>
      <c r="BL338" s="13"/>
      <c r="BP338" s="13"/>
      <c r="BT338" s="13"/>
      <c r="BU338" s="13"/>
      <c r="BX338" s="13"/>
      <c r="CF338" s="13"/>
      <c r="DB338" s="16"/>
      <c r="DG338" s="16"/>
      <c r="DM338" s="13"/>
      <c r="DS338" s="13"/>
      <c r="DY338" s="13"/>
      <c r="EC338" s="13"/>
      <c r="EH338" s="13"/>
      <c r="EM338" s="13"/>
      <c r="ES338" s="13"/>
      <c r="EW338" s="13"/>
      <c r="FB338" s="13"/>
    </row>
    <row r="339" spans="24:158" x14ac:dyDescent="0.25">
      <c r="X339" s="13"/>
      <c r="AB339" s="13"/>
      <c r="AF339" s="13"/>
      <c r="AJ339" s="13"/>
      <c r="AN339" s="13"/>
      <c r="AR339" s="13"/>
      <c r="AV339" s="13"/>
      <c r="AZ339" s="13"/>
      <c r="BD339" s="13"/>
      <c r="BH339" s="13"/>
      <c r="BL339" s="13"/>
      <c r="BP339" s="13"/>
      <c r="BT339" s="13"/>
      <c r="BU339" s="13"/>
      <c r="BX339" s="13"/>
      <c r="CF339" s="13"/>
      <c r="DB339" s="16"/>
      <c r="DG339" s="16"/>
      <c r="DM339" s="13"/>
      <c r="DS339" s="13"/>
      <c r="DY339" s="13"/>
      <c r="EC339" s="13"/>
      <c r="EH339" s="13"/>
      <c r="EM339" s="13"/>
      <c r="ES339" s="13"/>
      <c r="EW339" s="13"/>
      <c r="FB339" s="13"/>
    </row>
    <row r="340" spans="24:158" x14ac:dyDescent="0.25">
      <c r="X340" s="13"/>
      <c r="AB340" s="13"/>
      <c r="AF340" s="13"/>
      <c r="AJ340" s="13"/>
      <c r="AN340" s="13"/>
      <c r="AR340" s="13"/>
      <c r="AV340" s="13"/>
      <c r="AZ340" s="13"/>
      <c r="BD340" s="13"/>
      <c r="BH340" s="13"/>
      <c r="BL340" s="13"/>
      <c r="BP340" s="13"/>
      <c r="BT340" s="13"/>
      <c r="BU340" s="13"/>
      <c r="BX340" s="13"/>
      <c r="CF340" s="13"/>
      <c r="DB340" s="16"/>
      <c r="DG340" s="16"/>
      <c r="DM340" s="13"/>
      <c r="DS340" s="13"/>
      <c r="DY340" s="13"/>
      <c r="EC340" s="13"/>
      <c r="EH340" s="13"/>
      <c r="EM340" s="13"/>
      <c r="ES340" s="13"/>
      <c r="EW340" s="13"/>
      <c r="FB340" s="13"/>
    </row>
    <row r="341" spans="24:158" x14ac:dyDescent="0.25">
      <c r="X341" s="13"/>
      <c r="AB341" s="13"/>
      <c r="AF341" s="13"/>
      <c r="AJ341" s="13"/>
      <c r="AN341" s="13"/>
      <c r="AR341" s="13"/>
      <c r="AV341" s="13"/>
      <c r="AZ341" s="13"/>
      <c r="BD341" s="13"/>
      <c r="BH341" s="13"/>
      <c r="BL341" s="13"/>
      <c r="BP341" s="13"/>
      <c r="BT341" s="13"/>
      <c r="BU341" s="13"/>
      <c r="BX341" s="13"/>
      <c r="CF341" s="13"/>
      <c r="DB341" s="16"/>
      <c r="DG341" s="16"/>
      <c r="DM341" s="13"/>
      <c r="DS341" s="13"/>
      <c r="DY341" s="13"/>
      <c r="EC341" s="13"/>
      <c r="EH341" s="13"/>
      <c r="EM341" s="13"/>
      <c r="ES341" s="13"/>
      <c r="EW341" s="13"/>
      <c r="FB341" s="13"/>
    </row>
    <row r="342" spans="24:158" x14ac:dyDescent="0.25">
      <c r="X342" s="13"/>
      <c r="AB342" s="13"/>
      <c r="AF342" s="13"/>
      <c r="AJ342" s="13"/>
      <c r="AN342" s="13"/>
      <c r="AR342" s="13"/>
      <c r="AV342" s="13"/>
      <c r="AZ342" s="13"/>
      <c r="BD342" s="13"/>
      <c r="BH342" s="13"/>
      <c r="BL342" s="13"/>
      <c r="BP342" s="13"/>
      <c r="BT342" s="13"/>
      <c r="BU342" s="13"/>
      <c r="BX342" s="13"/>
      <c r="CF342" s="13"/>
      <c r="DB342" s="16"/>
      <c r="DG342" s="16"/>
      <c r="DM342" s="13"/>
      <c r="DS342" s="13"/>
      <c r="DY342" s="13"/>
      <c r="EC342" s="13"/>
      <c r="EH342" s="13"/>
      <c r="EM342" s="13"/>
      <c r="ES342" s="13"/>
      <c r="EW342" s="13"/>
      <c r="FB342" s="13"/>
    </row>
    <row r="343" spans="24:158" x14ac:dyDescent="0.25">
      <c r="X343" s="13"/>
      <c r="AB343" s="13"/>
      <c r="AF343" s="13"/>
      <c r="AJ343" s="13"/>
      <c r="AN343" s="13"/>
      <c r="AR343" s="13"/>
      <c r="AV343" s="13"/>
      <c r="AZ343" s="13"/>
      <c r="BD343" s="13"/>
      <c r="BH343" s="13"/>
      <c r="BL343" s="13"/>
      <c r="BP343" s="13"/>
      <c r="BT343" s="13"/>
      <c r="BU343" s="13"/>
      <c r="BX343" s="13"/>
      <c r="CF343" s="13"/>
      <c r="DB343" s="16"/>
      <c r="DG343" s="16"/>
      <c r="DM343" s="13"/>
      <c r="DS343" s="13"/>
      <c r="DY343" s="13"/>
      <c r="EC343" s="13"/>
      <c r="EH343" s="13"/>
      <c r="EM343" s="13"/>
      <c r="ES343" s="13"/>
      <c r="EW343" s="13"/>
      <c r="FB343" s="13"/>
    </row>
    <row r="344" spans="24:158" x14ac:dyDescent="0.25">
      <c r="X344" s="13"/>
      <c r="AB344" s="13"/>
      <c r="AF344" s="13"/>
      <c r="AJ344" s="13"/>
      <c r="AN344" s="13"/>
      <c r="AR344" s="13"/>
      <c r="AV344" s="13"/>
      <c r="AZ344" s="13"/>
      <c r="BD344" s="13"/>
      <c r="BH344" s="13"/>
      <c r="BL344" s="13"/>
      <c r="BP344" s="13"/>
      <c r="BT344" s="13"/>
      <c r="BU344" s="13"/>
      <c r="BX344" s="13"/>
      <c r="CF344" s="13"/>
      <c r="DB344" s="16"/>
      <c r="DG344" s="16"/>
      <c r="DM344" s="13"/>
      <c r="DS344" s="13"/>
      <c r="DY344" s="13"/>
      <c r="EC344" s="13"/>
      <c r="EH344" s="13"/>
      <c r="EM344" s="13"/>
      <c r="ES344" s="13"/>
      <c r="EW344" s="13"/>
      <c r="FB344" s="13"/>
    </row>
    <row r="345" spans="24:158" x14ac:dyDescent="0.25">
      <c r="X345" s="13"/>
      <c r="AB345" s="13"/>
      <c r="AF345" s="13"/>
      <c r="AJ345" s="13"/>
      <c r="AN345" s="13"/>
      <c r="AR345" s="13"/>
      <c r="AV345" s="13"/>
      <c r="AZ345" s="13"/>
      <c r="BD345" s="13"/>
      <c r="BH345" s="13"/>
      <c r="BL345" s="13"/>
      <c r="BP345" s="13"/>
      <c r="BT345" s="13"/>
      <c r="BU345" s="13"/>
      <c r="BX345" s="13"/>
      <c r="CF345" s="13"/>
      <c r="DB345" s="16"/>
      <c r="DG345" s="16"/>
      <c r="DM345" s="13"/>
      <c r="DS345" s="13"/>
      <c r="DY345" s="13"/>
      <c r="EC345" s="13"/>
      <c r="EH345" s="13"/>
      <c r="EM345" s="13"/>
      <c r="ES345" s="13"/>
      <c r="EW345" s="13"/>
      <c r="FB345" s="13"/>
    </row>
    <row r="346" spans="24:158" x14ac:dyDescent="0.25">
      <c r="X346" s="13"/>
      <c r="AB346" s="13"/>
      <c r="AF346" s="13"/>
      <c r="AJ346" s="13"/>
      <c r="AN346" s="13"/>
      <c r="AR346" s="13"/>
      <c r="AV346" s="13"/>
      <c r="AZ346" s="13"/>
      <c r="BD346" s="13"/>
      <c r="BH346" s="13"/>
      <c r="BL346" s="13"/>
      <c r="BP346" s="13"/>
      <c r="BT346" s="13"/>
      <c r="BU346" s="13"/>
      <c r="BX346" s="13"/>
      <c r="CF346" s="13"/>
      <c r="DB346" s="16"/>
      <c r="DG346" s="16"/>
      <c r="DM346" s="13"/>
      <c r="DS346" s="13"/>
      <c r="DY346" s="13"/>
      <c r="EC346" s="13"/>
      <c r="EH346" s="13"/>
      <c r="EM346" s="13"/>
      <c r="ES346" s="13"/>
      <c r="EW346" s="13"/>
      <c r="FB346" s="13"/>
    </row>
    <row r="347" spans="24:158" x14ac:dyDescent="0.25">
      <c r="X347" s="13"/>
      <c r="AB347" s="13"/>
      <c r="AF347" s="13"/>
      <c r="AJ347" s="13"/>
      <c r="AN347" s="13"/>
      <c r="AR347" s="13"/>
      <c r="AV347" s="13"/>
      <c r="AZ347" s="13"/>
      <c r="BD347" s="13"/>
      <c r="BH347" s="13"/>
      <c r="BL347" s="13"/>
      <c r="BP347" s="13"/>
      <c r="BT347" s="13"/>
      <c r="BU347" s="13"/>
      <c r="BX347" s="13"/>
      <c r="CF347" s="13"/>
      <c r="DB347" s="16"/>
      <c r="DG347" s="16"/>
      <c r="DM347" s="13"/>
      <c r="DS347" s="13"/>
      <c r="DY347" s="13"/>
      <c r="EC347" s="13"/>
      <c r="EH347" s="13"/>
      <c r="EM347" s="13"/>
      <c r="ES347" s="13"/>
      <c r="EW347" s="13"/>
      <c r="FB347" s="13"/>
    </row>
    <row r="348" spans="24:158" x14ac:dyDescent="0.25">
      <c r="X348" s="13"/>
      <c r="AB348" s="13"/>
      <c r="AF348" s="13"/>
      <c r="AJ348" s="13"/>
      <c r="AN348" s="13"/>
      <c r="AR348" s="13"/>
      <c r="AV348" s="13"/>
      <c r="AZ348" s="13"/>
      <c r="BD348" s="13"/>
      <c r="BH348" s="13"/>
      <c r="BL348" s="13"/>
      <c r="BP348" s="13"/>
      <c r="BT348" s="13"/>
      <c r="BU348" s="13"/>
      <c r="BX348" s="13"/>
      <c r="CF348" s="13"/>
      <c r="DB348" s="16"/>
      <c r="DG348" s="16"/>
      <c r="DM348" s="13"/>
      <c r="DS348" s="13"/>
      <c r="DY348" s="13"/>
      <c r="EC348" s="13"/>
      <c r="EH348" s="13"/>
      <c r="EM348" s="13"/>
      <c r="ES348" s="13"/>
      <c r="EW348" s="13"/>
      <c r="FB348" s="13"/>
    </row>
    <row r="349" spans="24:158" x14ac:dyDescent="0.25">
      <c r="X349" s="13"/>
      <c r="AB349" s="13"/>
      <c r="AF349" s="13"/>
      <c r="AJ349" s="13"/>
      <c r="AN349" s="13"/>
      <c r="AR349" s="13"/>
      <c r="AV349" s="13"/>
      <c r="AZ349" s="13"/>
      <c r="BD349" s="13"/>
      <c r="BH349" s="13"/>
      <c r="BL349" s="13"/>
      <c r="BP349" s="13"/>
      <c r="BT349" s="13"/>
      <c r="BU349" s="13"/>
      <c r="BX349" s="13"/>
      <c r="CF349" s="13"/>
      <c r="DB349" s="16"/>
      <c r="DG349" s="16"/>
      <c r="DM349" s="13"/>
      <c r="DS349" s="13"/>
      <c r="DY349" s="13"/>
      <c r="EC349" s="13"/>
      <c r="EH349" s="13"/>
      <c r="EM349" s="13"/>
      <c r="ES349" s="13"/>
      <c r="EW349" s="13"/>
      <c r="FB349" s="13"/>
    </row>
    <row r="350" spans="24:158" x14ac:dyDescent="0.25">
      <c r="X350" s="13"/>
      <c r="AB350" s="13"/>
      <c r="AF350" s="13"/>
      <c r="AJ350" s="13"/>
      <c r="AN350" s="13"/>
      <c r="AR350" s="13"/>
      <c r="AV350" s="13"/>
      <c r="AZ350" s="13"/>
      <c r="BD350" s="13"/>
      <c r="BH350" s="13"/>
      <c r="BL350" s="13"/>
      <c r="BP350" s="13"/>
      <c r="BT350" s="13"/>
      <c r="BU350" s="13"/>
      <c r="BX350" s="13"/>
      <c r="CF350" s="13"/>
      <c r="DB350" s="16"/>
      <c r="DG350" s="16"/>
      <c r="DM350" s="13"/>
      <c r="DS350" s="13"/>
      <c r="DY350" s="13"/>
      <c r="EC350" s="13"/>
      <c r="EH350" s="13"/>
      <c r="EM350" s="13"/>
      <c r="ES350" s="13"/>
      <c r="EW350" s="13"/>
      <c r="FB350" s="13"/>
    </row>
    <row r="351" spans="24:158" x14ac:dyDescent="0.25">
      <c r="X351" s="13"/>
      <c r="AB351" s="13"/>
      <c r="AF351" s="13"/>
      <c r="AJ351" s="13"/>
      <c r="AN351" s="13"/>
      <c r="AR351" s="13"/>
      <c r="AV351" s="13"/>
      <c r="AZ351" s="13"/>
      <c r="BD351" s="13"/>
      <c r="BH351" s="13"/>
      <c r="BL351" s="13"/>
      <c r="BP351" s="13"/>
      <c r="BT351" s="13"/>
      <c r="BU351" s="13"/>
      <c r="BX351" s="13"/>
      <c r="CF351" s="13"/>
      <c r="DB351" s="16"/>
      <c r="DG351" s="16"/>
      <c r="DM351" s="13"/>
      <c r="DS351" s="13"/>
      <c r="DY351" s="13"/>
      <c r="EC351" s="13"/>
      <c r="EH351" s="13"/>
      <c r="EM351" s="13"/>
      <c r="ES351" s="13"/>
      <c r="EW351" s="13"/>
      <c r="FB351" s="13"/>
    </row>
    <row r="352" spans="24:158" x14ac:dyDescent="0.25">
      <c r="X352" s="13"/>
      <c r="AB352" s="13"/>
      <c r="AF352" s="13"/>
      <c r="AJ352" s="13"/>
      <c r="AN352" s="13"/>
      <c r="AR352" s="13"/>
      <c r="AV352" s="13"/>
      <c r="AZ352" s="13"/>
      <c r="BD352" s="13"/>
      <c r="BH352" s="13"/>
      <c r="BL352" s="13"/>
      <c r="BP352" s="13"/>
      <c r="BT352" s="13"/>
      <c r="BU352" s="13"/>
      <c r="BX352" s="13"/>
      <c r="CF352" s="13"/>
      <c r="DB352" s="16"/>
      <c r="DG352" s="16"/>
      <c r="DM352" s="13"/>
      <c r="DS352" s="13"/>
      <c r="DY352" s="13"/>
      <c r="EC352" s="13"/>
      <c r="EH352" s="13"/>
      <c r="EM352" s="13"/>
      <c r="ES352" s="13"/>
      <c r="EW352" s="13"/>
      <c r="FB352" s="13"/>
    </row>
    <row r="353" spans="24:158" x14ac:dyDescent="0.25">
      <c r="X353" s="13"/>
      <c r="AB353" s="13"/>
      <c r="AF353" s="13"/>
      <c r="AJ353" s="13"/>
      <c r="AN353" s="13"/>
      <c r="AR353" s="13"/>
      <c r="AV353" s="13"/>
      <c r="AZ353" s="13"/>
      <c r="BD353" s="13"/>
      <c r="BH353" s="13"/>
      <c r="BL353" s="13"/>
      <c r="BP353" s="13"/>
      <c r="BT353" s="13"/>
      <c r="BU353" s="13"/>
      <c r="BX353" s="13"/>
      <c r="CF353" s="13"/>
      <c r="DB353" s="16"/>
      <c r="DG353" s="16"/>
      <c r="DM353" s="13"/>
      <c r="DS353" s="13"/>
      <c r="DY353" s="13"/>
      <c r="EC353" s="13"/>
      <c r="EH353" s="13"/>
      <c r="EM353" s="13"/>
      <c r="ES353" s="13"/>
      <c r="EW353" s="13"/>
      <c r="FB353" s="13"/>
    </row>
    <row r="354" spans="24:158" x14ac:dyDescent="0.25">
      <c r="X354" s="13"/>
      <c r="AB354" s="13"/>
      <c r="AF354" s="13"/>
      <c r="AJ354" s="13"/>
      <c r="AN354" s="13"/>
      <c r="AR354" s="13"/>
      <c r="AV354" s="13"/>
      <c r="AZ354" s="13"/>
      <c r="BD354" s="13"/>
      <c r="BH354" s="13"/>
      <c r="BL354" s="13"/>
      <c r="BP354" s="13"/>
      <c r="BT354" s="13"/>
      <c r="BU354" s="13"/>
      <c r="BX354" s="13"/>
      <c r="CF354" s="13"/>
      <c r="DB354" s="16"/>
      <c r="DG354" s="16"/>
      <c r="DM354" s="13"/>
      <c r="DS354" s="13"/>
      <c r="DY354" s="13"/>
      <c r="EC354" s="13"/>
      <c r="EH354" s="13"/>
      <c r="EM354" s="13"/>
      <c r="ES354" s="13"/>
      <c r="EW354" s="13"/>
      <c r="FB354" s="13"/>
    </row>
    <row r="355" spans="24:158" x14ac:dyDescent="0.25">
      <c r="X355" s="13"/>
      <c r="AB355" s="13"/>
      <c r="AF355" s="13"/>
      <c r="AJ355" s="13"/>
      <c r="AN355" s="13"/>
      <c r="AR355" s="13"/>
      <c r="AV355" s="13"/>
      <c r="AZ355" s="13"/>
      <c r="BD355" s="13"/>
      <c r="BH355" s="13"/>
      <c r="BL355" s="13"/>
      <c r="BP355" s="13"/>
      <c r="BT355" s="13"/>
      <c r="BU355" s="13"/>
      <c r="BX355" s="13"/>
      <c r="CF355" s="13"/>
      <c r="DB355" s="16"/>
      <c r="DG355" s="16"/>
      <c r="DM355" s="13"/>
      <c r="DS355" s="13"/>
      <c r="DY355" s="13"/>
      <c r="EC355" s="13"/>
      <c r="EH355" s="13"/>
      <c r="EM355" s="13"/>
      <c r="ES355" s="13"/>
      <c r="EW355" s="13"/>
      <c r="FB355" s="13"/>
    </row>
    <row r="356" spans="24:158" x14ac:dyDescent="0.25">
      <c r="X356" s="13"/>
      <c r="AB356" s="13"/>
      <c r="AF356" s="13"/>
      <c r="AJ356" s="13"/>
      <c r="AN356" s="13"/>
      <c r="AR356" s="13"/>
      <c r="AV356" s="13"/>
      <c r="AZ356" s="13"/>
      <c r="BD356" s="13"/>
      <c r="BH356" s="13"/>
      <c r="BL356" s="13"/>
      <c r="BP356" s="13"/>
      <c r="BT356" s="13"/>
      <c r="BU356" s="13"/>
      <c r="BX356" s="13"/>
      <c r="CF356" s="13"/>
      <c r="DB356" s="16"/>
      <c r="DG356" s="16"/>
      <c r="DM356" s="13"/>
      <c r="DS356" s="13"/>
      <c r="DY356" s="13"/>
      <c r="EC356" s="13"/>
      <c r="EH356" s="13"/>
      <c r="EM356" s="13"/>
      <c r="ES356" s="13"/>
      <c r="EW356" s="13"/>
      <c r="FB356" s="13"/>
    </row>
    <row r="357" spans="24:158" x14ac:dyDescent="0.25">
      <c r="X357" s="13"/>
      <c r="AB357" s="13"/>
      <c r="AF357" s="13"/>
      <c r="AJ357" s="13"/>
      <c r="AN357" s="13"/>
      <c r="AR357" s="13"/>
      <c r="AV357" s="13"/>
      <c r="AZ357" s="13"/>
      <c r="BD357" s="13"/>
      <c r="BH357" s="13"/>
      <c r="BL357" s="13"/>
      <c r="BP357" s="13"/>
      <c r="BT357" s="13"/>
      <c r="BU357" s="13"/>
      <c r="BX357" s="13"/>
      <c r="CF357" s="13"/>
      <c r="DB357" s="16"/>
      <c r="DG357" s="16"/>
      <c r="DM357" s="13"/>
      <c r="DS357" s="13"/>
      <c r="DY357" s="13"/>
      <c r="EC357" s="13"/>
      <c r="EH357" s="13"/>
      <c r="EM357" s="13"/>
      <c r="ES357" s="13"/>
      <c r="EW357" s="13"/>
      <c r="FB357" s="13"/>
    </row>
    <row r="358" spans="24:158" x14ac:dyDescent="0.25">
      <c r="X358" s="13"/>
      <c r="AB358" s="13"/>
      <c r="AF358" s="13"/>
      <c r="AJ358" s="13"/>
      <c r="AN358" s="13"/>
      <c r="AR358" s="13"/>
      <c r="AV358" s="13"/>
      <c r="AZ358" s="13"/>
      <c r="BD358" s="13"/>
      <c r="BH358" s="13"/>
      <c r="BL358" s="13"/>
      <c r="BP358" s="13"/>
      <c r="BT358" s="13"/>
      <c r="BU358" s="13"/>
      <c r="BX358" s="13"/>
      <c r="CF358" s="13"/>
      <c r="DB358" s="16"/>
      <c r="DG358" s="16"/>
      <c r="DM358" s="13"/>
      <c r="DS358" s="13"/>
      <c r="DY358" s="13"/>
      <c r="EC358" s="13"/>
      <c r="EH358" s="13"/>
      <c r="EM358" s="13"/>
      <c r="ES358" s="13"/>
      <c r="EW358" s="13"/>
      <c r="FB358" s="13"/>
    </row>
    <row r="359" spans="24:158" x14ac:dyDescent="0.25">
      <c r="X359" s="13"/>
      <c r="AB359" s="13"/>
      <c r="AF359" s="13"/>
      <c r="AJ359" s="13"/>
      <c r="AN359" s="13"/>
      <c r="AR359" s="13"/>
      <c r="AV359" s="13"/>
      <c r="AZ359" s="13"/>
      <c r="BD359" s="13"/>
      <c r="BH359" s="13"/>
      <c r="BL359" s="13"/>
      <c r="BP359" s="13"/>
      <c r="BT359" s="13"/>
      <c r="BU359" s="13"/>
      <c r="BX359" s="13"/>
      <c r="CF359" s="13"/>
      <c r="DB359" s="16"/>
      <c r="DG359" s="16"/>
      <c r="DM359" s="13"/>
      <c r="DS359" s="13"/>
      <c r="DY359" s="13"/>
      <c r="EC359" s="13"/>
      <c r="EH359" s="13"/>
      <c r="EM359" s="13"/>
      <c r="ES359" s="13"/>
      <c r="EW359" s="13"/>
      <c r="FB359" s="13"/>
    </row>
    <row r="360" spans="24:158" x14ac:dyDescent="0.25">
      <c r="X360" s="13"/>
      <c r="AB360" s="13"/>
      <c r="AF360" s="13"/>
      <c r="AJ360" s="13"/>
      <c r="AN360" s="13"/>
      <c r="AR360" s="13"/>
      <c r="AV360" s="13"/>
      <c r="AZ360" s="13"/>
      <c r="BD360" s="13"/>
      <c r="BH360" s="13"/>
      <c r="BL360" s="13"/>
      <c r="BP360" s="13"/>
      <c r="BT360" s="13"/>
      <c r="BU360" s="13"/>
      <c r="BX360" s="13"/>
      <c r="CF360" s="13"/>
      <c r="DB360" s="16"/>
      <c r="DG360" s="16"/>
      <c r="DM360" s="13"/>
      <c r="DS360" s="13"/>
      <c r="DY360" s="13"/>
      <c r="EC360" s="13"/>
      <c r="EH360" s="13"/>
      <c r="EM360" s="13"/>
      <c r="ES360" s="13"/>
      <c r="EW360" s="13"/>
      <c r="FB360" s="13"/>
    </row>
    <row r="361" spans="24:158" x14ac:dyDescent="0.25">
      <c r="X361" s="13"/>
      <c r="AB361" s="13"/>
      <c r="AF361" s="13"/>
      <c r="AJ361" s="13"/>
      <c r="AN361" s="13"/>
      <c r="AR361" s="13"/>
      <c r="AV361" s="13"/>
      <c r="AZ361" s="13"/>
      <c r="BD361" s="13"/>
      <c r="BH361" s="13"/>
      <c r="BL361" s="13"/>
      <c r="BP361" s="13"/>
      <c r="BT361" s="13"/>
      <c r="BU361" s="13"/>
      <c r="BX361" s="13"/>
      <c r="CF361" s="13"/>
      <c r="DB361" s="16"/>
      <c r="DG361" s="16"/>
      <c r="DM361" s="13"/>
      <c r="DS361" s="13"/>
      <c r="DY361" s="13"/>
      <c r="EC361" s="13"/>
      <c r="EH361" s="13"/>
      <c r="EM361" s="13"/>
      <c r="ES361" s="13"/>
      <c r="EW361" s="13"/>
      <c r="FB361" s="13"/>
    </row>
    <row r="362" spans="24:158" x14ac:dyDescent="0.25">
      <c r="X362" s="13"/>
      <c r="AB362" s="13"/>
      <c r="AF362" s="13"/>
      <c r="AJ362" s="13"/>
      <c r="AN362" s="13"/>
      <c r="AR362" s="13"/>
      <c r="AV362" s="13"/>
      <c r="AZ362" s="13"/>
      <c r="BD362" s="13"/>
      <c r="BH362" s="13"/>
      <c r="BL362" s="13"/>
      <c r="BP362" s="13"/>
      <c r="BT362" s="13"/>
      <c r="BU362" s="13"/>
      <c r="BX362" s="13"/>
      <c r="CF362" s="13"/>
      <c r="DB362" s="16"/>
      <c r="DG362" s="16"/>
      <c r="DM362" s="13"/>
      <c r="DS362" s="13"/>
      <c r="DY362" s="13"/>
      <c r="EC362" s="13"/>
      <c r="EH362" s="13"/>
      <c r="EM362" s="13"/>
      <c r="ES362" s="13"/>
      <c r="EW362" s="13"/>
      <c r="FB362" s="13"/>
    </row>
    <row r="363" spans="24:158" x14ac:dyDescent="0.25">
      <c r="X363" s="13"/>
      <c r="AB363" s="13"/>
      <c r="AF363" s="13"/>
      <c r="AJ363" s="13"/>
      <c r="AN363" s="13"/>
      <c r="AR363" s="13"/>
      <c r="AV363" s="13"/>
      <c r="AZ363" s="13"/>
      <c r="BD363" s="13"/>
      <c r="BH363" s="13"/>
      <c r="BL363" s="13"/>
      <c r="BP363" s="13"/>
      <c r="BT363" s="13"/>
      <c r="BU363" s="13"/>
      <c r="BX363" s="13"/>
      <c r="CF363" s="13"/>
      <c r="DB363" s="16"/>
      <c r="DG363" s="16"/>
      <c r="DM363" s="13"/>
      <c r="DS363" s="13"/>
      <c r="DY363" s="13"/>
      <c r="EC363" s="13"/>
      <c r="EH363" s="13"/>
      <c r="EM363" s="13"/>
      <c r="ES363" s="13"/>
      <c r="EW363" s="13"/>
      <c r="FB363" s="13"/>
    </row>
    <row r="364" spans="24:158" x14ac:dyDescent="0.25">
      <c r="X364" s="13"/>
      <c r="AB364" s="13"/>
      <c r="AF364" s="13"/>
      <c r="AJ364" s="13"/>
      <c r="AN364" s="13"/>
      <c r="AR364" s="13"/>
      <c r="AV364" s="13"/>
      <c r="AZ364" s="13"/>
      <c r="BD364" s="13"/>
      <c r="BH364" s="13"/>
      <c r="BL364" s="13"/>
      <c r="BP364" s="13"/>
      <c r="BT364" s="13"/>
      <c r="BU364" s="13"/>
      <c r="BX364" s="13"/>
      <c r="CF364" s="13"/>
      <c r="DB364" s="16"/>
      <c r="DG364" s="16"/>
      <c r="DM364" s="13"/>
      <c r="DS364" s="13"/>
      <c r="DY364" s="13"/>
      <c r="EC364" s="13"/>
      <c r="EH364" s="13"/>
      <c r="EM364" s="13"/>
      <c r="ES364" s="13"/>
      <c r="EW364" s="13"/>
      <c r="FB364" s="13"/>
    </row>
    <row r="365" spans="24:158" x14ac:dyDescent="0.25">
      <c r="X365" s="13"/>
      <c r="AB365" s="13"/>
      <c r="AF365" s="13"/>
      <c r="AJ365" s="13"/>
      <c r="AN365" s="13"/>
      <c r="AR365" s="13"/>
      <c r="AV365" s="13"/>
      <c r="AZ365" s="13"/>
      <c r="BD365" s="13"/>
      <c r="BH365" s="13"/>
      <c r="BL365" s="13"/>
      <c r="BP365" s="13"/>
      <c r="BT365" s="13"/>
      <c r="BU365" s="13"/>
      <c r="BX365" s="13"/>
      <c r="CF365" s="13"/>
      <c r="DB365" s="16"/>
      <c r="DG365" s="16"/>
      <c r="DM365" s="13"/>
      <c r="DS365" s="13"/>
      <c r="DY365" s="13"/>
      <c r="EC365" s="13"/>
      <c r="EH365" s="13"/>
      <c r="EM365" s="13"/>
      <c r="ES365" s="13"/>
      <c r="EW365" s="13"/>
      <c r="FB365" s="13"/>
    </row>
    <row r="366" spans="24:158" x14ac:dyDescent="0.25">
      <c r="X366" s="13"/>
      <c r="AB366" s="13"/>
      <c r="AF366" s="13"/>
      <c r="AJ366" s="13"/>
      <c r="AN366" s="13"/>
      <c r="AR366" s="13"/>
      <c r="AV366" s="13"/>
      <c r="AZ366" s="13"/>
      <c r="BD366" s="13"/>
      <c r="BH366" s="13"/>
      <c r="BL366" s="13"/>
      <c r="BP366" s="13"/>
      <c r="BT366" s="13"/>
      <c r="BU366" s="13"/>
      <c r="BX366" s="13"/>
      <c r="CF366" s="13"/>
      <c r="DB366" s="16"/>
      <c r="DG366" s="16"/>
      <c r="DM366" s="13"/>
      <c r="DS366" s="13"/>
      <c r="DY366" s="13"/>
      <c r="EC366" s="13"/>
      <c r="EH366" s="13"/>
      <c r="EM366" s="13"/>
      <c r="ES366" s="13"/>
      <c r="EW366" s="13"/>
      <c r="FB366" s="13"/>
    </row>
    <row r="367" spans="24:158" x14ac:dyDescent="0.25">
      <c r="X367" s="13"/>
      <c r="AB367" s="13"/>
      <c r="AF367" s="13"/>
      <c r="AJ367" s="13"/>
      <c r="AN367" s="13"/>
      <c r="AR367" s="13"/>
      <c r="AV367" s="13"/>
      <c r="AZ367" s="13"/>
      <c r="BD367" s="13"/>
      <c r="BH367" s="13"/>
      <c r="BL367" s="13"/>
      <c r="BP367" s="13"/>
      <c r="BT367" s="13"/>
      <c r="BU367" s="13"/>
      <c r="BX367" s="13"/>
      <c r="CF367" s="13"/>
      <c r="DB367" s="16"/>
      <c r="DG367" s="16"/>
      <c r="DM367" s="13"/>
      <c r="DS367" s="13"/>
      <c r="DY367" s="13"/>
      <c r="EC367" s="13"/>
      <c r="EH367" s="13"/>
      <c r="EM367" s="13"/>
      <c r="ES367" s="13"/>
      <c r="EW367" s="13"/>
      <c r="FB367" s="13"/>
    </row>
    <row r="368" spans="24:158" x14ac:dyDescent="0.25">
      <c r="X368" s="13"/>
      <c r="AB368" s="13"/>
      <c r="AF368" s="13"/>
      <c r="AJ368" s="13"/>
      <c r="AN368" s="13"/>
      <c r="AR368" s="13"/>
      <c r="AV368" s="13"/>
      <c r="AZ368" s="13"/>
      <c r="BD368" s="13"/>
      <c r="BH368" s="13"/>
      <c r="BL368" s="13"/>
      <c r="BP368" s="13"/>
      <c r="BT368" s="13"/>
      <c r="BU368" s="13"/>
      <c r="BX368" s="13"/>
      <c r="CF368" s="13"/>
      <c r="DB368" s="16"/>
      <c r="DG368" s="16"/>
      <c r="DM368" s="13"/>
      <c r="DS368" s="13"/>
      <c r="DY368" s="13"/>
      <c r="EC368" s="13"/>
      <c r="EH368" s="13"/>
      <c r="EM368" s="13"/>
      <c r="ES368" s="13"/>
      <c r="EW368" s="13"/>
      <c r="FB368" s="13"/>
    </row>
    <row r="369" spans="24:158" x14ac:dyDescent="0.25">
      <c r="X369" s="13"/>
      <c r="AB369" s="13"/>
      <c r="AF369" s="13"/>
      <c r="AJ369" s="13"/>
      <c r="AN369" s="13"/>
      <c r="AR369" s="13"/>
      <c r="AV369" s="13"/>
      <c r="AZ369" s="13"/>
      <c r="BD369" s="13"/>
      <c r="BH369" s="13"/>
      <c r="BL369" s="13"/>
      <c r="BP369" s="13"/>
      <c r="BT369" s="13"/>
      <c r="BU369" s="13"/>
      <c r="BX369" s="13"/>
      <c r="CF369" s="13"/>
      <c r="DB369" s="16"/>
      <c r="DG369" s="16"/>
      <c r="DM369" s="13"/>
      <c r="DS369" s="13"/>
      <c r="DY369" s="13"/>
      <c r="EC369" s="13"/>
      <c r="EH369" s="13"/>
      <c r="EM369" s="13"/>
      <c r="ES369" s="13"/>
      <c r="EW369" s="13"/>
      <c r="FB369" s="13"/>
    </row>
    <row r="370" spans="24:158" x14ac:dyDescent="0.25">
      <c r="X370" s="13"/>
      <c r="AB370" s="13"/>
      <c r="AF370" s="13"/>
      <c r="AJ370" s="13"/>
      <c r="AN370" s="13"/>
      <c r="AR370" s="13"/>
      <c r="AV370" s="13"/>
      <c r="AZ370" s="13"/>
      <c r="BD370" s="13"/>
      <c r="BH370" s="13"/>
      <c r="BL370" s="13"/>
      <c r="BP370" s="13"/>
      <c r="BT370" s="13"/>
      <c r="BU370" s="13"/>
      <c r="BX370" s="13"/>
      <c r="CF370" s="13"/>
      <c r="DB370" s="16"/>
      <c r="DG370" s="16"/>
      <c r="DM370" s="13"/>
      <c r="DS370" s="13"/>
      <c r="DY370" s="13"/>
      <c r="EC370" s="13"/>
      <c r="EH370" s="13"/>
      <c r="EM370" s="13"/>
      <c r="ES370" s="13"/>
      <c r="EW370" s="13"/>
      <c r="FB370" s="13"/>
    </row>
    <row r="371" spans="24:158" x14ac:dyDescent="0.25">
      <c r="X371" s="13"/>
      <c r="AB371" s="13"/>
      <c r="AF371" s="13"/>
      <c r="AJ371" s="13"/>
      <c r="AN371" s="13"/>
      <c r="AR371" s="13"/>
      <c r="AV371" s="13"/>
      <c r="AZ371" s="13"/>
      <c r="BD371" s="13"/>
      <c r="BH371" s="13"/>
      <c r="BL371" s="13"/>
      <c r="BP371" s="13"/>
      <c r="BT371" s="13"/>
      <c r="BU371" s="13"/>
      <c r="BX371" s="13"/>
      <c r="CF371" s="13"/>
      <c r="DB371" s="16"/>
      <c r="DG371" s="16"/>
      <c r="DM371" s="13"/>
      <c r="DS371" s="13"/>
      <c r="DY371" s="13"/>
      <c r="EC371" s="13"/>
      <c r="EH371" s="13"/>
      <c r="EM371" s="13"/>
      <c r="ES371" s="13"/>
      <c r="EW371" s="13"/>
      <c r="FB371" s="13"/>
    </row>
    <row r="372" spans="24:158" x14ac:dyDescent="0.25">
      <c r="X372" s="13"/>
      <c r="AB372" s="13"/>
      <c r="AF372" s="13"/>
      <c r="AJ372" s="13"/>
      <c r="AN372" s="13"/>
      <c r="AR372" s="13"/>
      <c r="AV372" s="13"/>
      <c r="AZ372" s="13"/>
      <c r="BD372" s="13"/>
      <c r="BH372" s="13"/>
      <c r="BL372" s="13"/>
      <c r="BP372" s="13"/>
      <c r="BT372" s="13"/>
      <c r="BU372" s="13"/>
      <c r="BX372" s="13"/>
      <c r="CF372" s="13"/>
      <c r="DB372" s="16"/>
      <c r="DG372" s="16"/>
      <c r="DM372" s="13"/>
      <c r="DS372" s="13"/>
      <c r="DY372" s="13"/>
      <c r="EC372" s="13"/>
      <c r="EH372" s="13"/>
      <c r="EM372" s="13"/>
      <c r="ES372" s="13"/>
      <c r="EW372" s="13"/>
      <c r="FB372" s="13"/>
    </row>
    <row r="373" spans="24:158" x14ac:dyDescent="0.25">
      <c r="X373" s="13"/>
      <c r="AB373" s="13"/>
      <c r="AF373" s="13"/>
      <c r="AJ373" s="13"/>
      <c r="AN373" s="13"/>
      <c r="AR373" s="13"/>
      <c r="AV373" s="13"/>
      <c r="AZ373" s="13"/>
      <c r="BD373" s="13"/>
      <c r="BH373" s="13"/>
      <c r="BL373" s="13"/>
      <c r="BP373" s="13"/>
      <c r="BT373" s="13"/>
      <c r="BU373" s="13"/>
      <c r="BX373" s="13"/>
      <c r="CF373" s="13"/>
      <c r="DB373" s="16"/>
      <c r="DG373" s="16"/>
      <c r="DM373" s="13"/>
      <c r="DS373" s="13"/>
      <c r="DY373" s="13"/>
      <c r="EC373" s="13"/>
      <c r="EH373" s="13"/>
      <c r="EM373" s="13"/>
      <c r="ES373" s="13"/>
      <c r="EW373" s="13"/>
      <c r="FB373" s="13"/>
    </row>
    <row r="374" spans="24:158" x14ac:dyDescent="0.25">
      <c r="X374" s="13"/>
      <c r="AB374" s="13"/>
      <c r="AF374" s="13"/>
      <c r="AJ374" s="13"/>
      <c r="AN374" s="13"/>
      <c r="AR374" s="13"/>
      <c r="AV374" s="13"/>
      <c r="AZ374" s="13"/>
      <c r="BD374" s="13"/>
      <c r="BH374" s="13"/>
      <c r="BL374" s="13"/>
      <c r="BP374" s="13"/>
      <c r="BT374" s="13"/>
      <c r="BU374" s="13"/>
      <c r="BX374" s="13"/>
      <c r="CF374" s="13"/>
      <c r="DB374" s="16"/>
      <c r="DG374" s="16"/>
      <c r="DM374" s="13"/>
      <c r="DS374" s="13"/>
      <c r="DY374" s="13"/>
      <c r="EC374" s="13"/>
      <c r="EH374" s="13"/>
      <c r="EM374" s="13"/>
      <c r="ES374" s="13"/>
      <c r="EW374" s="13"/>
      <c r="FB374" s="13"/>
    </row>
    <row r="375" spans="24:158" x14ac:dyDescent="0.25">
      <c r="X375" s="13"/>
      <c r="AB375" s="13"/>
      <c r="AF375" s="13"/>
      <c r="AJ375" s="13"/>
      <c r="AN375" s="13"/>
      <c r="AR375" s="13"/>
      <c r="AV375" s="13"/>
      <c r="AZ375" s="13"/>
      <c r="BD375" s="13"/>
      <c r="BH375" s="13"/>
      <c r="BL375" s="13"/>
      <c r="BP375" s="13"/>
      <c r="BT375" s="13"/>
      <c r="BU375" s="13"/>
      <c r="BX375" s="13"/>
      <c r="CF375" s="13"/>
      <c r="DB375" s="16"/>
      <c r="DG375" s="16"/>
      <c r="DM375" s="13"/>
      <c r="DS375" s="13"/>
      <c r="DY375" s="13"/>
      <c r="EC375" s="13"/>
      <c r="EH375" s="13"/>
      <c r="EM375" s="13"/>
      <c r="ES375" s="13"/>
      <c r="EW375" s="13"/>
      <c r="FB375" s="13"/>
    </row>
    <row r="376" spans="24:158" x14ac:dyDescent="0.25">
      <c r="X376" s="13"/>
      <c r="AB376" s="13"/>
      <c r="AF376" s="13"/>
      <c r="AJ376" s="13"/>
      <c r="AN376" s="13"/>
      <c r="AR376" s="13"/>
      <c r="AV376" s="13"/>
      <c r="AZ376" s="13"/>
      <c r="BD376" s="13"/>
      <c r="BH376" s="13"/>
      <c r="BL376" s="13"/>
      <c r="BP376" s="13"/>
      <c r="BT376" s="13"/>
      <c r="BU376" s="13"/>
      <c r="BX376" s="13"/>
      <c r="CF376" s="13"/>
      <c r="DB376" s="16"/>
      <c r="DG376" s="16"/>
      <c r="DM376" s="13"/>
      <c r="DS376" s="13"/>
      <c r="DY376" s="13"/>
      <c r="EC376" s="13"/>
      <c r="EH376" s="13"/>
      <c r="EM376" s="13"/>
      <c r="ES376" s="13"/>
      <c r="EW376" s="13"/>
      <c r="FB376" s="13"/>
    </row>
    <row r="377" spans="24:158" x14ac:dyDescent="0.25">
      <c r="X377" s="13"/>
      <c r="AB377" s="13"/>
      <c r="AF377" s="13"/>
      <c r="AJ377" s="13"/>
      <c r="AN377" s="13"/>
      <c r="AR377" s="13"/>
      <c r="AV377" s="13"/>
      <c r="AZ377" s="13"/>
      <c r="BD377" s="13"/>
      <c r="BH377" s="13"/>
      <c r="BL377" s="13"/>
      <c r="BP377" s="13"/>
      <c r="BT377" s="13"/>
      <c r="BU377" s="13"/>
      <c r="BX377" s="13"/>
      <c r="CF377" s="13"/>
      <c r="DB377" s="16"/>
      <c r="DG377" s="16"/>
      <c r="DM377" s="13"/>
      <c r="DS377" s="13"/>
      <c r="DY377" s="13"/>
      <c r="EC377" s="13"/>
      <c r="EH377" s="13"/>
      <c r="EM377" s="13"/>
      <c r="ES377" s="13"/>
      <c r="EW377" s="13"/>
      <c r="FB377" s="13"/>
    </row>
    <row r="378" spans="24:158" x14ac:dyDescent="0.25">
      <c r="X378" s="13"/>
      <c r="AB378" s="13"/>
      <c r="AF378" s="13"/>
      <c r="AJ378" s="13"/>
      <c r="AN378" s="13"/>
      <c r="AR378" s="13"/>
      <c r="AV378" s="13"/>
      <c r="AZ378" s="13"/>
      <c r="BD378" s="13"/>
      <c r="BH378" s="13"/>
      <c r="BL378" s="13"/>
      <c r="BP378" s="13"/>
      <c r="BT378" s="13"/>
      <c r="BU378" s="13"/>
      <c r="BX378" s="13"/>
      <c r="CF378" s="13"/>
      <c r="DB378" s="16"/>
      <c r="DG378" s="16"/>
      <c r="DM378" s="13"/>
      <c r="DS378" s="13"/>
      <c r="DY378" s="13"/>
      <c r="EC378" s="13"/>
      <c r="EH378" s="13"/>
      <c r="EM378" s="13"/>
      <c r="ES378" s="13"/>
      <c r="EW378" s="13"/>
      <c r="FB378" s="13"/>
    </row>
    <row r="379" spans="24:158" x14ac:dyDescent="0.25">
      <c r="X379" s="13"/>
      <c r="AB379" s="13"/>
      <c r="AF379" s="13"/>
      <c r="AJ379" s="13"/>
      <c r="AN379" s="13"/>
      <c r="AR379" s="13"/>
      <c r="AV379" s="13"/>
      <c r="AZ379" s="13"/>
      <c r="BD379" s="13"/>
      <c r="BH379" s="13"/>
      <c r="BL379" s="13"/>
      <c r="BP379" s="13"/>
      <c r="BT379" s="13"/>
      <c r="BU379" s="13"/>
      <c r="BX379" s="13"/>
      <c r="CF379" s="13"/>
      <c r="DB379" s="16"/>
      <c r="DG379" s="16"/>
      <c r="DM379" s="13"/>
      <c r="DS379" s="13"/>
      <c r="DY379" s="13"/>
      <c r="EC379" s="13"/>
      <c r="EH379" s="13"/>
      <c r="EM379" s="13"/>
      <c r="ES379" s="13"/>
      <c r="EW379" s="13"/>
      <c r="FB379" s="13"/>
    </row>
    <row r="380" spans="24:158" x14ac:dyDescent="0.25">
      <c r="X380" s="13"/>
      <c r="AB380" s="13"/>
      <c r="AF380" s="13"/>
      <c r="AJ380" s="13"/>
      <c r="AN380" s="13"/>
      <c r="AR380" s="13"/>
      <c r="AV380" s="13"/>
      <c r="AZ380" s="13"/>
      <c r="BD380" s="13"/>
      <c r="BH380" s="13"/>
      <c r="BL380" s="13"/>
      <c r="BP380" s="13"/>
      <c r="BT380" s="13"/>
      <c r="BU380" s="13"/>
      <c r="BX380" s="13"/>
      <c r="CF380" s="13"/>
      <c r="DB380" s="16"/>
      <c r="DG380" s="16"/>
      <c r="DM380" s="13"/>
      <c r="DS380" s="13"/>
      <c r="DY380" s="13"/>
      <c r="EC380" s="13"/>
      <c r="EH380" s="13"/>
      <c r="EM380" s="13"/>
      <c r="ES380" s="13"/>
      <c r="EW380" s="13"/>
      <c r="FB380" s="13"/>
    </row>
    <row r="381" spans="24:158" x14ac:dyDescent="0.25">
      <c r="X381" s="13"/>
      <c r="AB381" s="13"/>
      <c r="AF381" s="13"/>
      <c r="AJ381" s="13"/>
      <c r="AN381" s="13"/>
      <c r="AR381" s="13"/>
      <c r="AV381" s="13"/>
      <c r="AZ381" s="13"/>
      <c r="BD381" s="13"/>
      <c r="BH381" s="13"/>
      <c r="BL381" s="13"/>
      <c r="BP381" s="13"/>
      <c r="BT381" s="13"/>
      <c r="BU381" s="13"/>
      <c r="BX381" s="13"/>
      <c r="CF381" s="13"/>
      <c r="DB381" s="16"/>
      <c r="DG381" s="16"/>
      <c r="DM381" s="13"/>
      <c r="DS381" s="13"/>
      <c r="DY381" s="13"/>
      <c r="EC381" s="13"/>
      <c r="EH381" s="13"/>
      <c r="EM381" s="13"/>
      <c r="ES381" s="13"/>
      <c r="EW381" s="13"/>
      <c r="FB381" s="13"/>
    </row>
    <row r="382" spans="24:158" x14ac:dyDescent="0.25">
      <c r="X382" s="13"/>
      <c r="AB382" s="13"/>
      <c r="AF382" s="13"/>
      <c r="AJ382" s="13"/>
      <c r="AN382" s="13"/>
      <c r="AR382" s="13"/>
      <c r="AV382" s="13"/>
      <c r="AZ382" s="13"/>
      <c r="BD382" s="13"/>
      <c r="BH382" s="13"/>
      <c r="BL382" s="13"/>
      <c r="BP382" s="13"/>
      <c r="BT382" s="13"/>
      <c r="BU382" s="13"/>
      <c r="BX382" s="13"/>
      <c r="CF382" s="13"/>
      <c r="DB382" s="16"/>
      <c r="DG382" s="16"/>
      <c r="DM382" s="13"/>
      <c r="DS382" s="13"/>
      <c r="DY382" s="13"/>
      <c r="EC382" s="13"/>
      <c r="EH382" s="13"/>
      <c r="EM382" s="13"/>
      <c r="ES382" s="13"/>
      <c r="EW382" s="13"/>
      <c r="FB382" s="13"/>
    </row>
    <row r="383" spans="24:158" x14ac:dyDescent="0.25">
      <c r="X383" s="13"/>
      <c r="AB383" s="13"/>
      <c r="AF383" s="13"/>
      <c r="AJ383" s="13"/>
      <c r="AN383" s="13"/>
      <c r="AR383" s="13"/>
      <c r="AV383" s="13"/>
      <c r="AZ383" s="13"/>
      <c r="BD383" s="13"/>
      <c r="BH383" s="13"/>
      <c r="BL383" s="13"/>
      <c r="BP383" s="13"/>
      <c r="BT383" s="13"/>
      <c r="BU383" s="13"/>
      <c r="BX383" s="13"/>
      <c r="CF383" s="13"/>
      <c r="DB383" s="16"/>
      <c r="DG383" s="16"/>
      <c r="DM383" s="13"/>
      <c r="DS383" s="13"/>
      <c r="DY383" s="13"/>
      <c r="EC383" s="13"/>
      <c r="EH383" s="13"/>
      <c r="EM383" s="13"/>
      <c r="ES383" s="13"/>
      <c r="EW383" s="13"/>
      <c r="FB383" s="13"/>
    </row>
    <row r="384" spans="24:158" x14ac:dyDescent="0.25">
      <c r="X384" s="13"/>
      <c r="AB384" s="13"/>
      <c r="AF384" s="13"/>
      <c r="AJ384" s="13"/>
      <c r="AN384" s="13"/>
      <c r="AR384" s="13"/>
      <c r="AV384" s="13"/>
      <c r="AZ384" s="13"/>
      <c r="BD384" s="13"/>
      <c r="BH384" s="13"/>
      <c r="BL384" s="13"/>
      <c r="BP384" s="13"/>
      <c r="BT384" s="13"/>
      <c r="BU384" s="13"/>
      <c r="BX384" s="13"/>
      <c r="CF384" s="13"/>
      <c r="DB384" s="16"/>
      <c r="DG384" s="16"/>
      <c r="DM384" s="13"/>
      <c r="DS384" s="13"/>
      <c r="DY384" s="13"/>
      <c r="EC384" s="13"/>
      <c r="EH384" s="13"/>
      <c r="EM384" s="13"/>
      <c r="ES384" s="13"/>
      <c r="EW384" s="13"/>
      <c r="FB384" s="13"/>
    </row>
    <row r="385" spans="24:158" x14ac:dyDescent="0.25">
      <c r="X385" s="13"/>
      <c r="AB385" s="13"/>
      <c r="AF385" s="13"/>
      <c r="AJ385" s="13"/>
      <c r="AN385" s="13"/>
      <c r="AR385" s="13"/>
      <c r="AV385" s="13"/>
      <c r="AZ385" s="13"/>
      <c r="BD385" s="13"/>
      <c r="BH385" s="13"/>
      <c r="BL385" s="13"/>
      <c r="BP385" s="13"/>
      <c r="BT385" s="13"/>
      <c r="BU385" s="13"/>
      <c r="BX385" s="13"/>
      <c r="CF385" s="13"/>
      <c r="DB385" s="16"/>
      <c r="DG385" s="16"/>
      <c r="DM385" s="13"/>
      <c r="DS385" s="13"/>
      <c r="DY385" s="13"/>
      <c r="EC385" s="13"/>
      <c r="EH385" s="13"/>
      <c r="EM385" s="13"/>
      <c r="ES385" s="13"/>
      <c r="EW385" s="13"/>
      <c r="FB385" s="13"/>
    </row>
    <row r="386" spans="24:158" x14ac:dyDescent="0.25">
      <c r="X386" s="13"/>
      <c r="AB386" s="13"/>
      <c r="AF386" s="13"/>
      <c r="AJ386" s="13"/>
      <c r="AN386" s="13"/>
      <c r="AR386" s="13"/>
      <c r="AV386" s="13"/>
      <c r="AZ386" s="13"/>
      <c r="BD386" s="13"/>
      <c r="BH386" s="13"/>
      <c r="BL386" s="13"/>
      <c r="BP386" s="13"/>
      <c r="BT386" s="13"/>
      <c r="BU386" s="13"/>
      <c r="BX386" s="13"/>
      <c r="CF386" s="13"/>
      <c r="DB386" s="16"/>
      <c r="DG386" s="16"/>
      <c r="DM386" s="13"/>
      <c r="DS386" s="13"/>
      <c r="DY386" s="13"/>
      <c r="EC386" s="13"/>
      <c r="EH386" s="13"/>
      <c r="EM386" s="13"/>
      <c r="ES386" s="13"/>
      <c r="EW386" s="13"/>
      <c r="FB386" s="13"/>
    </row>
    <row r="387" spans="24:158" x14ac:dyDescent="0.25">
      <c r="X387" s="13"/>
      <c r="AB387" s="13"/>
      <c r="AF387" s="13"/>
      <c r="AJ387" s="13"/>
      <c r="AN387" s="13"/>
      <c r="AR387" s="13"/>
      <c r="AV387" s="13"/>
      <c r="AZ387" s="13"/>
      <c r="BD387" s="13"/>
      <c r="BH387" s="13"/>
      <c r="BL387" s="13"/>
      <c r="BP387" s="13"/>
      <c r="BT387" s="13"/>
      <c r="BU387" s="13"/>
      <c r="BX387" s="13"/>
      <c r="CF387" s="13"/>
      <c r="DB387" s="16"/>
      <c r="DG387" s="16"/>
      <c r="DM387" s="13"/>
      <c r="DS387" s="13"/>
      <c r="DY387" s="13"/>
      <c r="EC387" s="13"/>
      <c r="EH387" s="13"/>
      <c r="EM387" s="13"/>
      <c r="ES387" s="13"/>
      <c r="EW387" s="13"/>
      <c r="FB387" s="13"/>
    </row>
    <row r="388" spans="24:158" x14ac:dyDescent="0.25">
      <c r="X388" s="13"/>
      <c r="AB388" s="13"/>
      <c r="AF388" s="13"/>
      <c r="AJ388" s="13"/>
      <c r="AN388" s="13"/>
      <c r="AR388" s="13"/>
      <c r="AV388" s="13"/>
      <c r="AZ388" s="13"/>
      <c r="BD388" s="13"/>
      <c r="BH388" s="13"/>
      <c r="BL388" s="13"/>
      <c r="BP388" s="13"/>
      <c r="BT388" s="13"/>
      <c r="BU388" s="13"/>
      <c r="BX388" s="13"/>
      <c r="CF388" s="13"/>
      <c r="DB388" s="16"/>
      <c r="DG388" s="16"/>
      <c r="DM388" s="13"/>
      <c r="DS388" s="13"/>
      <c r="DY388" s="13"/>
      <c r="EC388" s="13"/>
      <c r="EH388" s="13"/>
      <c r="EM388" s="13"/>
      <c r="ES388" s="13"/>
      <c r="EW388" s="13"/>
      <c r="FB388" s="13"/>
    </row>
    <row r="389" spans="24:158" x14ac:dyDescent="0.25">
      <c r="X389" s="13"/>
      <c r="AB389" s="13"/>
      <c r="AF389" s="13"/>
      <c r="AJ389" s="13"/>
      <c r="AN389" s="13"/>
      <c r="AR389" s="13"/>
      <c r="AV389" s="13"/>
      <c r="AZ389" s="13"/>
      <c r="BD389" s="13"/>
      <c r="BH389" s="13"/>
      <c r="BL389" s="13"/>
      <c r="BP389" s="13"/>
      <c r="BT389" s="13"/>
      <c r="BU389" s="13"/>
      <c r="BX389" s="13"/>
      <c r="CF389" s="13"/>
      <c r="DB389" s="16"/>
      <c r="DG389" s="16"/>
      <c r="DM389" s="13"/>
      <c r="DS389" s="13"/>
      <c r="DY389" s="13"/>
      <c r="EC389" s="13"/>
      <c r="EH389" s="13"/>
      <c r="EM389" s="13"/>
      <c r="ES389" s="13"/>
      <c r="EW389" s="13"/>
      <c r="FB389" s="13"/>
    </row>
    <row r="390" spans="24:158" x14ac:dyDescent="0.25">
      <c r="X390" s="13"/>
      <c r="AB390" s="13"/>
      <c r="AF390" s="13"/>
      <c r="AJ390" s="13"/>
      <c r="AN390" s="13"/>
      <c r="AR390" s="13"/>
      <c r="AV390" s="13"/>
      <c r="AZ390" s="13"/>
      <c r="BD390" s="13"/>
      <c r="BH390" s="13"/>
      <c r="BL390" s="13"/>
      <c r="BP390" s="13"/>
      <c r="BT390" s="13"/>
      <c r="BU390" s="13"/>
      <c r="BX390" s="13"/>
      <c r="CF390" s="13"/>
      <c r="DB390" s="16"/>
      <c r="DG390" s="16"/>
      <c r="DM390" s="13"/>
      <c r="DS390" s="13"/>
      <c r="DY390" s="13"/>
      <c r="EC390" s="13"/>
      <c r="EH390" s="13"/>
      <c r="EM390" s="13"/>
      <c r="ES390" s="13"/>
      <c r="EW390" s="13"/>
      <c r="FB390" s="13"/>
    </row>
    <row r="391" spans="24:158" x14ac:dyDescent="0.25">
      <c r="X391" s="13"/>
      <c r="AB391" s="13"/>
      <c r="AF391" s="13"/>
      <c r="AJ391" s="13"/>
      <c r="AN391" s="13"/>
      <c r="AR391" s="13"/>
      <c r="AV391" s="13"/>
      <c r="AZ391" s="13"/>
      <c r="BD391" s="13"/>
      <c r="BH391" s="13"/>
      <c r="BL391" s="13"/>
      <c r="BP391" s="13"/>
      <c r="BT391" s="13"/>
      <c r="BU391" s="13"/>
      <c r="BX391" s="13"/>
      <c r="CF391" s="13"/>
      <c r="DB391" s="16"/>
      <c r="DG391" s="16"/>
      <c r="DM391" s="13"/>
      <c r="DS391" s="13"/>
      <c r="DY391" s="13"/>
      <c r="EC391" s="13"/>
      <c r="EH391" s="13"/>
      <c r="EM391" s="13"/>
      <c r="ES391" s="13"/>
      <c r="EW391" s="13"/>
      <c r="FB391" s="13"/>
    </row>
    <row r="392" spans="24:158" x14ac:dyDescent="0.25">
      <c r="X392" s="13"/>
      <c r="AB392" s="13"/>
      <c r="AF392" s="13"/>
      <c r="AJ392" s="13"/>
      <c r="AN392" s="13"/>
      <c r="AR392" s="13"/>
      <c r="AV392" s="13"/>
      <c r="AZ392" s="13"/>
      <c r="BD392" s="13"/>
      <c r="BH392" s="13"/>
      <c r="BL392" s="13"/>
      <c r="BP392" s="13"/>
      <c r="BT392" s="13"/>
      <c r="BU392" s="13"/>
      <c r="BX392" s="13"/>
      <c r="CF392" s="13"/>
      <c r="DB392" s="16"/>
      <c r="DG392" s="16"/>
      <c r="DM392" s="13"/>
      <c r="DS392" s="13"/>
      <c r="DY392" s="13"/>
      <c r="EC392" s="13"/>
      <c r="EH392" s="13"/>
      <c r="EM392" s="13"/>
      <c r="ES392" s="13"/>
      <c r="EW392" s="13"/>
      <c r="FB392" s="13"/>
    </row>
    <row r="393" spans="24:158" x14ac:dyDescent="0.25">
      <c r="X393" s="13"/>
      <c r="AB393" s="13"/>
      <c r="AF393" s="13"/>
      <c r="AJ393" s="13"/>
      <c r="AN393" s="13"/>
      <c r="AR393" s="13"/>
      <c r="AV393" s="13"/>
      <c r="AZ393" s="13"/>
      <c r="BD393" s="13"/>
      <c r="BH393" s="13"/>
      <c r="BL393" s="13"/>
      <c r="BP393" s="13"/>
      <c r="BT393" s="13"/>
      <c r="BU393" s="13"/>
      <c r="BX393" s="13"/>
      <c r="CF393" s="13"/>
      <c r="DB393" s="16"/>
      <c r="DG393" s="16"/>
      <c r="DM393" s="13"/>
      <c r="DS393" s="13"/>
      <c r="DY393" s="13"/>
      <c r="EC393" s="13"/>
      <c r="EH393" s="13"/>
      <c r="EM393" s="13"/>
      <c r="ES393" s="13"/>
      <c r="EW393" s="13"/>
      <c r="FB393" s="13"/>
    </row>
    <row r="394" spans="24:158" x14ac:dyDescent="0.25">
      <c r="X394" s="13"/>
      <c r="AB394" s="13"/>
      <c r="AF394" s="13"/>
      <c r="AJ394" s="13"/>
      <c r="AN394" s="13"/>
      <c r="AR394" s="13"/>
      <c r="AV394" s="13"/>
      <c r="AZ394" s="13"/>
      <c r="BD394" s="13"/>
      <c r="BH394" s="13"/>
      <c r="BL394" s="13"/>
      <c r="BP394" s="13"/>
      <c r="BT394" s="13"/>
      <c r="BU394" s="13"/>
      <c r="BX394" s="13"/>
      <c r="CF394" s="13"/>
      <c r="DB394" s="16"/>
      <c r="DG394" s="16"/>
      <c r="DM394" s="13"/>
      <c r="DS394" s="13"/>
      <c r="DY394" s="13"/>
      <c r="EC394" s="13"/>
      <c r="EH394" s="13"/>
      <c r="EM394" s="13"/>
      <c r="ES394" s="13"/>
      <c r="EW394" s="13"/>
      <c r="FB394" s="13"/>
    </row>
    <row r="395" spans="24:158" x14ac:dyDescent="0.25">
      <c r="X395" s="13"/>
      <c r="AB395" s="13"/>
      <c r="AF395" s="13"/>
      <c r="AJ395" s="13"/>
      <c r="AN395" s="13"/>
      <c r="AR395" s="13"/>
      <c r="AV395" s="13"/>
      <c r="AZ395" s="13"/>
      <c r="BD395" s="13"/>
      <c r="BH395" s="13"/>
      <c r="BL395" s="13"/>
      <c r="BP395" s="13"/>
      <c r="BT395" s="13"/>
      <c r="BU395" s="13"/>
      <c r="BX395" s="13"/>
      <c r="CF395" s="13"/>
      <c r="DB395" s="16"/>
      <c r="DG395" s="16"/>
      <c r="DM395" s="13"/>
      <c r="DS395" s="13"/>
      <c r="DY395" s="13"/>
      <c r="EC395" s="13"/>
      <c r="EH395" s="13"/>
      <c r="EM395" s="13"/>
      <c r="ES395" s="13"/>
      <c r="EW395" s="13"/>
      <c r="FB395" s="13"/>
    </row>
    <row r="396" spans="24:158" x14ac:dyDescent="0.25">
      <c r="X396" s="13"/>
      <c r="AB396" s="13"/>
      <c r="AF396" s="13"/>
      <c r="AJ396" s="13"/>
      <c r="AN396" s="13"/>
      <c r="AR396" s="13"/>
      <c r="AV396" s="13"/>
      <c r="AZ396" s="13"/>
      <c r="BD396" s="13"/>
      <c r="BH396" s="13"/>
      <c r="BL396" s="13"/>
      <c r="BP396" s="13"/>
      <c r="BT396" s="13"/>
      <c r="BU396" s="13"/>
      <c r="BX396" s="13"/>
      <c r="CF396" s="13"/>
      <c r="DB396" s="16"/>
      <c r="DG396" s="16"/>
      <c r="DM396" s="13"/>
      <c r="DS396" s="13"/>
      <c r="DY396" s="13"/>
      <c r="EC396" s="13"/>
      <c r="EH396" s="13"/>
      <c r="EM396" s="13"/>
      <c r="ES396" s="13"/>
      <c r="EW396" s="13"/>
      <c r="FB396" s="13"/>
    </row>
    <row r="397" spans="24:158" x14ac:dyDescent="0.25">
      <c r="X397" s="13"/>
      <c r="AB397" s="13"/>
      <c r="AF397" s="13"/>
      <c r="AJ397" s="13"/>
      <c r="AN397" s="13"/>
      <c r="AR397" s="13"/>
      <c r="AV397" s="13"/>
      <c r="AZ397" s="13"/>
      <c r="BD397" s="13"/>
      <c r="BH397" s="13"/>
      <c r="BL397" s="13"/>
      <c r="BP397" s="13"/>
      <c r="BT397" s="13"/>
      <c r="BU397" s="13"/>
      <c r="BX397" s="13"/>
      <c r="CF397" s="13"/>
      <c r="DB397" s="16"/>
      <c r="DG397" s="16"/>
      <c r="DM397" s="13"/>
      <c r="DS397" s="13"/>
      <c r="DY397" s="13"/>
      <c r="EC397" s="13"/>
      <c r="EH397" s="13"/>
      <c r="EM397" s="13"/>
      <c r="ES397" s="13"/>
      <c r="EW397" s="13"/>
      <c r="FB397" s="13"/>
    </row>
    <row r="398" spans="24:158" x14ac:dyDescent="0.25">
      <c r="X398" s="13"/>
      <c r="AB398" s="13"/>
      <c r="AF398" s="13"/>
      <c r="AJ398" s="13"/>
      <c r="AN398" s="13"/>
      <c r="AR398" s="13"/>
      <c r="AV398" s="13"/>
      <c r="AZ398" s="13"/>
      <c r="BD398" s="13"/>
      <c r="BH398" s="13"/>
      <c r="BL398" s="13"/>
      <c r="BP398" s="13"/>
      <c r="BT398" s="13"/>
      <c r="BU398" s="13"/>
      <c r="BX398" s="13"/>
      <c r="CF398" s="13"/>
      <c r="DB398" s="16"/>
      <c r="DG398" s="16"/>
      <c r="DM398" s="13"/>
      <c r="DS398" s="13"/>
      <c r="DY398" s="13"/>
      <c r="EC398" s="13"/>
      <c r="EH398" s="13"/>
      <c r="EM398" s="13"/>
      <c r="ES398" s="13"/>
      <c r="EW398" s="13"/>
      <c r="FB398" s="13"/>
    </row>
    <row r="399" spans="24:158" x14ac:dyDescent="0.25">
      <c r="X399" s="13"/>
      <c r="AB399" s="13"/>
      <c r="AF399" s="13"/>
      <c r="AJ399" s="13"/>
      <c r="AN399" s="13"/>
      <c r="AR399" s="13"/>
      <c r="AV399" s="13"/>
      <c r="AZ399" s="13"/>
      <c r="BD399" s="13"/>
      <c r="BH399" s="13"/>
      <c r="BL399" s="13"/>
      <c r="BP399" s="13"/>
      <c r="BT399" s="13"/>
      <c r="BU399" s="13"/>
      <c r="BX399" s="13"/>
      <c r="CF399" s="13"/>
      <c r="DB399" s="16"/>
      <c r="DG399" s="16"/>
      <c r="DM399" s="13"/>
      <c r="DS399" s="13"/>
      <c r="DY399" s="13"/>
      <c r="EC399" s="13"/>
      <c r="EH399" s="13"/>
      <c r="EM399" s="13"/>
      <c r="ES399" s="13"/>
      <c r="EW399" s="13"/>
      <c r="FB399" s="13"/>
    </row>
    <row r="400" spans="24:158" x14ac:dyDescent="0.25">
      <c r="X400" s="13"/>
      <c r="AB400" s="13"/>
      <c r="AF400" s="13"/>
      <c r="AJ400" s="13"/>
      <c r="AN400" s="13"/>
      <c r="AR400" s="13"/>
      <c r="AV400" s="13"/>
      <c r="AZ400" s="13"/>
      <c r="BD400" s="13"/>
      <c r="BH400" s="13"/>
      <c r="BL400" s="13"/>
      <c r="BP400" s="13"/>
      <c r="BT400" s="13"/>
      <c r="BU400" s="13"/>
      <c r="BX400" s="13"/>
      <c r="CF400" s="13"/>
      <c r="DB400" s="16"/>
      <c r="DG400" s="16"/>
      <c r="DM400" s="13"/>
      <c r="DS400" s="13"/>
      <c r="DY400" s="13"/>
      <c r="EC400" s="13"/>
      <c r="EH400" s="13"/>
      <c r="EM400" s="13"/>
      <c r="ES400" s="13"/>
      <c r="EW400" s="13"/>
      <c r="FB400" s="13"/>
    </row>
    <row r="401" spans="24:158" x14ac:dyDescent="0.25">
      <c r="X401" s="13"/>
      <c r="AB401" s="13"/>
      <c r="AF401" s="13"/>
      <c r="AJ401" s="13"/>
      <c r="AN401" s="13"/>
      <c r="AR401" s="13"/>
      <c r="AV401" s="13"/>
      <c r="AZ401" s="13"/>
      <c r="BD401" s="13"/>
      <c r="BH401" s="13"/>
      <c r="BL401" s="13"/>
      <c r="BP401" s="13"/>
      <c r="BT401" s="13"/>
      <c r="BU401" s="13"/>
      <c r="BX401" s="13"/>
      <c r="CF401" s="13"/>
      <c r="DB401" s="16"/>
      <c r="DG401" s="16"/>
      <c r="DM401" s="13"/>
      <c r="DS401" s="13"/>
      <c r="DY401" s="13"/>
      <c r="EC401" s="13"/>
      <c r="EH401" s="13"/>
      <c r="EM401" s="13"/>
      <c r="ES401" s="13"/>
      <c r="EW401" s="13"/>
      <c r="FB401" s="13"/>
    </row>
    <row r="402" spans="24:158" x14ac:dyDescent="0.25">
      <c r="X402" s="13"/>
      <c r="AB402" s="13"/>
      <c r="AF402" s="13"/>
      <c r="AJ402" s="13"/>
      <c r="AN402" s="13"/>
      <c r="AR402" s="13"/>
      <c r="AV402" s="13"/>
      <c r="AZ402" s="13"/>
      <c r="BD402" s="13"/>
      <c r="BH402" s="13"/>
      <c r="BL402" s="13"/>
      <c r="BP402" s="13"/>
      <c r="BT402" s="13"/>
      <c r="BU402" s="13"/>
      <c r="BX402" s="13"/>
      <c r="CF402" s="13"/>
      <c r="DB402" s="16"/>
      <c r="DG402" s="16"/>
      <c r="DM402" s="13"/>
      <c r="DS402" s="13"/>
      <c r="DY402" s="13"/>
      <c r="EC402" s="13"/>
      <c r="EH402" s="13"/>
      <c r="EM402" s="13"/>
      <c r="ES402" s="13"/>
      <c r="EW402" s="13"/>
      <c r="FB402" s="13"/>
    </row>
    <row r="403" spans="24:158" x14ac:dyDescent="0.25">
      <c r="X403" s="13"/>
      <c r="AB403" s="13"/>
      <c r="AF403" s="13"/>
      <c r="AJ403" s="13"/>
      <c r="AN403" s="13"/>
      <c r="AR403" s="13"/>
      <c r="AV403" s="13"/>
      <c r="AZ403" s="13"/>
      <c r="BD403" s="13"/>
      <c r="BH403" s="13"/>
      <c r="BL403" s="13"/>
      <c r="BP403" s="13"/>
      <c r="BT403" s="13"/>
      <c r="BU403" s="13"/>
      <c r="BX403" s="13"/>
      <c r="CF403" s="13"/>
      <c r="DB403" s="16"/>
      <c r="DG403" s="16"/>
      <c r="DM403" s="13"/>
      <c r="DS403" s="13"/>
      <c r="DY403" s="13"/>
      <c r="EC403" s="13"/>
      <c r="EH403" s="13"/>
      <c r="EM403" s="13"/>
      <c r="ES403" s="13"/>
      <c r="EW403" s="13"/>
      <c r="FB403" s="13"/>
    </row>
    <row r="404" spans="24:158" x14ac:dyDescent="0.25">
      <c r="X404" s="13"/>
      <c r="AB404" s="13"/>
      <c r="AF404" s="13"/>
      <c r="AJ404" s="13"/>
      <c r="AN404" s="13"/>
      <c r="AR404" s="13"/>
      <c r="AV404" s="13"/>
      <c r="AZ404" s="13"/>
      <c r="BD404" s="13"/>
      <c r="BH404" s="13"/>
      <c r="BL404" s="13"/>
      <c r="BP404" s="13"/>
      <c r="BT404" s="13"/>
      <c r="BU404" s="13"/>
      <c r="BX404" s="13"/>
      <c r="CF404" s="13"/>
      <c r="DB404" s="16"/>
      <c r="DG404" s="16"/>
      <c r="DM404" s="13"/>
      <c r="DS404" s="13"/>
      <c r="DY404" s="13"/>
      <c r="EC404" s="13"/>
      <c r="EH404" s="13"/>
      <c r="EM404" s="13"/>
      <c r="ES404" s="13"/>
      <c r="EW404" s="13"/>
      <c r="FB404" s="13"/>
    </row>
    <row r="405" spans="24:158" x14ac:dyDescent="0.25">
      <c r="X405" s="13"/>
      <c r="AB405" s="13"/>
      <c r="AF405" s="13"/>
      <c r="AJ405" s="13"/>
      <c r="AN405" s="13"/>
      <c r="AR405" s="13"/>
      <c r="AV405" s="13"/>
      <c r="AZ405" s="13"/>
      <c r="BD405" s="13"/>
      <c r="BH405" s="13"/>
      <c r="BL405" s="13"/>
      <c r="BP405" s="13"/>
      <c r="BT405" s="13"/>
      <c r="BU405" s="13"/>
      <c r="BX405" s="13"/>
      <c r="CF405" s="13"/>
      <c r="DB405" s="16"/>
      <c r="DG405" s="16"/>
      <c r="DM405" s="13"/>
      <c r="DS405" s="13"/>
      <c r="DY405" s="13"/>
      <c r="EC405" s="13"/>
      <c r="EH405" s="13"/>
      <c r="EM405" s="13"/>
      <c r="ES405" s="13"/>
      <c r="EW405" s="13"/>
      <c r="FB405" s="13"/>
    </row>
    <row r="406" spans="24:158" x14ac:dyDescent="0.25">
      <c r="X406" s="13"/>
      <c r="AB406" s="13"/>
      <c r="AF406" s="13"/>
      <c r="AJ406" s="13"/>
      <c r="AN406" s="13"/>
      <c r="AR406" s="13"/>
      <c r="AV406" s="13"/>
      <c r="AZ406" s="13"/>
      <c r="BD406" s="13"/>
      <c r="BH406" s="13"/>
      <c r="BL406" s="13"/>
      <c r="BP406" s="13"/>
      <c r="BT406" s="13"/>
      <c r="BU406" s="13"/>
      <c r="BX406" s="13"/>
      <c r="CF406" s="13"/>
      <c r="DB406" s="16"/>
      <c r="DG406" s="16"/>
      <c r="DM406" s="13"/>
      <c r="DS406" s="13"/>
      <c r="DY406" s="13"/>
      <c r="EC406" s="13"/>
      <c r="EH406" s="13"/>
      <c r="EM406" s="13"/>
      <c r="ES406" s="13"/>
      <c r="EW406" s="13"/>
      <c r="FB406" s="13"/>
    </row>
    <row r="407" spans="24:158" x14ac:dyDescent="0.25">
      <c r="X407" s="13"/>
      <c r="AB407" s="13"/>
      <c r="AF407" s="13"/>
      <c r="AJ407" s="13"/>
      <c r="AN407" s="13"/>
      <c r="AR407" s="13"/>
      <c r="AV407" s="13"/>
      <c r="AZ407" s="13"/>
      <c r="BD407" s="13"/>
      <c r="BH407" s="13"/>
      <c r="BL407" s="13"/>
      <c r="BP407" s="13"/>
      <c r="BT407" s="13"/>
      <c r="BU407" s="13"/>
      <c r="BX407" s="13"/>
      <c r="CF407" s="13"/>
      <c r="DB407" s="16"/>
      <c r="DG407" s="16"/>
      <c r="DM407" s="13"/>
      <c r="DS407" s="13"/>
      <c r="DY407" s="13"/>
      <c r="EC407" s="13"/>
      <c r="EH407" s="13"/>
      <c r="EM407" s="13"/>
      <c r="ES407" s="13"/>
      <c r="EW407" s="13"/>
      <c r="FB407" s="13"/>
    </row>
    <row r="408" spans="24:158" x14ac:dyDescent="0.25">
      <c r="X408" s="13"/>
      <c r="AB408" s="13"/>
      <c r="AF408" s="13"/>
      <c r="AJ408" s="13"/>
      <c r="AN408" s="13"/>
      <c r="AR408" s="13"/>
      <c r="AV408" s="13"/>
      <c r="AZ408" s="13"/>
      <c r="BD408" s="13"/>
      <c r="BH408" s="13"/>
      <c r="BL408" s="13"/>
      <c r="BP408" s="13"/>
      <c r="BT408" s="13"/>
      <c r="BU408" s="13"/>
      <c r="BX408" s="13"/>
      <c r="CF408" s="13"/>
      <c r="DB408" s="16"/>
      <c r="DG408" s="16"/>
      <c r="DM408" s="13"/>
      <c r="DS408" s="13"/>
      <c r="DY408" s="13"/>
      <c r="EC408" s="13"/>
      <c r="EH408" s="13"/>
      <c r="EM408" s="13"/>
      <c r="ES408" s="13"/>
      <c r="EW408" s="13"/>
      <c r="FB408" s="13"/>
    </row>
    <row r="409" spans="24:158" x14ac:dyDescent="0.25">
      <c r="X409" s="13"/>
      <c r="AB409" s="13"/>
      <c r="AF409" s="13"/>
      <c r="AJ409" s="13"/>
      <c r="AN409" s="13"/>
      <c r="AR409" s="13"/>
      <c r="AV409" s="13"/>
      <c r="AZ409" s="13"/>
      <c r="BD409" s="13"/>
      <c r="BH409" s="13"/>
      <c r="BL409" s="13"/>
      <c r="BP409" s="13"/>
      <c r="BT409" s="13"/>
      <c r="BU409" s="13"/>
      <c r="BX409" s="13"/>
      <c r="CF409" s="13"/>
      <c r="DB409" s="16"/>
      <c r="DG409" s="16"/>
      <c r="DM409" s="13"/>
      <c r="DS409" s="13"/>
      <c r="DY409" s="13"/>
      <c r="EC409" s="13"/>
      <c r="EH409" s="13"/>
      <c r="EM409" s="13"/>
      <c r="ES409" s="13"/>
      <c r="EW409" s="13"/>
      <c r="FB409" s="13"/>
    </row>
    <row r="410" spans="24:158" x14ac:dyDescent="0.25">
      <c r="X410" s="13"/>
      <c r="AB410" s="13"/>
      <c r="AF410" s="13"/>
      <c r="AJ410" s="13"/>
      <c r="AN410" s="13"/>
      <c r="AR410" s="13"/>
      <c r="AV410" s="13"/>
      <c r="AZ410" s="13"/>
      <c r="BD410" s="13"/>
      <c r="BH410" s="13"/>
      <c r="BL410" s="13"/>
      <c r="BP410" s="13"/>
      <c r="BT410" s="13"/>
      <c r="BU410" s="13"/>
      <c r="BX410" s="13"/>
      <c r="CF410" s="13"/>
      <c r="DB410" s="16"/>
      <c r="DG410" s="16"/>
      <c r="DM410" s="13"/>
      <c r="DS410" s="13"/>
      <c r="DY410" s="13"/>
      <c r="EC410" s="13"/>
      <c r="EH410" s="13"/>
      <c r="EM410" s="13"/>
      <c r="ES410" s="13"/>
      <c r="EW410" s="13"/>
      <c r="FB410" s="13"/>
    </row>
    <row r="411" spans="24:158" x14ac:dyDescent="0.25">
      <c r="X411" s="13"/>
      <c r="AB411" s="13"/>
      <c r="AF411" s="13"/>
      <c r="AJ411" s="13"/>
      <c r="AN411" s="13"/>
      <c r="AR411" s="13"/>
      <c r="AV411" s="13"/>
      <c r="AZ411" s="13"/>
      <c r="BD411" s="13"/>
      <c r="BH411" s="13"/>
      <c r="BL411" s="13"/>
      <c r="BP411" s="13"/>
      <c r="BT411" s="13"/>
      <c r="BU411" s="13"/>
      <c r="BX411" s="13"/>
      <c r="CF411" s="13"/>
      <c r="DB411" s="16"/>
      <c r="DG411" s="16"/>
      <c r="DM411" s="13"/>
      <c r="DS411" s="13"/>
      <c r="DY411" s="13"/>
      <c r="EC411" s="13"/>
      <c r="EH411" s="13"/>
      <c r="EM411" s="13"/>
      <c r="ES411" s="13"/>
      <c r="EW411" s="13"/>
      <c r="FB411" s="13"/>
    </row>
    <row r="412" spans="24:158" x14ac:dyDescent="0.25">
      <c r="X412" s="13"/>
      <c r="AB412" s="13"/>
      <c r="AF412" s="13"/>
      <c r="AJ412" s="13"/>
      <c r="AN412" s="13"/>
      <c r="AR412" s="13"/>
      <c r="AV412" s="13"/>
      <c r="AZ412" s="13"/>
      <c r="BD412" s="13"/>
      <c r="BH412" s="13"/>
      <c r="BL412" s="13"/>
      <c r="BP412" s="13"/>
      <c r="BT412" s="13"/>
      <c r="BU412" s="13"/>
      <c r="BX412" s="13"/>
      <c r="CF412" s="13"/>
      <c r="DB412" s="16"/>
      <c r="DG412" s="16"/>
      <c r="DM412" s="13"/>
      <c r="DS412" s="13"/>
      <c r="DY412" s="13"/>
      <c r="EC412" s="13"/>
      <c r="EH412" s="13"/>
      <c r="EM412" s="13"/>
      <c r="ES412" s="13"/>
      <c r="EW412" s="13"/>
      <c r="FB412" s="13"/>
    </row>
    <row r="413" spans="24:158" x14ac:dyDescent="0.25">
      <c r="X413" s="13"/>
      <c r="AB413" s="13"/>
      <c r="AF413" s="13"/>
      <c r="AJ413" s="13"/>
      <c r="AN413" s="13"/>
      <c r="AR413" s="13"/>
      <c r="AV413" s="13"/>
      <c r="AZ413" s="13"/>
      <c r="BD413" s="13"/>
      <c r="BH413" s="13"/>
      <c r="BL413" s="13"/>
      <c r="BP413" s="13"/>
      <c r="BT413" s="13"/>
      <c r="BU413" s="13"/>
      <c r="BX413" s="13"/>
      <c r="CF413" s="13"/>
      <c r="DB413" s="16"/>
      <c r="DG413" s="16"/>
      <c r="DM413" s="13"/>
      <c r="DS413" s="13"/>
      <c r="DY413" s="13"/>
      <c r="EC413" s="13"/>
      <c r="EH413" s="13"/>
      <c r="EM413" s="13"/>
      <c r="ES413" s="13"/>
      <c r="EW413" s="13"/>
      <c r="FB413" s="13"/>
    </row>
    <row r="414" spans="24:158" x14ac:dyDescent="0.25">
      <c r="X414" s="13"/>
      <c r="AB414" s="13"/>
      <c r="AF414" s="13"/>
      <c r="AJ414" s="13"/>
      <c r="AN414" s="13"/>
      <c r="AR414" s="13"/>
      <c r="AV414" s="13"/>
      <c r="AZ414" s="13"/>
      <c r="BD414" s="13"/>
      <c r="BH414" s="13"/>
      <c r="BL414" s="13"/>
      <c r="BP414" s="13"/>
      <c r="BT414" s="13"/>
      <c r="BU414" s="13"/>
      <c r="BX414" s="13"/>
      <c r="CF414" s="13"/>
      <c r="DB414" s="16"/>
      <c r="DG414" s="16"/>
      <c r="DM414" s="13"/>
      <c r="DS414" s="13"/>
      <c r="DY414" s="13"/>
      <c r="EC414" s="13"/>
      <c r="EH414" s="13"/>
      <c r="EM414" s="13"/>
      <c r="ES414" s="13"/>
      <c r="EW414" s="13"/>
      <c r="FB414" s="13"/>
    </row>
    <row r="415" spans="24:158" x14ac:dyDescent="0.25">
      <c r="X415" s="13"/>
      <c r="AB415" s="13"/>
      <c r="AF415" s="13"/>
      <c r="AJ415" s="13"/>
      <c r="AN415" s="13"/>
      <c r="AR415" s="13"/>
      <c r="AV415" s="13"/>
      <c r="AZ415" s="13"/>
      <c r="BD415" s="13"/>
      <c r="BH415" s="13"/>
      <c r="BL415" s="13"/>
      <c r="BP415" s="13"/>
      <c r="BT415" s="13"/>
      <c r="BU415" s="13"/>
      <c r="BX415" s="13"/>
      <c r="CF415" s="13"/>
      <c r="DB415" s="16"/>
      <c r="DG415" s="16"/>
      <c r="DM415" s="13"/>
      <c r="DS415" s="13"/>
      <c r="DY415" s="13"/>
      <c r="EC415" s="13"/>
      <c r="EH415" s="13"/>
      <c r="EM415" s="13"/>
      <c r="ES415" s="13"/>
      <c r="EW415" s="13"/>
      <c r="FB415" s="13"/>
    </row>
    <row r="416" spans="24:158" x14ac:dyDescent="0.25">
      <c r="X416" s="13"/>
      <c r="AB416" s="13"/>
      <c r="AF416" s="13"/>
      <c r="AJ416" s="13"/>
      <c r="AN416" s="13"/>
      <c r="AR416" s="13"/>
      <c r="AV416" s="13"/>
      <c r="AZ416" s="13"/>
      <c r="BD416" s="13"/>
      <c r="BH416" s="13"/>
      <c r="BL416" s="13"/>
      <c r="BP416" s="13"/>
      <c r="BT416" s="13"/>
      <c r="BU416" s="13"/>
      <c r="BX416" s="13"/>
      <c r="CF416" s="13"/>
      <c r="DB416" s="16"/>
      <c r="DG416" s="16"/>
      <c r="DM416" s="13"/>
      <c r="DS416" s="13"/>
      <c r="DY416" s="13"/>
      <c r="EC416" s="13"/>
      <c r="EH416" s="13"/>
      <c r="EM416" s="13"/>
      <c r="ES416" s="13"/>
      <c r="EW416" s="13"/>
      <c r="FB416" s="13"/>
    </row>
    <row r="417" spans="24:158" x14ac:dyDescent="0.25">
      <c r="X417" s="13"/>
      <c r="AB417" s="13"/>
      <c r="AF417" s="13"/>
      <c r="AJ417" s="13"/>
      <c r="AN417" s="13"/>
      <c r="AR417" s="13"/>
      <c r="AV417" s="13"/>
      <c r="AZ417" s="13"/>
      <c r="BD417" s="13"/>
      <c r="BH417" s="13"/>
      <c r="BL417" s="13"/>
      <c r="BP417" s="13"/>
      <c r="BT417" s="13"/>
      <c r="BU417" s="13"/>
      <c r="BX417" s="13"/>
      <c r="CF417" s="13"/>
      <c r="DB417" s="16"/>
      <c r="DG417" s="16"/>
      <c r="DM417" s="13"/>
      <c r="DS417" s="13"/>
      <c r="DY417" s="13"/>
      <c r="EC417" s="13"/>
      <c r="EH417" s="13"/>
      <c r="EM417" s="13"/>
      <c r="ES417" s="13"/>
      <c r="EW417" s="13"/>
      <c r="FB417" s="13"/>
    </row>
    <row r="418" spans="24:158" x14ac:dyDescent="0.25">
      <c r="X418" s="13"/>
      <c r="AB418" s="13"/>
      <c r="AF418" s="13"/>
      <c r="AJ418" s="13"/>
      <c r="AN418" s="13"/>
      <c r="AR418" s="13"/>
      <c r="AV418" s="13"/>
      <c r="AZ418" s="13"/>
      <c r="BD418" s="13"/>
      <c r="BH418" s="13"/>
      <c r="BL418" s="13"/>
      <c r="BP418" s="13"/>
      <c r="BT418" s="13"/>
      <c r="BU418" s="13"/>
      <c r="BX418" s="13"/>
      <c r="CF418" s="13"/>
      <c r="DB418" s="16"/>
      <c r="DG418" s="16"/>
      <c r="DM418" s="13"/>
      <c r="DS418" s="13"/>
      <c r="DY418" s="13"/>
      <c r="EC418" s="13"/>
      <c r="EH418" s="13"/>
      <c r="EM418" s="13"/>
      <c r="ES418" s="13"/>
      <c r="EW418" s="13"/>
      <c r="FB418" s="13"/>
    </row>
    <row r="419" spans="24:158" x14ac:dyDescent="0.25">
      <c r="X419" s="13"/>
      <c r="AB419" s="13"/>
      <c r="AF419" s="13"/>
      <c r="AJ419" s="13"/>
      <c r="AN419" s="13"/>
      <c r="AR419" s="13"/>
      <c r="AV419" s="13"/>
      <c r="AZ419" s="13"/>
      <c r="BD419" s="13"/>
      <c r="BH419" s="13"/>
      <c r="BL419" s="13"/>
      <c r="BP419" s="13"/>
      <c r="BT419" s="13"/>
      <c r="BU419" s="13"/>
      <c r="BX419" s="13"/>
      <c r="CF419" s="13"/>
      <c r="DB419" s="16"/>
      <c r="DG419" s="16"/>
      <c r="DM419" s="13"/>
      <c r="DS419" s="13"/>
      <c r="DY419" s="13"/>
      <c r="EC419" s="13"/>
      <c r="EH419" s="13"/>
      <c r="EM419" s="13"/>
      <c r="ES419" s="13"/>
      <c r="EW419" s="13"/>
      <c r="FB419" s="13"/>
    </row>
    <row r="420" spans="24:158" x14ac:dyDescent="0.25">
      <c r="X420" s="13"/>
      <c r="AB420" s="13"/>
      <c r="AF420" s="13"/>
      <c r="AJ420" s="13"/>
      <c r="AN420" s="13"/>
      <c r="AR420" s="13"/>
      <c r="AV420" s="13"/>
      <c r="AZ420" s="13"/>
      <c r="BD420" s="13"/>
      <c r="BH420" s="13"/>
      <c r="BL420" s="13"/>
      <c r="BP420" s="13"/>
      <c r="BT420" s="13"/>
      <c r="BU420" s="13"/>
      <c r="BX420" s="13"/>
      <c r="CF420" s="13"/>
      <c r="DB420" s="16"/>
      <c r="DG420" s="16"/>
      <c r="DM420" s="13"/>
      <c r="DS420" s="13"/>
      <c r="DY420" s="13"/>
      <c r="EC420" s="13"/>
      <c r="EH420" s="13"/>
      <c r="EM420" s="13"/>
      <c r="ES420" s="13"/>
      <c r="EW420" s="13"/>
      <c r="FB420" s="13"/>
    </row>
    <row r="421" spans="24:158" x14ac:dyDescent="0.25">
      <c r="X421" s="13"/>
      <c r="AB421" s="13"/>
      <c r="AF421" s="13"/>
      <c r="AJ421" s="13"/>
      <c r="AN421" s="13"/>
      <c r="AR421" s="13"/>
      <c r="AV421" s="13"/>
      <c r="AZ421" s="13"/>
      <c r="BD421" s="13"/>
      <c r="BH421" s="13"/>
      <c r="BL421" s="13"/>
      <c r="BP421" s="13"/>
      <c r="BT421" s="13"/>
      <c r="BU421" s="13"/>
      <c r="BX421" s="13"/>
      <c r="CF421" s="13"/>
      <c r="DB421" s="16"/>
      <c r="DG421" s="16"/>
      <c r="DM421" s="13"/>
      <c r="DS421" s="13"/>
      <c r="DY421" s="13"/>
      <c r="EC421" s="13"/>
      <c r="EH421" s="13"/>
      <c r="EM421" s="13"/>
      <c r="ES421" s="13"/>
      <c r="EW421" s="13"/>
      <c r="FB421" s="13"/>
    </row>
    <row r="422" spans="24:158" x14ac:dyDescent="0.25">
      <c r="X422" s="13"/>
      <c r="AB422" s="13"/>
      <c r="AF422" s="13"/>
      <c r="AJ422" s="13"/>
      <c r="AN422" s="13"/>
      <c r="AR422" s="13"/>
      <c r="AV422" s="13"/>
      <c r="AZ422" s="13"/>
      <c r="BD422" s="13"/>
      <c r="BH422" s="13"/>
      <c r="BL422" s="13"/>
      <c r="BP422" s="13"/>
      <c r="BT422" s="13"/>
      <c r="BU422" s="13"/>
      <c r="BX422" s="13"/>
      <c r="CF422" s="13"/>
      <c r="DB422" s="16"/>
      <c r="DG422" s="16"/>
      <c r="DM422" s="13"/>
      <c r="DS422" s="13"/>
      <c r="DY422" s="13"/>
      <c r="EC422" s="13"/>
      <c r="EH422" s="13"/>
      <c r="EM422" s="13"/>
      <c r="ES422" s="13"/>
      <c r="EW422" s="13"/>
      <c r="FB422" s="13"/>
    </row>
    <row r="423" spans="24:158" x14ac:dyDescent="0.25">
      <c r="X423" s="13"/>
      <c r="AB423" s="13"/>
      <c r="AF423" s="13"/>
      <c r="AJ423" s="13"/>
      <c r="AN423" s="13"/>
      <c r="AR423" s="13"/>
      <c r="AV423" s="13"/>
      <c r="AZ423" s="13"/>
      <c r="BD423" s="13"/>
      <c r="BH423" s="13"/>
      <c r="BL423" s="13"/>
      <c r="BP423" s="13"/>
      <c r="BT423" s="13"/>
      <c r="BU423" s="13"/>
      <c r="BX423" s="13"/>
      <c r="CF423" s="13"/>
      <c r="DB423" s="16"/>
      <c r="DG423" s="16"/>
      <c r="DM423" s="13"/>
      <c r="DS423" s="13"/>
      <c r="DY423" s="13"/>
      <c r="EC423" s="13"/>
      <c r="EH423" s="13"/>
      <c r="EM423" s="13"/>
      <c r="ES423" s="13"/>
      <c r="EW423" s="13"/>
      <c r="FB423" s="13"/>
    </row>
    <row r="424" spans="24:158" x14ac:dyDescent="0.25">
      <c r="X424" s="13"/>
      <c r="AB424" s="13"/>
      <c r="AF424" s="13"/>
      <c r="AJ424" s="13"/>
      <c r="AN424" s="13"/>
      <c r="AR424" s="13"/>
      <c r="AV424" s="13"/>
      <c r="AZ424" s="13"/>
      <c r="BD424" s="13"/>
      <c r="BH424" s="13"/>
      <c r="BL424" s="13"/>
      <c r="BP424" s="13"/>
      <c r="BT424" s="13"/>
      <c r="BU424" s="13"/>
      <c r="BX424" s="13"/>
      <c r="CF424" s="13"/>
      <c r="DB424" s="16"/>
      <c r="DG424" s="16"/>
      <c r="DM424" s="13"/>
      <c r="DS424" s="13"/>
      <c r="DY424" s="13"/>
      <c r="EC424" s="13"/>
      <c r="EH424" s="13"/>
      <c r="EM424" s="13"/>
      <c r="ES424" s="13"/>
      <c r="EW424" s="13"/>
      <c r="FB424" s="13"/>
    </row>
    <row r="425" spans="24:158" x14ac:dyDescent="0.25">
      <c r="X425" s="13"/>
      <c r="AB425" s="13"/>
      <c r="AF425" s="13"/>
      <c r="AJ425" s="13"/>
      <c r="AN425" s="13"/>
      <c r="AR425" s="13"/>
      <c r="AV425" s="13"/>
      <c r="AZ425" s="13"/>
      <c r="BD425" s="13"/>
      <c r="BH425" s="13"/>
      <c r="BL425" s="13"/>
      <c r="BP425" s="13"/>
      <c r="BT425" s="13"/>
      <c r="BU425" s="13"/>
      <c r="BX425" s="13"/>
      <c r="CF425" s="13"/>
      <c r="DB425" s="16"/>
      <c r="DG425" s="16"/>
      <c r="DM425" s="13"/>
      <c r="DS425" s="13"/>
      <c r="DY425" s="13"/>
      <c r="EC425" s="13"/>
      <c r="EH425" s="13"/>
      <c r="EM425" s="13"/>
      <c r="ES425" s="13"/>
      <c r="EW425" s="13"/>
      <c r="FB425" s="13"/>
    </row>
    <row r="426" spans="24:158" x14ac:dyDescent="0.25">
      <c r="X426" s="13"/>
      <c r="AB426" s="13"/>
      <c r="AF426" s="13"/>
      <c r="AJ426" s="13"/>
      <c r="AN426" s="13"/>
      <c r="AR426" s="13"/>
      <c r="AV426" s="13"/>
      <c r="AZ426" s="13"/>
      <c r="BD426" s="13"/>
      <c r="BH426" s="13"/>
      <c r="BL426" s="13"/>
      <c r="BP426" s="13"/>
      <c r="BT426" s="13"/>
      <c r="BU426" s="13"/>
      <c r="BX426" s="13"/>
      <c r="CF426" s="13"/>
      <c r="DB426" s="16"/>
      <c r="DG426" s="16"/>
      <c r="DM426" s="13"/>
      <c r="DS426" s="13"/>
      <c r="DY426" s="13"/>
      <c r="EC426" s="13"/>
      <c r="EH426" s="13"/>
      <c r="EM426" s="13"/>
      <c r="ES426" s="13"/>
      <c r="EW426" s="13"/>
      <c r="FB426" s="13"/>
    </row>
    <row r="427" spans="24:158" x14ac:dyDescent="0.25">
      <c r="X427" s="13"/>
      <c r="AB427" s="13"/>
      <c r="AF427" s="13"/>
      <c r="AJ427" s="13"/>
      <c r="AN427" s="13"/>
      <c r="AR427" s="13"/>
      <c r="AV427" s="13"/>
      <c r="AZ427" s="13"/>
      <c r="BD427" s="13"/>
      <c r="BH427" s="13"/>
      <c r="BL427" s="13"/>
      <c r="BP427" s="13"/>
      <c r="BT427" s="13"/>
      <c r="BU427" s="13"/>
      <c r="BX427" s="13"/>
      <c r="CF427" s="13"/>
      <c r="DB427" s="16"/>
      <c r="DG427" s="16"/>
      <c r="DM427" s="13"/>
      <c r="DS427" s="13"/>
      <c r="DY427" s="13"/>
      <c r="EC427" s="13"/>
      <c r="EH427" s="13"/>
      <c r="EM427" s="13"/>
      <c r="ES427" s="13"/>
      <c r="EW427" s="13"/>
      <c r="FB427" s="13"/>
    </row>
    <row r="428" spans="24:158" x14ac:dyDescent="0.25">
      <c r="X428" s="13"/>
      <c r="AB428" s="13"/>
      <c r="AF428" s="13"/>
      <c r="AJ428" s="13"/>
      <c r="AN428" s="13"/>
      <c r="AR428" s="13"/>
      <c r="AV428" s="13"/>
      <c r="AZ428" s="13"/>
      <c r="BD428" s="13"/>
      <c r="BH428" s="13"/>
      <c r="BL428" s="13"/>
      <c r="BP428" s="13"/>
      <c r="BT428" s="13"/>
      <c r="BU428" s="13"/>
      <c r="BX428" s="13"/>
      <c r="CF428" s="13"/>
      <c r="DB428" s="16"/>
      <c r="DG428" s="16"/>
      <c r="DM428" s="13"/>
      <c r="DS428" s="13"/>
      <c r="DY428" s="13"/>
      <c r="EC428" s="13"/>
      <c r="EH428" s="13"/>
      <c r="EM428" s="13"/>
      <c r="ES428" s="13"/>
      <c r="EW428" s="13"/>
      <c r="FB428" s="13"/>
    </row>
    <row r="429" spans="24:158" x14ac:dyDescent="0.25">
      <c r="X429" s="13"/>
      <c r="AB429" s="13"/>
      <c r="AF429" s="13"/>
      <c r="AJ429" s="13"/>
      <c r="AN429" s="13"/>
      <c r="AR429" s="13"/>
      <c r="AV429" s="13"/>
      <c r="AZ429" s="13"/>
      <c r="BD429" s="13"/>
      <c r="BH429" s="13"/>
      <c r="BL429" s="13"/>
      <c r="BP429" s="13"/>
      <c r="BT429" s="13"/>
      <c r="BU429" s="13"/>
      <c r="BX429" s="13"/>
      <c r="CF429" s="13"/>
      <c r="DB429" s="16"/>
      <c r="DG429" s="16"/>
      <c r="DM429" s="13"/>
      <c r="DS429" s="13"/>
      <c r="DY429" s="13"/>
      <c r="EC429" s="13"/>
      <c r="EH429" s="13"/>
      <c r="EM429" s="13"/>
      <c r="ES429" s="13"/>
      <c r="EW429" s="13"/>
      <c r="FB429" s="13"/>
    </row>
    <row r="430" spans="24:158" x14ac:dyDescent="0.25">
      <c r="X430" s="13"/>
      <c r="AB430" s="13"/>
      <c r="AF430" s="13"/>
      <c r="AJ430" s="13"/>
      <c r="AN430" s="13"/>
      <c r="AR430" s="13"/>
      <c r="AV430" s="13"/>
      <c r="AZ430" s="13"/>
      <c r="BD430" s="13"/>
      <c r="BH430" s="13"/>
      <c r="BL430" s="13"/>
      <c r="BP430" s="13"/>
      <c r="BT430" s="13"/>
      <c r="BU430" s="13"/>
      <c r="BX430" s="13"/>
      <c r="CF430" s="13"/>
      <c r="DB430" s="16"/>
      <c r="DG430" s="16"/>
      <c r="DM430" s="13"/>
      <c r="DS430" s="13"/>
      <c r="DY430" s="13"/>
      <c r="EC430" s="13"/>
      <c r="EH430" s="13"/>
      <c r="EM430" s="13"/>
      <c r="ES430" s="13"/>
      <c r="EW430" s="13"/>
      <c r="FB430" s="13"/>
    </row>
    <row r="431" spans="24:158" x14ac:dyDescent="0.25">
      <c r="X431" s="13"/>
      <c r="AB431" s="13"/>
      <c r="AF431" s="13"/>
      <c r="AJ431" s="13"/>
      <c r="AN431" s="13"/>
      <c r="AR431" s="13"/>
      <c r="AV431" s="13"/>
      <c r="AZ431" s="13"/>
      <c r="BD431" s="13"/>
      <c r="BH431" s="13"/>
      <c r="BL431" s="13"/>
      <c r="BP431" s="13"/>
      <c r="BT431" s="13"/>
      <c r="BU431" s="13"/>
      <c r="BX431" s="13"/>
      <c r="CF431" s="13"/>
      <c r="DB431" s="16"/>
      <c r="DG431" s="16"/>
      <c r="DM431" s="13"/>
      <c r="DS431" s="13"/>
      <c r="DY431" s="13"/>
      <c r="EC431" s="13"/>
      <c r="EH431" s="13"/>
      <c r="EM431" s="13"/>
      <c r="ES431" s="13"/>
      <c r="EW431" s="13"/>
      <c r="FB431" s="13"/>
    </row>
    <row r="432" spans="24:158" x14ac:dyDescent="0.25">
      <c r="X432" s="13"/>
      <c r="AB432" s="13"/>
      <c r="AF432" s="13"/>
      <c r="AJ432" s="13"/>
      <c r="AN432" s="13"/>
      <c r="AR432" s="13"/>
      <c r="AV432" s="13"/>
      <c r="AZ432" s="13"/>
      <c r="BD432" s="13"/>
      <c r="BH432" s="13"/>
      <c r="BL432" s="13"/>
      <c r="BP432" s="13"/>
      <c r="BT432" s="13"/>
      <c r="BU432" s="13"/>
      <c r="BX432" s="13"/>
      <c r="CF432" s="13"/>
      <c r="DB432" s="16"/>
      <c r="DG432" s="16"/>
      <c r="DM432" s="13"/>
      <c r="DS432" s="13"/>
      <c r="DY432" s="13"/>
      <c r="EC432" s="13"/>
      <c r="EH432" s="13"/>
      <c r="EM432" s="13"/>
      <c r="ES432" s="13"/>
      <c r="EW432" s="13"/>
      <c r="FB432" s="13"/>
    </row>
    <row r="433" spans="24:158" x14ac:dyDescent="0.25">
      <c r="X433" s="13"/>
      <c r="AB433" s="13"/>
      <c r="AF433" s="13"/>
      <c r="AJ433" s="13"/>
      <c r="AN433" s="13"/>
      <c r="AR433" s="13"/>
      <c r="AV433" s="13"/>
      <c r="AZ433" s="13"/>
      <c r="BD433" s="13"/>
      <c r="BH433" s="13"/>
      <c r="BL433" s="13"/>
      <c r="BP433" s="13"/>
      <c r="BT433" s="13"/>
      <c r="BU433" s="13"/>
      <c r="BX433" s="13"/>
      <c r="CF433" s="13"/>
      <c r="DB433" s="16"/>
      <c r="DG433" s="16"/>
      <c r="DM433" s="13"/>
      <c r="DS433" s="13"/>
      <c r="DY433" s="13"/>
      <c r="EC433" s="13"/>
      <c r="EH433" s="13"/>
      <c r="EM433" s="13"/>
      <c r="ES433" s="13"/>
      <c r="EW433" s="13"/>
      <c r="FB433" s="13"/>
    </row>
    <row r="434" spans="24:158" x14ac:dyDescent="0.25">
      <c r="X434" s="13"/>
      <c r="AB434" s="13"/>
      <c r="AF434" s="13"/>
      <c r="AJ434" s="13"/>
      <c r="AN434" s="13"/>
      <c r="AR434" s="13"/>
      <c r="AV434" s="13"/>
      <c r="AZ434" s="13"/>
      <c r="BD434" s="13"/>
      <c r="BH434" s="13"/>
      <c r="BL434" s="13"/>
      <c r="BP434" s="13"/>
      <c r="BT434" s="13"/>
      <c r="BU434" s="13"/>
      <c r="BX434" s="13"/>
      <c r="CF434" s="13"/>
      <c r="DB434" s="16"/>
      <c r="DG434" s="16"/>
      <c r="DM434" s="13"/>
      <c r="DS434" s="13"/>
      <c r="DY434" s="13"/>
      <c r="EC434" s="13"/>
      <c r="EH434" s="13"/>
      <c r="EM434" s="13"/>
      <c r="ES434" s="13"/>
      <c r="EW434" s="13"/>
      <c r="FB434" s="13"/>
    </row>
    <row r="435" spans="24:158" x14ac:dyDescent="0.25">
      <c r="X435" s="13"/>
      <c r="AB435" s="13"/>
      <c r="AF435" s="13"/>
      <c r="AJ435" s="13"/>
      <c r="AN435" s="13"/>
      <c r="AR435" s="13"/>
      <c r="AV435" s="13"/>
      <c r="AZ435" s="13"/>
      <c r="BD435" s="13"/>
      <c r="BH435" s="13"/>
      <c r="BL435" s="13"/>
      <c r="BP435" s="13"/>
      <c r="BT435" s="13"/>
      <c r="BU435" s="13"/>
      <c r="BX435" s="13"/>
      <c r="CF435" s="13"/>
      <c r="DB435" s="16"/>
      <c r="DG435" s="16"/>
      <c r="DM435" s="13"/>
      <c r="DS435" s="13"/>
      <c r="DY435" s="13"/>
      <c r="EC435" s="13"/>
      <c r="EH435" s="13"/>
      <c r="EM435" s="13"/>
      <c r="ES435" s="13"/>
      <c r="EW435" s="13"/>
      <c r="FB435" s="13"/>
    </row>
    <row r="436" spans="24:158" x14ac:dyDescent="0.25">
      <c r="X436" s="13"/>
      <c r="AB436" s="13"/>
      <c r="AF436" s="13"/>
      <c r="AJ436" s="13"/>
      <c r="AN436" s="13"/>
      <c r="AR436" s="13"/>
      <c r="AV436" s="13"/>
      <c r="AZ436" s="13"/>
      <c r="BD436" s="13"/>
      <c r="BH436" s="13"/>
      <c r="BL436" s="13"/>
      <c r="BP436" s="13"/>
      <c r="BT436" s="13"/>
      <c r="BU436" s="13"/>
      <c r="BX436" s="13"/>
      <c r="CF436" s="13"/>
      <c r="DB436" s="16"/>
      <c r="DG436" s="16"/>
      <c r="DM436" s="13"/>
      <c r="DS436" s="13"/>
      <c r="DY436" s="13"/>
      <c r="EC436" s="13"/>
      <c r="EH436" s="13"/>
      <c r="EM436" s="13"/>
      <c r="ES436" s="13"/>
      <c r="EW436" s="13"/>
      <c r="FB436" s="13"/>
    </row>
    <row r="437" spans="24:158" x14ac:dyDescent="0.25">
      <c r="X437" s="13"/>
      <c r="AB437" s="13"/>
      <c r="AF437" s="13"/>
      <c r="AJ437" s="13"/>
      <c r="AN437" s="13"/>
      <c r="AR437" s="13"/>
      <c r="AV437" s="13"/>
      <c r="AZ437" s="13"/>
      <c r="BD437" s="13"/>
      <c r="BH437" s="13"/>
      <c r="BL437" s="13"/>
      <c r="BP437" s="13"/>
      <c r="BT437" s="13"/>
      <c r="BU437" s="13"/>
      <c r="BX437" s="13"/>
      <c r="CF437" s="13"/>
      <c r="DB437" s="16"/>
      <c r="DG437" s="16"/>
      <c r="DM437" s="13"/>
      <c r="DS437" s="13"/>
      <c r="DY437" s="13"/>
      <c r="EC437" s="13"/>
      <c r="EH437" s="13"/>
      <c r="EM437" s="13"/>
      <c r="ES437" s="13"/>
      <c r="EW437" s="13"/>
      <c r="FB437" s="13"/>
    </row>
    <row r="438" spans="24:158" x14ac:dyDescent="0.25">
      <c r="X438" s="13"/>
      <c r="AB438" s="13"/>
      <c r="AF438" s="13"/>
      <c r="AJ438" s="13"/>
      <c r="AN438" s="13"/>
      <c r="AR438" s="13"/>
      <c r="AV438" s="13"/>
      <c r="AZ438" s="13"/>
      <c r="BD438" s="13"/>
      <c r="BH438" s="13"/>
      <c r="BL438" s="13"/>
      <c r="BP438" s="13"/>
      <c r="BT438" s="13"/>
      <c r="BU438" s="13"/>
      <c r="BX438" s="13"/>
      <c r="CF438" s="13"/>
      <c r="DB438" s="16"/>
      <c r="DG438" s="16"/>
      <c r="DM438" s="13"/>
      <c r="DS438" s="13"/>
      <c r="DY438" s="13"/>
      <c r="EC438" s="13"/>
      <c r="EH438" s="13"/>
      <c r="EM438" s="13"/>
      <c r="ES438" s="13"/>
      <c r="EW438" s="13"/>
      <c r="FB438" s="13"/>
    </row>
    <row r="439" spans="24:158" x14ac:dyDescent="0.25">
      <c r="X439" s="13"/>
      <c r="AB439" s="13"/>
      <c r="AF439" s="13"/>
      <c r="AJ439" s="13"/>
      <c r="AN439" s="13"/>
      <c r="AR439" s="13"/>
      <c r="AV439" s="13"/>
      <c r="AZ439" s="13"/>
      <c r="BD439" s="13"/>
      <c r="BH439" s="13"/>
      <c r="BL439" s="13"/>
      <c r="BP439" s="13"/>
      <c r="BT439" s="13"/>
      <c r="BU439" s="13"/>
      <c r="BX439" s="13"/>
      <c r="CF439" s="13"/>
      <c r="DB439" s="16"/>
      <c r="DG439" s="16"/>
      <c r="DM439" s="13"/>
      <c r="DS439" s="13"/>
      <c r="DY439" s="13"/>
      <c r="EC439" s="13"/>
      <c r="EH439" s="13"/>
      <c r="EM439" s="13"/>
      <c r="ES439" s="13"/>
      <c r="EW439" s="13"/>
      <c r="FB439" s="13"/>
    </row>
    <row r="440" spans="24:158" x14ac:dyDescent="0.25">
      <c r="X440" s="13"/>
      <c r="AB440" s="13"/>
      <c r="AF440" s="13"/>
      <c r="AJ440" s="13"/>
      <c r="AN440" s="13"/>
      <c r="AR440" s="13"/>
      <c r="AV440" s="13"/>
      <c r="AZ440" s="13"/>
      <c r="BD440" s="13"/>
      <c r="BH440" s="13"/>
      <c r="BL440" s="13"/>
      <c r="BP440" s="13"/>
      <c r="BT440" s="13"/>
      <c r="BU440" s="13"/>
      <c r="BX440" s="13"/>
      <c r="CF440" s="13"/>
      <c r="DB440" s="16"/>
      <c r="DG440" s="16"/>
      <c r="DM440" s="13"/>
      <c r="DS440" s="13"/>
      <c r="DY440" s="13"/>
      <c r="EC440" s="13"/>
      <c r="EH440" s="13"/>
      <c r="EM440" s="13"/>
      <c r="ES440" s="13"/>
      <c r="EW440" s="13"/>
      <c r="FB440" s="13"/>
    </row>
    <row r="441" spans="24:158" x14ac:dyDescent="0.25">
      <c r="X441" s="13"/>
      <c r="AB441" s="13"/>
      <c r="AF441" s="13"/>
      <c r="AJ441" s="13"/>
      <c r="AN441" s="13"/>
      <c r="AR441" s="13"/>
      <c r="AV441" s="13"/>
      <c r="AZ441" s="13"/>
      <c r="BD441" s="13"/>
      <c r="BH441" s="13"/>
      <c r="BL441" s="13"/>
      <c r="BP441" s="13"/>
      <c r="BT441" s="13"/>
      <c r="BU441" s="13"/>
      <c r="BX441" s="13"/>
      <c r="CF441" s="13"/>
      <c r="DB441" s="16"/>
      <c r="DG441" s="16"/>
      <c r="DM441" s="13"/>
      <c r="DS441" s="13"/>
      <c r="DY441" s="13"/>
      <c r="EC441" s="13"/>
      <c r="EH441" s="13"/>
      <c r="EM441" s="13"/>
      <c r="ES441" s="13"/>
      <c r="EW441" s="13"/>
      <c r="FB441" s="13"/>
    </row>
    <row r="442" spans="24:158" x14ac:dyDescent="0.25">
      <c r="X442" s="13"/>
      <c r="AB442" s="13"/>
      <c r="AF442" s="13"/>
      <c r="AJ442" s="13"/>
      <c r="AN442" s="13"/>
      <c r="AR442" s="13"/>
      <c r="AV442" s="13"/>
      <c r="AZ442" s="13"/>
      <c r="BD442" s="13"/>
      <c r="BH442" s="13"/>
      <c r="BL442" s="13"/>
      <c r="BP442" s="13"/>
      <c r="BT442" s="13"/>
      <c r="BU442" s="13"/>
      <c r="BX442" s="13"/>
      <c r="CF442" s="13"/>
      <c r="DB442" s="16"/>
      <c r="DG442" s="16"/>
      <c r="DM442" s="13"/>
      <c r="DS442" s="13"/>
      <c r="DY442" s="13"/>
      <c r="EC442" s="13"/>
      <c r="EH442" s="13"/>
      <c r="EM442" s="13"/>
      <c r="ES442" s="13"/>
      <c r="EW442" s="13"/>
      <c r="FB442" s="13"/>
    </row>
    <row r="443" spans="24:158" x14ac:dyDescent="0.25">
      <c r="X443" s="13"/>
      <c r="AB443" s="13"/>
      <c r="AF443" s="13"/>
      <c r="AJ443" s="13"/>
      <c r="AN443" s="13"/>
      <c r="AR443" s="13"/>
      <c r="AV443" s="13"/>
      <c r="AZ443" s="13"/>
      <c r="BD443" s="13"/>
      <c r="BH443" s="13"/>
      <c r="BL443" s="13"/>
      <c r="BP443" s="13"/>
      <c r="BT443" s="13"/>
      <c r="BU443" s="13"/>
      <c r="BX443" s="13"/>
      <c r="CF443" s="13"/>
      <c r="DB443" s="16"/>
      <c r="DG443" s="16"/>
      <c r="DM443" s="13"/>
      <c r="DS443" s="13"/>
      <c r="DY443" s="13"/>
      <c r="EC443" s="13"/>
      <c r="EH443" s="13"/>
      <c r="EM443" s="13"/>
      <c r="ES443" s="13"/>
      <c r="EW443" s="13"/>
      <c r="FB443" s="13"/>
    </row>
    <row r="444" spans="24:158" x14ac:dyDescent="0.25">
      <c r="X444" s="13"/>
      <c r="AB444" s="13"/>
      <c r="AF444" s="13"/>
      <c r="AJ444" s="13"/>
      <c r="AN444" s="13"/>
      <c r="AR444" s="13"/>
      <c r="AV444" s="13"/>
      <c r="AZ444" s="13"/>
      <c r="BD444" s="13"/>
      <c r="BH444" s="13"/>
      <c r="BL444" s="13"/>
      <c r="BP444" s="13"/>
      <c r="BT444" s="13"/>
      <c r="BU444" s="13"/>
      <c r="BX444" s="13"/>
      <c r="CF444" s="13"/>
      <c r="DB444" s="16"/>
      <c r="DG444" s="16"/>
      <c r="DM444" s="13"/>
      <c r="DS444" s="13"/>
      <c r="DY444" s="13"/>
      <c r="EC444" s="13"/>
      <c r="EH444" s="13"/>
      <c r="EM444" s="13"/>
      <c r="ES444" s="13"/>
      <c r="EW444" s="13"/>
      <c r="FB444" s="13"/>
    </row>
    <row r="445" spans="24:158" x14ac:dyDescent="0.25">
      <c r="X445" s="13"/>
      <c r="AB445" s="13"/>
      <c r="AF445" s="13"/>
      <c r="AJ445" s="13"/>
      <c r="AN445" s="13"/>
      <c r="AR445" s="13"/>
      <c r="AV445" s="13"/>
      <c r="AZ445" s="13"/>
      <c r="BD445" s="13"/>
      <c r="BH445" s="13"/>
      <c r="BL445" s="13"/>
      <c r="BP445" s="13"/>
      <c r="BT445" s="13"/>
      <c r="BU445" s="13"/>
      <c r="BX445" s="13"/>
      <c r="CF445" s="13"/>
      <c r="DB445" s="16"/>
      <c r="DG445" s="16"/>
      <c r="DM445" s="13"/>
      <c r="DS445" s="13"/>
      <c r="DY445" s="13"/>
      <c r="EC445" s="13"/>
      <c r="EH445" s="13"/>
      <c r="EM445" s="13"/>
      <c r="ES445" s="13"/>
      <c r="EW445" s="13"/>
      <c r="FB445" s="13"/>
    </row>
    <row r="446" spans="24:158" x14ac:dyDescent="0.25">
      <c r="X446" s="13"/>
      <c r="AB446" s="13"/>
      <c r="AF446" s="13"/>
      <c r="AJ446" s="13"/>
      <c r="AN446" s="13"/>
      <c r="AR446" s="13"/>
      <c r="AV446" s="13"/>
      <c r="AZ446" s="13"/>
      <c r="BD446" s="13"/>
      <c r="BH446" s="13"/>
      <c r="BL446" s="13"/>
      <c r="BP446" s="13"/>
      <c r="BT446" s="13"/>
      <c r="BU446" s="13"/>
      <c r="BX446" s="13"/>
      <c r="CF446" s="13"/>
      <c r="DB446" s="16"/>
      <c r="DG446" s="16"/>
      <c r="DM446" s="13"/>
      <c r="DS446" s="13"/>
      <c r="DY446" s="13"/>
      <c r="EC446" s="13"/>
      <c r="EH446" s="13"/>
      <c r="EM446" s="13"/>
      <c r="ES446" s="13"/>
      <c r="EW446" s="13"/>
      <c r="FB446" s="13"/>
    </row>
    <row r="447" spans="24:158" x14ac:dyDescent="0.25">
      <c r="X447" s="13"/>
      <c r="AB447" s="13"/>
      <c r="AF447" s="13"/>
      <c r="AJ447" s="13"/>
      <c r="AN447" s="13"/>
      <c r="AR447" s="13"/>
      <c r="AV447" s="13"/>
      <c r="AZ447" s="13"/>
      <c r="BD447" s="13"/>
      <c r="BH447" s="13"/>
      <c r="BL447" s="13"/>
      <c r="BP447" s="13"/>
      <c r="BT447" s="13"/>
      <c r="BU447" s="13"/>
      <c r="BX447" s="13"/>
      <c r="CF447" s="13"/>
      <c r="DB447" s="16"/>
      <c r="DG447" s="16"/>
      <c r="DM447" s="13"/>
      <c r="DS447" s="13"/>
      <c r="DY447" s="13"/>
      <c r="EC447" s="13"/>
      <c r="EH447" s="13"/>
      <c r="EM447" s="13"/>
      <c r="ES447" s="13"/>
      <c r="EW447" s="13"/>
      <c r="FB447" s="13"/>
    </row>
    <row r="448" spans="24:158" x14ac:dyDescent="0.25">
      <c r="X448" s="13"/>
      <c r="AB448" s="13"/>
      <c r="AF448" s="13"/>
      <c r="AJ448" s="13"/>
      <c r="AN448" s="13"/>
      <c r="AR448" s="13"/>
      <c r="AV448" s="13"/>
      <c r="AZ448" s="13"/>
      <c r="BD448" s="13"/>
      <c r="BH448" s="13"/>
      <c r="BL448" s="13"/>
      <c r="BP448" s="13"/>
      <c r="BT448" s="13"/>
      <c r="BU448" s="13"/>
      <c r="BX448" s="13"/>
      <c r="CF448" s="13"/>
      <c r="DB448" s="16"/>
      <c r="DG448" s="16"/>
      <c r="DM448" s="13"/>
      <c r="DS448" s="13"/>
      <c r="DY448" s="13"/>
      <c r="EC448" s="13"/>
      <c r="EH448" s="13"/>
      <c r="EM448" s="13"/>
      <c r="ES448" s="13"/>
      <c r="EW448" s="13"/>
      <c r="FB448" s="13"/>
    </row>
    <row r="449" spans="24:158" x14ac:dyDescent="0.25">
      <c r="X449" s="13"/>
      <c r="AB449" s="13"/>
      <c r="AF449" s="13"/>
      <c r="AJ449" s="13"/>
      <c r="AN449" s="13"/>
      <c r="AR449" s="13"/>
      <c r="AV449" s="13"/>
      <c r="AZ449" s="13"/>
      <c r="BD449" s="13"/>
      <c r="BH449" s="13"/>
      <c r="BL449" s="13"/>
      <c r="BP449" s="13"/>
      <c r="BT449" s="13"/>
      <c r="BU449" s="13"/>
      <c r="BX449" s="13"/>
      <c r="CF449" s="13"/>
      <c r="DB449" s="16"/>
      <c r="DG449" s="16"/>
      <c r="DM449" s="13"/>
      <c r="DS449" s="13"/>
      <c r="DY449" s="13"/>
      <c r="EC449" s="13"/>
      <c r="EH449" s="13"/>
      <c r="EM449" s="13"/>
      <c r="ES449" s="13"/>
      <c r="EW449" s="13"/>
      <c r="FB449" s="13"/>
    </row>
    <row r="450" spans="24:158" x14ac:dyDescent="0.25">
      <c r="X450" s="13"/>
      <c r="AB450" s="13"/>
      <c r="AF450" s="13"/>
      <c r="AJ450" s="13"/>
      <c r="AN450" s="13"/>
      <c r="AR450" s="13"/>
      <c r="AV450" s="13"/>
      <c r="AZ450" s="13"/>
      <c r="BD450" s="13"/>
      <c r="BH450" s="13"/>
      <c r="BL450" s="13"/>
      <c r="BP450" s="13"/>
      <c r="BT450" s="13"/>
      <c r="BU450" s="13"/>
      <c r="BX450" s="13"/>
      <c r="CF450" s="13"/>
      <c r="DB450" s="16"/>
      <c r="DG450" s="16"/>
      <c r="DM450" s="13"/>
      <c r="DS450" s="13"/>
      <c r="DY450" s="13"/>
      <c r="EC450" s="13"/>
      <c r="EH450" s="13"/>
      <c r="EM450" s="13"/>
      <c r="ES450" s="13"/>
      <c r="EW450" s="13"/>
      <c r="FB450" s="13"/>
    </row>
    <row r="451" spans="24:158" x14ac:dyDescent="0.25">
      <c r="X451" s="13"/>
      <c r="AB451" s="13"/>
      <c r="AF451" s="13"/>
      <c r="AJ451" s="13"/>
      <c r="AN451" s="13"/>
      <c r="AR451" s="13"/>
      <c r="AV451" s="13"/>
      <c r="AZ451" s="13"/>
      <c r="BD451" s="13"/>
      <c r="BH451" s="13"/>
      <c r="BL451" s="13"/>
      <c r="BP451" s="13"/>
      <c r="BT451" s="13"/>
      <c r="BU451" s="13"/>
      <c r="BX451" s="13"/>
      <c r="CF451" s="13"/>
      <c r="DB451" s="16"/>
      <c r="DG451" s="16"/>
      <c r="DM451" s="13"/>
      <c r="DS451" s="13"/>
      <c r="DY451" s="13"/>
      <c r="EC451" s="13"/>
      <c r="EH451" s="13"/>
      <c r="EM451" s="13"/>
      <c r="ES451" s="13"/>
      <c r="EW451" s="13"/>
      <c r="FB451" s="13"/>
    </row>
    <row r="452" spans="24:158" x14ac:dyDescent="0.25">
      <c r="X452" s="13"/>
      <c r="AB452" s="13"/>
      <c r="AF452" s="13"/>
      <c r="AJ452" s="13"/>
      <c r="AN452" s="13"/>
      <c r="AR452" s="13"/>
      <c r="AV452" s="13"/>
      <c r="AZ452" s="13"/>
      <c r="BD452" s="13"/>
      <c r="BH452" s="13"/>
      <c r="BL452" s="13"/>
      <c r="BP452" s="13"/>
      <c r="BT452" s="13"/>
      <c r="BU452" s="13"/>
      <c r="BX452" s="13"/>
      <c r="CF452" s="13"/>
      <c r="DB452" s="16"/>
      <c r="DG452" s="16"/>
      <c r="DM452" s="13"/>
      <c r="DS452" s="13"/>
      <c r="DY452" s="13"/>
      <c r="EC452" s="13"/>
      <c r="EH452" s="13"/>
      <c r="EM452" s="13"/>
      <c r="ES452" s="13"/>
      <c r="EW452" s="13"/>
      <c r="FB452" s="13"/>
    </row>
    <row r="453" spans="24:158" x14ac:dyDescent="0.25">
      <c r="X453" s="13"/>
      <c r="AB453" s="13"/>
      <c r="AF453" s="13"/>
      <c r="AJ453" s="13"/>
      <c r="AN453" s="13"/>
      <c r="AR453" s="13"/>
      <c r="AV453" s="13"/>
      <c r="AZ453" s="13"/>
      <c r="BD453" s="13"/>
      <c r="BH453" s="13"/>
      <c r="BL453" s="13"/>
      <c r="BP453" s="13"/>
      <c r="BT453" s="13"/>
      <c r="BU453" s="13"/>
      <c r="BX453" s="13"/>
      <c r="CF453" s="13"/>
      <c r="DB453" s="16"/>
      <c r="DG453" s="16"/>
      <c r="DM453" s="13"/>
      <c r="DS453" s="13"/>
      <c r="DY453" s="13"/>
      <c r="EC453" s="13"/>
      <c r="EH453" s="13"/>
      <c r="EM453" s="13"/>
      <c r="ES453" s="13"/>
      <c r="EW453" s="13"/>
      <c r="FB453" s="13"/>
    </row>
    <row r="454" spans="24:158" x14ac:dyDescent="0.25">
      <c r="X454" s="13"/>
      <c r="AB454" s="13"/>
      <c r="AF454" s="13"/>
      <c r="AJ454" s="13"/>
      <c r="AN454" s="13"/>
      <c r="AR454" s="13"/>
      <c r="AV454" s="13"/>
      <c r="AZ454" s="13"/>
      <c r="BD454" s="13"/>
      <c r="BH454" s="13"/>
      <c r="BL454" s="13"/>
      <c r="BP454" s="13"/>
      <c r="BT454" s="13"/>
      <c r="BU454" s="13"/>
      <c r="BX454" s="13"/>
      <c r="CF454" s="13"/>
      <c r="DB454" s="16"/>
      <c r="DG454" s="16"/>
      <c r="DM454" s="13"/>
      <c r="DS454" s="13"/>
      <c r="DY454" s="13"/>
      <c r="EC454" s="13"/>
      <c r="EH454" s="13"/>
      <c r="EM454" s="13"/>
      <c r="ES454" s="13"/>
      <c r="EW454" s="13"/>
      <c r="FB454" s="13"/>
    </row>
    <row r="455" spans="24:158" x14ac:dyDescent="0.25">
      <c r="X455" s="13"/>
      <c r="AB455" s="13"/>
      <c r="AF455" s="13"/>
      <c r="AJ455" s="13"/>
      <c r="AN455" s="13"/>
      <c r="AR455" s="13"/>
      <c r="AV455" s="13"/>
      <c r="AZ455" s="13"/>
      <c r="BD455" s="13"/>
      <c r="BH455" s="13"/>
      <c r="BL455" s="13"/>
      <c r="BP455" s="13"/>
      <c r="BT455" s="13"/>
      <c r="BU455" s="13"/>
      <c r="BX455" s="13"/>
      <c r="CF455" s="13"/>
      <c r="DB455" s="16"/>
      <c r="DG455" s="16"/>
      <c r="DM455" s="13"/>
      <c r="DS455" s="13"/>
      <c r="DY455" s="13"/>
      <c r="EC455" s="13"/>
      <c r="EH455" s="13"/>
      <c r="EM455" s="13"/>
      <c r="ES455" s="13"/>
      <c r="EW455" s="13"/>
      <c r="FB455" s="13"/>
    </row>
    <row r="456" spans="24:158" x14ac:dyDescent="0.25">
      <c r="X456" s="13"/>
      <c r="AB456" s="13"/>
      <c r="AF456" s="13"/>
      <c r="AJ456" s="13"/>
      <c r="AN456" s="13"/>
      <c r="AR456" s="13"/>
      <c r="AV456" s="13"/>
      <c r="AZ456" s="13"/>
      <c r="BD456" s="13"/>
      <c r="BH456" s="13"/>
      <c r="BL456" s="13"/>
      <c r="BP456" s="13"/>
      <c r="BT456" s="13"/>
      <c r="BU456" s="13"/>
      <c r="BX456" s="13"/>
      <c r="CF456" s="13"/>
      <c r="DB456" s="16"/>
      <c r="DG456" s="16"/>
      <c r="DM456" s="13"/>
      <c r="DS456" s="13"/>
      <c r="DY456" s="13"/>
      <c r="EC456" s="13"/>
      <c r="EH456" s="13"/>
      <c r="EM456" s="13"/>
      <c r="ES456" s="13"/>
      <c r="EW456" s="13"/>
      <c r="FB456" s="13"/>
    </row>
    <row r="457" spans="24:158" x14ac:dyDescent="0.25">
      <c r="X457" s="13"/>
      <c r="AB457" s="13"/>
      <c r="AF457" s="13"/>
      <c r="AJ457" s="13"/>
      <c r="AN457" s="13"/>
      <c r="AR457" s="13"/>
      <c r="AV457" s="13"/>
      <c r="AZ457" s="13"/>
      <c r="BD457" s="13"/>
      <c r="BH457" s="13"/>
      <c r="BL457" s="13"/>
      <c r="BP457" s="13"/>
      <c r="BT457" s="13"/>
      <c r="BU457" s="13"/>
      <c r="BX457" s="13"/>
      <c r="CF457" s="13"/>
      <c r="DB457" s="16"/>
      <c r="DG457" s="16"/>
      <c r="DM457" s="13"/>
      <c r="DS457" s="13"/>
      <c r="DY457" s="13"/>
      <c r="EC457" s="13"/>
      <c r="EH457" s="13"/>
      <c r="EM457" s="13"/>
      <c r="ES457" s="13"/>
      <c r="EW457" s="13"/>
      <c r="FB457" s="13"/>
    </row>
    <row r="458" spans="24:158" x14ac:dyDescent="0.25">
      <c r="X458" s="13"/>
      <c r="AB458" s="13"/>
      <c r="AF458" s="13"/>
      <c r="AJ458" s="13"/>
      <c r="AN458" s="13"/>
      <c r="AR458" s="13"/>
      <c r="AV458" s="13"/>
      <c r="AZ458" s="13"/>
      <c r="BD458" s="13"/>
      <c r="BH458" s="13"/>
      <c r="BL458" s="13"/>
      <c r="BP458" s="13"/>
      <c r="BT458" s="13"/>
      <c r="BU458" s="13"/>
      <c r="BX458" s="13"/>
      <c r="CF458" s="13"/>
      <c r="DB458" s="16"/>
      <c r="DG458" s="16"/>
      <c r="DM458" s="13"/>
      <c r="DS458" s="13"/>
      <c r="DY458" s="13"/>
      <c r="EC458" s="13"/>
      <c r="EH458" s="13"/>
      <c r="EM458" s="13"/>
      <c r="ES458" s="13"/>
      <c r="EW458" s="13"/>
      <c r="FB458" s="13"/>
    </row>
    <row r="459" spans="24:158" x14ac:dyDescent="0.25">
      <c r="X459" s="13"/>
      <c r="AB459" s="13"/>
      <c r="AF459" s="13"/>
      <c r="AJ459" s="13"/>
      <c r="AN459" s="13"/>
      <c r="AR459" s="13"/>
      <c r="AV459" s="13"/>
      <c r="AZ459" s="13"/>
      <c r="BD459" s="13"/>
      <c r="BH459" s="13"/>
      <c r="BL459" s="13"/>
      <c r="BP459" s="13"/>
      <c r="BT459" s="13"/>
      <c r="BU459" s="13"/>
      <c r="BX459" s="13"/>
      <c r="CF459" s="13"/>
      <c r="DB459" s="16"/>
      <c r="DG459" s="16"/>
      <c r="DM459" s="13"/>
      <c r="DS459" s="13"/>
      <c r="DY459" s="13"/>
      <c r="EC459" s="13"/>
      <c r="EH459" s="13"/>
      <c r="EM459" s="13"/>
      <c r="ES459" s="13"/>
      <c r="EW459" s="13"/>
      <c r="FB459" s="13"/>
    </row>
    <row r="460" spans="24:158" x14ac:dyDescent="0.25">
      <c r="X460" s="13"/>
      <c r="AB460" s="13"/>
      <c r="AF460" s="13"/>
      <c r="AJ460" s="13"/>
      <c r="AN460" s="13"/>
      <c r="AR460" s="13"/>
      <c r="AV460" s="13"/>
      <c r="AZ460" s="13"/>
      <c r="BD460" s="13"/>
      <c r="BH460" s="13"/>
      <c r="BL460" s="13"/>
      <c r="BP460" s="13"/>
      <c r="BT460" s="13"/>
      <c r="BU460" s="13"/>
      <c r="BX460" s="13"/>
      <c r="CF460" s="13"/>
      <c r="DB460" s="16"/>
      <c r="DG460" s="16"/>
      <c r="DM460" s="13"/>
      <c r="DS460" s="13"/>
      <c r="DY460" s="13"/>
      <c r="EC460" s="13"/>
      <c r="EH460" s="13"/>
      <c r="EM460" s="13"/>
      <c r="ES460" s="13"/>
      <c r="EW460" s="13"/>
      <c r="FB460" s="13"/>
    </row>
    <row r="461" spans="24:158" x14ac:dyDescent="0.25">
      <c r="X461" s="13"/>
      <c r="AB461" s="13"/>
      <c r="AF461" s="13"/>
      <c r="AJ461" s="13"/>
      <c r="AN461" s="13"/>
      <c r="AR461" s="13"/>
      <c r="AV461" s="13"/>
      <c r="AZ461" s="13"/>
      <c r="BD461" s="13"/>
      <c r="BH461" s="13"/>
      <c r="BL461" s="13"/>
      <c r="BP461" s="13"/>
      <c r="BT461" s="13"/>
      <c r="BU461" s="13"/>
      <c r="BX461" s="13"/>
      <c r="CF461" s="13"/>
      <c r="DB461" s="16"/>
      <c r="DG461" s="16"/>
      <c r="DM461" s="13"/>
      <c r="DS461" s="13"/>
      <c r="DY461" s="13"/>
      <c r="EC461" s="13"/>
      <c r="EH461" s="13"/>
      <c r="EM461" s="13"/>
      <c r="ES461" s="13"/>
      <c r="EW461" s="13"/>
      <c r="FB461" s="13"/>
    </row>
    <row r="462" spans="24:158" x14ac:dyDescent="0.25">
      <c r="X462" s="13"/>
      <c r="AB462" s="13"/>
      <c r="AF462" s="13"/>
      <c r="AJ462" s="13"/>
      <c r="AN462" s="13"/>
      <c r="AR462" s="13"/>
      <c r="AV462" s="13"/>
      <c r="AZ462" s="13"/>
      <c r="BD462" s="13"/>
      <c r="BH462" s="13"/>
      <c r="BL462" s="13"/>
      <c r="BP462" s="13"/>
      <c r="BT462" s="13"/>
      <c r="BU462" s="13"/>
      <c r="BX462" s="13"/>
      <c r="CF462" s="13"/>
      <c r="DB462" s="16"/>
      <c r="DG462" s="16"/>
      <c r="DM462" s="13"/>
      <c r="DS462" s="13"/>
      <c r="DY462" s="13"/>
      <c r="EC462" s="13"/>
      <c r="EH462" s="13"/>
      <c r="EM462" s="13"/>
      <c r="ES462" s="13"/>
      <c r="EW462" s="13"/>
      <c r="FB462" s="13"/>
    </row>
    <row r="463" spans="24:158" x14ac:dyDescent="0.25">
      <c r="X463" s="13"/>
      <c r="AB463" s="13"/>
      <c r="AF463" s="13"/>
      <c r="AJ463" s="13"/>
      <c r="AN463" s="13"/>
      <c r="AR463" s="13"/>
      <c r="AV463" s="13"/>
      <c r="AZ463" s="13"/>
      <c r="BD463" s="13"/>
      <c r="BH463" s="13"/>
      <c r="BL463" s="13"/>
      <c r="BP463" s="13"/>
      <c r="BT463" s="13"/>
      <c r="BU463" s="13"/>
      <c r="BX463" s="13"/>
      <c r="CF463" s="13"/>
      <c r="DB463" s="16"/>
      <c r="DG463" s="16"/>
      <c r="DM463" s="13"/>
      <c r="DS463" s="13"/>
      <c r="DY463" s="13"/>
      <c r="EC463" s="13"/>
      <c r="EH463" s="13"/>
      <c r="EM463" s="13"/>
      <c r="ES463" s="13"/>
      <c r="EW463" s="13"/>
      <c r="FB463" s="13"/>
    </row>
    <row r="464" spans="24:158" x14ac:dyDescent="0.25">
      <c r="X464" s="13"/>
      <c r="AB464" s="13"/>
      <c r="AF464" s="13"/>
      <c r="AJ464" s="13"/>
      <c r="AN464" s="13"/>
      <c r="AR464" s="13"/>
      <c r="AV464" s="13"/>
      <c r="AZ464" s="13"/>
      <c r="BD464" s="13"/>
      <c r="BH464" s="13"/>
      <c r="BL464" s="13"/>
      <c r="BP464" s="13"/>
      <c r="BT464" s="13"/>
      <c r="BU464" s="13"/>
      <c r="BX464" s="13"/>
      <c r="CF464" s="13"/>
      <c r="DB464" s="16"/>
      <c r="DG464" s="16"/>
      <c r="DM464" s="13"/>
      <c r="DS464" s="13"/>
      <c r="DY464" s="13"/>
      <c r="EC464" s="13"/>
      <c r="EH464" s="13"/>
      <c r="EM464" s="13"/>
      <c r="ES464" s="13"/>
      <c r="EW464" s="13"/>
      <c r="FB464" s="13"/>
    </row>
    <row r="465" spans="24:158" x14ac:dyDescent="0.25">
      <c r="X465" s="13"/>
      <c r="AB465" s="13"/>
      <c r="AF465" s="13"/>
      <c r="AJ465" s="13"/>
      <c r="AN465" s="13"/>
      <c r="AR465" s="13"/>
      <c r="AV465" s="13"/>
      <c r="AZ465" s="13"/>
      <c r="BD465" s="13"/>
      <c r="BH465" s="13"/>
      <c r="BL465" s="13"/>
      <c r="BP465" s="13"/>
      <c r="BT465" s="13"/>
      <c r="BU465" s="13"/>
      <c r="BX465" s="13"/>
      <c r="CF465" s="13"/>
      <c r="DB465" s="16"/>
      <c r="DG465" s="16"/>
      <c r="DM465" s="13"/>
      <c r="DS465" s="13"/>
      <c r="DY465" s="13"/>
      <c r="EC465" s="13"/>
      <c r="EH465" s="13"/>
      <c r="EM465" s="13"/>
      <c r="ES465" s="13"/>
      <c r="EW465" s="13"/>
      <c r="FB465" s="13"/>
    </row>
    <row r="466" spans="24:158" x14ac:dyDescent="0.25">
      <c r="X466" s="13"/>
      <c r="AB466" s="13"/>
      <c r="AF466" s="13"/>
      <c r="AJ466" s="13"/>
      <c r="AN466" s="13"/>
      <c r="AR466" s="13"/>
      <c r="AV466" s="13"/>
      <c r="AZ466" s="13"/>
      <c r="BD466" s="13"/>
      <c r="BH466" s="13"/>
      <c r="BL466" s="13"/>
      <c r="BP466" s="13"/>
      <c r="BT466" s="13"/>
      <c r="BU466" s="13"/>
      <c r="BX466" s="13"/>
      <c r="CF466" s="13"/>
      <c r="DB466" s="16"/>
      <c r="DG466" s="16"/>
      <c r="DM466" s="13"/>
      <c r="DS466" s="13"/>
      <c r="DY466" s="13"/>
      <c r="EC466" s="13"/>
      <c r="EH466" s="13"/>
      <c r="EM466" s="13"/>
      <c r="ES466" s="13"/>
      <c r="EW466" s="13"/>
      <c r="FB466" s="13"/>
    </row>
    <row r="467" spans="24:158" x14ac:dyDescent="0.25">
      <c r="X467" s="13"/>
      <c r="AB467" s="13"/>
      <c r="AF467" s="13"/>
      <c r="AJ467" s="13"/>
      <c r="AN467" s="13"/>
      <c r="AR467" s="13"/>
      <c r="AV467" s="13"/>
      <c r="AZ467" s="13"/>
      <c r="BD467" s="13"/>
      <c r="BH467" s="13"/>
      <c r="BL467" s="13"/>
      <c r="BP467" s="13"/>
      <c r="BT467" s="13"/>
      <c r="BU467" s="13"/>
      <c r="BX467" s="13"/>
      <c r="CF467" s="13"/>
      <c r="DB467" s="16"/>
      <c r="DG467" s="16"/>
      <c r="DM467" s="13"/>
      <c r="DS467" s="13"/>
      <c r="DY467" s="13"/>
      <c r="EC467" s="13"/>
      <c r="EH467" s="13"/>
      <c r="EM467" s="13"/>
      <c r="ES467" s="13"/>
      <c r="EW467" s="13"/>
      <c r="FB467" s="13"/>
    </row>
    <row r="468" spans="24:158" x14ac:dyDescent="0.25">
      <c r="X468" s="13"/>
      <c r="AB468" s="13"/>
      <c r="AF468" s="13"/>
      <c r="AJ468" s="13"/>
      <c r="AN468" s="13"/>
      <c r="AR468" s="13"/>
      <c r="AV468" s="13"/>
      <c r="AZ468" s="13"/>
      <c r="BD468" s="13"/>
      <c r="BH468" s="13"/>
      <c r="BL468" s="13"/>
      <c r="BP468" s="13"/>
      <c r="BT468" s="13"/>
      <c r="BU468" s="13"/>
      <c r="BX468" s="13"/>
      <c r="CF468" s="13"/>
      <c r="DB468" s="16"/>
      <c r="DG468" s="16"/>
      <c r="DM468" s="13"/>
      <c r="DS468" s="13"/>
      <c r="DY468" s="13"/>
      <c r="EC468" s="13"/>
      <c r="EH468" s="13"/>
      <c r="EM468" s="13"/>
      <c r="ES468" s="13"/>
      <c r="EW468" s="13"/>
      <c r="FB468" s="13"/>
    </row>
    <row r="469" spans="24:158" x14ac:dyDescent="0.25">
      <c r="X469" s="13"/>
      <c r="AB469" s="13"/>
      <c r="AF469" s="13"/>
      <c r="AJ469" s="13"/>
      <c r="AN469" s="13"/>
      <c r="AR469" s="13"/>
      <c r="AV469" s="13"/>
      <c r="AZ469" s="13"/>
      <c r="BD469" s="13"/>
      <c r="BH469" s="13"/>
      <c r="BL469" s="13"/>
      <c r="BP469" s="13"/>
      <c r="BT469" s="13"/>
      <c r="BU469" s="13"/>
      <c r="BX469" s="13"/>
      <c r="CF469" s="13"/>
      <c r="DB469" s="16"/>
      <c r="DG469" s="16"/>
      <c r="DM469" s="13"/>
      <c r="DS469" s="13"/>
      <c r="DY469" s="13"/>
      <c r="EC469" s="13"/>
      <c r="EH469" s="13"/>
      <c r="EM469" s="13"/>
      <c r="ES469" s="13"/>
      <c r="EW469" s="13"/>
      <c r="FB469" s="13"/>
    </row>
    <row r="470" spans="24:158" x14ac:dyDescent="0.25">
      <c r="X470" s="13"/>
      <c r="AB470" s="13"/>
      <c r="AF470" s="13"/>
      <c r="AJ470" s="13"/>
      <c r="AN470" s="13"/>
      <c r="AR470" s="13"/>
      <c r="AV470" s="13"/>
      <c r="AZ470" s="13"/>
      <c r="BD470" s="13"/>
      <c r="BH470" s="13"/>
      <c r="BL470" s="13"/>
      <c r="BP470" s="13"/>
      <c r="BT470" s="13"/>
      <c r="BU470" s="13"/>
      <c r="BX470" s="13"/>
      <c r="CF470" s="13"/>
      <c r="DB470" s="16"/>
      <c r="DG470" s="16"/>
      <c r="DM470" s="13"/>
      <c r="DS470" s="13"/>
      <c r="DY470" s="13"/>
      <c r="EC470" s="13"/>
      <c r="EH470" s="13"/>
      <c r="EM470" s="13"/>
      <c r="ES470" s="13"/>
      <c r="EW470" s="13"/>
      <c r="FB470" s="13"/>
    </row>
    <row r="471" spans="24:158" x14ac:dyDescent="0.25">
      <c r="X471" s="13"/>
      <c r="AB471" s="13"/>
      <c r="AF471" s="13"/>
      <c r="AJ471" s="13"/>
      <c r="AN471" s="13"/>
      <c r="AR471" s="13"/>
      <c r="AV471" s="13"/>
      <c r="AZ471" s="13"/>
      <c r="BD471" s="13"/>
      <c r="BH471" s="13"/>
      <c r="BL471" s="13"/>
      <c r="BP471" s="13"/>
      <c r="BT471" s="13"/>
      <c r="BU471" s="13"/>
      <c r="BX471" s="13"/>
      <c r="CF471" s="13"/>
      <c r="DB471" s="16"/>
      <c r="DG471" s="16"/>
      <c r="DM471" s="13"/>
      <c r="DS471" s="13"/>
      <c r="DY471" s="13"/>
      <c r="EC471" s="13"/>
      <c r="EH471" s="13"/>
      <c r="EM471" s="13"/>
      <c r="ES471" s="13"/>
      <c r="EW471" s="13"/>
      <c r="FB471" s="13"/>
    </row>
    <row r="472" spans="24:158" x14ac:dyDescent="0.25">
      <c r="X472" s="13"/>
      <c r="AB472" s="13"/>
      <c r="AF472" s="13"/>
      <c r="AJ472" s="13"/>
      <c r="AN472" s="13"/>
      <c r="AR472" s="13"/>
      <c r="AV472" s="13"/>
      <c r="AZ472" s="13"/>
      <c r="BD472" s="13"/>
      <c r="BH472" s="13"/>
      <c r="BL472" s="13"/>
      <c r="BP472" s="13"/>
      <c r="BT472" s="13"/>
      <c r="BU472" s="13"/>
      <c r="BX472" s="13"/>
      <c r="CF472" s="13"/>
      <c r="DB472" s="16"/>
      <c r="DG472" s="16"/>
      <c r="DM472" s="13"/>
      <c r="DS472" s="13"/>
      <c r="DY472" s="13"/>
      <c r="EC472" s="13"/>
      <c r="EH472" s="13"/>
      <c r="EM472" s="13"/>
      <c r="ES472" s="13"/>
      <c r="EW472" s="13"/>
      <c r="FB472" s="13"/>
    </row>
    <row r="473" spans="24:158" x14ac:dyDescent="0.25">
      <c r="X473" s="13"/>
      <c r="AB473" s="13"/>
      <c r="AF473" s="13"/>
      <c r="AJ473" s="13"/>
      <c r="AN473" s="13"/>
      <c r="AR473" s="13"/>
      <c r="AV473" s="13"/>
      <c r="AZ473" s="13"/>
      <c r="BD473" s="13"/>
      <c r="BH473" s="13"/>
      <c r="BL473" s="13"/>
      <c r="BP473" s="13"/>
      <c r="BT473" s="13"/>
      <c r="BU473" s="13"/>
      <c r="BX473" s="13"/>
      <c r="CF473" s="13"/>
      <c r="DB473" s="16"/>
      <c r="DG473" s="16"/>
      <c r="DM473" s="13"/>
      <c r="DS473" s="13"/>
      <c r="DY473" s="13"/>
      <c r="EC473" s="13"/>
      <c r="EH473" s="13"/>
      <c r="EM473" s="13"/>
      <c r="ES473" s="13"/>
      <c r="EW473" s="13"/>
      <c r="FB473" s="13"/>
    </row>
    <row r="474" spans="24:158" x14ac:dyDescent="0.25">
      <c r="X474" s="13"/>
      <c r="AB474" s="13"/>
      <c r="AF474" s="13"/>
      <c r="AJ474" s="13"/>
      <c r="AN474" s="13"/>
      <c r="AR474" s="13"/>
      <c r="AV474" s="13"/>
      <c r="AZ474" s="13"/>
      <c r="BD474" s="13"/>
      <c r="BH474" s="13"/>
      <c r="BL474" s="13"/>
      <c r="BP474" s="13"/>
      <c r="BT474" s="13"/>
      <c r="BU474" s="13"/>
      <c r="BX474" s="13"/>
      <c r="CF474" s="13"/>
      <c r="DB474" s="16"/>
      <c r="DG474" s="16"/>
      <c r="DM474" s="13"/>
      <c r="DS474" s="13"/>
      <c r="DY474" s="13"/>
      <c r="EC474" s="13"/>
      <c r="EH474" s="13"/>
      <c r="EM474" s="13"/>
      <c r="ES474" s="13"/>
      <c r="EW474" s="13"/>
      <c r="FB474" s="13"/>
    </row>
    <row r="475" spans="24:158" x14ac:dyDescent="0.25">
      <c r="X475" s="13"/>
      <c r="AB475" s="13"/>
      <c r="AF475" s="13"/>
      <c r="AJ475" s="13"/>
      <c r="AN475" s="13"/>
      <c r="AR475" s="13"/>
      <c r="AV475" s="13"/>
      <c r="AZ475" s="13"/>
      <c r="BD475" s="13"/>
      <c r="BH475" s="13"/>
      <c r="BL475" s="13"/>
      <c r="BP475" s="13"/>
      <c r="BT475" s="13"/>
      <c r="BU475" s="13"/>
      <c r="BX475" s="13"/>
      <c r="CF475" s="13"/>
      <c r="DB475" s="16"/>
      <c r="DG475" s="16"/>
      <c r="DM475" s="13"/>
      <c r="DS475" s="13"/>
      <c r="DY475" s="13"/>
      <c r="EC475" s="13"/>
      <c r="EH475" s="13"/>
      <c r="EM475" s="13"/>
      <c r="ES475" s="13"/>
      <c r="EW475" s="13"/>
      <c r="FB475" s="13"/>
    </row>
    <row r="476" spans="24:158" x14ac:dyDescent="0.25">
      <c r="X476" s="13"/>
      <c r="AB476" s="13"/>
      <c r="AF476" s="13"/>
      <c r="AJ476" s="13"/>
      <c r="AN476" s="13"/>
      <c r="AR476" s="13"/>
      <c r="AV476" s="13"/>
      <c r="AZ476" s="13"/>
      <c r="BD476" s="13"/>
      <c r="BH476" s="13"/>
      <c r="BL476" s="13"/>
      <c r="BP476" s="13"/>
      <c r="BT476" s="13"/>
      <c r="BU476" s="13"/>
      <c r="BX476" s="13"/>
      <c r="CF476" s="13"/>
      <c r="DB476" s="16"/>
      <c r="DG476" s="16"/>
      <c r="DM476" s="13"/>
      <c r="DS476" s="13"/>
      <c r="DY476" s="13"/>
      <c r="EC476" s="13"/>
      <c r="EH476" s="13"/>
      <c r="EM476" s="13"/>
      <c r="ES476" s="13"/>
      <c r="EW476" s="13"/>
      <c r="FB476" s="13"/>
    </row>
    <row r="477" spans="24:158" x14ac:dyDescent="0.25">
      <c r="X477" s="13"/>
      <c r="AB477" s="13"/>
      <c r="AF477" s="13"/>
      <c r="AJ477" s="13"/>
      <c r="AN477" s="13"/>
      <c r="AR477" s="13"/>
      <c r="AV477" s="13"/>
      <c r="AZ477" s="13"/>
      <c r="BD477" s="13"/>
      <c r="BH477" s="13"/>
      <c r="BL477" s="13"/>
      <c r="BP477" s="13"/>
      <c r="BT477" s="13"/>
      <c r="BU477" s="13"/>
      <c r="BX477" s="13"/>
      <c r="CF477" s="13"/>
      <c r="DB477" s="16"/>
      <c r="DG477" s="16"/>
      <c r="DM477" s="13"/>
      <c r="DS477" s="13"/>
      <c r="DY477" s="13"/>
      <c r="EC477" s="13"/>
      <c r="EH477" s="13"/>
      <c r="EM477" s="13"/>
      <c r="ES477" s="13"/>
      <c r="EW477" s="13"/>
      <c r="FB477" s="13"/>
    </row>
    <row r="478" spans="24:158" x14ac:dyDescent="0.25">
      <c r="X478" s="13"/>
      <c r="AB478" s="13"/>
      <c r="AF478" s="13"/>
      <c r="AJ478" s="13"/>
      <c r="AN478" s="13"/>
      <c r="AR478" s="13"/>
      <c r="AV478" s="13"/>
      <c r="AZ478" s="13"/>
      <c r="BD478" s="13"/>
      <c r="BH478" s="13"/>
      <c r="BL478" s="13"/>
      <c r="BP478" s="13"/>
      <c r="BT478" s="13"/>
      <c r="BU478" s="13"/>
      <c r="BX478" s="13"/>
      <c r="CF478" s="13"/>
      <c r="DB478" s="16"/>
      <c r="DG478" s="16"/>
      <c r="DM478" s="13"/>
      <c r="DS478" s="13"/>
      <c r="DY478" s="13"/>
      <c r="EC478" s="13"/>
      <c r="EH478" s="13"/>
      <c r="EM478" s="13"/>
      <c r="ES478" s="13"/>
      <c r="EW478" s="13"/>
      <c r="FB478" s="13"/>
    </row>
    <row r="479" spans="24:158" x14ac:dyDescent="0.25">
      <c r="X479" s="13"/>
      <c r="AB479" s="13"/>
      <c r="AF479" s="13"/>
      <c r="AJ479" s="13"/>
      <c r="AN479" s="13"/>
      <c r="AR479" s="13"/>
      <c r="AV479" s="13"/>
      <c r="AZ479" s="13"/>
      <c r="BD479" s="13"/>
      <c r="BH479" s="13"/>
      <c r="BL479" s="13"/>
      <c r="BP479" s="13"/>
      <c r="BT479" s="13"/>
      <c r="BU479" s="13"/>
      <c r="BX479" s="13"/>
      <c r="CF479" s="13"/>
      <c r="DB479" s="16"/>
      <c r="DG479" s="16"/>
      <c r="DM479" s="13"/>
      <c r="DS479" s="13"/>
      <c r="DY479" s="13"/>
      <c r="EC479" s="13"/>
      <c r="EH479" s="13"/>
      <c r="EM479" s="13"/>
      <c r="ES479" s="13"/>
      <c r="EW479" s="13"/>
      <c r="FB479" s="13"/>
    </row>
    <row r="480" spans="24:158" x14ac:dyDescent="0.25">
      <c r="X480" s="13"/>
      <c r="AB480" s="13"/>
      <c r="AF480" s="13"/>
      <c r="AJ480" s="13"/>
      <c r="AN480" s="13"/>
      <c r="AR480" s="13"/>
      <c r="AV480" s="13"/>
      <c r="AZ480" s="13"/>
      <c r="BD480" s="13"/>
      <c r="BH480" s="13"/>
      <c r="BL480" s="13"/>
      <c r="BP480" s="13"/>
      <c r="BT480" s="13"/>
      <c r="BU480" s="13"/>
      <c r="BX480" s="13"/>
      <c r="CF480" s="13"/>
      <c r="DB480" s="16"/>
      <c r="DG480" s="16"/>
      <c r="DM480" s="13"/>
      <c r="DS480" s="13"/>
      <c r="DY480" s="13"/>
      <c r="EC480" s="13"/>
      <c r="EH480" s="13"/>
      <c r="EM480" s="13"/>
      <c r="ES480" s="13"/>
      <c r="EW480" s="13"/>
      <c r="FB480" s="13"/>
    </row>
    <row r="481" spans="24:158" x14ac:dyDescent="0.25">
      <c r="X481" s="13"/>
      <c r="AB481" s="13"/>
      <c r="AF481" s="13"/>
      <c r="AJ481" s="13"/>
      <c r="AN481" s="13"/>
      <c r="AR481" s="13"/>
      <c r="AV481" s="13"/>
      <c r="AZ481" s="13"/>
      <c r="BD481" s="13"/>
      <c r="BH481" s="13"/>
      <c r="BL481" s="13"/>
      <c r="BP481" s="13"/>
      <c r="BT481" s="13"/>
      <c r="BU481" s="13"/>
      <c r="BX481" s="13"/>
      <c r="CF481" s="13"/>
      <c r="DB481" s="16"/>
      <c r="DG481" s="16"/>
      <c r="DM481" s="13"/>
      <c r="DS481" s="13"/>
      <c r="DY481" s="13"/>
      <c r="EC481" s="13"/>
      <c r="EH481" s="13"/>
      <c r="EM481" s="13"/>
      <c r="ES481" s="13"/>
      <c r="EW481" s="13"/>
      <c r="FB481" s="13"/>
    </row>
    <row r="482" spans="24:158" x14ac:dyDescent="0.25">
      <c r="X482" s="13"/>
      <c r="AB482" s="13"/>
      <c r="AF482" s="13"/>
      <c r="AJ482" s="13"/>
      <c r="AN482" s="13"/>
      <c r="AR482" s="13"/>
      <c r="AV482" s="13"/>
      <c r="AZ482" s="13"/>
      <c r="BD482" s="13"/>
      <c r="BH482" s="13"/>
      <c r="BL482" s="13"/>
      <c r="BP482" s="13"/>
      <c r="BT482" s="13"/>
      <c r="BU482" s="13"/>
      <c r="BX482" s="13"/>
      <c r="CF482" s="13"/>
      <c r="DB482" s="16"/>
      <c r="DG482" s="16"/>
      <c r="DM482" s="13"/>
      <c r="DS482" s="13"/>
      <c r="DY482" s="13"/>
      <c r="EC482" s="13"/>
      <c r="EH482" s="13"/>
      <c r="EM482" s="13"/>
      <c r="ES482" s="13"/>
      <c r="EW482" s="13"/>
      <c r="FB482" s="13"/>
    </row>
    <row r="483" spans="24:158" x14ac:dyDescent="0.25">
      <c r="X483" s="13"/>
      <c r="AB483" s="13"/>
      <c r="AF483" s="13"/>
      <c r="AJ483" s="13"/>
      <c r="AN483" s="13"/>
      <c r="AR483" s="13"/>
      <c r="AV483" s="13"/>
      <c r="AZ483" s="13"/>
      <c r="BD483" s="13"/>
      <c r="BH483" s="13"/>
      <c r="BL483" s="13"/>
      <c r="BP483" s="13"/>
      <c r="BT483" s="13"/>
      <c r="BU483" s="13"/>
      <c r="BX483" s="13"/>
      <c r="CF483" s="13"/>
      <c r="DB483" s="16"/>
      <c r="DG483" s="16"/>
      <c r="DM483" s="13"/>
      <c r="DS483" s="13"/>
      <c r="DY483" s="13"/>
      <c r="EC483" s="13"/>
      <c r="EH483" s="13"/>
      <c r="EM483" s="13"/>
      <c r="ES483" s="13"/>
      <c r="EW483" s="13"/>
      <c r="FB483" s="13"/>
    </row>
    <row r="484" spans="24:158" x14ac:dyDescent="0.25">
      <c r="X484" s="13"/>
      <c r="AB484" s="13"/>
      <c r="AF484" s="13"/>
      <c r="AJ484" s="13"/>
      <c r="AN484" s="13"/>
      <c r="AR484" s="13"/>
      <c r="AV484" s="13"/>
      <c r="AZ484" s="13"/>
      <c r="BD484" s="13"/>
      <c r="BH484" s="13"/>
      <c r="BL484" s="13"/>
      <c r="BP484" s="13"/>
      <c r="BT484" s="13"/>
      <c r="BU484" s="13"/>
      <c r="BX484" s="13"/>
      <c r="CF484" s="13"/>
      <c r="DB484" s="16"/>
      <c r="DG484" s="16"/>
      <c r="DM484" s="13"/>
      <c r="DS484" s="13"/>
      <c r="DY484" s="13"/>
      <c r="EC484" s="13"/>
      <c r="EH484" s="13"/>
      <c r="EM484" s="13"/>
      <c r="ES484" s="13"/>
      <c r="EW484" s="13"/>
      <c r="FB484" s="13"/>
    </row>
    <row r="485" spans="24:158" x14ac:dyDescent="0.25">
      <c r="X485" s="13"/>
      <c r="AB485" s="13"/>
      <c r="AF485" s="13"/>
      <c r="AJ485" s="13"/>
      <c r="AN485" s="13"/>
      <c r="AR485" s="13"/>
      <c r="AV485" s="13"/>
      <c r="AZ485" s="13"/>
      <c r="BD485" s="13"/>
      <c r="BH485" s="13"/>
      <c r="BL485" s="13"/>
      <c r="BP485" s="13"/>
      <c r="BT485" s="13"/>
      <c r="BU485" s="13"/>
      <c r="BX485" s="13"/>
      <c r="CF485" s="13"/>
      <c r="DB485" s="16"/>
      <c r="DG485" s="16"/>
      <c r="DM485" s="13"/>
      <c r="DS485" s="13"/>
      <c r="DY485" s="13"/>
      <c r="EC485" s="13"/>
      <c r="EH485" s="13"/>
      <c r="EM485" s="13"/>
      <c r="ES485" s="13"/>
      <c r="EW485" s="13"/>
      <c r="FB485" s="13"/>
    </row>
    <row r="486" spans="24:158" x14ac:dyDescent="0.25">
      <c r="X486" s="13"/>
      <c r="AB486" s="13"/>
      <c r="AF486" s="13"/>
      <c r="AJ486" s="13"/>
      <c r="AN486" s="13"/>
      <c r="AR486" s="13"/>
      <c r="AV486" s="13"/>
      <c r="AZ486" s="13"/>
      <c r="BD486" s="13"/>
      <c r="BH486" s="13"/>
      <c r="BL486" s="13"/>
      <c r="BP486" s="13"/>
      <c r="BT486" s="13"/>
      <c r="BU486" s="13"/>
      <c r="BX486" s="13"/>
      <c r="CF486" s="13"/>
      <c r="DB486" s="16"/>
      <c r="DG486" s="16"/>
      <c r="DM486" s="13"/>
      <c r="DS486" s="13"/>
      <c r="DY486" s="13"/>
      <c r="EC486" s="13"/>
      <c r="EH486" s="13"/>
      <c r="EM486" s="13"/>
      <c r="ES486" s="13"/>
      <c r="EW486" s="13"/>
      <c r="FB486" s="13"/>
    </row>
    <row r="487" spans="24:158" x14ac:dyDescent="0.25">
      <c r="X487" s="13"/>
      <c r="AB487" s="13"/>
      <c r="AF487" s="13"/>
      <c r="AJ487" s="13"/>
      <c r="AN487" s="13"/>
      <c r="AR487" s="13"/>
      <c r="AV487" s="13"/>
      <c r="AZ487" s="13"/>
      <c r="BD487" s="13"/>
      <c r="BH487" s="13"/>
      <c r="BL487" s="13"/>
      <c r="BP487" s="13"/>
      <c r="BT487" s="13"/>
      <c r="BU487" s="13"/>
      <c r="BX487" s="13"/>
      <c r="CF487" s="13"/>
      <c r="DB487" s="16"/>
      <c r="DG487" s="16"/>
      <c r="DM487" s="13"/>
      <c r="DS487" s="13"/>
      <c r="DY487" s="13"/>
      <c r="EC487" s="13"/>
      <c r="EH487" s="13"/>
      <c r="EM487" s="13"/>
      <c r="ES487" s="13"/>
      <c r="EW487" s="13"/>
      <c r="FB487" s="13"/>
    </row>
    <row r="488" spans="24:158" x14ac:dyDescent="0.25">
      <c r="X488" s="13"/>
      <c r="AB488" s="13"/>
      <c r="AF488" s="13"/>
      <c r="AJ488" s="13"/>
      <c r="AN488" s="13"/>
      <c r="AR488" s="13"/>
      <c r="AV488" s="13"/>
      <c r="AZ488" s="13"/>
      <c r="BD488" s="13"/>
      <c r="BH488" s="13"/>
      <c r="BL488" s="13"/>
      <c r="BP488" s="13"/>
      <c r="BT488" s="13"/>
      <c r="BU488" s="13"/>
      <c r="BX488" s="13"/>
      <c r="CF488" s="13"/>
      <c r="DB488" s="16"/>
      <c r="DG488" s="16"/>
      <c r="DM488" s="13"/>
      <c r="DS488" s="13"/>
      <c r="DY488" s="13"/>
      <c r="EC488" s="13"/>
      <c r="EH488" s="13"/>
      <c r="EM488" s="13"/>
      <c r="ES488" s="13"/>
      <c r="EW488" s="13"/>
      <c r="FB488" s="13"/>
    </row>
    <row r="489" spans="24:158" x14ac:dyDescent="0.25">
      <c r="X489" s="13"/>
      <c r="AB489" s="13"/>
      <c r="AF489" s="13"/>
      <c r="AJ489" s="13"/>
      <c r="AN489" s="13"/>
      <c r="AR489" s="13"/>
      <c r="AV489" s="13"/>
      <c r="AZ489" s="13"/>
      <c r="BD489" s="13"/>
      <c r="BH489" s="13"/>
      <c r="BL489" s="13"/>
      <c r="BP489" s="13"/>
      <c r="BT489" s="13"/>
      <c r="BU489" s="13"/>
      <c r="BX489" s="13"/>
      <c r="CF489" s="13"/>
      <c r="DB489" s="16"/>
      <c r="DG489" s="16"/>
      <c r="DM489" s="13"/>
      <c r="DS489" s="13"/>
      <c r="DY489" s="13"/>
      <c r="EC489" s="13"/>
      <c r="EH489" s="13"/>
      <c r="EM489" s="13"/>
      <c r="ES489" s="13"/>
      <c r="EW489" s="13"/>
      <c r="FB489" s="13"/>
    </row>
    <row r="490" spans="24:158" x14ac:dyDescent="0.25">
      <c r="X490" s="13"/>
      <c r="AB490" s="13"/>
      <c r="AF490" s="13"/>
      <c r="AJ490" s="13"/>
      <c r="AN490" s="13"/>
      <c r="AR490" s="13"/>
      <c r="AV490" s="13"/>
      <c r="AZ490" s="13"/>
      <c r="BD490" s="13"/>
      <c r="BH490" s="13"/>
      <c r="BL490" s="13"/>
      <c r="BP490" s="13"/>
      <c r="BT490" s="13"/>
      <c r="BU490" s="13"/>
      <c r="BX490" s="13"/>
      <c r="CF490" s="13"/>
      <c r="DB490" s="16"/>
      <c r="DG490" s="16"/>
      <c r="DM490" s="13"/>
      <c r="DS490" s="13"/>
      <c r="DY490" s="13"/>
      <c r="EC490" s="13"/>
      <c r="EH490" s="13"/>
      <c r="EM490" s="13"/>
      <c r="ES490" s="13"/>
      <c r="EW490" s="13"/>
      <c r="FB490" s="13"/>
    </row>
    <row r="491" spans="24:158" x14ac:dyDescent="0.25">
      <c r="X491" s="13"/>
      <c r="AB491" s="13"/>
      <c r="AF491" s="13"/>
      <c r="AJ491" s="13"/>
      <c r="AN491" s="13"/>
      <c r="AR491" s="13"/>
      <c r="AV491" s="13"/>
      <c r="AZ491" s="13"/>
      <c r="BD491" s="13"/>
      <c r="BH491" s="13"/>
      <c r="BL491" s="13"/>
      <c r="BP491" s="13"/>
      <c r="BT491" s="13"/>
      <c r="BU491" s="13"/>
      <c r="BX491" s="13"/>
      <c r="CF491" s="13"/>
      <c r="DB491" s="16"/>
      <c r="DG491" s="16"/>
      <c r="DM491" s="13"/>
      <c r="DS491" s="13"/>
      <c r="DY491" s="13"/>
      <c r="EC491" s="13"/>
      <c r="EH491" s="13"/>
      <c r="EM491" s="13"/>
      <c r="ES491" s="13"/>
      <c r="EW491" s="13"/>
      <c r="FB491" s="13"/>
    </row>
    <row r="492" spans="24:158" x14ac:dyDescent="0.25">
      <c r="X492" s="13"/>
      <c r="AB492" s="13"/>
      <c r="AF492" s="13"/>
      <c r="AJ492" s="13"/>
      <c r="AN492" s="13"/>
      <c r="AR492" s="13"/>
      <c r="AV492" s="13"/>
      <c r="AZ492" s="13"/>
      <c r="BD492" s="13"/>
      <c r="BH492" s="13"/>
      <c r="BL492" s="13"/>
      <c r="BP492" s="13"/>
      <c r="BT492" s="13"/>
      <c r="BU492" s="13"/>
      <c r="BX492" s="13"/>
      <c r="CF492" s="13"/>
      <c r="DB492" s="16"/>
      <c r="DG492" s="16"/>
      <c r="DM492" s="13"/>
      <c r="DS492" s="13"/>
      <c r="DY492" s="13"/>
      <c r="EC492" s="13"/>
      <c r="EH492" s="13"/>
      <c r="EM492" s="13"/>
      <c r="ES492" s="13"/>
      <c r="EW492" s="13"/>
      <c r="FB492" s="13"/>
    </row>
    <row r="493" spans="24:158" x14ac:dyDescent="0.25">
      <c r="X493" s="13"/>
      <c r="AB493" s="13"/>
      <c r="AF493" s="13"/>
      <c r="AJ493" s="13"/>
      <c r="AN493" s="13"/>
      <c r="AR493" s="13"/>
      <c r="AV493" s="13"/>
      <c r="AZ493" s="13"/>
      <c r="BD493" s="13"/>
      <c r="BH493" s="13"/>
      <c r="BL493" s="13"/>
      <c r="BP493" s="13"/>
      <c r="BT493" s="13"/>
      <c r="BU493" s="13"/>
      <c r="BX493" s="13"/>
      <c r="CF493" s="13"/>
      <c r="DB493" s="16"/>
      <c r="DG493" s="16"/>
      <c r="DM493" s="13"/>
      <c r="DS493" s="13"/>
      <c r="DY493" s="13"/>
      <c r="EC493" s="13"/>
      <c r="EH493" s="13"/>
      <c r="EM493" s="13"/>
      <c r="ES493" s="13"/>
      <c r="EW493" s="13"/>
      <c r="FB493" s="13"/>
    </row>
    <row r="494" spans="24:158" x14ac:dyDescent="0.25">
      <c r="X494" s="13"/>
      <c r="AB494" s="13"/>
      <c r="AF494" s="13"/>
      <c r="AJ494" s="13"/>
      <c r="AN494" s="13"/>
      <c r="AR494" s="13"/>
      <c r="AV494" s="13"/>
      <c r="AZ494" s="13"/>
      <c r="BD494" s="13"/>
      <c r="BH494" s="13"/>
      <c r="BL494" s="13"/>
      <c r="BP494" s="13"/>
      <c r="BT494" s="13"/>
      <c r="BU494" s="13"/>
      <c r="BX494" s="13"/>
      <c r="CF494" s="13"/>
      <c r="DB494" s="16"/>
      <c r="DG494" s="16"/>
      <c r="DM494" s="13"/>
      <c r="DS494" s="13"/>
      <c r="DY494" s="13"/>
      <c r="EC494" s="13"/>
      <c r="EH494" s="13"/>
      <c r="EM494" s="13"/>
      <c r="ES494" s="13"/>
      <c r="EW494" s="13"/>
      <c r="FB494" s="13"/>
    </row>
    <row r="495" spans="24:158" x14ac:dyDescent="0.25">
      <c r="X495" s="13"/>
      <c r="AB495" s="13"/>
      <c r="AF495" s="13"/>
      <c r="AJ495" s="13"/>
      <c r="AN495" s="13"/>
      <c r="AR495" s="13"/>
      <c r="AV495" s="13"/>
      <c r="AZ495" s="13"/>
      <c r="BD495" s="13"/>
      <c r="BH495" s="13"/>
      <c r="BL495" s="13"/>
      <c r="BP495" s="13"/>
      <c r="BT495" s="13"/>
      <c r="BU495" s="13"/>
      <c r="BX495" s="13"/>
      <c r="CF495" s="13"/>
      <c r="DB495" s="16"/>
      <c r="DG495" s="16"/>
      <c r="DM495" s="13"/>
      <c r="DS495" s="13"/>
      <c r="DY495" s="13"/>
      <c r="EC495" s="13"/>
      <c r="EH495" s="13"/>
      <c r="EM495" s="13"/>
      <c r="ES495" s="13"/>
      <c r="EW495" s="13"/>
      <c r="FB495" s="13"/>
    </row>
    <row r="496" spans="24:158" x14ac:dyDescent="0.25">
      <c r="X496" s="13"/>
      <c r="AB496" s="13"/>
      <c r="AF496" s="13"/>
      <c r="AJ496" s="13"/>
      <c r="AN496" s="13"/>
      <c r="AR496" s="13"/>
      <c r="AV496" s="13"/>
      <c r="AZ496" s="13"/>
      <c r="BD496" s="13"/>
      <c r="BH496" s="13"/>
      <c r="BL496" s="13"/>
      <c r="BP496" s="13"/>
      <c r="BT496" s="13"/>
      <c r="BU496" s="13"/>
      <c r="BX496" s="13"/>
      <c r="CF496" s="13"/>
      <c r="DB496" s="16"/>
      <c r="DG496" s="16"/>
      <c r="DM496" s="13"/>
      <c r="DS496" s="13"/>
      <c r="DY496" s="13"/>
      <c r="EC496" s="13"/>
      <c r="EH496" s="13"/>
      <c r="EM496" s="13"/>
      <c r="ES496" s="13"/>
      <c r="EW496" s="13"/>
      <c r="FB496" s="13"/>
    </row>
    <row r="497" spans="24:158" x14ac:dyDescent="0.25">
      <c r="X497" s="13"/>
      <c r="AB497" s="13"/>
      <c r="AF497" s="13"/>
      <c r="AJ497" s="13"/>
      <c r="AN497" s="13"/>
      <c r="AR497" s="13"/>
      <c r="AV497" s="13"/>
      <c r="AZ497" s="13"/>
      <c r="BD497" s="13"/>
      <c r="BH497" s="13"/>
      <c r="BL497" s="13"/>
      <c r="BP497" s="13"/>
      <c r="BT497" s="13"/>
      <c r="BU497" s="13"/>
      <c r="BX497" s="13"/>
      <c r="CF497" s="13"/>
      <c r="DB497" s="16"/>
      <c r="DG497" s="16"/>
      <c r="DM497" s="13"/>
      <c r="DS497" s="13"/>
      <c r="DY497" s="13"/>
      <c r="EC497" s="13"/>
      <c r="EH497" s="13"/>
      <c r="EM497" s="13"/>
      <c r="ES497" s="13"/>
      <c r="EW497" s="13"/>
      <c r="FB497" s="13"/>
    </row>
    <row r="498" spans="24:158" x14ac:dyDescent="0.25">
      <c r="X498" s="13"/>
      <c r="AB498" s="13"/>
      <c r="AF498" s="13"/>
      <c r="AJ498" s="13"/>
      <c r="AN498" s="13"/>
      <c r="AR498" s="13"/>
      <c r="AV498" s="13"/>
      <c r="AZ498" s="13"/>
      <c r="BD498" s="13"/>
      <c r="BH498" s="13"/>
      <c r="BL498" s="13"/>
      <c r="BP498" s="13"/>
      <c r="BT498" s="13"/>
      <c r="BU498" s="13"/>
      <c r="BX498" s="13"/>
      <c r="CF498" s="13"/>
      <c r="DB498" s="16"/>
      <c r="DG498" s="16"/>
      <c r="DM498" s="13"/>
      <c r="DS498" s="13"/>
      <c r="DY498" s="13"/>
      <c r="EC498" s="13"/>
      <c r="EH498" s="13"/>
      <c r="EM498" s="13"/>
      <c r="ES498" s="13"/>
      <c r="EW498" s="13"/>
      <c r="FB498" s="13"/>
    </row>
    <row r="499" spans="24:158" x14ac:dyDescent="0.25">
      <c r="X499" s="13"/>
      <c r="AB499" s="13"/>
      <c r="AF499" s="13"/>
      <c r="AJ499" s="13"/>
      <c r="AN499" s="13"/>
      <c r="AR499" s="13"/>
      <c r="AV499" s="13"/>
      <c r="AZ499" s="13"/>
      <c r="BD499" s="13"/>
      <c r="BH499" s="13"/>
      <c r="BL499" s="13"/>
      <c r="BP499" s="13"/>
      <c r="BT499" s="13"/>
      <c r="BU499" s="13"/>
      <c r="BX499" s="13"/>
      <c r="CF499" s="13"/>
      <c r="DB499" s="16"/>
      <c r="DG499" s="16"/>
      <c r="DM499" s="13"/>
      <c r="DS499" s="13"/>
      <c r="DY499" s="13"/>
      <c r="EC499" s="13"/>
      <c r="EH499" s="13"/>
      <c r="EM499" s="13"/>
      <c r="ES499" s="13"/>
      <c r="EW499" s="13"/>
      <c r="FB499" s="13"/>
    </row>
    <row r="500" spans="24:158" x14ac:dyDescent="0.25">
      <c r="X500" s="13"/>
      <c r="AB500" s="13"/>
      <c r="AF500" s="13"/>
      <c r="AJ500" s="13"/>
      <c r="AN500" s="13"/>
      <c r="AR500" s="13"/>
      <c r="AV500" s="13"/>
      <c r="AZ500" s="13"/>
      <c r="BD500" s="13"/>
      <c r="BH500" s="13"/>
      <c r="BL500" s="13"/>
      <c r="BP500" s="13"/>
      <c r="BT500" s="13"/>
      <c r="BU500" s="13"/>
      <c r="BX500" s="13"/>
      <c r="CF500" s="13"/>
      <c r="DB500" s="16"/>
      <c r="DG500" s="16"/>
      <c r="DM500" s="13"/>
      <c r="DS500" s="13"/>
      <c r="DY500" s="13"/>
      <c r="EC500" s="13"/>
      <c r="EH500" s="13"/>
      <c r="EM500" s="13"/>
      <c r="ES500" s="13"/>
      <c r="EW500" s="13"/>
      <c r="FB500" s="13"/>
    </row>
    <row r="501" spans="24:158" x14ac:dyDescent="0.25">
      <c r="X501" s="13"/>
      <c r="AB501" s="13"/>
      <c r="AF501" s="13"/>
      <c r="AJ501" s="13"/>
      <c r="AN501" s="13"/>
      <c r="AR501" s="13"/>
      <c r="AV501" s="13"/>
      <c r="AZ501" s="13"/>
      <c r="BD501" s="13"/>
      <c r="BH501" s="13"/>
      <c r="BL501" s="13"/>
      <c r="BP501" s="13"/>
      <c r="BT501" s="13"/>
      <c r="BU501" s="13"/>
      <c r="BX501" s="13"/>
      <c r="CF501" s="13"/>
      <c r="DB501" s="16"/>
      <c r="DG501" s="16"/>
      <c r="DM501" s="13"/>
      <c r="DS501" s="13"/>
      <c r="DY501" s="13"/>
      <c r="EC501" s="13"/>
      <c r="EH501" s="13"/>
      <c r="EM501" s="13"/>
      <c r="ES501" s="13"/>
      <c r="EW501" s="13"/>
      <c r="FB501" s="13"/>
    </row>
    <row r="502" spans="24:158" x14ac:dyDescent="0.25">
      <c r="X502" s="13"/>
      <c r="AB502" s="13"/>
      <c r="AF502" s="13"/>
      <c r="AJ502" s="13"/>
      <c r="AN502" s="13"/>
      <c r="AR502" s="13"/>
      <c r="AV502" s="13"/>
      <c r="AZ502" s="13"/>
      <c r="BD502" s="13"/>
      <c r="BH502" s="13"/>
      <c r="BL502" s="13"/>
      <c r="BP502" s="13"/>
      <c r="BT502" s="13"/>
      <c r="BU502" s="13"/>
      <c r="BX502" s="13"/>
      <c r="CF502" s="13"/>
      <c r="DB502" s="16"/>
      <c r="DG502" s="16"/>
      <c r="DM502" s="13"/>
      <c r="DS502" s="13"/>
      <c r="DY502" s="13"/>
      <c r="EC502" s="13"/>
      <c r="EH502" s="13"/>
      <c r="EM502" s="13"/>
      <c r="ES502" s="13"/>
      <c r="EW502" s="13"/>
      <c r="FB502" s="13"/>
    </row>
    <row r="503" spans="24:158" x14ac:dyDescent="0.25">
      <c r="X503" s="13"/>
      <c r="AB503" s="13"/>
      <c r="AF503" s="13"/>
      <c r="AJ503" s="13"/>
      <c r="AN503" s="13"/>
      <c r="AR503" s="13"/>
      <c r="AV503" s="13"/>
      <c r="AZ503" s="13"/>
      <c r="BD503" s="13"/>
      <c r="BH503" s="13"/>
      <c r="BL503" s="13"/>
      <c r="BP503" s="13"/>
      <c r="BT503" s="13"/>
      <c r="BU503" s="13"/>
      <c r="BX503" s="13"/>
      <c r="CF503" s="13"/>
      <c r="DB503" s="16"/>
      <c r="DG503" s="16"/>
      <c r="DM503" s="13"/>
      <c r="DS503" s="13"/>
      <c r="DY503" s="13"/>
      <c r="EC503" s="13"/>
      <c r="EH503" s="13"/>
      <c r="EM503" s="13"/>
      <c r="ES503" s="13"/>
      <c r="EW503" s="13"/>
      <c r="FB503" s="13"/>
    </row>
    <row r="504" spans="24:158" x14ac:dyDescent="0.25">
      <c r="X504" s="13"/>
      <c r="AB504" s="13"/>
      <c r="AF504" s="13"/>
      <c r="AJ504" s="13"/>
      <c r="AN504" s="13"/>
      <c r="AR504" s="13"/>
      <c r="AV504" s="13"/>
      <c r="AZ504" s="13"/>
      <c r="BD504" s="13"/>
      <c r="BH504" s="13"/>
      <c r="BL504" s="13"/>
      <c r="BP504" s="13"/>
      <c r="BT504" s="13"/>
      <c r="BU504" s="13"/>
      <c r="BX504" s="13"/>
      <c r="CF504" s="13"/>
      <c r="DB504" s="16"/>
      <c r="DG504" s="16"/>
      <c r="DM504" s="13"/>
      <c r="DS504" s="13"/>
      <c r="DY504" s="13"/>
      <c r="EC504" s="13"/>
      <c r="EH504" s="13"/>
      <c r="EM504" s="13"/>
      <c r="ES504" s="13"/>
      <c r="EW504" s="13"/>
      <c r="FB504" s="13"/>
    </row>
    <row r="505" spans="24:158" x14ac:dyDescent="0.25">
      <c r="X505" s="13"/>
      <c r="AB505" s="13"/>
      <c r="AF505" s="13"/>
      <c r="AJ505" s="13"/>
      <c r="AN505" s="13"/>
      <c r="AR505" s="13"/>
      <c r="AV505" s="13"/>
      <c r="AZ505" s="13"/>
      <c r="BD505" s="13"/>
      <c r="BH505" s="13"/>
      <c r="BL505" s="13"/>
      <c r="BP505" s="13"/>
      <c r="BT505" s="13"/>
      <c r="BU505" s="13"/>
      <c r="BX505" s="13"/>
      <c r="CF505" s="13"/>
      <c r="DB505" s="16"/>
      <c r="DG505" s="16"/>
      <c r="DM505" s="13"/>
      <c r="DS505" s="13"/>
      <c r="DY505" s="13"/>
      <c r="EC505" s="13"/>
      <c r="EH505" s="13"/>
      <c r="EM505" s="13"/>
      <c r="ES505" s="13"/>
      <c r="EW505" s="13"/>
      <c r="FB505" s="13"/>
    </row>
    <row r="506" spans="24:158" x14ac:dyDescent="0.25">
      <c r="X506" s="13"/>
      <c r="AB506" s="13"/>
      <c r="AF506" s="13"/>
      <c r="AJ506" s="13"/>
      <c r="AN506" s="13"/>
      <c r="AR506" s="13"/>
      <c r="AV506" s="13"/>
      <c r="AZ506" s="13"/>
      <c r="BD506" s="13"/>
      <c r="BH506" s="13"/>
      <c r="BL506" s="13"/>
      <c r="BP506" s="13"/>
      <c r="BT506" s="13"/>
      <c r="BU506" s="13"/>
      <c r="BX506" s="13"/>
      <c r="CF506" s="13"/>
      <c r="DB506" s="16"/>
      <c r="DG506" s="16"/>
      <c r="DM506" s="13"/>
      <c r="DS506" s="13"/>
      <c r="DY506" s="13"/>
      <c r="EC506" s="13"/>
      <c r="EH506" s="13"/>
      <c r="EM506" s="13"/>
      <c r="ES506" s="13"/>
      <c r="EW506" s="13"/>
      <c r="FB506" s="13"/>
    </row>
    <row r="507" spans="24:158" x14ac:dyDescent="0.25">
      <c r="X507" s="13"/>
      <c r="AB507" s="13"/>
      <c r="AF507" s="13"/>
      <c r="AJ507" s="13"/>
      <c r="AN507" s="13"/>
      <c r="AR507" s="13"/>
      <c r="AV507" s="13"/>
      <c r="AZ507" s="13"/>
      <c r="BD507" s="13"/>
      <c r="BH507" s="13"/>
      <c r="BL507" s="13"/>
      <c r="BP507" s="13"/>
      <c r="BT507" s="13"/>
      <c r="BU507" s="13"/>
      <c r="BX507" s="13"/>
      <c r="CF507" s="13"/>
      <c r="DB507" s="16"/>
      <c r="DG507" s="16"/>
      <c r="DM507" s="13"/>
      <c r="DS507" s="13"/>
      <c r="DY507" s="13"/>
      <c r="EC507" s="13"/>
      <c r="EH507" s="13"/>
      <c r="EM507" s="13"/>
      <c r="ES507" s="13"/>
      <c r="EW507" s="13"/>
      <c r="FB507" s="13"/>
    </row>
    <row r="508" spans="24:158" x14ac:dyDescent="0.25">
      <c r="X508" s="13"/>
      <c r="AB508" s="13"/>
      <c r="AF508" s="13"/>
      <c r="AJ508" s="13"/>
      <c r="AN508" s="13"/>
      <c r="AR508" s="13"/>
      <c r="AV508" s="13"/>
      <c r="AZ508" s="13"/>
      <c r="BD508" s="13"/>
      <c r="BH508" s="13"/>
      <c r="BL508" s="13"/>
      <c r="BP508" s="13"/>
      <c r="BT508" s="13"/>
      <c r="BU508" s="13"/>
      <c r="BX508" s="13"/>
      <c r="CF508" s="13"/>
      <c r="DB508" s="16"/>
      <c r="DG508" s="16"/>
      <c r="DM508" s="13"/>
      <c r="DS508" s="13"/>
      <c r="DY508" s="13"/>
      <c r="EC508" s="13"/>
      <c r="EH508" s="13"/>
      <c r="EM508" s="13"/>
      <c r="ES508" s="13"/>
      <c r="EW508" s="13"/>
      <c r="FB508" s="13"/>
    </row>
    <row r="509" spans="24:158" x14ac:dyDescent="0.25">
      <c r="X509" s="13"/>
      <c r="AB509" s="13"/>
      <c r="AF509" s="13"/>
      <c r="AJ509" s="13"/>
      <c r="AN509" s="13"/>
      <c r="AR509" s="13"/>
      <c r="AV509" s="13"/>
      <c r="AZ509" s="13"/>
      <c r="BD509" s="13"/>
      <c r="BH509" s="13"/>
      <c r="BL509" s="13"/>
      <c r="BP509" s="13"/>
      <c r="BT509" s="13"/>
      <c r="BU509" s="13"/>
      <c r="BX509" s="13"/>
      <c r="CF509" s="13"/>
      <c r="DB509" s="16"/>
      <c r="DG509" s="16"/>
      <c r="DM509" s="13"/>
      <c r="DS509" s="13"/>
      <c r="DY509" s="13"/>
      <c r="EC509" s="13"/>
      <c r="EH509" s="13"/>
      <c r="EM509" s="13"/>
      <c r="ES509" s="13"/>
      <c r="EW509" s="13"/>
      <c r="FB509" s="13"/>
    </row>
    <row r="510" spans="24:158" x14ac:dyDescent="0.25">
      <c r="X510" s="13"/>
      <c r="AB510" s="13"/>
      <c r="AF510" s="13"/>
      <c r="AJ510" s="13"/>
      <c r="AN510" s="13"/>
      <c r="AR510" s="13"/>
      <c r="AV510" s="13"/>
      <c r="AZ510" s="13"/>
      <c r="BD510" s="13"/>
      <c r="BH510" s="13"/>
      <c r="BL510" s="13"/>
      <c r="BP510" s="13"/>
      <c r="BT510" s="13"/>
      <c r="BU510" s="13"/>
      <c r="BX510" s="13"/>
      <c r="CF510" s="13"/>
      <c r="DB510" s="16"/>
      <c r="DG510" s="16"/>
      <c r="DM510" s="13"/>
      <c r="DS510" s="13"/>
      <c r="DY510" s="13"/>
      <c r="EC510" s="13"/>
      <c r="EH510" s="13"/>
      <c r="EM510" s="13"/>
      <c r="ES510" s="13"/>
      <c r="EW510" s="13"/>
      <c r="FB510" s="13"/>
    </row>
    <row r="511" spans="24:158" x14ac:dyDescent="0.25">
      <c r="X511" s="13"/>
      <c r="AB511" s="13"/>
      <c r="AF511" s="13"/>
      <c r="AJ511" s="13"/>
      <c r="AN511" s="13"/>
      <c r="AR511" s="13"/>
      <c r="AV511" s="13"/>
      <c r="AZ511" s="13"/>
      <c r="BD511" s="13"/>
      <c r="BH511" s="13"/>
      <c r="BL511" s="13"/>
      <c r="BP511" s="13"/>
      <c r="BT511" s="13"/>
      <c r="BU511" s="13"/>
      <c r="BX511" s="13"/>
      <c r="CF511" s="13"/>
      <c r="DB511" s="16"/>
      <c r="DG511" s="16"/>
      <c r="DM511" s="13"/>
      <c r="DS511" s="13"/>
      <c r="DY511" s="13"/>
      <c r="EC511" s="13"/>
      <c r="EH511" s="13"/>
      <c r="EM511" s="13"/>
      <c r="ES511" s="13"/>
      <c r="EW511" s="13"/>
      <c r="FB511" s="13"/>
    </row>
    <row r="512" spans="24:158" x14ac:dyDescent="0.25">
      <c r="X512" s="13"/>
      <c r="AB512" s="13"/>
      <c r="AF512" s="13"/>
      <c r="AJ512" s="13"/>
      <c r="AN512" s="13"/>
      <c r="AR512" s="13"/>
      <c r="AV512" s="13"/>
      <c r="AZ512" s="13"/>
      <c r="BD512" s="13"/>
      <c r="BH512" s="13"/>
      <c r="BL512" s="13"/>
      <c r="BP512" s="13"/>
      <c r="BT512" s="13"/>
      <c r="BU512" s="13"/>
      <c r="BX512" s="13"/>
      <c r="CF512" s="13"/>
      <c r="DB512" s="16"/>
      <c r="DG512" s="16"/>
      <c r="DM512" s="13"/>
      <c r="DS512" s="13"/>
      <c r="DY512" s="13"/>
      <c r="EC512" s="13"/>
      <c r="EH512" s="13"/>
      <c r="EM512" s="13"/>
      <c r="ES512" s="13"/>
      <c r="EW512" s="13"/>
      <c r="FB512" s="13"/>
    </row>
    <row r="513" spans="24:158" x14ac:dyDescent="0.25">
      <c r="X513" s="13"/>
      <c r="AB513" s="13"/>
      <c r="AF513" s="13"/>
      <c r="AJ513" s="13"/>
      <c r="AN513" s="13"/>
      <c r="AR513" s="13"/>
      <c r="AV513" s="13"/>
      <c r="AZ513" s="13"/>
      <c r="BD513" s="13"/>
      <c r="BH513" s="13"/>
      <c r="BL513" s="13"/>
      <c r="BP513" s="13"/>
      <c r="BT513" s="13"/>
      <c r="BU513" s="13"/>
      <c r="BX513" s="13"/>
      <c r="CF513" s="13"/>
      <c r="DB513" s="16"/>
      <c r="DG513" s="16"/>
      <c r="DM513" s="13"/>
      <c r="DS513" s="13"/>
      <c r="DY513" s="13"/>
      <c r="EC513" s="13"/>
      <c r="EH513" s="13"/>
      <c r="EM513" s="13"/>
      <c r="ES513" s="13"/>
      <c r="EW513" s="13"/>
      <c r="FB513" s="13"/>
    </row>
    <row r="514" spans="24:158" x14ac:dyDescent="0.25">
      <c r="X514" s="13"/>
      <c r="AB514" s="13"/>
      <c r="AF514" s="13"/>
      <c r="AJ514" s="13"/>
      <c r="AN514" s="13"/>
      <c r="AR514" s="13"/>
      <c r="AV514" s="13"/>
      <c r="AZ514" s="13"/>
      <c r="BD514" s="13"/>
      <c r="BH514" s="13"/>
      <c r="BL514" s="13"/>
      <c r="BP514" s="13"/>
      <c r="BT514" s="13"/>
      <c r="BU514" s="13"/>
      <c r="BX514" s="13"/>
      <c r="CF514" s="13"/>
      <c r="DB514" s="16"/>
      <c r="DG514" s="16"/>
      <c r="DM514" s="13"/>
      <c r="DS514" s="13"/>
      <c r="DY514" s="13"/>
      <c r="EC514" s="13"/>
      <c r="EH514" s="13"/>
      <c r="EM514" s="13"/>
      <c r="ES514" s="13"/>
      <c r="EW514" s="13"/>
      <c r="FB514" s="13"/>
    </row>
    <row r="515" spans="24:158" x14ac:dyDescent="0.25">
      <c r="X515" s="13"/>
      <c r="AB515" s="13"/>
      <c r="AF515" s="13"/>
      <c r="AJ515" s="13"/>
      <c r="AN515" s="13"/>
      <c r="AR515" s="13"/>
      <c r="AV515" s="13"/>
      <c r="AZ515" s="13"/>
      <c r="BD515" s="13"/>
      <c r="BH515" s="13"/>
      <c r="BL515" s="13"/>
      <c r="BP515" s="13"/>
      <c r="BT515" s="13"/>
      <c r="BU515" s="13"/>
      <c r="BX515" s="13"/>
      <c r="CF515" s="13"/>
      <c r="DB515" s="16"/>
      <c r="DG515" s="16"/>
      <c r="DM515" s="13"/>
      <c r="DS515" s="13"/>
      <c r="DY515" s="13"/>
      <c r="EC515" s="13"/>
      <c r="EH515" s="13"/>
      <c r="EM515" s="13"/>
      <c r="ES515" s="13"/>
      <c r="EW515" s="13"/>
      <c r="FB515" s="13"/>
    </row>
    <row r="516" spans="24:158" x14ac:dyDescent="0.25">
      <c r="X516" s="13"/>
      <c r="AB516" s="13"/>
      <c r="AF516" s="13"/>
      <c r="AJ516" s="13"/>
      <c r="AN516" s="13"/>
      <c r="AR516" s="13"/>
      <c r="AV516" s="13"/>
      <c r="AZ516" s="13"/>
      <c r="BD516" s="13"/>
      <c r="BH516" s="13"/>
      <c r="BL516" s="13"/>
      <c r="BP516" s="13"/>
      <c r="BT516" s="13"/>
      <c r="BU516" s="13"/>
      <c r="BX516" s="13"/>
      <c r="CF516" s="13"/>
      <c r="DB516" s="16"/>
      <c r="DG516" s="16"/>
      <c r="DM516" s="13"/>
      <c r="DS516" s="13"/>
      <c r="DY516" s="13"/>
      <c r="EC516" s="13"/>
      <c r="EH516" s="13"/>
      <c r="EM516" s="13"/>
      <c r="ES516" s="13"/>
      <c r="EW516" s="13"/>
      <c r="FB516" s="13"/>
    </row>
    <row r="517" spans="24:158" x14ac:dyDescent="0.25">
      <c r="X517" s="13"/>
      <c r="AB517" s="13"/>
      <c r="AF517" s="13"/>
      <c r="AJ517" s="13"/>
      <c r="AN517" s="13"/>
      <c r="AR517" s="13"/>
      <c r="AV517" s="13"/>
      <c r="AZ517" s="13"/>
      <c r="BD517" s="13"/>
      <c r="BH517" s="13"/>
      <c r="BL517" s="13"/>
      <c r="BP517" s="13"/>
      <c r="BT517" s="13"/>
      <c r="BU517" s="13"/>
      <c r="BX517" s="13"/>
      <c r="CF517" s="13"/>
      <c r="DB517" s="16"/>
      <c r="DG517" s="16"/>
      <c r="DM517" s="13"/>
      <c r="DS517" s="13"/>
      <c r="DY517" s="13"/>
      <c r="EC517" s="13"/>
      <c r="EH517" s="13"/>
      <c r="EM517" s="13"/>
      <c r="ES517" s="13"/>
      <c r="EW517" s="13"/>
      <c r="FB517" s="13"/>
    </row>
    <row r="518" spans="24:158" x14ac:dyDescent="0.25">
      <c r="X518" s="13"/>
      <c r="AB518" s="13"/>
      <c r="AF518" s="13"/>
      <c r="AJ518" s="13"/>
      <c r="AN518" s="13"/>
      <c r="AR518" s="13"/>
      <c r="AV518" s="13"/>
      <c r="AZ518" s="13"/>
      <c r="BD518" s="13"/>
      <c r="BH518" s="13"/>
      <c r="BL518" s="13"/>
      <c r="BP518" s="13"/>
      <c r="BT518" s="13"/>
      <c r="BU518" s="13"/>
      <c r="BX518" s="13"/>
      <c r="CF518" s="13"/>
      <c r="DB518" s="16"/>
      <c r="DG518" s="16"/>
      <c r="DM518" s="13"/>
      <c r="DS518" s="13"/>
      <c r="DY518" s="13"/>
      <c r="EC518" s="13"/>
      <c r="EH518" s="13"/>
      <c r="EM518" s="13"/>
      <c r="ES518" s="13"/>
      <c r="EW518" s="13"/>
      <c r="FB518" s="13"/>
    </row>
    <row r="519" spans="24:158" x14ac:dyDescent="0.25">
      <c r="X519" s="13"/>
      <c r="AB519" s="13"/>
      <c r="AF519" s="13"/>
      <c r="AJ519" s="13"/>
      <c r="AN519" s="13"/>
      <c r="AR519" s="13"/>
      <c r="AV519" s="13"/>
      <c r="AZ519" s="13"/>
      <c r="BD519" s="13"/>
      <c r="BH519" s="13"/>
      <c r="BL519" s="13"/>
      <c r="BP519" s="13"/>
      <c r="BT519" s="13"/>
      <c r="BU519" s="13"/>
      <c r="BX519" s="13"/>
      <c r="CF519" s="13"/>
      <c r="DB519" s="16"/>
      <c r="DG519" s="16"/>
      <c r="DM519" s="13"/>
      <c r="DS519" s="13"/>
      <c r="DY519" s="13"/>
      <c r="EC519" s="13"/>
      <c r="EH519" s="13"/>
      <c r="EM519" s="13"/>
      <c r="ES519" s="13"/>
      <c r="EW519" s="13"/>
      <c r="FB519" s="13"/>
    </row>
    <row r="520" spans="24:158" x14ac:dyDescent="0.25">
      <c r="X520" s="13"/>
      <c r="AB520" s="13"/>
      <c r="AF520" s="13"/>
      <c r="AJ520" s="13"/>
      <c r="AN520" s="13"/>
      <c r="AR520" s="13"/>
      <c r="AV520" s="13"/>
      <c r="AZ520" s="13"/>
      <c r="BD520" s="13"/>
      <c r="BH520" s="13"/>
      <c r="BL520" s="13"/>
      <c r="BP520" s="13"/>
      <c r="BT520" s="13"/>
      <c r="BU520" s="13"/>
      <c r="BX520" s="13"/>
      <c r="CF520" s="13"/>
      <c r="DB520" s="16"/>
      <c r="DG520" s="16"/>
      <c r="DM520" s="13"/>
      <c r="DS520" s="13"/>
      <c r="DY520" s="13"/>
      <c r="EC520" s="13"/>
      <c r="EH520" s="13"/>
      <c r="EM520" s="13"/>
      <c r="ES520" s="13"/>
      <c r="EW520" s="13"/>
      <c r="FB520" s="13"/>
    </row>
    <row r="521" spans="24:158" x14ac:dyDescent="0.25">
      <c r="X521" s="13"/>
      <c r="AB521" s="13"/>
      <c r="AF521" s="13"/>
      <c r="AJ521" s="13"/>
      <c r="AN521" s="13"/>
      <c r="AR521" s="13"/>
      <c r="AV521" s="13"/>
      <c r="AZ521" s="13"/>
      <c r="BD521" s="13"/>
      <c r="BH521" s="13"/>
      <c r="BL521" s="13"/>
      <c r="BP521" s="13"/>
      <c r="BT521" s="13"/>
      <c r="BU521" s="13"/>
      <c r="BX521" s="13"/>
      <c r="CF521" s="13"/>
      <c r="DB521" s="16"/>
      <c r="DG521" s="16"/>
      <c r="DM521" s="13"/>
      <c r="DS521" s="13"/>
      <c r="DY521" s="13"/>
      <c r="EC521" s="13"/>
      <c r="EH521" s="13"/>
      <c r="EM521" s="13"/>
      <c r="ES521" s="13"/>
      <c r="EW521" s="13"/>
      <c r="FB521" s="13"/>
    </row>
    <row r="522" spans="24:158" x14ac:dyDescent="0.25">
      <c r="X522" s="13"/>
      <c r="AB522" s="13"/>
      <c r="AF522" s="13"/>
      <c r="AJ522" s="13"/>
      <c r="AN522" s="13"/>
      <c r="AR522" s="13"/>
      <c r="AV522" s="13"/>
      <c r="AZ522" s="13"/>
      <c r="BD522" s="13"/>
      <c r="BH522" s="13"/>
      <c r="BL522" s="13"/>
      <c r="BP522" s="13"/>
      <c r="BT522" s="13"/>
      <c r="BU522" s="13"/>
      <c r="BX522" s="13"/>
      <c r="CF522" s="13"/>
      <c r="DB522" s="16"/>
      <c r="DG522" s="16"/>
      <c r="DM522" s="13"/>
      <c r="DS522" s="13"/>
      <c r="DY522" s="13"/>
      <c r="EC522" s="13"/>
      <c r="EH522" s="13"/>
      <c r="EM522" s="13"/>
      <c r="ES522" s="13"/>
      <c r="EW522" s="13"/>
      <c r="FB522" s="13"/>
    </row>
    <row r="523" spans="24:158" x14ac:dyDescent="0.25">
      <c r="X523" s="13"/>
      <c r="AB523" s="13"/>
      <c r="AF523" s="13"/>
      <c r="AJ523" s="13"/>
      <c r="AN523" s="13"/>
      <c r="AR523" s="13"/>
      <c r="AV523" s="13"/>
      <c r="AZ523" s="13"/>
      <c r="BD523" s="13"/>
      <c r="BH523" s="13"/>
      <c r="BL523" s="13"/>
      <c r="BP523" s="13"/>
      <c r="BT523" s="13"/>
      <c r="BU523" s="13"/>
      <c r="BX523" s="13"/>
      <c r="CF523" s="13"/>
      <c r="DB523" s="16"/>
      <c r="DG523" s="16"/>
      <c r="DM523" s="13"/>
      <c r="DS523" s="13"/>
      <c r="DY523" s="13"/>
      <c r="EC523" s="13"/>
      <c r="EH523" s="13"/>
      <c r="EM523" s="13"/>
      <c r="ES523" s="13"/>
      <c r="EW523" s="13"/>
      <c r="FB523" s="13"/>
    </row>
    <row r="524" spans="24:158" x14ac:dyDescent="0.25">
      <c r="X524" s="13"/>
      <c r="AB524" s="13"/>
      <c r="AF524" s="13"/>
      <c r="AJ524" s="13"/>
      <c r="AN524" s="13"/>
      <c r="AR524" s="13"/>
      <c r="AV524" s="13"/>
      <c r="AZ524" s="13"/>
      <c r="BD524" s="13"/>
      <c r="BH524" s="13"/>
      <c r="BL524" s="13"/>
      <c r="BP524" s="13"/>
      <c r="BT524" s="13"/>
      <c r="BU524" s="13"/>
      <c r="BX524" s="13"/>
      <c r="CF524" s="13"/>
      <c r="DB524" s="16"/>
      <c r="DG524" s="16"/>
      <c r="DM524" s="13"/>
      <c r="DS524" s="13"/>
      <c r="DY524" s="13"/>
      <c r="EC524" s="13"/>
      <c r="EH524" s="13"/>
      <c r="EM524" s="13"/>
      <c r="ES524" s="13"/>
      <c r="EW524" s="13"/>
      <c r="FB524" s="13"/>
    </row>
    <row r="525" spans="24:158" x14ac:dyDescent="0.25">
      <c r="X525" s="13"/>
      <c r="AB525" s="13"/>
      <c r="AF525" s="13"/>
      <c r="AJ525" s="13"/>
      <c r="AN525" s="13"/>
      <c r="AR525" s="13"/>
      <c r="AV525" s="13"/>
      <c r="AZ525" s="13"/>
      <c r="BD525" s="13"/>
      <c r="BH525" s="13"/>
      <c r="BL525" s="13"/>
      <c r="BP525" s="13"/>
      <c r="BT525" s="13"/>
      <c r="BU525" s="13"/>
      <c r="BX525" s="13"/>
      <c r="CF525" s="13"/>
      <c r="DB525" s="16"/>
      <c r="DG525" s="16"/>
      <c r="DM525" s="13"/>
      <c r="DS525" s="13"/>
      <c r="DY525" s="13"/>
      <c r="EC525" s="13"/>
      <c r="EH525" s="13"/>
      <c r="EM525" s="13"/>
      <c r="ES525" s="13"/>
      <c r="EW525" s="13"/>
      <c r="FB525" s="13"/>
    </row>
    <row r="526" spans="24:158" x14ac:dyDescent="0.25">
      <c r="X526" s="13"/>
      <c r="AB526" s="13"/>
      <c r="AF526" s="13"/>
      <c r="AJ526" s="13"/>
      <c r="AN526" s="13"/>
      <c r="AR526" s="13"/>
      <c r="AV526" s="13"/>
      <c r="AZ526" s="13"/>
      <c r="BD526" s="13"/>
      <c r="BH526" s="13"/>
      <c r="BL526" s="13"/>
      <c r="BP526" s="13"/>
      <c r="BT526" s="13"/>
      <c r="BU526" s="13"/>
      <c r="BX526" s="13"/>
      <c r="CF526" s="13"/>
      <c r="DB526" s="16"/>
      <c r="DG526" s="16"/>
      <c r="DM526" s="13"/>
      <c r="DS526" s="13"/>
      <c r="DY526" s="13"/>
      <c r="EC526" s="13"/>
      <c r="EH526" s="13"/>
      <c r="EM526" s="13"/>
      <c r="ES526" s="13"/>
      <c r="EW526" s="13"/>
      <c r="FB526" s="13"/>
    </row>
    <row r="527" spans="24:158" x14ac:dyDescent="0.25">
      <c r="X527" s="13"/>
      <c r="AB527" s="13"/>
      <c r="AF527" s="13"/>
      <c r="AJ527" s="13"/>
      <c r="AN527" s="13"/>
      <c r="AR527" s="13"/>
      <c r="AV527" s="13"/>
      <c r="AZ527" s="13"/>
      <c r="BD527" s="13"/>
      <c r="BH527" s="13"/>
      <c r="BL527" s="13"/>
      <c r="BP527" s="13"/>
      <c r="BT527" s="13"/>
      <c r="BU527" s="13"/>
      <c r="BX527" s="13"/>
      <c r="CF527" s="13"/>
      <c r="DB527" s="16"/>
      <c r="DG527" s="16"/>
      <c r="DM527" s="13"/>
      <c r="DS527" s="13"/>
      <c r="DY527" s="13"/>
      <c r="EC527" s="13"/>
      <c r="EH527" s="13"/>
      <c r="EM527" s="13"/>
      <c r="ES527" s="13"/>
      <c r="EW527" s="13"/>
      <c r="FB527" s="13"/>
    </row>
    <row r="528" spans="24:158" x14ac:dyDescent="0.25">
      <c r="X528" s="13"/>
      <c r="AB528" s="13"/>
      <c r="AF528" s="13"/>
      <c r="AJ528" s="13"/>
      <c r="AN528" s="13"/>
      <c r="AR528" s="13"/>
      <c r="AV528" s="13"/>
      <c r="AZ528" s="13"/>
      <c r="BD528" s="13"/>
      <c r="BH528" s="13"/>
      <c r="BL528" s="13"/>
      <c r="BP528" s="13"/>
      <c r="BT528" s="13"/>
      <c r="BU528" s="13"/>
      <c r="BX528" s="13"/>
      <c r="CF528" s="13"/>
      <c r="DB528" s="16"/>
      <c r="DG528" s="16"/>
      <c r="DM528" s="13"/>
      <c r="DS528" s="13"/>
      <c r="DY528" s="13"/>
      <c r="EC528" s="13"/>
      <c r="EH528" s="13"/>
      <c r="EM528" s="13"/>
      <c r="ES528" s="13"/>
      <c r="EW528" s="13"/>
      <c r="FB528" s="13"/>
    </row>
    <row r="529" spans="24:158" x14ac:dyDescent="0.25">
      <c r="X529" s="13"/>
      <c r="AB529" s="13"/>
      <c r="AF529" s="13"/>
      <c r="AJ529" s="13"/>
      <c r="AN529" s="13"/>
      <c r="AR529" s="13"/>
      <c r="AV529" s="13"/>
      <c r="AZ529" s="13"/>
      <c r="BD529" s="13"/>
      <c r="BH529" s="13"/>
      <c r="BL529" s="13"/>
      <c r="BP529" s="13"/>
      <c r="BT529" s="13"/>
      <c r="BU529" s="13"/>
      <c r="BX529" s="13"/>
      <c r="CF529" s="13"/>
      <c r="DB529" s="16"/>
      <c r="DG529" s="16"/>
      <c r="DM529" s="13"/>
      <c r="DS529" s="13"/>
      <c r="DY529" s="13"/>
      <c r="EC529" s="13"/>
      <c r="EH529" s="13"/>
      <c r="EM529" s="13"/>
      <c r="ES529" s="13"/>
      <c r="EW529" s="13"/>
      <c r="FB529" s="13"/>
    </row>
    <row r="530" spans="24:158" x14ac:dyDescent="0.25">
      <c r="X530" s="13"/>
      <c r="AB530" s="13"/>
      <c r="AF530" s="13"/>
      <c r="AJ530" s="13"/>
      <c r="AN530" s="13"/>
      <c r="AR530" s="13"/>
      <c r="AV530" s="13"/>
      <c r="AZ530" s="13"/>
      <c r="BD530" s="13"/>
      <c r="BH530" s="13"/>
      <c r="BL530" s="13"/>
      <c r="BP530" s="13"/>
      <c r="BT530" s="13"/>
      <c r="BU530" s="13"/>
      <c r="BX530" s="13"/>
      <c r="CF530" s="13"/>
      <c r="DB530" s="16"/>
      <c r="DG530" s="16"/>
      <c r="DM530" s="13"/>
      <c r="DS530" s="13"/>
      <c r="DY530" s="13"/>
      <c r="EC530" s="13"/>
      <c r="EH530" s="13"/>
      <c r="EM530" s="13"/>
      <c r="ES530" s="13"/>
      <c r="EW530" s="13"/>
      <c r="FB530" s="13"/>
    </row>
    <row r="531" spans="24:158" x14ac:dyDescent="0.25">
      <c r="X531" s="13"/>
      <c r="AB531" s="13"/>
      <c r="AF531" s="13"/>
      <c r="AJ531" s="13"/>
      <c r="AN531" s="13"/>
      <c r="AR531" s="13"/>
      <c r="AV531" s="13"/>
      <c r="AZ531" s="13"/>
      <c r="BD531" s="13"/>
      <c r="BH531" s="13"/>
      <c r="BL531" s="13"/>
      <c r="BP531" s="13"/>
      <c r="BT531" s="13"/>
      <c r="BU531" s="13"/>
      <c r="BX531" s="13"/>
      <c r="CF531" s="13"/>
      <c r="DB531" s="16"/>
      <c r="DG531" s="16"/>
      <c r="DM531" s="13"/>
      <c r="DS531" s="13"/>
      <c r="DY531" s="13"/>
      <c r="EC531" s="13"/>
      <c r="EH531" s="13"/>
      <c r="EM531" s="13"/>
      <c r="ES531" s="13"/>
      <c r="EW531" s="13"/>
      <c r="FB531" s="13"/>
    </row>
    <row r="532" spans="24:158" x14ac:dyDescent="0.25">
      <c r="X532" s="13"/>
      <c r="AB532" s="13"/>
      <c r="AF532" s="13"/>
      <c r="AJ532" s="13"/>
      <c r="AN532" s="13"/>
      <c r="AR532" s="13"/>
      <c r="AV532" s="13"/>
      <c r="AZ532" s="13"/>
      <c r="BD532" s="13"/>
      <c r="BH532" s="13"/>
      <c r="BL532" s="13"/>
      <c r="BP532" s="13"/>
      <c r="BT532" s="13"/>
      <c r="BU532" s="13"/>
      <c r="BX532" s="13"/>
      <c r="CF532" s="13"/>
      <c r="DB532" s="16"/>
      <c r="DG532" s="16"/>
      <c r="DM532" s="13"/>
      <c r="DS532" s="13"/>
      <c r="DY532" s="13"/>
      <c r="EC532" s="13"/>
      <c r="EH532" s="13"/>
      <c r="EM532" s="13"/>
      <c r="ES532" s="13"/>
      <c r="EW532" s="13"/>
      <c r="FB532" s="13"/>
    </row>
    <row r="533" spans="24:158" x14ac:dyDescent="0.25">
      <c r="X533" s="13"/>
      <c r="AB533" s="13"/>
      <c r="AF533" s="13"/>
      <c r="AJ533" s="13"/>
      <c r="AN533" s="13"/>
      <c r="AR533" s="13"/>
      <c r="AV533" s="13"/>
      <c r="AZ533" s="13"/>
      <c r="BD533" s="13"/>
      <c r="BH533" s="13"/>
      <c r="BL533" s="13"/>
      <c r="BP533" s="13"/>
      <c r="BT533" s="13"/>
      <c r="BU533" s="13"/>
      <c r="BX533" s="13"/>
      <c r="CF533" s="13"/>
      <c r="DB533" s="16"/>
      <c r="DG533" s="16"/>
      <c r="DM533" s="13"/>
      <c r="DS533" s="13"/>
      <c r="DY533" s="13"/>
      <c r="EC533" s="13"/>
      <c r="EH533" s="13"/>
      <c r="EM533" s="13"/>
      <c r="ES533" s="13"/>
      <c r="EW533" s="13"/>
      <c r="FB533" s="13"/>
    </row>
    <row r="534" spans="24:158" x14ac:dyDescent="0.25">
      <c r="X534" s="13"/>
      <c r="AB534" s="13"/>
      <c r="AF534" s="13"/>
      <c r="AJ534" s="13"/>
      <c r="AN534" s="13"/>
      <c r="AR534" s="13"/>
      <c r="AV534" s="13"/>
      <c r="AZ534" s="13"/>
      <c r="BD534" s="13"/>
      <c r="BH534" s="13"/>
      <c r="BL534" s="13"/>
      <c r="BP534" s="13"/>
      <c r="BT534" s="13"/>
      <c r="BU534" s="13"/>
      <c r="BX534" s="13"/>
      <c r="CF534" s="13"/>
      <c r="DB534" s="16"/>
      <c r="DG534" s="16"/>
      <c r="DM534" s="13"/>
      <c r="DS534" s="13"/>
      <c r="DY534" s="13"/>
      <c r="EC534" s="13"/>
      <c r="EH534" s="13"/>
      <c r="EM534" s="13"/>
      <c r="ES534" s="13"/>
      <c r="EW534" s="13"/>
      <c r="FB534" s="13"/>
    </row>
    <row r="535" spans="24:158" x14ac:dyDescent="0.25">
      <c r="X535" s="13"/>
      <c r="AB535" s="13"/>
      <c r="AF535" s="13"/>
      <c r="AJ535" s="13"/>
      <c r="AN535" s="13"/>
      <c r="AR535" s="13"/>
      <c r="AV535" s="13"/>
      <c r="AZ535" s="13"/>
      <c r="BD535" s="13"/>
      <c r="BH535" s="13"/>
      <c r="BL535" s="13"/>
      <c r="BP535" s="13"/>
      <c r="BT535" s="13"/>
      <c r="BU535" s="13"/>
      <c r="BX535" s="13"/>
      <c r="CF535" s="13"/>
      <c r="DB535" s="16"/>
      <c r="DG535" s="16"/>
      <c r="DM535" s="13"/>
      <c r="DS535" s="13"/>
      <c r="DY535" s="13"/>
      <c r="EC535" s="13"/>
      <c r="EH535" s="13"/>
      <c r="EM535" s="13"/>
      <c r="ES535" s="13"/>
      <c r="EW535" s="13"/>
      <c r="FB535" s="13"/>
    </row>
    <row r="536" spans="24:158" x14ac:dyDescent="0.25">
      <c r="X536" s="13"/>
      <c r="AB536" s="13"/>
      <c r="AF536" s="13"/>
      <c r="AJ536" s="13"/>
      <c r="AN536" s="13"/>
      <c r="AR536" s="13"/>
      <c r="AV536" s="13"/>
      <c r="AZ536" s="13"/>
      <c r="BD536" s="13"/>
      <c r="BH536" s="13"/>
      <c r="BL536" s="13"/>
      <c r="BP536" s="13"/>
      <c r="BT536" s="13"/>
      <c r="BU536" s="13"/>
      <c r="BX536" s="13"/>
      <c r="CF536" s="13"/>
      <c r="DB536" s="16"/>
      <c r="DG536" s="16"/>
      <c r="DM536" s="13"/>
      <c r="DS536" s="13"/>
      <c r="DY536" s="13"/>
      <c r="EC536" s="13"/>
      <c r="EH536" s="13"/>
      <c r="EM536" s="13"/>
      <c r="ES536" s="13"/>
      <c r="EW536" s="13"/>
      <c r="FB536" s="13"/>
    </row>
    <row r="537" spans="24:158" x14ac:dyDescent="0.25">
      <c r="X537" s="13"/>
      <c r="AB537" s="13"/>
      <c r="AF537" s="13"/>
      <c r="AJ537" s="13"/>
      <c r="AN537" s="13"/>
      <c r="AR537" s="13"/>
      <c r="AV537" s="13"/>
      <c r="AZ537" s="13"/>
      <c r="BD537" s="13"/>
      <c r="BH537" s="13"/>
      <c r="BL537" s="13"/>
      <c r="BP537" s="13"/>
      <c r="BT537" s="13"/>
      <c r="BU537" s="13"/>
      <c r="BX537" s="13"/>
      <c r="CF537" s="13"/>
      <c r="DB537" s="16"/>
      <c r="DG537" s="16"/>
      <c r="DM537" s="13"/>
      <c r="DS537" s="13"/>
      <c r="DY537" s="13"/>
      <c r="EC537" s="13"/>
      <c r="EH537" s="13"/>
      <c r="EM537" s="13"/>
      <c r="ES537" s="13"/>
      <c r="EW537" s="13"/>
      <c r="FB537" s="13"/>
    </row>
    <row r="538" spans="24:158" x14ac:dyDescent="0.25">
      <c r="X538" s="13"/>
      <c r="AB538" s="13"/>
      <c r="AF538" s="13"/>
      <c r="AJ538" s="13"/>
      <c r="AN538" s="13"/>
      <c r="AR538" s="13"/>
      <c r="AV538" s="13"/>
      <c r="AZ538" s="13"/>
      <c r="BD538" s="13"/>
      <c r="BH538" s="13"/>
      <c r="BL538" s="13"/>
      <c r="BP538" s="13"/>
      <c r="BT538" s="13"/>
      <c r="BU538" s="13"/>
      <c r="BX538" s="13"/>
      <c r="CF538" s="13"/>
      <c r="DB538" s="16"/>
      <c r="DG538" s="16"/>
      <c r="DM538" s="13"/>
      <c r="DS538" s="13"/>
      <c r="DY538" s="13"/>
      <c r="EC538" s="13"/>
      <c r="EH538" s="13"/>
      <c r="EM538" s="13"/>
      <c r="ES538" s="13"/>
      <c r="EW538" s="13"/>
      <c r="FB538" s="13"/>
    </row>
    <row r="539" spans="24:158" x14ac:dyDescent="0.25">
      <c r="X539" s="13"/>
      <c r="AB539" s="13"/>
      <c r="AF539" s="13"/>
      <c r="AJ539" s="13"/>
      <c r="AN539" s="13"/>
      <c r="AR539" s="13"/>
      <c r="AV539" s="13"/>
      <c r="AZ539" s="13"/>
      <c r="BD539" s="13"/>
      <c r="BH539" s="13"/>
      <c r="BL539" s="13"/>
      <c r="BP539" s="13"/>
      <c r="BT539" s="13"/>
      <c r="BU539" s="13"/>
      <c r="BX539" s="13"/>
      <c r="CF539" s="13"/>
      <c r="DB539" s="16"/>
      <c r="DG539" s="16"/>
      <c r="DM539" s="13"/>
      <c r="DS539" s="13"/>
      <c r="DY539" s="13"/>
      <c r="EC539" s="13"/>
      <c r="EH539" s="13"/>
      <c r="EM539" s="13"/>
      <c r="ES539" s="13"/>
      <c r="EW539" s="13"/>
      <c r="FB539" s="13"/>
    </row>
    <row r="540" spans="24:158" x14ac:dyDescent="0.25">
      <c r="X540" s="13"/>
      <c r="AB540" s="13"/>
      <c r="AF540" s="13"/>
      <c r="AJ540" s="13"/>
      <c r="AN540" s="13"/>
      <c r="AR540" s="13"/>
      <c r="AV540" s="13"/>
      <c r="AZ540" s="13"/>
      <c r="BD540" s="13"/>
      <c r="BH540" s="13"/>
      <c r="BL540" s="13"/>
      <c r="BP540" s="13"/>
      <c r="BT540" s="13"/>
      <c r="BU540" s="13"/>
      <c r="BX540" s="13"/>
      <c r="CF540" s="13"/>
      <c r="DB540" s="16"/>
      <c r="DG540" s="16"/>
      <c r="DM540" s="13"/>
      <c r="DS540" s="13"/>
      <c r="DY540" s="13"/>
      <c r="EC540" s="13"/>
      <c r="EH540" s="13"/>
      <c r="EM540" s="13"/>
      <c r="ES540" s="13"/>
      <c r="EW540" s="13"/>
      <c r="FB540" s="13"/>
    </row>
    <row r="541" spans="24:158" x14ac:dyDescent="0.25">
      <c r="X541" s="13"/>
      <c r="AB541" s="13"/>
      <c r="AF541" s="13"/>
      <c r="AJ541" s="13"/>
      <c r="AN541" s="13"/>
      <c r="AR541" s="13"/>
      <c r="AV541" s="13"/>
      <c r="AZ541" s="13"/>
      <c r="BD541" s="13"/>
      <c r="BH541" s="13"/>
      <c r="BL541" s="13"/>
      <c r="BP541" s="13"/>
      <c r="BT541" s="13"/>
      <c r="BU541" s="13"/>
      <c r="BX541" s="13"/>
      <c r="CF541" s="13"/>
      <c r="DB541" s="16"/>
      <c r="DG541" s="16"/>
      <c r="DM541" s="13"/>
      <c r="DS541" s="13"/>
      <c r="DY541" s="13"/>
      <c r="EC541" s="13"/>
      <c r="EH541" s="13"/>
      <c r="EM541" s="13"/>
      <c r="ES541" s="13"/>
      <c r="EW541" s="13"/>
      <c r="FB541" s="13"/>
    </row>
    <row r="542" spans="24:158" x14ac:dyDescent="0.25">
      <c r="X542" s="13"/>
      <c r="AB542" s="13"/>
      <c r="AF542" s="13"/>
      <c r="AJ542" s="13"/>
      <c r="AN542" s="13"/>
      <c r="AR542" s="13"/>
      <c r="AV542" s="13"/>
      <c r="AZ542" s="13"/>
      <c r="BD542" s="13"/>
      <c r="BH542" s="13"/>
      <c r="BL542" s="13"/>
      <c r="BP542" s="13"/>
      <c r="BT542" s="13"/>
      <c r="BU542" s="13"/>
      <c r="BX542" s="13"/>
      <c r="CF542" s="13"/>
      <c r="DB542" s="16"/>
      <c r="DG542" s="16"/>
      <c r="DM542" s="13"/>
      <c r="DS542" s="13"/>
      <c r="DY542" s="13"/>
      <c r="EC542" s="13"/>
      <c r="EH542" s="13"/>
      <c r="EM542" s="13"/>
      <c r="ES542" s="13"/>
      <c r="EW542" s="13"/>
      <c r="FB542" s="13"/>
    </row>
    <row r="543" spans="24:158" x14ac:dyDescent="0.25">
      <c r="X543" s="13"/>
      <c r="AB543" s="13"/>
      <c r="AF543" s="13"/>
      <c r="AJ543" s="13"/>
      <c r="AN543" s="13"/>
      <c r="AR543" s="13"/>
      <c r="AV543" s="13"/>
      <c r="AZ543" s="13"/>
      <c r="BD543" s="13"/>
      <c r="BH543" s="13"/>
      <c r="BL543" s="13"/>
      <c r="BP543" s="13"/>
      <c r="BT543" s="13"/>
      <c r="BU543" s="13"/>
      <c r="BX543" s="13"/>
      <c r="CF543" s="13"/>
      <c r="DB543" s="16"/>
      <c r="DG543" s="16"/>
      <c r="DM543" s="13"/>
      <c r="DS543" s="13"/>
      <c r="DY543" s="13"/>
      <c r="EC543" s="13"/>
      <c r="EH543" s="13"/>
      <c r="EM543" s="13"/>
      <c r="ES543" s="13"/>
      <c r="EW543" s="13"/>
      <c r="FB543" s="13"/>
    </row>
    <row r="544" spans="24:158" x14ac:dyDescent="0.25">
      <c r="X544" s="13"/>
      <c r="AB544" s="13"/>
      <c r="AF544" s="13"/>
      <c r="AJ544" s="13"/>
      <c r="AN544" s="13"/>
      <c r="AR544" s="13"/>
      <c r="AV544" s="13"/>
      <c r="AZ544" s="13"/>
      <c r="BD544" s="13"/>
      <c r="BH544" s="13"/>
      <c r="BL544" s="13"/>
      <c r="BP544" s="13"/>
      <c r="BT544" s="13"/>
      <c r="BU544" s="13"/>
      <c r="BX544" s="13"/>
      <c r="CF544" s="13"/>
      <c r="DB544" s="16"/>
      <c r="DG544" s="16"/>
      <c r="DM544" s="13"/>
      <c r="DS544" s="13"/>
      <c r="DY544" s="13"/>
      <c r="EC544" s="13"/>
      <c r="EH544" s="13"/>
      <c r="EM544" s="13"/>
      <c r="ES544" s="13"/>
      <c r="EW544" s="13"/>
      <c r="FB544" s="13"/>
    </row>
    <row r="545" spans="24:158" x14ac:dyDescent="0.25">
      <c r="X545" s="13"/>
      <c r="AB545" s="13"/>
      <c r="AF545" s="13"/>
      <c r="AJ545" s="13"/>
      <c r="AN545" s="13"/>
      <c r="AR545" s="13"/>
      <c r="AV545" s="13"/>
      <c r="AZ545" s="13"/>
      <c r="BD545" s="13"/>
      <c r="BH545" s="13"/>
      <c r="BL545" s="13"/>
      <c r="BP545" s="13"/>
      <c r="BT545" s="13"/>
      <c r="BU545" s="13"/>
      <c r="BX545" s="13"/>
      <c r="CF545" s="13"/>
      <c r="DB545" s="16"/>
      <c r="DG545" s="16"/>
      <c r="DM545" s="13"/>
      <c r="DS545" s="13"/>
      <c r="DY545" s="13"/>
      <c r="EC545" s="13"/>
      <c r="EH545" s="13"/>
      <c r="EM545" s="13"/>
      <c r="ES545" s="13"/>
      <c r="EW545" s="13"/>
      <c r="FB545" s="13"/>
    </row>
    <row r="546" spans="24:158" x14ac:dyDescent="0.25">
      <c r="X546" s="13"/>
      <c r="AB546" s="13"/>
      <c r="AF546" s="13"/>
      <c r="AJ546" s="13"/>
      <c r="AN546" s="13"/>
      <c r="AR546" s="13"/>
      <c r="AV546" s="13"/>
      <c r="AZ546" s="13"/>
      <c r="BD546" s="13"/>
      <c r="BH546" s="13"/>
      <c r="BL546" s="13"/>
      <c r="BP546" s="13"/>
      <c r="BT546" s="13"/>
      <c r="BU546" s="13"/>
      <c r="BX546" s="13"/>
      <c r="CF546" s="13"/>
      <c r="DB546" s="16"/>
      <c r="DG546" s="16"/>
      <c r="DM546" s="13"/>
      <c r="DS546" s="13"/>
      <c r="DY546" s="13"/>
      <c r="EC546" s="13"/>
      <c r="EH546" s="13"/>
      <c r="EM546" s="13"/>
      <c r="ES546" s="13"/>
      <c r="EW546" s="13"/>
      <c r="FB546" s="13"/>
    </row>
    <row r="547" spans="24:158" x14ac:dyDescent="0.25">
      <c r="X547" s="13"/>
      <c r="AB547" s="13"/>
      <c r="AF547" s="13"/>
      <c r="AJ547" s="13"/>
      <c r="AN547" s="13"/>
      <c r="AR547" s="13"/>
      <c r="AV547" s="13"/>
      <c r="AZ547" s="13"/>
      <c r="BD547" s="13"/>
      <c r="BH547" s="13"/>
      <c r="BL547" s="13"/>
      <c r="BP547" s="13"/>
      <c r="BT547" s="13"/>
      <c r="BU547" s="13"/>
      <c r="BX547" s="13"/>
      <c r="CF547" s="13"/>
      <c r="DB547" s="16"/>
      <c r="DG547" s="16"/>
      <c r="DM547" s="13"/>
      <c r="DS547" s="13"/>
      <c r="DY547" s="13"/>
      <c r="EC547" s="13"/>
      <c r="EH547" s="13"/>
      <c r="EM547" s="13"/>
      <c r="ES547" s="13"/>
      <c r="EW547" s="13"/>
      <c r="FB547" s="13"/>
    </row>
    <row r="548" spans="24:158" x14ac:dyDescent="0.25">
      <c r="X548" s="13"/>
      <c r="AB548" s="13"/>
      <c r="AF548" s="13"/>
      <c r="AJ548" s="13"/>
      <c r="AN548" s="13"/>
      <c r="AR548" s="13"/>
      <c r="AV548" s="13"/>
      <c r="AZ548" s="13"/>
      <c r="BD548" s="13"/>
      <c r="BH548" s="13"/>
      <c r="BL548" s="13"/>
      <c r="BP548" s="13"/>
      <c r="BT548" s="13"/>
      <c r="BU548" s="13"/>
      <c r="BX548" s="13"/>
      <c r="CF548" s="13"/>
      <c r="DB548" s="16"/>
      <c r="DG548" s="16"/>
      <c r="DM548" s="13"/>
      <c r="DS548" s="13"/>
      <c r="DY548" s="13"/>
      <c r="EC548" s="13"/>
      <c r="EH548" s="13"/>
      <c r="EM548" s="13"/>
      <c r="ES548" s="13"/>
      <c r="EW548" s="13"/>
      <c r="FB548" s="13"/>
    </row>
    <row r="549" spans="24:158" x14ac:dyDescent="0.25">
      <c r="X549" s="13"/>
      <c r="AB549" s="13"/>
      <c r="AF549" s="13"/>
      <c r="AJ549" s="13"/>
      <c r="AN549" s="13"/>
      <c r="AR549" s="13"/>
      <c r="AV549" s="13"/>
      <c r="AZ549" s="13"/>
      <c r="BD549" s="13"/>
      <c r="BH549" s="13"/>
      <c r="BL549" s="13"/>
      <c r="BP549" s="13"/>
      <c r="BT549" s="13"/>
      <c r="BU549" s="13"/>
      <c r="BX549" s="13"/>
      <c r="CF549" s="13"/>
      <c r="DB549" s="16"/>
      <c r="DG549" s="16"/>
      <c r="DM549" s="13"/>
      <c r="DS549" s="13"/>
      <c r="DY549" s="13"/>
      <c r="EC549" s="13"/>
      <c r="EH549" s="13"/>
      <c r="EM549" s="13"/>
      <c r="ES549" s="13"/>
      <c r="EW549" s="13"/>
      <c r="FB549" s="13"/>
    </row>
    <row r="550" spans="24:158" x14ac:dyDescent="0.25">
      <c r="X550" s="13"/>
      <c r="AB550" s="13"/>
      <c r="AF550" s="13"/>
      <c r="AJ550" s="13"/>
      <c r="AN550" s="13"/>
      <c r="AR550" s="13"/>
      <c r="AV550" s="13"/>
      <c r="AZ550" s="13"/>
      <c r="BD550" s="13"/>
      <c r="BH550" s="13"/>
      <c r="BL550" s="13"/>
      <c r="BP550" s="13"/>
      <c r="BT550" s="13"/>
      <c r="BU550" s="13"/>
      <c r="BX550" s="13"/>
      <c r="CF550" s="13"/>
      <c r="DB550" s="16"/>
      <c r="DG550" s="16"/>
      <c r="DM550" s="13"/>
      <c r="DS550" s="13"/>
      <c r="DY550" s="13"/>
      <c r="EC550" s="13"/>
      <c r="EH550" s="13"/>
      <c r="EM550" s="13"/>
      <c r="ES550" s="13"/>
      <c r="EW550" s="13"/>
      <c r="FB550" s="13"/>
    </row>
    <row r="551" spans="24:158" x14ac:dyDescent="0.25">
      <c r="X551" s="13"/>
      <c r="AB551" s="13"/>
      <c r="AF551" s="13"/>
      <c r="AJ551" s="13"/>
      <c r="AN551" s="13"/>
      <c r="AR551" s="13"/>
      <c r="AV551" s="13"/>
      <c r="AZ551" s="13"/>
      <c r="BD551" s="13"/>
      <c r="BH551" s="13"/>
      <c r="BL551" s="13"/>
      <c r="BP551" s="13"/>
      <c r="BT551" s="13"/>
      <c r="BU551" s="13"/>
      <c r="BX551" s="13"/>
      <c r="CF551" s="13"/>
      <c r="DB551" s="16"/>
      <c r="DG551" s="16"/>
      <c r="DM551" s="13"/>
      <c r="DS551" s="13"/>
      <c r="DY551" s="13"/>
      <c r="EC551" s="13"/>
      <c r="EH551" s="13"/>
      <c r="EM551" s="13"/>
      <c r="ES551" s="13"/>
      <c r="EW551" s="13"/>
      <c r="FB551" s="13"/>
    </row>
    <row r="552" spans="24:158" x14ac:dyDescent="0.25">
      <c r="X552" s="13"/>
      <c r="AB552" s="13"/>
      <c r="AF552" s="13"/>
      <c r="AJ552" s="13"/>
      <c r="AN552" s="13"/>
      <c r="AR552" s="13"/>
      <c r="AV552" s="13"/>
      <c r="AZ552" s="13"/>
      <c r="BD552" s="13"/>
      <c r="BH552" s="13"/>
      <c r="BL552" s="13"/>
      <c r="BP552" s="13"/>
      <c r="BT552" s="13"/>
      <c r="BU552" s="13"/>
      <c r="BX552" s="13"/>
      <c r="CF552" s="13"/>
      <c r="DB552" s="16"/>
      <c r="DG552" s="16"/>
      <c r="DM552" s="13"/>
      <c r="DS552" s="13"/>
      <c r="DY552" s="13"/>
      <c r="EC552" s="13"/>
      <c r="EH552" s="13"/>
      <c r="EM552" s="13"/>
      <c r="ES552" s="13"/>
      <c r="EW552" s="13"/>
      <c r="FB552" s="13"/>
    </row>
    <row r="553" spans="24:158" x14ac:dyDescent="0.25">
      <c r="X553" s="13"/>
      <c r="AB553" s="13"/>
      <c r="AF553" s="13"/>
      <c r="AJ553" s="13"/>
      <c r="AN553" s="13"/>
      <c r="AR553" s="13"/>
      <c r="AV553" s="13"/>
      <c r="AZ553" s="13"/>
      <c r="BD553" s="13"/>
      <c r="BH553" s="13"/>
      <c r="BL553" s="13"/>
      <c r="BP553" s="13"/>
      <c r="BT553" s="13"/>
      <c r="BU553" s="13"/>
      <c r="BX553" s="13"/>
      <c r="CF553" s="13"/>
      <c r="DB553" s="16"/>
      <c r="DG553" s="16"/>
      <c r="DM553" s="13"/>
      <c r="DS553" s="13"/>
      <c r="DY553" s="13"/>
      <c r="EC553" s="13"/>
      <c r="EH553" s="13"/>
      <c r="EM553" s="13"/>
      <c r="ES553" s="13"/>
      <c r="EW553" s="13"/>
      <c r="FB553" s="13"/>
    </row>
    <row r="554" spans="24:158" x14ac:dyDescent="0.25">
      <c r="X554" s="13"/>
      <c r="AB554" s="13"/>
      <c r="AF554" s="13"/>
      <c r="AJ554" s="13"/>
      <c r="AN554" s="13"/>
      <c r="AR554" s="13"/>
      <c r="AV554" s="13"/>
      <c r="AZ554" s="13"/>
      <c r="BD554" s="13"/>
      <c r="BH554" s="13"/>
      <c r="BL554" s="13"/>
      <c r="BP554" s="13"/>
      <c r="BT554" s="13"/>
      <c r="BU554" s="13"/>
      <c r="BX554" s="13"/>
      <c r="CF554" s="13"/>
      <c r="DB554" s="16"/>
      <c r="DG554" s="16"/>
      <c r="DM554" s="13"/>
      <c r="DS554" s="13"/>
      <c r="DY554" s="13"/>
      <c r="EC554" s="13"/>
      <c r="EH554" s="13"/>
      <c r="EM554" s="13"/>
      <c r="ES554" s="13"/>
      <c r="EW554" s="13"/>
      <c r="FB554" s="13"/>
    </row>
    <row r="555" spans="24:158" x14ac:dyDescent="0.25">
      <c r="X555" s="13"/>
      <c r="AB555" s="13"/>
      <c r="AF555" s="13"/>
      <c r="AJ555" s="13"/>
      <c r="AN555" s="13"/>
      <c r="AR555" s="13"/>
      <c r="AV555" s="13"/>
      <c r="AZ555" s="13"/>
      <c r="BD555" s="13"/>
      <c r="BH555" s="13"/>
      <c r="BL555" s="13"/>
      <c r="BP555" s="13"/>
      <c r="BT555" s="13"/>
      <c r="BU555" s="13"/>
      <c r="BX555" s="13"/>
      <c r="CF555" s="13"/>
      <c r="DB555" s="16"/>
      <c r="DG555" s="16"/>
      <c r="DM555" s="13"/>
      <c r="DS555" s="13"/>
      <c r="DY555" s="13"/>
      <c r="EC555" s="13"/>
      <c r="EH555" s="13"/>
      <c r="EM555" s="13"/>
      <c r="ES555" s="13"/>
      <c r="EW555" s="13"/>
      <c r="FB555" s="13"/>
    </row>
    <row r="556" spans="24:158" x14ac:dyDescent="0.25">
      <c r="X556" s="13"/>
      <c r="AB556" s="13"/>
      <c r="AF556" s="13"/>
      <c r="AJ556" s="13"/>
      <c r="AN556" s="13"/>
      <c r="AR556" s="13"/>
      <c r="AV556" s="13"/>
      <c r="AZ556" s="13"/>
      <c r="BD556" s="13"/>
      <c r="BH556" s="13"/>
      <c r="BL556" s="13"/>
      <c r="BP556" s="13"/>
      <c r="BT556" s="13"/>
      <c r="BU556" s="13"/>
      <c r="BX556" s="13"/>
      <c r="CF556" s="13"/>
      <c r="DB556" s="16"/>
      <c r="DG556" s="16"/>
      <c r="DM556" s="13"/>
      <c r="DS556" s="13"/>
      <c r="DY556" s="13"/>
      <c r="EC556" s="13"/>
      <c r="EH556" s="13"/>
      <c r="EM556" s="13"/>
      <c r="ES556" s="13"/>
      <c r="EW556" s="13"/>
      <c r="FB556" s="13"/>
    </row>
    <row r="557" spans="24:158" x14ac:dyDescent="0.25">
      <c r="X557" s="13"/>
      <c r="AB557" s="13"/>
      <c r="AF557" s="13"/>
      <c r="AJ557" s="13"/>
      <c r="AN557" s="13"/>
      <c r="AR557" s="13"/>
      <c r="AV557" s="13"/>
      <c r="AZ557" s="13"/>
      <c r="BD557" s="13"/>
      <c r="BH557" s="13"/>
      <c r="BL557" s="13"/>
      <c r="BP557" s="13"/>
      <c r="BT557" s="13"/>
      <c r="BU557" s="13"/>
      <c r="BX557" s="13"/>
      <c r="CF557" s="13"/>
      <c r="DB557" s="16"/>
      <c r="DG557" s="16"/>
      <c r="DM557" s="13"/>
      <c r="DS557" s="13"/>
      <c r="DY557" s="13"/>
      <c r="EC557" s="13"/>
      <c r="EH557" s="13"/>
      <c r="EM557" s="13"/>
      <c r="ES557" s="13"/>
      <c r="EW557" s="13"/>
      <c r="FB557" s="13"/>
    </row>
    <row r="558" spans="24:158" x14ac:dyDescent="0.25">
      <c r="X558" s="13"/>
      <c r="AB558" s="13"/>
      <c r="AF558" s="13"/>
      <c r="AJ558" s="13"/>
      <c r="AN558" s="13"/>
      <c r="AR558" s="13"/>
      <c r="AV558" s="13"/>
      <c r="AZ558" s="13"/>
      <c r="BD558" s="13"/>
      <c r="BH558" s="13"/>
      <c r="BL558" s="13"/>
      <c r="BP558" s="13"/>
      <c r="BT558" s="13"/>
      <c r="BU558" s="13"/>
      <c r="BX558" s="13"/>
      <c r="CF558" s="13"/>
      <c r="DB558" s="16"/>
      <c r="DG558" s="16"/>
      <c r="DM558" s="13"/>
      <c r="DS558" s="13"/>
      <c r="DY558" s="13"/>
      <c r="EC558" s="13"/>
      <c r="EH558" s="13"/>
      <c r="EM558" s="13"/>
      <c r="ES558" s="13"/>
      <c r="EW558" s="13"/>
      <c r="FB558" s="13"/>
    </row>
    <row r="559" spans="24:158" x14ac:dyDescent="0.25">
      <c r="X559" s="13"/>
      <c r="AB559" s="13"/>
      <c r="AF559" s="13"/>
      <c r="AJ559" s="13"/>
      <c r="AN559" s="13"/>
      <c r="AR559" s="13"/>
      <c r="AV559" s="13"/>
      <c r="AZ559" s="13"/>
      <c r="BD559" s="13"/>
      <c r="BH559" s="13"/>
      <c r="BL559" s="13"/>
      <c r="BP559" s="13"/>
      <c r="BT559" s="13"/>
      <c r="BU559" s="13"/>
      <c r="BX559" s="13"/>
      <c r="CF559" s="13"/>
      <c r="DB559" s="16"/>
      <c r="DG559" s="16"/>
      <c r="DM559" s="13"/>
      <c r="DS559" s="13"/>
      <c r="DY559" s="13"/>
      <c r="EC559" s="13"/>
      <c r="EH559" s="13"/>
      <c r="EM559" s="13"/>
      <c r="ES559" s="13"/>
      <c r="EW559" s="13"/>
      <c r="FB559" s="13"/>
    </row>
    <row r="560" spans="24:158" x14ac:dyDescent="0.25">
      <c r="X560" s="13"/>
      <c r="AB560" s="13"/>
      <c r="AF560" s="13"/>
      <c r="AJ560" s="13"/>
      <c r="AN560" s="13"/>
      <c r="AR560" s="13"/>
      <c r="AV560" s="13"/>
      <c r="AZ560" s="13"/>
      <c r="BD560" s="13"/>
      <c r="BH560" s="13"/>
      <c r="BL560" s="13"/>
      <c r="BP560" s="13"/>
      <c r="BT560" s="13"/>
      <c r="BU560" s="13"/>
      <c r="BX560" s="13"/>
      <c r="CF560" s="13"/>
      <c r="DB560" s="16"/>
      <c r="DG560" s="16"/>
      <c r="DM560" s="13"/>
      <c r="DS560" s="13"/>
      <c r="DY560" s="13"/>
      <c r="EC560" s="13"/>
      <c r="EH560" s="13"/>
      <c r="EM560" s="13"/>
      <c r="ES560" s="13"/>
      <c r="EW560" s="13"/>
      <c r="FB560" s="13"/>
    </row>
    <row r="561" spans="24:158" x14ac:dyDescent="0.25">
      <c r="X561" s="13"/>
      <c r="AB561" s="13"/>
      <c r="AF561" s="13"/>
      <c r="AJ561" s="13"/>
      <c r="AN561" s="13"/>
      <c r="AR561" s="13"/>
      <c r="AV561" s="13"/>
      <c r="AZ561" s="13"/>
      <c r="BD561" s="13"/>
      <c r="BH561" s="13"/>
      <c r="BL561" s="13"/>
      <c r="BP561" s="13"/>
      <c r="BT561" s="13"/>
      <c r="BU561" s="13"/>
      <c r="BX561" s="13"/>
      <c r="CF561" s="13"/>
      <c r="DB561" s="16"/>
      <c r="DG561" s="16"/>
      <c r="DM561" s="13"/>
      <c r="DS561" s="13"/>
      <c r="DY561" s="13"/>
      <c r="EC561" s="13"/>
      <c r="EH561" s="13"/>
      <c r="EM561" s="13"/>
      <c r="ES561" s="13"/>
      <c r="EW561" s="13"/>
      <c r="FB561" s="13"/>
    </row>
    <row r="562" spans="24:158" x14ac:dyDescent="0.25">
      <c r="X562" s="13"/>
      <c r="AB562" s="13"/>
      <c r="AF562" s="13"/>
      <c r="AJ562" s="13"/>
      <c r="AN562" s="13"/>
      <c r="AR562" s="13"/>
      <c r="AV562" s="13"/>
      <c r="AZ562" s="13"/>
      <c r="BD562" s="13"/>
      <c r="BH562" s="13"/>
      <c r="BL562" s="13"/>
      <c r="BP562" s="13"/>
      <c r="BT562" s="13"/>
      <c r="BU562" s="13"/>
      <c r="BX562" s="13"/>
      <c r="CF562" s="13"/>
      <c r="DB562" s="16"/>
      <c r="DG562" s="16"/>
      <c r="DM562" s="13"/>
      <c r="DS562" s="13"/>
      <c r="DY562" s="13"/>
      <c r="EC562" s="13"/>
      <c r="EH562" s="13"/>
      <c r="EM562" s="13"/>
      <c r="ES562" s="13"/>
      <c r="EW562" s="13"/>
      <c r="FB562" s="13"/>
    </row>
    <row r="563" spans="24:158" x14ac:dyDescent="0.25">
      <c r="X563" s="13"/>
      <c r="AB563" s="13"/>
      <c r="AF563" s="13"/>
      <c r="AJ563" s="13"/>
      <c r="AN563" s="13"/>
      <c r="AR563" s="13"/>
      <c r="AV563" s="13"/>
      <c r="AZ563" s="13"/>
      <c r="BD563" s="13"/>
      <c r="BH563" s="13"/>
      <c r="BL563" s="13"/>
      <c r="BP563" s="13"/>
      <c r="BT563" s="13"/>
      <c r="BU563" s="13"/>
      <c r="BX563" s="13"/>
      <c r="CF563" s="13"/>
      <c r="DB563" s="16"/>
      <c r="DG563" s="16"/>
      <c r="DM563" s="13"/>
      <c r="DS563" s="13"/>
      <c r="DY563" s="13"/>
      <c r="EC563" s="13"/>
      <c r="EH563" s="13"/>
      <c r="EM563" s="13"/>
      <c r="ES563" s="13"/>
      <c r="EW563" s="13"/>
      <c r="FB563" s="13"/>
    </row>
    <row r="564" spans="24:158" x14ac:dyDescent="0.25">
      <c r="X564" s="13"/>
      <c r="AB564" s="13"/>
      <c r="AF564" s="13"/>
      <c r="AJ564" s="13"/>
      <c r="AN564" s="13"/>
      <c r="AR564" s="13"/>
      <c r="AV564" s="13"/>
      <c r="AZ564" s="13"/>
      <c r="BD564" s="13"/>
      <c r="BH564" s="13"/>
      <c r="BL564" s="13"/>
      <c r="BP564" s="13"/>
      <c r="BT564" s="13"/>
      <c r="BU564" s="13"/>
      <c r="BX564" s="13"/>
      <c r="CF564" s="13"/>
      <c r="DB564" s="16"/>
      <c r="DG564" s="16"/>
      <c r="DM564" s="13"/>
      <c r="DS564" s="13"/>
      <c r="DY564" s="13"/>
      <c r="EC564" s="13"/>
      <c r="EH564" s="13"/>
      <c r="EM564" s="13"/>
      <c r="ES564" s="13"/>
      <c r="EW564" s="13"/>
      <c r="FB564" s="13"/>
    </row>
    <row r="565" spans="24:158" x14ac:dyDescent="0.25">
      <c r="X565" s="13"/>
      <c r="AB565" s="13"/>
      <c r="AF565" s="13"/>
      <c r="AJ565" s="13"/>
      <c r="AN565" s="13"/>
      <c r="AR565" s="13"/>
      <c r="AV565" s="13"/>
      <c r="AZ565" s="13"/>
      <c r="BD565" s="13"/>
      <c r="BH565" s="13"/>
      <c r="BL565" s="13"/>
      <c r="BP565" s="13"/>
      <c r="BT565" s="13"/>
      <c r="BU565" s="13"/>
      <c r="BX565" s="13"/>
      <c r="CF565" s="13"/>
      <c r="DB565" s="16"/>
      <c r="DG565" s="16"/>
      <c r="DM565" s="13"/>
      <c r="DS565" s="13"/>
      <c r="DY565" s="13"/>
      <c r="EC565" s="13"/>
      <c r="EH565" s="13"/>
      <c r="EM565" s="13"/>
      <c r="ES565" s="13"/>
      <c r="EW565" s="13"/>
      <c r="FB565" s="13"/>
    </row>
    <row r="566" spans="24:158" x14ac:dyDescent="0.25">
      <c r="X566" s="13"/>
      <c r="AB566" s="13"/>
      <c r="AF566" s="13"/>
      <c r="AJ566" s="13"/>
      <c r="AN566" s="13"/>
      <c r="AR566" s="13"/>
      <c r="AV566" s="13"/>
      <c r="AZ566" s="13"/>
      <c r="BD566" s="13"/>
      <c r="BH566" s="13"/>
      <c r="BL566" s="13"/>
      <c r="BP566" s="13"/>
      <c r="BT566" s="13"/>
      <c r="BU566" s="13"/>
      <c r="BX566" s="13"/>
      <c r="CF566" s="13"/>
      <c r="DB566" s="16"/>
      <c r="DG566" s="16"/>
      <c r="DM566" s="13"/>
      <c r="DS566" s="13"/>
      <c r="DY566" s="13"/>
      <c r="EC566" s="13"/>
      <c r="EH566" s="13"/>
      <c r="EM566" s="13"/>
      <c r="ES566" s="13"/>
      <c r="EW566" s="13"/>
      <c r="FB566" s="13"/>
    </row>
    <row r="567" spans="24:158" x14ac:dyDescent="0.25">
      <c r="X567" s="13"/>
      <c r="AB567" s="13"/>
      <c r="AF567" s="13"/>
      <c r="AJ567" s="13"/>
      <c r="AN567" s="13"/>
      <c r="AR567" s="13"/>
      <c r="AV567" s="13"/>
      <c r="AZ567" s="13"/>
      <c r="BD567" s="13"/>
      <c r="BH567" s="13"/>
      <c r="BL567" s="13"/>
      <c r="BP567" s="13"/>
      <c r="BT567" s="13"/>
      <c r="BU567" s="13"/>
      <c r="BX567" s="13"/>
      <c r="CF567" s="13"/>
      <c r="DB567" s="16"/>
      <c r="DG567" s="16"/>
      <c r="DM567" s="13"/>
      <c r="DS567" s="13"/>
      <c r="DY567" s="13"/>
      <c r="EC567" s="13"/>
      <c r="EH567" s="13"/>
      <c r="EM567" s="13"/>
      <c r="ES567" s="13"/>
      <c r="EW567" s="13"/>
      <c r="FB567" s="13"/>
    </row>
    <row r="568" spans="24:158" x14ac:dyDescent="0.25">
      <c r="X568" s="13"/>
      <c r="AB568" s="13"/>
      <c r="AF568" s="13"/>
      <c r="AJ568" s="13"/>
      <c r="AN568" s="13"/>
      <c r="AR568" s="13"/>
      <c r="AV568" s="13"/>
      <c r="AZ568" s="13"/>
      <c r="BD568" s="13"/>
      <c r="BH568" s="13"/>
      <c r="BL568" s="13"/>
      <c r="BP568" s="13"/>
      <c r="BT568" s="13"/>
      <c r="BU568" s="13"/>
      <c r="BX568" s="13"/>
      <c r="CF568" s="13"/>
      <c r="DB568" s="16"/>
      <c r="DG568" s="16"/>
      <c r="DM568" s="13"/>
      <c r="DS568" s="13"/>
      <c r="DY568" s="13"/>
      <c r="EC568" s="13"/>
      <c r="EH568" s="13"/>
      <c r="EM568" s="13"/>
      <c r="ES568" s="13"/>
      <c r="EW568" s="13"/>
      <c r="FB568" s="13"/>
    </row>
    <row r="569" spans="24:158" x14ac:dyDescent="0.25">
      <c r="X569" s="13"/>
      <c r="AB569" s="13"/>
      <c r="AF569" s="13"/>
      <c r="AJ569" s="13"/>
      <c r="AN569" s="13"/>
      <c r="AR569" s="13"/>
      <c r="AV569" s="13"/>
      <c r="AZ569" s="13"/>
      <c r="BD569" s="13"/>
      <c r="BH569" s="13"/>
      <c r="BL569" s="13"/>
      <c r="BP569" s="13"/>
      <c r="BT569" s="13"/>
      <c r="BU569" s="13"/>
      <c r="BX569" s="13"/>
      <c r="CF569" s="13"/>
      <c r="DB569" s="16"/>
      <c r="DG569" s="16"/>
      <c r="DM569" s="13"/>
      <c r="DS569" s="13"/>
      <c r="DY569" s="13"/>
      <c r="EC569" s="13"/>
      <c r="EH569" s="13"/>
      <c r="EM569" s="13"/>
      <c r="ES569" s="13"/>
      <c r="EW569" s="13"/>
      <c r="FB569" s="13"/>
    </row>
    <row r="570" spans="24:158" x14ac:dyDescent="0.25">
      <c r="X570" s="13"/>
      <c r="AB570" s="13"/>
      <c r="AF570" s="13"/>
      <c r="AJ570" s="13"/>
      <c r="AN570" s="13"/>
      <c r="AR570" s="13"/>
      <c r="AV570" s="13"/>
      <c r="AZ570" s="13"/>
      <c r="BD570" s="13"/>
      <c r="BH570" s="13"/>
      <c r="BL570" s="13"/>
      <c r="BP570" s="13"/>
      <c r="BT570" s="13"/>
      <c r="BU570" s="13"/>
      <c r="BX570" s="13"/>
      <c r="CF570" s="13"/>
      <c r="DB570" s="16"/>
      <c r="DG570" s="16"/>
      <c r="DM570" s="13"/>
      <c r="DS570" s="13"/>
      <c r="DY570" s="13"/>
      <c r="EC570" s="13"/>
      <c r="EH570" s="13"/>
      <c r="EM570" s="13"/>
      <c r="ES570" s="13"/>
      <c r="EW570" s="13"/>
      <c r="FB570" s="13"/>
    </row>
    <row r="571" spans="24:158" x14ac:dyDescent="0.25">
      <c r="X571" s="13"/>
      <c r="AB571" s="13"/>
      <c r="AF571" s="13"/>
      <c r="AJ571" s="13"/>
      <c r="AN571" s="13"/>
      <c r="AR571" s="13"/>
      <c r="AV571" s="13"/>
      <c r="AZ571" s="13"/>
      <c r="BD571" s="13"/>
      <c r="BH571" s="13"/>
      <c r="BL571" s="13"/>
      <c r="BP571" s="13"/>
      <c r="BT571" s="13"/>
      <c r="BU571" s="13"/>
      <c r="BX571" s="13"/>
      <c r="CF571" s="13"/>
      <c r="DB571" s="16"/>
      <c r="DG571" s="16"/>
      <c r="DM571" s="13"/>
      <c r="DS571" s="13"/>
      <c r="DY571" s="13"/>
      <c r="EC571" s="13"/>
      <c r="EH571" s="13"/>
      <c r="EM571" s="13"/>
      <c r="ES571" s="13"/>
      <c r="EW571" s="13"/>
      <c r="FB571" s="13"/>
    </row>
    <row r="572" spans="24:158" x14ac:dyDescent="0.25">
      <c r="X572" s="13"/>
      <c r="AB572" s="13"/>
      <c r="AF572" s="13"/>
      <c r="AJ572" s="13"/>
      <c r="AN572" s="13"/>
      <c r="AR572" s="13"/>
      <c r="AV572" s="13"/>
      <c r="AZ572" s="13"/>
      <c r="BD572" s="13"/>
      <c r="BH572" s="13"/>
      <c r="BL572" s="13"/>
      <c r="BP572" s="13"/>
      <c r="BT572" s="13"/>
      <c r="BU572" s="13"/>
      <c r="BX572" s="13"/>
      <c r="CF572" s="13"/>
      <c r="DB572" s="16"/>
      <c r="DG572" s="16"/>
      <c r="DM572" s="13"/>
      <c r="DS572" s="13"/>
      <c r="DY572" s="13"/>
      <c r="EC572" s="13"/>
      <c r="EH572" s="13"/>
      <c r="EM572" s="13"/>
      <c r="ES572" s="13"/>
      <c r="EW572" s="13"/>
      <c r="FB572" s="13"/>
    </row>
    <row r="573" spans="24:158" x14ac:dyDescent="0.25">
      <c r="X573" s="13"/>
      <c r="AB573" s="13"/>
      <c r="AF573" s="13"/>
      <c r="AJ573" s="13"/>
      <c r="AN573" s="13"/>
      <c r="AR573" s="13"/>
      <c r="AV573" s="13"/>
      <c r="AZ573" s="13"/>
      <c r="BD573" s="13"/>
      <c r="BH573" s="13"/>
      <c r="BL573" s="13"/>
      <c r="BP573" s="13"/>
      <c r="BT573" s="13"/>
      <c r="BU573" s="13"/>
      <c r="BX573" s="13"/>
      <c r="CF573" s="13"/>
      <c r="DB573" s="16"/>
      <c r="DG573" s="16"/>
      <c r="DM573" s="13"/>
      <c r="DS573" s="13"/>
      <c r="DY573" s="13"/>
      <c r="EC573" s="13"/>
      <c r="EH573" s="13"/>
      <c r="EM573" s="13"/>
      <c r="ES573" s="13"/>
      <c r="EW573" s="13"/>
      <c r="FB573" s="13"/>
    </row>
    <row r="574" spans="24:158" x14ac:dyDescent="0.25">
      <c r="X574" s="13"/>
      <c r="AB574" s="13"/>
      <c r="AF574" s="13"/>
      <c r="AJ574" s="13"/>
      <c r="AN574" s="13"/>
      <c r="AR574" s="13"/>
      <c r="AV574" s="13"/>
      <c r="AZ574" s="13"/>
      <c r="BD574" s="13"/>
      <c r="BH574" s="13"/>
      <c r="BL574" s="13"/>
      <c r="BP574" s="13"/>
      <c r="BT574" s="13"/>
      <c r="BU574" s="13"/>
      <c r="BX574" s="13"/>
      <c r="CF574" s="13"/>
      <c r="DB574" s="16"/>
      <c r="DG574" s="16"/>
      <c r="DM574" s="13"/>
      <c r="DS574" s="13"/>
      <c r="DY574" s="13"/>
      <c r="EC574" s="13"/>
      <c r="EH574" s="13"/>
      <c r="EM574" s="13"/>
      <c r="ES574" s="13"/>
      <c r="EW574" s="13"/>
      <c r="FB574" s="13"/>
    </row>
    <row r="575" spans="24:158" x14ac:dyDescent="0.25">
      <c r="X575" s="13"/>
      <c r="AB575" s="13"/>
      <c r="AF575" s="13"/>
      <c r="AJ575" s="13"/>
      <c r="AN575" s="13"/>
      <c r="AR575" s="13"/>
      <c r="AV575" s="13"/>
      <c r="AZ575" s="13"/>
      <c r="BD575" s="13"/>
      <c r="BH575" s="13"/>
      <c r="BL575" s="13"/>
      <c r="BP575" s="13"/>
      <c r="BT575" s="13"/>
      <c r="BU575" s="13"/>
      <c r="BX575" s="13"/>
      <c r="CF575" s="13"/>
      <c r="DB575" s="16"/>
      <c r="DG575" s="16"/>
      <c r="DM575" s="13"/>
      <c r="DS575" s="13"/>
      <c r="DY575" s="13"/>
      <c r="EC575" s="13"/>
      <c r="EH575" s="13"/>
      <c r="EM575" s="13"/>
      <c r="ES575" s="13"/>
      <c r="EW575" s="13"/>
      <c r="FB575" s="13"/>
    </row>
    <row r="576" spans="24:158" x14ac:dyDescent="0.25">
      <c r="X576" s="13"/>
      <c r="AB576" s="13"/>
      <c r="AF576" s="13"/>
      <c r="AJ576" s="13"/>
      <c r="AN576" s="13"/>
      <c r="AR576" s="13"/>
      <c r="AV576" s="13"/>
      <c r="AZ576" s="13"/>
      <c r="BD576" s="13"/>
      <c r="BH576" s="13"/>
      <c r="BL576" s="13"/>
      <c r="BP576" s="13"/>
      <c r="BT576" s="13"/>
      <c r="BU576" s="13"/>
      <c r="BX576" s="13"/>
      <c r="CF576" s="13"/>
      <c r="DB576" s="16"/>
      <c r="DG576" s="16"/>
      <c r="DM576" s="13"/>
      <c r="DS576" s="13"/>
      <c r="DY576" s="13"/>
      <c r="EC576" s="13"/>
      <c r="EH576" s="13"/>
      <c r="EM576" s="13"/>
      <c r="ES576" s="13"/>
      <c r="EW576" s="13"/>
      <c r="FB576" s="13"/>
    </row>
    <row r="577" spans="24:158" x14ac:dyDescent="0.25">
      <c r="X577" s="13"/>
      <c r="AB577" s="13"/>
      <c r="AF577" s="13"/>
      <c r="AJ577" s="13"/>
      <c r="AN577" s="13"/>
      <c r="AR577" s="13"/>
      <c r="AV577" s="13"/>
      <c r="AZ577" s="13"/>
      <c r="BD577" s="13"/>
      <c r="BH577" s="13"/>
      <c r="BL577" s="13"/>
      <c r="BP577" s="13"/>
      <c r="BT577" s="13"/>
      <c r="BU577" s="13"/>
      <c r="BX577" s="13"/>
      <c r="CF577" s="13"/>
      <c r="DB577" s="16"/>
      <c r="DG577" s="16"/>
      <c r="DM577" s="13"/>
      <c r="DS577" s="13"/>
      <c r="DY577" s="13"/>
      <c r="EC577" s="13"/>
      <c r="EH577" s="13"/>
      <c r="EM577" s="13"/>
      <c r="ES577" s="13"/>
      <c r="EW577" s="13"/>
      <c r="FB577" s="13"/>
    </row>
    <row r="578" spans="24:158" x14ac:dyDescent="0.25">
      <c r="X578" s="13"/>
      <c r="AB578" s="13"/>
      <c r="AF578" s="13"/>
      <c r="AJ578" s="13"/>
      <c r="AN578" s="13"/>
      <c r="AR578" s="13"/>
      <c r="AV578" s="13"/>
      <c r="AZ578" s="13"/>
      <c r="BD578" s="13"/>
      <c r="BH578" s="13"/>
      <c r="BL578" s="13"/>
      <c r="BP578" s="13"/>
      <c r="BT578" s="13"/>
      <c r="BU578" s="13"/>
      <c r="BX578" s="13"/>
      <c r="CF578" s="13"/>
      <c r="DB578" s="16"/>
      <c r="DG578" s="16"/>
      <c r="DM578" s="13"/>
      <c r="DS578" s="13"/>
      <c r="DY578" s="13"/>
      <c r="EC578" s="13"/>
      <c r="EH578" s="13"/>
      <c r="EM578" s="13"/>
      <c r="ES578" s="13"/>
      <c r="EW578" s="13"/>
      <c r="FB578" s="13"/>
    </row>
    <row r="579" spans="24:158" x14ac:dyDescent="0.25">
      <c r="X579" s="13"/>
      <c r="AB579" s="13"/>
      <c r="AF579" s="13"/>
      <c r="AJ579" s="13"/>
      <c r="AN579" s="13"/>
      <c r="AR579" s="13"/>
      <c r="AV579" s="13"/>
      <c r="AZ579" s="13"/>
      <c r="BD579" s="13"/>
      <c r="BH579" s="13"/>
      <c r="BL579" s="13"/>
      <c r="BP579" s="13"/>
      <c r="BT579" s="13"/>
      <c r="BU579" s="13"/>
      <c r="BX579" s="13"/>
      <c r="CF579" s="13"/>
      <c r="DB579" s="16"/>
      <c r="DG579" s="16"/>
      <c r="DM579" s="13"/>
      <c r="DS579" s="13"/>
      <c r="DY579" s="13"/>
      <c r="EC579" s="13"/>
      <c r="EH579" s="13"/>
      <c r="EM579" s="13"/>
      <c r="ES579" s="13"/>
      <c r="EW579" s="13"/>
      <c r="FB579" s="13"/>
    </row>
    <row r="580" spans="24:158" x14ac:dyDescent="0.25">
      <c r="X580" s="13"/>
      <c r="AB580" s="13"/>
      <c r="AF580" s="13"/>
      <c r="AJ580" s="13"/>
      <c r="AN580" s="13"/>
      <c r="AR580" s="13"/>
      <c r="AV580" s="13"/>
      <c r="AZ580" s="13"/>
      <c r="BD580" s="13"/>
      <c r="BH580" s="13"/>
      <c r="BL580" s="13"/>
      <c r="BP580" s="13"/>
      <c r="BT580" s="13"/>
      <c r="BU580" s="13"/>
      <c r="BX580" s="13"/>
      <c r="CF580" s="13"/>
      <c r="DB580" s="16"/>
      <c r="DG580" s="16"/>
      <c r="DM580" s="13"/>
      <c r="DS580" s="13"/>
      <c r="DY580" s="13"/>
      <c r="EC580" s="13"/>
      <c r="EH580" s="13"/>
      <c r="EM580" s="13"/>
      <c r="ES580" s="13"/>
      <c r="EW580" s="13"/>
      <c r="FB580" s="13"/>
    </row>
    <row r="581" spans="24:158" x14ac:dyDescent="0.25">
      <c r="X581" s="13"/>
      <c r="AB581" s="13"/>
      <c r="AF581" s="13"/>
      <c r="AJ581" s="13"/>
      <c r="AN581" s="13"/>
      <c r="AR581" s="13"/>
      <c r="AV581" s="13"/>
      <c r="AZ581" s="13"/>
      <c r="BD581" s="13"/>
      <c r="BH581" s="13"/>
      <c r="BL581" s="13"/>
      <c r="BP581" s="13"/>
      <c r="BT581" s="13"/>
      <c r="BU581" s="13"/>
      <c r="BX581" s="13"/>
      <c r="CF581" s="13"/>
      <c r="DB581" s="16"/>
      <c r="DG581" s="16"/>
      <c r="DM581" s="13"/>
      <c r="DS581" s="13"/>
      <c r="DY581" s="13"/>
      <c r="EC581" s="13"/>
      <c r="EH581" s="13"/>
      <c r="EM581" s="13"/>
      <c r="ES581" s="13"/>
      <c r="EW581" s="13"/>
      <c r="FB581" s="13"/>
    </row>
    <row r="582" spans="24:158" x14ac:dyDescent="0.25">
      <c r="X582" s="13"/>
      <c r="AB582" s="13"/>
      <c r="AF582" s="13"/>
      <c r="AJ582" s="13"/>
      <c r="AN582" s="13"/>
      <c r="AR582" s="13"/>
      <c r="AV582" s="13"/>
      <c r="AZ582" s="13"/>
      <c r="BD582" s="13"/>
      <c r="BH582" s="13"/>
      <c r="BL582" s="13"/>
      <c r="BP582" s="13"/>
      <c r="BT582" s="13"/>
      <c r="BU582" s="13"/>
      <c r="BX582" s="13"/>
      <c r="CF582" s="13"/>
      <c r="DB582" s="16"/>
      <c r="DG582" s="16"/>
      <c r="DM582" s="13"/>
      <c r="DS582" s="13"/>
      <c r="DY582" s="13"/>
      <c r="EC582" s="13"/>
      <c r="EH582" s="13"/>
      <c r="EM582" s="13"/>
      <c r="ES582" s="13"/>
      <c r="EW582" s="13"/>
      <c r="FB582" s="13"/>
    </row>
    <row r="583" spans="24:158" x14ac:dyDescent="0.25">
      <c r="X583" s="13"/>
      <c r="AB583" s="13"/>
      <c r="AF583" s="13"/>
      <c r="AJ583" s="13"/>
      <c r="AN583" s="13"/>
      <c r="AR583" s="13"/>
      <c r="AV583" s="13"/>
      <c r="AZ583" s="13"/>
      <c r="BD583" s="13"/>
      <c r="BH583" s="13"/>
      <c r="BL583" s="13"/>
      <c r="BP583" s="13"/>
      <c r="BT583" s="13"/>
      <c r="BU583" s="13"/>
      <c r="BX583" s="13"/>
      <c r="CF583" s="13"/>
      <c r="DB583" s="16"/>
      <c r="DG583" s="16"/>
      <c r="DM583" s="13"/>
      <c r="DS583" s="13"/>
      <c r="DY583" s="13"/>
      <c r="EC583" s="13"/>
      <c r="EH583" s="13"/>
      <c r="EM583" s="13"/>
      <c r="ES583" s="13"/>
      <c r="EW583" s="13"/>
      <c r="FB583" s="13"/>
    </row>
    <row r="584" spans="24:158" x14ac:dyDescent="0.25">
      <c r="X584" s="13"/>
      <c r="AB584" s="13"/>
      <c r="AF584" s="13"/>
      <c r="AJ584" s="13"/>
      <c r="AN584" s="13"/>
      <c r="AR584" s="13"/>
      <c r="AV584" s="13"/>
      <c r="AZ584" s="13"/>
      <c r="BD584" s="13"/>
      <c r="BH584" s="13"/>
      <c r="BL584" s="13"/>
      <c r="BP584" s="13"/>
      <c r="BT584" s="13"/>
      <c r="BU584" s="13"/>
      <c r="BX584" s="13"/>
      <c r="CF584" s="13"/>
      <c r="DB584" s="16"/>
      <c r="DG584" s="16"/>
      <c r="DM584" s="13"/>
      <c r="DS584" s="13"/>
      <c r="DY584" s="13"/>
      <c r="EC584" s="13"/>
      <c r="EH584" s="13"/>
      <c r="EM584" s="13"/>
      <c r="ES584" s="13"/>
      <c r="EW584" s="13"/>
      <c r="FB584" s="13"/>
    </row>
    <row r="585" spans="24:158" x14ac:dyDescent="0.25">
      <c r="X585" s="13"/>
      <c r="AB585" s="13"/>
      <c r="AF585" s="13"/>
      <c r="AJ585" s="13"/>
      <c r="AN585" s="13"/>
      <c r="AR585" s="13"/>
      <c r="AV585" s="13"/>
      <c r="AZ585" s="13"/>
      <c r="BD585" s="13"/>
      <c r="BH585" s="13"/>
      <c r="BL585" s="13"/>
      <c r="BP585" s="13"/>
      <c r="BT585" s="13"/>
      <c r="BU585" s="13"/>
      <c r="BX585" s="13"/>
      <c r="CF585" s="13"/>
      <c r="DB585" s="16"/>
      <c r="DG585" s="16"/>
      <c r="DM585" s="13"/>
      <c r="DS585" s="13"/>
      <c r="DY585" s="13"/>
      <c r="EC585" s="13"/>
      <c r="EH585" s="13"/>
      <c r="EM585" s="13"/>
      <c r="ES585" s="13"/>
      <c r="EW585" s="13"/>
      <c r="FB585" s="13"/>
    </row>
    <row r="586" spans="24:158" x14ac:dyDescent="0.25">
      <c r="X586" s="13"/>
      <c r="AB586" s="13"/>
      <c r="AF586" s="13"/>
      <c r="AJ586" s="13"/>
      <c r="AN586" s="13"/>
      <c r="AR586" s="13"/>
      <c r="AV586" s="13"/>
      <c r="AZ586" s="13"/>
      <c r="BD586" s="13"/>
      <c r="BH586" s="13"/>
      <c r="BL586" s="13"/>
      <c r="BP586" s="13"/>
      <c r="BT586" s="13"/>
      <c r="BU586" s="13"/>
      <c r="BX586" s="13"/>
      <c r="CF586" s="13"/>
      <c r="DB586" s="16"/>
      <c r="DG586" s="16"/>
      <c r="DM586" s="13"/>
      <c r="DS586" s="13"/>
      <c r="DY586" s="13"/>
      <c r="EC586" s="13"/>
      <c r="EH586" s="13"/>
      <c r="EM586" s="13"/>
      <c r="ES586" s="13"/>
      <c r="EW586" s="13"/>
      <c r="FB586" s="13"/>
    </row>
    <row r="587" spans="24:158" x14ac:dyDescent="0.25">
      <c r="X587" s="13"/>
      <c r="AB587" s="13"/>
      <c r="AF587" s="13"/>
      <c r="AJ587" s="13"/>
      <c r="AN587" s="13"/>
      <c r="AR587" s="13"/>
      <c r="AV587" s="13"/>
      <c r="AZ587" s="13"/>
      <c r="BD587" s="13"/>
      <c r="BH587" s="13"/>
      <c r="BL587" s="13"/>
      <c r="BP587" s="13"/>
      <c r="BT587" s="13"/>
      <c r="BU587" s="13"/>
      <c r="BX587" s="13"/>
      <c r="CF587" s="13"/>
      <c r="DB587" s="16"/>
      <c r="DG587" s="16"/>
      <c r="DM587" s="13"/>
      <c r="DS587" s="13"/>
      <c r="DY587" s="13"/>
      <c r="EC587" s="13"/>
      <c r="EH587" s="13"/>
      <c r="EM587" s="13"/>
      <c r="ES587" s="13"/>
      <c r="EW587" s="13"/>
      <c r="FB587" s="13"/>
    </row>
    <row r="588" spans="24:158" x14ac:dyDescent="0.25">
      <c r="X588" s="13"/>
      <c r="AB588" s="13"/>
      <c r="AF588" s="13"/>
      <c r="AJ588" s="13"/>
      <c r="AN588" s="13"/>
      <c r="AR588" s="13"/>
      <c r="AV588" s="13"/>
      <c r="AZ588" s="13"/>
      <c r="BD588" s="13"/>
      <c r="BH588" s="13"/>
      <c r="BL588" s="13"/>
      <c r="BP588" s="13"/>
      <c r="BT588" s="13"/>
      <c r="BU588" s="13"/>
      <c r="BX588" s="13"/>
      <c r="CF588" s="13"/>
      <c r="DB588" s="16"/>
      <c r="DG588" s="16"/>
      <c r="DM588" s="13"/>
      <c r="DS588" s="13"/>
      <c r="DY588" s="13"/>
      <c r="EC588" s="13"/>
      <c r="EH588" s="13"/>
      <c r="EM588" s="13"/>
      <c r="ES588" s="13"/>
      <c r="EW588" s="13"/>
      <c r="FB588" s="13"/>
    </row>
    <row r="589" spans="24:158" x14ac:dyDescent="0.25">
      <c r="X589" s="13"/>
      <c r="AB589" s="13"/>
      <c r="AF589" s="13"/>
      <c r="AJ589" s="13"/>
      <c r="AN589" s="13"/>
      <c r="AR589" s="13"/>
      <c r="AV589" s="13"/>
      <c r="AZ589" s="13"/>
      <c r="BD589" s="13"/>
      <c r="BH589" s="13"/>
      <c r="BL589" s="13"/>
      <c r="BP589" s="13"/>
      <c r="BT589" s="13"/>
      <c r="BU589" s="13"/>
      <c r="BX589" s="13"/>
      <c r="CF589" s="13"/>
      <c r="DB589" s="16"/>
      <c r="DG589" s="16"/>
      <c r="DM589" s="13"/>
      <c r="DS589" s="13"/>
      <c r="DY589" s="13"/>
      <c r="EC589" s="13"/>
      <c r="EH589" s="13"/>
      <c r="EM589" s="13"/>
      <c r="ES589" s="13"/>
      <c r="EW589" s="13"/>
      <c r="FB589" s="13"/>
    </row>
    <row r="590" spans="24:158" x14ac:dyDescent="0.25">
      <c r="X590" s="13"/>
      <c r="AB590" s="13"/>
      <c r="AF590" s="13"/>
      <c r="AJ590" s="13"/>
      <c r="AN590" s="13"/>
      <c r="AR590" s="13"/>
      <c r="AV590" s="13"/>
      <c r="AZ590" s="13"/>
      <c r="BD590" s="13"/>
      <c r="BH590" s="13"/>
      <c r="BL590" s="13"/>
      <c r="BP590" s="13"/>
      <c r="BT590" s="13"/>
      <c r="BU590" s="13"/>
      <c r="BX590" s="13"/>
      <c r="CF590" s="13"/>
      <c r="DB590" s="16"/>
      <c r="DG590" s="16"/>
      <c r="DM590" s="13"/>
      <c r="DS590" s="13"/>
      <c r="DY590" s="13"/>
      <c r="EC590" s="13"/>
      <c r="EH590" s="13"/>
      <c r="EM590" s="13"/>
      <c r="ES590" s="13"/>
      <c r="EW590" s="13"/>
      <c r="FB590" s="13"/>
    </row>
    <row r="591" spans="24:158" x14ac:dyDescent="0.25">
      <c r="X591" s="13"/>
      <c r="AB591" s="13"/>
      <c r="AF591" s="13"/>
      <c r="AJ591" s="13"/>
      <c r="AN591" s="13"/>
      <c r="AR591" s="13"/>
      <c r="AV591" s="13"/>
      <c r="AZ591" s="13"/>
      <c r="BD591" s="13"/>
      <c r="BH591" s="13"/>
      <c r="BL591" s="13"/>
      <c r="BP591" s="13"/>
      <c r="BT591" s="13"/>
      <c r="BU591" s="13"/>
      <c r="BX591" s="13"/>
      <c r="CF591" s="13"/>
      <c r="DB591" s="16"/>
      <c r="DG591" s="16"/>
      <c r="DM591" s="13"/>
      <c r="DS591" s="13"/>
      <c r="DY591" s="13"/>
      <c r="EC591" s="13"/>
      <c r="EH591" s="13"/>
      <c r="EM591" s="13"/>
      <c r="ES591" s="13"/>
      <c r="EW591" s="13"/>
      <c r="FB591" s="13"/>
    </row>
    <row r="592" spans="24:158" x14ac:dyDescent="0.25">
      <c r="X592" s="13"/>
      <c r="AB592" s="13"/>
      <c r="AF592" s="13"/>
      <c r="AJ592" s="13"/>
      <c r="AN592" s="13"/>
      <c r="AR592" s="13"/>
      <c r="AV592" s="13"/>
      <c r="AZ592" s="13"/>
      <c r="BD592" s="13"/>
      <c r="BH592" s="13"/>
      <c r="BL592" s="13"/>
      <c r="BP592" s="13"/>
      <c r="BT592" s="13"/>
      <c r="BU592" s="13"/>
      <c r="BX592" s="13"/>
      <c r="CF592" s="13"/>
      <c r="DB592" s="16"/>
      <c r="DG592" s="16"/>
      <c r="DM592" s="13"/>
      <c r="DS592" s="13"/>
      <c r="DY592" s="13"/>
      <c r="EC592" s="13"/>
      <c r="EH592" s="13"/>
      <c r="EM592" s="13"/>
      <c r="ES592" s="13"/>
      <c r="EW592" s="13"/>
      <c r="FB592" s="13"/>
    </row>
    <row r="593" spans="24:158" x14ac:dyDescent="0.25">
      <c r="X593" s="13"/>
      <c r="AB593" s="13"/>
      <c r="AF593" s="13"/>
      <c r="AJ593" s="13"/>
      <c r="AN593" s="13"/>
      <c r="AR593" s="13"/>
      <c r="AV593" s="13"/>
      <c r="AZ593" s="13"/>
      <c r="BD593" s="13"/>
      <c r="BH593" s="13"/>
      <c r="BL593" s="13"/>
      <c r="BP593" s="13"/>
      <c r="BT593" s="13"/>
      <c r="BU593" s="13"/>
      <c r="BX593" s="13"/>
      <c r="CF593" s="13"/>
      <c r="DB593" s="16"/>
      <c r="DG593" s="16"/>
      <c r="DM593" s="13"/>
      <c r="DS593" s="13"/>
      <c r="DY593" s="13"/>
      <c r="EC593" s="13"/>
      <c r="EH593" s="13"/>
      <c r="EM593" s="13"/>
      <c r="ES593" s="13"/>
      <c r="EW593" s="13"/>
      <c r="FB593" s="13"/>
    </row>
    <row r="594" spans="24:158" x14ac:dyDescent="0.25">
      <c r="X594" s="13"/>
      <c r="AB594" s="13"/>
      <c r="AF594" s="13"/>
      <c r="AJ594" s="13"/>
      <c r="AN594" s="13"/>
      <c r="AR594" s="13"/>
      <c r="AV594" s="13"/>
      <c r="AZ594" s="13"/>
      <c r="BD594" s="13"/>
      <c r="BH594" s="13"/>
      <c r="BL594" s="13"/>
      <c r="BP594" s="13"/>
      <c r="BT594" s="13"/>
      <c r="BU594" s="13"/>
      <c r="BX594" s="13"/>
      <c r="CF594" s="13"/>
      <c r="DB594" s="16"/>
      <c r="DG594" s="16"/>
      <c r="DM594" s="13"/>
      <c r="DS594" s="13"/>
      <c r="DY594" s="13"/>
      <c r="EC594" s="13"/>
      <c r="EH594" s="13"/>
      <c r="EM594" s="13"/>
      <c r="ES594" s="13"/>
      <c r="EW594" s="13"/>
      <c r="FB594" s="13"/>
    </row>
    <row r="595" spans="24:158" x14ac:dyDescent="0.25">
      <c r="X595" s="13"/>
      <c r="AB595" s="13"/>
      <c r="AF595" s="13"/>
      <c r="AJ595" s="13"/>
      <c r="AN595" s="13"/>
      <c r="AR595" s="13"/>
      <c r="AV595" s="13"/>
      <c r="AZ595" s="13"/>
      <c r="BD595" s="13"/>
      <c r="BH595" s="13"/>
      <c r="BL595" s="13"/>
      <c r="BP595" s="13"/>
      <c r="BT595" s="13"/>
      <c r="BU595" s="13"/>
      <c r="BX595" s="13"/>
      <c r="CF595" s="13"/>
      <c r="DB595" s="16"/>
      <c r="DG595" s="16"/>
      <c r="DM595" s="13"/>
      <c r="DS595" s="13"/>
      <c r="DY595" s="13"/>
      <c r="EC595" s="13"/>
      <c r="EH595" s="13"/>
      <c r="EM595" s="13"/>
      <c r="ES595" s="13"/>
      <c r="EW595" s="13"/>
      <c r="FB595" s="13"/>
    </row>
    <row r="596" spans="24:158" x14ac:dyDescent="0.25">
      <c r="X596" s="13"/>
      <c r="AB596" s="13"/>
      <c r="AF596" s="13"/>
      <c r="AJ596" s="13"/>
      <c r="AN596" s="13"/>
      <c r="AR596" s="13"/>
      <c r="AV596" s="13"/>
      <c r="AZ596" s="13"/>
      <c r="BD596" s="13"/>
      <c r="BH596" s="13"/>
      <c r="BL596" s="13"/>
      <c r="BP596" s="13"/>
      <c r="BT596" s="13"/>
      <c r="BU596" s="13"/>
      <c r="BX596" s="13"/>
      <c r="CF596" s="13"/>
      <c r="DB596" s="16"/>
      <c r="DG596" s="16"/>
      <c r="DM596" s="13"/>
      <c r="DS596" s="13"/>
      <c r="DY596" s="13"/>
      <c r="EC596" s="13"/>
      <c r="EH596" s="13"/>
      <c r="EM596" s="13"/>
      <c r="ES596" s="13"/>
      <c r="EW596" s="13"/>
      <c r="FB596" s="13"/>
    </row>
    <row r="597" spans="24:158" x14ac:dyDescent="0.25">
      <c r="X597" s="13"/>
      <c r="AB597" s="13"/>
      <c r="AF597" s="13"/>
      <c r="AJ597" s="13"/>
      <c r="AN597" s="13"/>
      <c r="AR597" s="13"/>
      <c r="AV597" s="13"/>
      <c r="AZ597" s="13"/>
      <c r="BD597" s="13"/>
      <c r="BH597" s="13"/>
      <c r="BL597" s="13"/>
      <c r="BP597" s="13"/>
      <c r="BT597" s="13"/>
      <c r="BU597" s="13"/>
      <c r="BX597" s="13"/>
      <c r="CF597" s="13"/>
      <c r="DB597" s="16"/>
      <c r="DG597" s="16"/>
      <c r="DM597" s="13"/>
      <c r="DS597" s="13"/>
      <c r="DY597" s="13"/>
      <c r="EC597" s="13"/>
      <c r="EH597" s="13"/>
      <c r="EM597" s="13"/>
      <c r="ES597" s="13"/>
      <c r="EW597" s="13"/>
      <c r="FB597" s="13"/>
    </row>
    <row r="598" spans="24:158" x14ac:dyDescent="0.25">
      <c r="X598" s="13"/>
      <c r="AB598" s="13"/>
      <c r="AF598" s="13"/>
      <c r="AJ598" s="13"/>
      <c r="AN598" s="13"/>
      <c r="AR598" s="13"/>
      <c r="AV598" s="13"/>
      <c r="AZ598" s="13"/>
      <c r="BD598" s="13"/>
      <c r="BH598" s="13"/>
      <c r="BL598" s="13"/>
      <c r="BP598" s="13"/>
      <c r="BT598" s="13"/>
      <c r="BU598" s="13"/>
      <c r="BX598" s="13"/>
      <c r="CF598" s="13"/>
      <c r="DB598" s="16"/>
      <c r="DG598" s="16"/>
      <c r="DM598" s="13"/>
      <c r="DS598" s="13"/>
      <c r="DY598" s="13"/>
      <c r="EC598" s="13"/>
      <c r="EH598" s="13"/>
      <c r="EM598" s="13"/>
      <c r="ES598" s="13"/>
      <c r="EW598" s="13"/>
      <c r="FB598" s="13"/>
    </row>
    <row r="599" spans="24:158" x14ac:dyDescent="0.25">
      <c r="X599" s="13"/>
      <c r="AB599" s="13"/>
      <c r="AF599" s="13"/>
      <c r="AJ599" s="13"/>
      <c r="AN599" s="13"/>
      <c r="AR599" s="13"/>
      <c r="AV599" s="13"/>
      <c r="AZ599" s="13"/>
      <c r="BD599" s="13"/>
      <c r="BH599" s="13"/>
      <c r="BL599" s="13"/>
      <c r="BP599" s="13"/>
      <c r="BT599" s="13"/>
      <c r="BU599" s="13"/>
      <c r="BX599" s="13"/>
      <c r="CF599" s="13"/>
      <c r="DB599" s="16"/>
      <c r="DG599" s="16"/>
      <c r="DM599" s="13"/>
      <c r="DS599" s="13"/>
      <c r="DY599" s="13"/>
      <c r="EC599" s="13"/>
      <c r="EH599" s="13"/>
      <c r="EM599" s="13"/>
      <c r="ES599" s="13"/>
      <c r="EW599" s="13"/>
      <c r="FB599" s="13"/>
    </row>
    <row r="600" spans="24:158" x14ac:dyDescent="0.25">
      <c r="X600" s="13"/>
      <c r="AB600" s="13"/>
      <c r="AF600" s="13"/>
      <c r="AJ600" s="13"/>
      <c r="AN600" s="13"/>
      <c r="AR600" s="13"/>
      <c r="AV600" s="13"/>
      <c r="AZ600" s="13"/>
      <c r="BD600" s="13"/>
      <c r="BH600" s="13"/>
      <c r="BL600" s="13"/>
      <c r="BP600" s="13"/>
      <c r="BT600" s="13"/>
      <c r="BU600" s="13"/>
      <c r="BX600" s="13"/>
      <c r="CF600" s="13"/>
      <c r="DB600" s="16"/>
      <c r="DG600" s="16"/>
      <c r="DM600" s="13"/>
      <c r="DS600" s="13"/>
      <c r="DY600" s="13"/>
      <c r="EC600" s="13"/>
      <c r="EH600" s="13"/>
      <c r="EM600" s="13"/>
      <c r="ES600" s="13"/>
      <c r="EW600" s="13"/>
      <c r="FB600" s="13"/>
    </row>
    <row r="601" spans="24:158" x14ac:dyDescent="0.25">
      <c r="X601" s="13"/>
      <c r="AB601" s="13"/>
      <c r="AF601" s="13"/>
      <c r="AJ601" s="13"/>
      <c r="AN601" s="13"/>
      <c r="AR601" s="13"/>
      <c r="AV601" s="13"/>
      <c r="AZ601" s="13"/>
      <c r="BD601" s="13"/>
      <c r="BH601" s="13"/>
      <c r="BL601" s="13"/>
      <c r="BP601" s="13"/>
      <c r="BT601" s="13"/>
      <c r="BU601" s="13"/>
      <c r="BX601" s="13"/>
      <c r="CF601" s="13"/>
      <c r="DB601" s="16"/>
      <c r="DG601" s="16"/>
      <c r="DM601" s="13"/>
      <c r="DS601" s="13"/>
      <c r="DY601" s="13"/>
      <c r="EC601" s="13"/>
      <c r="EH601" s="13"/>
      <c r="EM601" s="13"/>
      <c r="ES601" s="13"/>
      <c r="EW601" s="13"/>
      <c r="FB601" s="13"/>
    </row>
    <row r="602" spans="24:158" x14ac:dyDescent="0.25">
      <c r="X602" s="13"/>
      <c r="AB602" s="13"/>
      <c r="AF602" s="13"/>
      <c r="AJ602" s="13"/>
      <c r="AN602" s="13"/>
      <c r="AR602" s="13"/>
      <c r="AV602" s="13"/>
      <c r="AZ602" s="13"/>
      <c r="BD602" s="13"/>
      <c r="BH602" s="13"/>
      <c r="BL602" s="13"/>
      <c r="BP602" s="13"/>
      <c r="BT602" s="13"/>
      <c r="BU602" s="13"/>
      <c r="BX602" s="13"/>
      <c r="CF602" s="13"/>
      <c r="DB602" s="16"/>
      <c r="DG602" s="16"/>
      <c r="DM602" s="13"/>
      <c r="DS602" s="13"/>
      <c r="DY602" s="13"/>
      <c r="EC602" s="13"/>
      <c r="EH602" s="13"/>
      <c r="EM602" s="13"/>
      <c r="ES602" s="13"/>
      <c r="EW602" s="13"/>
      <c r="FB602" s="13"/>
    </row>
    <row r="603" spans="24:158" x14ac:dyDescent="0.25">
      <c r="X603" s="13"/>
      <c r="AB603" s="13"/>
      <c r="AF603" s="13"/>
      <c r="AJ603" s="13"/>
      <c r="AN603" s="13"/>
      <c r="AR603" s="13"/>
      <c r="AV603" s="13"/>
      <c r="AZ603" s="13"/>
      <c r="BD603" s="13"/>
      <c r="BH603" s="13"/>
      <c r="BL603" s="13"/>
      <c r="BP603" s="13"/>
      <c r="BT603" s="13"/>
      <c r="BU603" s="13"/>
      <c r="BX603" s="13"/>
      <c r="CF603" s="13"/>
      <c r="DB603" s="16"/>
      <c r="DG603" s="16"/>
      <c r="DM603" s="13"/>
      <c r="DS603" s="13"/>
      <c r="DY603" s="13"/>
      <c r="EC603" s="13"/>
      <c r="EH603" s="13"/>
      <c r="EM603" s="13"/>
      <c r="ES603" s="13"/>
      <c r="EW603" s="13"/>
      <c r="FB603" s="13"/>
    </row>
    <row r="604" spans="24:158" x14ac:dyDescent="0.25">
      <c r="X604" s="13"/>
      <c r="AB604" s="13"/>
      <c r="AF604" s="13"/>
      <c r="AJ604" s="13"/>
      <c r="AN604" s="13"/>
      <c r="AR604" s="13"/>
      <c r="AV604" s="13"/>
      <c r="AZ604" s="13"/>
      <c r="BD604" s="13"/>
      <c r="BH604" s="13"/>
      <c r="BL604" s="13"/>
      <c r="BP604" s="13"/>
      <c r="BT604" s="13"/>
      <c r="BU604" s="13"/>
      <c r="BX604" s="13"/>
      <c r="CF604" s="13"/>
      <c r="DB604" s="16"/>
      <c r="DG604" s="16"/>
      <c r="DM604" s="13"/>
      <c r="DS604" s="13"/>
      <c r="DY604" s="13"/>
      <c r="EC604" s="13"/>
      <c r="EH604" s="13"/>
      <c r="EM604" s="13"/>
      <c r="ES604" s="13"/>
      <c r="EW604" s="13"/>
      <c r="FB604" s="13"/>
    </row>
    <row r="605" spans="24:158" x14ac:dyDescent="0.25">
      <c r="X605" s="13"/>
      <c r="AB605" s="13"/>
      <c r="AF605" s="13"/>
      <c r="AJ605" s="13"/>
      <c r="AN605" s="13"/>
      <c r="AR605" s="13"/>
      <c r="AV605" s="13"/>
      <c r="AZ605" s="13"/>
      <c r="BD605" s="13"/>
      <c r="BH605" s="13"/>
      <c r="BL605" s="13"/>
      <c r="BP605" s="13"/>
      <c r="BT605" s="13"/>
      <c r="BU605" s="13"/>
      <c r="BX605" s="13"/>
      <c r="CF605" s="13"/>
      <c r="DB605" s="16"/>
      <c r="DG605" s="16"/>
      <c r="DM605" s="13"/>
      <c r="DS605" s="13"/>
      <c r="DY605" s="13"/>
      <c r="EC605" s="13"/>
      <c r="EH605" s="13"/>
      <c r="EM605" s="13"/>
      <c r="ES605" s="13"/>
      <c r="EW605" s="13"/>
      <c r="FB605" s="13"/>
    </row>
    <row r="606" spans="24:158" x14ac:dyDescent="0.25">
      <c r="X606" s="13"/>
      <c r="AB606" s="13"/>
      <c r="AF606" s="13"/>
      <c r="AJ606" s="13"/>
      <c r="AN606" s="13"/>
      <c r="AR606" s="13"/>
      <c r="AV606" s="13"/>
      <c r="AZ606" s="13"/>
      <c r="BD606" s="13"/>
      <c r="BH606" s="13"/>
      <c r="BL606" s="13"/>
      <c r="BP606" s="13"/>
      <c r="BT606" s="13"/>
      <c r="BU606" s="13"/>
      <c r="BX606" s="13"/>
      <c r="CF606" s="13"/>
      <c r="DB606" s="16"/>
      <c r="DG606" s="16"/>
      <c r="DM606" s="13"/>
      <c r="DS606" s="13"/>
      <c r="DY606" s="13"/>
      <c r="EC606" s="13"/>
      <c r="EH606" s="13"/>
      <c r="EM606" s="13"/>
      <c r="ES606" s="13"/>
      <c r="EW606" s="13"/>
      <c r="FB606" s="13"/>
    </row>
    <row r="607" spans="24:158" x14ac:dyDescent="0.25">
      <c r="X607" s="13"/>
      <c r="AB607" s="13"/>
      <c r="AF607" s="13"/>
      <c r="AJ607" s="13"/>
      <c r="AN607" s="13"/>
      <c r="AR607" s="13"/>
      <c r="AV607" s="13"/>
      <c r="AZ607" s="13"/>
      <c r="BD607" s="13"/>
      <c r="BH607" s="13"/>
      <c r="BL607" s="13"/>
      <c r="BP607" s="13"/>
      <c r="BT607" s="13"/>
      <c r="BU607" s="13"/>
      <c r="BX607" s="13"/>
      <c r="CF607" s="13"/>
      <c r="DB607" s="16"/>
      <c r="DG607" s="16"/>
      <c r="DM607" s="13"/>
      <c r="DS607" s="13"/>
      <c r="DY607" s="13"/>
      <c r="EC607" s="13"/>
      <c r="EH607" s="13"/>
      <c r="EM607" s="13"/>
      <c r="ES607" s="13"/>
      <c r="EW607" s="13"/>
      <c r="FB607" s="13"/>
    </row>
    <row r="608" spans="24:158" x14ac:dyDescent="0.25">
      <c r="X608" s="13"/>
      <c r="AB608" s="13"/>
      <c r="AF608" s="13"/>
      <c r="AJ608" s="13"/>
      <c r="AN608" s="13"/>
      <c r="AR608" s="13"/>
      <c r="AV608" s="13"/>
      <c r="AZ608" s="13"/>
      <c r="BD608" s="13"/>
      <c r="BH608" s="13"/>
      <c r="BL608" s="13"/>
      <c r="BP608" s="13"/>
      <c r="BT608" s="13"/>
      <c r="BU608" s="13"/>
      <c r="BX608" s="13"/>
      <c r="CF608" s="13"/>
      <c r="DB608" s="16"/>
      <c r="DG608" s="16"/>
      <c r="DM608" s="13"/>
      <c r="DS608" s="13"/>
      <c r="DY608" s="13"/>
      <c r="EC608" s="13"/>
      <c r="EH608" s="13"/>
      <c r="EM608" s="13"/>
      <c r="ES608" s="13"/>
      <c r="EW608" s="13"/>
      <c r="FB608" s="13"/>
    </row>
    <row r="609" spans="24:158" x14ac:dyDescent="0.25">
      <c r="X609" s="13"/>
      <c r="AB609" s="13"/>
      <c r="AF609" s="13"/>
      <c r="AJ609" s="13"/>
      <c r="AN609" s="13"/>
      <c r="AR609" s="13"/>
      <c r="AV609" s="13"/>
      <c r="AZ609" s="13"/>
      <c r="BD609" s="13"/>
      <c r="BH609" s="13"/>
      <c r="BL609" s="13"/>
      <c r="BP609" s="13"/>
      <c r="BT609" s="13"/>
      <c r="BU609" s="13"/>
      <c r="BX609" s="13"/>
      <c r="CF609" s="13"/>
      <c r="DB609" s="16"/>
      <c r="DG609" s="16"/>
      <c r="DM609" s="13"/>
      <c r="DS609" s="13"/>
      <c r="DY609" s="13"/>
      <c r="EC609" s="13"/>
      <c r="EH609" s="13"/>
      <c r="EM609" s="13"/>
      <c r="ES609" s="13"/>
      <c r="EW609" s="13"/>
      <c r="FB609" s="13"/>
    </row>
    <row r="610" spans="24:158" x14ac:dyDescent="0.25">
      <c r="X610" s="13"/>
      <c r="AB610" s="13"/>
      <c r="AF610" s="13"/>
      <c r="AJ610" s="13"/>
      <c r="AN610" s="13"/>
      <c r="AR610" s="13"/>
      <c r="AV610" s="13"/>
      <c r="AZ610" s="13"/>
      <c r="BD610" s="13"/>
      <c r="BH610" s="13"/>
      <c r="BL610" s="13"/>
      <c r="BP610" s="13"/>
      <c r="BT610" s="13"/>
      <c r="BU610" s="13"/>
      <c r="BX610" s="13"/>
      <c r="CF610" s="13"/>
      <c r="DB610" s="16"/>
      <c r="DG610" s="16"/>
      <c r="DM610" s="13"/>
      <c r="DS610" s="13"/>
      <c r="DY610" s="13"/>
      <c r="EC610" s="13"/>
      <c r="EH610" s="13"/>
      <c r="EM610" s="13"/>
      <c r="ES610" s="13"/>
      <c r="EW610" s="13"/>
      <c r="FB610" s="13"/>
    </row>
    <row r="611" spans="24:158" x14ac:dyDescent="0.25">
      <c r="X611" s="13"/>
      <c r="AB611" s="13"/>
      <c r="AF611" s="13"/>
      <c r="AJ611" s="13"/>
      <c r="AN611" s="13"/>
      <c r="AR611" s="13"/>
      <c r="AV611" s="13"/>
      <c r="AZ611" s="13"/>
      <c r="BD611" s="13"/>
      <c r="BH611" s="13"/>
      <c r="BL611" s="13"/>
      <c r="BP611" s="13"/>
      <c r="BT611" s="13"/>
      <c r="BU611" s="13"/>
      <c r="BX611" s="13"/>
      <c r="CF611" s="13"/>
      <c r="DB611" s="16"/>
      <c r="DG611" s="16"/>
      <c r="DM611" s="13"/>
      <c r="DS611" s="13"/>
      <c r="DY611" s="13"/>
      <c r="EC611" s="13"/>
      <c r="EH611" s="13"/>
      <c r="EM611" s="13"/>
      <c r="ES611" s="13"/>
      <c r="EW611" s="13"/>
      <c r="FB611" s="13"/>
    </row>
    <row r="612" spans="24:158" x14ac:dyDescent="0.25">
      <c r="X612" s="13"/>
      <c r="AB612" s="13"/>
      <c r="AF612" s="13"/>
      <c r="AJ612" s="13"/>
      <c r="AN612" s="13"/>
      <c r="AR612" s="13"/>
      <c r="AV612" s="13"/>
      <c r="AZ612" s="13"/>
      <c r="BD612" s="13"/>
      <c r="BH612" s="13"/>
      <c r="BL612" s="13"/>
      <c r="BP612" s="13"/>
      <c r="BT612" s="13"/>
      <c r="BU612" s="13"/>
      <c r="BX612" s="13"/>
      <c r="CF612" s="13"/>
      <c r="DB612" s="16"/>
      <c r="DG612" s="16"/>
      <c r="DM612" s="13"/>
      <c r="DS612" s="13"/>
      <c r="DY612" s="13"/>
      <c r="EC612" s="13"/>
      <c r="EH612" s="13"/>
      <c r="EM612" s="13"/>
      <c r="ES612" s="13"/>
      <c r="EW612" s="13"/>
      <c r="FB612" s="13"/>
    </row>
    <row r="613" spans="24:158" x14ac:dyDescent="0.25">
      <c r="X613" s="13"/>
      <c r="AB613" s="13"/>
      <c r="AF613" s="13"/>
      <c r="AJ613" s="13"/>
      <c r="AN613" s="13"/>
      <c r="AR613" s="13"/>
      <c r="AV613" s="13"/>
      <c r="AZ613" s="13"/>
      <c r="BD613" s="13"/>
      <c r="BH613" s="13"/>
      <c r="BL613" s="13"/>
      <c r="BP613" s="13"/>
      <c r="BT613" s="13"/>
      <c r="BU613" s="13"/>
      <c r="BX613" s="13"/>
      <c r="CF613" s="13"/>
      <c r="DB613" s="16"/>
      <c r="DG613" s="16"/>
      <c r="DM613" s="13"/>
      <c r="DS613" s="13"/>
      <c r="DY613" s="13"/>
      <c r="EC613" s="13"/>
      <c r="EH613" s="13"/>
      <c r="EM613" s="13"/>
      <c r="ES613" s="13"/>
      <c r="EW613" s="13"/>
      <c r="FB613" s="13"/>
    </row>
    <row r="614" spans="24:158" x14ac:dyDescent="0.25">
      <c r="X614" s="13"/>
      <c r="AB614" s="13"/>
      <c r="AF614" s="13"/>
      <c r="AJ614" s="13"/>
      <c r="AN614" s="13"/>
      <c r="AR614" s="13"/>
      <c r="AV614" s="13"/>
      <c r="AZ614" s="13"/>
      <c r="BD614" s="13"/>
      <c r="BH614" s="13"/>
      <c r="BL614" s="13"/>
      <c r="BP614" s="13"/>
      <c r="BT614" s="13"/>
      <c r="BU614" s="13"/>
      <c r="BX614" s="13"/>
      <c r="CF614" s="13"/>
      <c r="DB614" s="16"/>
      <c r="DG614" s="16"/>
      <c r="DM614" s="13"/>
      <c r="DS614" s="13"/>
      <c r="DY614" s="13"/>
      <c r="EC614" s="13"/>
      <c r="EH614" s="13"/>
      <c r="EM614" s="13"/>
      <c r="ES614" s="13"/>
      <c r="EW614" s="13"/>
      <c r="FB614" s="13"/>
    </row>
    <row r="615" spans="24:158" x14ac:dyDescent="0.25">
      <c r="X615" s="13"/>
      <c r="AB615" s="13"/>
      <c r="AF615" s="13"/>
      <c r="AJ615" s="13"/>
      <c r="AN615" s="13"/>
      <c r="AR615" s="13"/>
      <c r="AV615" s="13"/>
      <c r="AZ615" s="13"/>
      <c r="BD615" s="13"/>
      <c r="BH615" s="13"/>
      <c r="BL615" s="13"/>
      <c r="BP615" s="13"/>
      <c r="BT615" s="13"/>
      <c r="BU615" s="13"/>
      <c r="BX615" s="13"/>
      <c r="CF615" s="13"/>
      <c r="DB615" s="16"/>
      <c r="DG615" s="16"/>
      <c r="DM615" s="13"/>
      <c r="DS615" s="13"/>
      <c r="DY615" s="13"/>
      <c r="EC615" s="13"/>
      <c r="EH615" s="13"/>
      <c r="EM615" s="13"/>
      <c r="ES615" s="13"/>
      <c r="EW615" s="13"/>
      <c r="FB615" s="13"/>
    </row>
    <row r="616" spans="24:158" x14ac:dyDescent="0.25">
      <c r="X616" s="13"/>
      <c r="AB616" s="13"/>
      <c r="AF616" s="13"/>
      <c r="AJ616" s="13"/>
      <c r="AN616" s="13"/>
      <c r="AR616" s="13"/>
      <c r="AV616" s="13"/>
      <c r="AZ616" s="13"/>
      <c r="BD616" s="13"/>
      <c r="BH616" s="13"/>
      <c r="BL616" s="13"/>
      <c r="BP616" s="13"/>
      <c r="BT616" s="13"/>
      <c r="BU616" s="13"/>
      <c r="BX616" s="13"/>
      <c r="CF616" s="13"/>
      <c r="DB616" s="16"/>
      <c r="DG616" s="16"/>
      <c r="DM616" s="13"/>
      <c r="DS616" s="13"/>
      <c r="DY616" s="13"/>
      <c r="EC616" s="13"/>
      <c r="EH616" s="13"/>
      <c r="EM616" s="13"/>
      <c r="ES616" s="13"/>
      <c r="EW616" s="13"/>
      <c r="FB616" s="13"/>
    </row>
    <row r="617" spans="24:158" x14ac:dyDescent="0.25">
      <c r="X617" s="13"/>
      <c r="AB617" s="13"/>
      <c r="AF617" s="13"/>
      <c r="AJ617" s="13"/>
      <c r="AN617" s="13"/>
      <c r="AR617" s="13"/>
      <c r="AV617" s="13"/>
      <c r="AZ617" s="13"/>
      <c r="BD617" s="13"/>
      <c r="BH617" s="13"/>
      <c r="BL617" s="13"/>
      <c r="BP617" s="13"/>
      <c r="BT617" s="13"/>
      <c r="BU617" s="13"/>
      <c r="BX617" s="13"/>
      <c r="CF617" s="13"/>
      <c r="DB617" s="16"/>
      <c r="DG617" s="16"/>
      <c r="DM617" s="13"/>
      <c r="DS617" s="13"/>
      <c r="DY617" s="13"/>
      <c r="EC617" s="13"/>
      <c r="EH617" s="13"/>
      <c r="EM617" s="13"/>
      <c r="ES617" s="13"/>
      <c r="EW617" s="13"/>
      <c r="FB617" s="13"/>
    </row>
    <row r="618" spans="24:158" x14ac:dyDescent="0.25">
      <c r="X618" s="13"/>
      <c r="AB618" s="13"/>
      <c r="AF618" s="13"/>
      <c r="AJ618" s="13"/>
      <c r="AN618" s="13"/>
      <c r="AR618" s="13"/>
      <c r="AV618" s="13"/>
      <c r="AZ618" s="13"/>
      <c r="BD618" s="13"/>
      <c r="BH618" s="13"/>
      <c r="BL618" s="13"/>
      <c r="BP618" s="13"/>
      <c r="BT618" s="13"/>
      <c r="BU618" s="13"/>
      <c r="BX618" s="13"/>
      <c r="CF618" s="13"/>
      <c r="DB618" s="16"/>
      <c r="DG618" s="16"/>
      <c r="DM618" s="13"/>
      <c r="DS618" s="13"/>
      <c r="DY618" s="13"/>
      <c r="EC618" s="13"/>
      <c r="EH618" s="13"/>
      <c r="EM618" s="13"/>
      <c r="ES618" s="13"/>
      <c r="EW618" s="13"/>
      <c r="FB618" s="13"/>
    </row>
    <row r="619" spans="24:158" x14ac:dyDescent="0.25">
      <c r="X619" s="13"/>
      <c r="AB619" s="13"/>
      <c r="AF619" s="13"/>
      <c r="AJ619" s="13"/>
      <c r="AN619" s="13"/>
      <c r="AR619" s="13"/>
      <c r="AV619" s="13"/>
      <c r="AZ619" s="13"/>
      <c r="BD619" s="13"/>
      <c r="BH619" s="13"/>
      <c r="BL619" s="13"/>
      <c r="BP619" s="13"/>
      <c r="BT619" s="13"/>
      <c r="BU619" s="13"/>
      <c r="BX619" s="13"/>
      <c r="CF619" s="13"/>
      <c r="DB619" s="16"/>
      <c r="DG619" s="16"/>
      <c r="DM619" s="13"/>
      <c r="DS619" s="13"/>
      <c r="DY619" s="13"/>
      <c r="EC619" s="13"/>
      <c r="EH619" s="13"/>
      <c r="EM619" s="13"/>
      <c r="ES619" s="13"/>
      <c r="EW619" s="13"/>
      <c r="FB619" s="13"/>
    </row>
    <row r="620" spans="24:158" x14ac:dyDescent="0.25">
      <c r="X620" s="13"/>
      <c r="AB620" s="13"/>
      <c r="AF620" s="13"/>
      <c r="AJ620" s="13"/>
      <c r="AN620" s="13"/>
      <c r="AR620" s="13"/>
      <c r="AV620" s="13"/>
      <c r="AZ620" s="13"/>
      <c r="BD620" s="13"/>
      <c r="BH620" s="13"/>
      <c r="BL620" s="13"/>
      <c r="BP620" s="13"/>
      <c r="BT620" s="13"/>
      <c r="BU620" s="13"/>
      <c r="BX620" s="13"/>
      <c r="CF620" s="13"/>
      <c r="DB620" s="16"/>
      <c r="DG620" s="16"/>
      <c r="DM620" s="13"/>
      <c r="DS620" s="13"/>
      <c r="DY620" s="13"/>
      <c r="EC620" s="13"/>
      <c r="EH620" s="13"/>
      <c r="EM620" s="13"/>
      <c r="ES620" s="13"/>
      <c r="EW620" s="13"/>
      <c r="FB620" s="13"/>
    </row>
    <row r="621" spans="24:158" x14ac:dyDescent="0.25">
      <c r="X621" s="13"/>
      <c r="AB621" s="13"/>
      <c r="AF621" s="13"/>
      <c r="AJ621" s="13"/>
      <c r="AN621" s="13"/>
      <c r="AR621" s="13"/>
      <c r="AV621" s="13"/>
      <c r="AZ621" s="13"/>
      <c r="BD621" s="13"/>
      <c r="BH621" s="13"/>
      <c r="BL621" s="13"/>
      <c r="BP621" s="13"/>
      <c r="BT621" s="13"/>
      <c r="BU621" s="13"/>
      <c r="BX621" s="13"/>
      <c r="CF621" s="13"/>
      <c r="DB621" s="16"/>
      <c r="DG621" s="16"/>
      <c r="DM621" s="13"/>
      <c r="DS621" s="13"/>
      <c r="DY621" s="13"/>
      <c r="EC621" s="13"/>
      <c r="EH621" s="13"/>
      <c r="EM621" s="13"/>
      <c r="ES621" s="13"/>
      <c r="EW621" s="13"/>
      <c r="FB621" s="13"/>
    </row>
    <row r="622" spans="24:158" x14ac:dyDescent="0.25">
      <c r="X622" s="13"/>
      <c r="AB622" s="13"/>
      <c r="AF622" s="13"/>
      <c r="AJ622" s="13"/>
      <c r="AN622" s="13"/>
      <c r="AR622" s="13"/>
      <c r="AV622" s="13"/>
      <c r="AZ622" s="13"/>
      <c r="BD622" s="13"/>
      <c r="BH622" s="13"/>
      <c r="BL622" s="13"/>
      <c r="BP622" s="13"/>
      <c r="BT622" s="13"/>
      <c r="BU622" s="13"/>
      <c r="BX622" s="13"/>
      <c r="CF622" s="13"/>
      <c r="DB622" s="16"/>
      <c r="DG622" s="16"/>
      <c r="DM622" s="13"/>
      <c r="DS622" s="13"/>
      <c r="DY622" s="13"/>
      <c r="EC622" s="13"/>
      <c r="EH622" s="13"/>
      <c r="EM622" s="13"/>
      <c r="ES622" s="13"/>
      <c r="EW622" s="13"/>
      <c r="FB622" s="13"/>
    </row>
    <row r="623" spans="24:158" x14ac:dyDescent="0.25">
      <c r="X623" s="13"/>
      <c r="AB623" s="13"/>
      <c r="AF623" s="13"/>
      <c r="AJ623" s="13"/>
      <c r="AN623" s="13"/>
      <c r="AR623" s="13"/>
      <c r="AV623" s="13"/>
      <c r="AZ623" s="13"/>
      <c r="BD623" s="13"/>
      <c r="BH623" s="13"/>
      <c r="BL623" s="13"/>
      <c r="BP623" s="13"/>
      <c r="BT623" s="13"/>
      <c r="BU623" s="13"/>
      <c r="BX623" s="13"/>
      <c r="CF623" s="13"/>
      <c r="DB623" s="16"/>
      <c r="DG623" s="16"/>
      <c r="DM623" s="13"/>
      <c r="DS623" s="13"/>
      <c r="DY623" s="13"/>
      <c r="EC623" s="13"/>
      <c r="EH623" s="13"/>
      <c r="EM623" s="13"/>
      <c r="ES623" s="13"/>
      <c r="EW623" s="13"/>
      <c r="FB623" s="13"/>
    </row>
    <row r="624" spans="24:158" x14ac:dyDescent="0.25">
      <c r="X624" s="13"/>
      <c r="AB624" s="13"/>
      <c r="AF624" s="13"/>
      <c r="AJ624" s="13"/>
      <c r="AN624" s="13"/>
      <c r="AR624" s="13"/>
      <c r="AV624" s="13"/>
      <c r="AZ624" s="13"/>
      <c r="BD624" s="13"/>
      <c r="BH624" s="13"/>
      <c r="BL624" s="13"/>
      <c r="BP624" s="13"/>
      <c r="BT624" s="13"/>
      <c r="BU624" s="13"/>
      <c r="BX624" s="13"/>
      <c r="CF624" s="13"/>
      <c r="DB624" s="16"/>
      <c r="DG624" s="16"/>
      <c r="DM624" s="13"/>
      <c r="DS624" s="13"/>
      <c r="DY624" s="13"/>
      <c r="EC624" s="13"/>
      <c r="EH624" s="13"/>
      <c r="EM624" s="13"/>
      <c r="ES624" s="13"/>
      <c r="EW624" s="13"/>
      <c r="FB624" s="13"/>
    </row>
    <row r="625" spans="24:158" x14ac:dyDescent="0.25">
      <c r="X625" s="13"/>
      <c r="AB625" s="13"/>
      <c r="AF625" s="13"/>
      <c r="AJ625" s="13"/>
      <c r="AN625" s="13"/>
      <c r="AR625" s="13"/>
      <c r="AV625" s="13"/>
      <c r="AZ625" s="13"/>
      <c r="BD625" s="13"/>
      <c r="BH625" s="13"/>
      <c r="BL625" s="13"/>
      <c r="BP625" s="13"/>
      <c r="BT625" s="13"/>
      <c r="BU625" s="13"/>
      <c r="BX625" s="13"/>
      <c r="CF625" s="13"/>
      <c r="DB625" s="16"/>
      <c r="DG625" s="16"/>
      <c r="DM625" s="13"/>
      <c r="DS625" s="13"/>
      <c r="DY625" s="13"/>
      <c r="EC625" s="13"/>
      <c r="EH625" s="13"/>
      <c r="EM625" s="13"/>
      <c r="ES625" s="13"/>
      <c r="EW625" s="13"/>
      <c r="FB625" s="13"/>
    </row>
    <row r="626" spans="24:158" x14ac:dyDescent="0.25">
      <c r="X626" s="13"/>
      <c r="AB626" s="13"/>
      <c r="AF626" s="13"/>
      <c r="AJ626" s="13"/>
      <c r="AN626" s="13"/>
      <c r="AR626" s="13"/>
      <c r="AV626" s="13"/>
      <c r="AZ626" s="13"/>
      <c r="BD626" s="13"/>
      <c r="BH626" s="13"/>
      <c r="BL626" s="13"/>
      <c r="BP626" s="13"/>
      <c r="BT626" s="13"/>
      <c r="BU626" s="13"/>
      <c r="BX626" s="13"/>
      <c r="CF626" s="13"/>
      <c r="DB626" s="16"/>
      <c r="DG626" s="16"/>
      <c r="DM626" s="13"/>
      <c r="DS626" s="13"/>
      <c r="DY626" s="13"/>
      <c r="EC626" s="13"/>
      <c r="EH626" s="13"/>
      <c r="EM626" s="13"/>
      <c r="ES626" s="13"/>
      <c r="EW626" s="13"/>
      <c r="FB626" s="13"/>
    </row>
    <row r="627" spans="24:158" x14ac:dyDescent="0.25">
      <c r="X627" s="13"/>
      <c r="AB627" s="13"/>
      <c r="AF627" s="13"/>
      <c r="AJ627" s="13"/>
      <c r="AN627" s="13"/>
      <c r="AR627" s="13"/>
      <c r="AV627" s="13"/>
      <c r="AZ627" s="13"/>
      <c r="BD627" s="13"/>
      <c r="BH627" s="13"/>
      <c r="BL627" s="13"/>
      <c r="BP627" s="13"/>
      <c r="BT627" s="13"/>
      <c r="BU627" s="13"/>
      <c r="BX627" s="13"/>
      <c r="CF627" s="13"/>
      <c r="DB627" s="16"/>
      <c r="DG627" s="16"/>
      <c r="DM627" s="13"/>
      <c r="DS627" s="13"/>
      <c r="DY627" s="13"/>
      <c r="EC627" s="13"/>
      <c r="EH627" s="13"/>
      <c r="EM627" s="13"/>
      <c r="ES627" s="13"/>
      <c r="EW627" s="13"/>
      <c r="FB627" s="13"/>
    </row>
    <row r="628" spans="24:158" x14ac:dyDescent="0.25">
      <c r="X628" s="13"/>
      <c r="AB628" s="13"/>
      <c r="AF628" s="13"/>
      <c r="AJ628" s="13"/>
      <c r="AN628" s="13"/>
      <c r="AR628" s="13"/>
      <c r="AV628" s="13"/>
      <c r="AZ628" s="13"/>
      <c r="BD628" s="13"/>
      <c r="BH628" s="13"/>
      <c r="BL628" s="13"/>
      <c r="BP628" s="13"/>
      <c r="BT628" s="13"/>
      <c r="BU628" s="13"/>
      <c r="BX628" s="13"/>
      <c r="CF628" s="13"/>
      <c r="DB628" s="16"/>
      <c r="DG628" s="16"/>
      <c r="DM628" s="13"/>
      <c r="DS628" s="13"/>
      <c r="DY628" s="13"/>
      <c r="EC628" s="13"/>
      <c r="EH628" s="13"/>
      <c r="EM628" s="13"/>
      <c r="ES628" s="13"/>
      <c r="EW628" s="13"/>
      <c r="FB628" s="13"/>
    </row>
    <row r="629" spans="24:158" x14ac:dyDescent="0.25">
      <c r="X629" s="13"/>
      <c r="AB629" s="13"/>
      <c r="AF629" s="13"/>
      <c r="AJ629" s="13"/>
      <c r="AN629" s="13"/>
      <c r="AR629" s="13"/>
      <c r="AV629" s="13"/>
      <c r="AZ629" s="13"/>
      <c r="BD629" s="13"/>
      <c r="BH629" s="13"/>
      <c r="BL629" s="13"/>
      <c r="BP629" s="13"/>
      <c r="BT629" s="13"/>
      <c r="BU629" s="13"/>
      <c r="BX629" s="13"/>
      <c r="CF629" s="13"/>
      <c r="DB629" s="16"/>
      <c r="DG629" s="16"/>
      <c r="DM629" s="13"/>
      <c r="DS629" s="13"/>
      <c r="DY629" s="13"/>
      <c r="EC629" s="13"/>
      <c r="EH629" s="13"/>
      <c r="EM629" s="13"/>
      <c r="ES629" s="13"/>
      <c r="EW629" s="13"/>
      <c r="FB629" s="13"/>
    </row>
    <row r="630" spans="24:158" x14ac:dyDescent="0.25">
      <c r="X630" s="13"/>
      <c r="AB630" s="13"/>
      <c r="AF630" s="13"/>
      <c r="AJ630" s="13"/>
      <c r="AN630" s="13"/>
      <c r="AR630" s="13"/>
      <c r="AV630" s="13"/>
      <c r="AZ630" s="13"/>
      <c r="BD630" s="13"/>
      <c r="BH630" s="13"/>
      <c r="BL630" s="13"/>
      <c r="BP630" s="13"/>
      <c r="BT630" s="13"/>
      <c r="BU630" s="13"/>
      <c r="BX630" s="13"/>
      <c r="CF630" s="13"/>
      <c r="DB630" s="16"/>
      <c r="DG630" s="16"/>
      <c r="DM630" s="13"/>
      <c r="DS630" s="13"/>
      <c r="DY630" s="13"/>
      <c r="EC630" s="13"/>
      <c r="EH630" s="13"/>
      <c r="EM630" s="13"/>
      <c r="ES630" s="13"/>
      <c r="EW630" s="13"/>
      <c r="FB630" s="13"/>
    </row>
    <row r="631" spans="24:158" x14ac:dyDescent="0.25">
      <c r="X631" s="13"/>
      <c r="AB631" s="13"/>
      <c r="AF631" s="13"/>
      <c r="AJ631" s="13"/>
      <c r="AN631" s="13"/>
      <c r="AR631" s="13"/>
      <c r="AV631" s="13"/>
      <c r="AZ631" s="13"/>
      <c r="BD631" s="13"/>
      <c r="BH631" s="13"/>
      <c r="BL631" s="13"/>
      <c r="BP631" s="13"/>
      <c r="BT631" s="13"/>
      <c r="BU631" s="13"/>
      <c r="BX631" s="13"/>
      <c r="CF631" s="13"/>
      <c r="DB631" s="16"/>
      <c r="DG631" s="16"/>
      <c r="DM631" s="13"/>
      <c r="DS631" s="13"/>
      <c r="DY631" s="13"/>
      <c r="EC631" s="13"/>
      <c r="EH631" s="13"/>
      <c r="EM631" s="13"/>
      <c r="ES631" s="13"/>
      <c r="EW631" s="13"/>
      <c r="FB631" s="13"/>
    </row>
    <row r="632" spans="24:158" x14ac:dyDescent="0.25">
      <c r="X632" s="13"/>
      <c r="AB632" s="13"/>
      <c r="AF632" s="13"/>
      <c r="AJ632" s="13"/>
      <c r="AN632" s="13"/>
      <c r="AR632" s="13"/>
      <c r="AV632" s="13"/>
      <c r="AZ632" s="13"/>
      <c r="BD632" s="13"/>
      <c r="BH632" s="13"/>
      <c r="BL632" s="13"/>
      <c r="BP632" s="13"/>
      <c r="BT632" s="13"/>
      <c r="BU632" s="13"/>
      <c r="BX632" s="13"/>
      <c r="CF632" s="13"/>
      <c r="DB632" s="16"/>
      <c r="DG632" s="16"/>
      <c r="DM632" s="13"/>
      <c r="DS632" s="13"/>
      <c r="DY632" s="13"/>
      <c r="EC632" s="13"/>
      <c r="EH632" s="13"/>
      <c r="EM632" s="13"/>
      <c r="ES632" s="13"/>
      <c r="EW632" s="13"/>
      <c r="FB632" s="13"/>
    </row>
    <row r="633" spans="24:158" x14ac:dyDescent="0.25">
      <c r="X633" s="13"/>
      <c r="AB633" s="13"/>
      <c r="AF633" s="13"/>
      <c r="AJ633" s="13"/>
      <c r="AN633" s="13"/>
      <c r="AR633" s="13"/>
      <c r="AV633" s="13"/>
      <c r="AZ633" s="13"/>
      <c r="BD633" s="13"/>
      <c r="BH633" s="13"/>
      <c r="BL633" s="13"/>
      <c r="BP633" s="13"/>
      <c r="BT633" s="13"/>
      <c r="BU633" s="13"/>
      <c r="BX633" s="13"/>
      <c r="CF633" s="13"/>
      <c r="DB633" s="16"/>
      <c r="DG633" s="16"/>
      <c r="DM633" s="13"/>
      <c r="DS633" s="13"/>
      <c r="DY633" s="13"/>
      <c r="EC633" s="13"/>
      <c r="EH633" s="13"/>
      <c r="EM633" s="13"/>
      <c r="ES633" s="13"/>
      <c r="EW633" s="13"/>
      <c r="FB633" s="13"/>
    </row>
    <row r="634" spans="24:158" x14ac:dyDescent="0.25">
      <c r="X634" s="13"/>
      <c r="AB634" s="13"/>
      <c r="AF634" s="13"/>
      <c r="AJ634" s="13"/>
      <c r="AN634" s="13"/>
      <c r="AR634" s="13"/>
      <c r="AV634" s="13"/>
      <c r="AZ634" s="13"/>
      <c r="BD634" s="13"/>
      <c r="BH634" s="13"/>
      <c r="BL634" s="13"/>
      <c r="BP634" s="13"/>
      <c r="BT634" s="13"/>
      <c r="BU634" s="13"/>
      <c r="BX634" s="13"/>
      <c r="CF634" s="13"/>
      <c r="DB634" s="16"/>
      <c r="DG634" s="16"/>
      <c r="DM634" s="13"/>
      <c r="DS634" s="13"/>
      <c r="DY634" s="13"/>
      <c r="EC634" s="13"/>
      <c r="EH634" s="13"/>
      <c r="EM634" s="13"/>
      <c r="ES634" s="13"/>
      <c r="EW634" s="13"/>
      <c r="FB634" s="13"/>
    </row>
    <row r="635" spans="24:158" x14ac:dyDescent="0.25">
      <c r="X635" s="13"/>
      <c r="AB635" s="13"/>
      <c r="AF635" s="13"/>
      <c r="AJ635" s="13"/>
      <c r="AN635" s="13"/>
      <c r="AR635" s="13"/>
      <c r="AV635" s="13"/>
      <c r="AZ635" s="13"/>
      <c r="BD635" s="13"/>
      <c r="BH635" s="13"/>
      <c r="BL635" s="13"/>
      <c r="BP635" s="13"/>
      <c r="BT635" s="13"/>
      <c r="BU635" s="13"/>
      <c r="BX635" s="13"/>
      <c r="CF635" s="13"/>
      <c r="DB635" s="16"/>
      <c r="DG635" s="16"/>
      <c r="DM635" s="13"/>
      <c r="DS635" s="13"/>
      <c r="DY635" s="13"/>
      <c r="EC635" s="13"/>
      <c r="EH635" s="13"/>
      <c r="EM635" s="13"/>
      <c r="ES635" s="13"/>
      <c r="EW635" s="13"/>
      <c r="FB635" s="13"/>
    </row>
    <row r="636" spans="24:158" x14ac:dyDescent="0.25">
      <c r="X636" s="13"/>
      <c r="AB636" s="13"/>
      <c r="AF636" s="13"/>
      <c r="AJ636" s="13"/>
      <c r="AN636" s="13"/>
      <c r="AR636" s="13"/>
      <c r="AV636" s="13"/>
      <c r="AZ636" s="13"/>
      <c r="BD636" s="13"/>
      <c r="BH636" s="13"/>
      <c r="BL636" s="13"/>
      <c r="BP636" s="13"/>
      <c r="BT636" s="13"/>
      <c r="BU636" s="13"/>
      <c r="BX636" s="13"/>
      <c r="CF636" s="13"/>
      <c r="DB636" s="16"/>
      <c r="DG636" s="16"/>
      <c r="DM636" s="13"/>
      <c r="DS636" s="13"/>
      <c r="DY636" s="13"/>
      <c r="EC636" s="13"/>
      <c r="EH636" s="13"/>
      <c r="EM636" s="13"/>
      <c r="ES636" s="13"/>
      <c r="EW636" s="13"/>
      <c r="FB636" s="13"/>
    </row>
    <row r="637" spans="24:158" x14ac:dyDescent="0.25">
      <c r="X637" s="13"/>
      <c r="AB637" s="13"/>
      <c r="AF637" s="13"/>
      <c r="AJ637" s="13"/>
      <c r="AN637" s="13"/>
      <c r="AR637" s="13"/>
      <c r="AV637" s="13"/>
      <c r="AZ637" s="13"/>
      <c r="BD637" s="13"/>
      <c r="BH637" s="13"/>
      <c r="BL637" s="13"/>
      <c r="BP637" s="13"/>
      <c r="BT637" s="13"/>
      <c r="BU637" s="13"/>
      <c r="BX637" s="13"/>
      <c r="CF637" s="13"/>
      <c r="DB637" s="16"/>
      <c r="DG637" s="16"/>
      <c r="DM637" s="13"/>
      <c r="DS637" s="13"/>
      <c r="DY637" s="13"/>
      <c r="EC637" s="13"/>
      <c r="EH637" s="13"/>
      <c r="EM637" s="13"/>
      <c r="ES637" s="13"/>
      <c r="EW637" s="13"/>
      <c r="FB637" s="13"/>
    </row>
    <row r="638" spans="24:158" x14ac:dyDescent="0.25">
      <c r="X638" s="13"/>
      <c r="AB638" s="13"/>
      <c r="AF638" s="13"/>
      <c r="AJ638" s="13"/>
      <c r="AN638" s="13"/>
      <c r="AR638" s="13"/>
      <c r="AV638" s="13"/>
      <c r="AZ638" s="13"/>
      <c r="BD638" s="13"/>
      <c r="BH638" s="13"/>
      <c r="BL638" s="13"/>
      <c r="BP638" s="13"/>
      <c r="BT638" s="13"/>
      <c r="BU638" s="13"/>
      <c r="BX638" s="13"/>
      <c r="CF638" s="13"/>
      <c r="DB638" s="16"/>
      <c r="DG638" s="16"/>
      <c r="DM638" s="13"/>
      <c r="DS638" s="13"/>
      <c r="DY638" s="13"/>
      <c r="EC638" s="13"/>
      <c r="EH638" s="13"/>
      <c r="EM638" s="13"/>
      <c r="ES638" s="13"/>
      <c r="EW638" s="13"/>
      <c r="FB638" s="13"/>
    </row>
    <row r="639" spans="24:158" x14ac:dyDescent="0.25">
      <c r="X639" s="13"/>
      <c r="AB639" s="13"/>
      <c r="AF639" s="13"/>
      <c r="AJ639" s="13"/>
      <c r="AN639" s="13"/>
      <c r="AR639" s="13"/>
      <c r="AV639" s="13"/>
      <c r="AZ639" s="13"/>
      <c r="BD639" s="13"/>
      <c r="BH639" s="13"/>
      <c r="BL639" s="13"/>
      <c r="BP639" s="13"/>
      <c r="BT639" s="13"/>
      <c r="BU639" s="13"/>
      <c r="BX639" s="13"/>
      <c r="CF639" s="13"/>
      <c r="DB639" s="16"/>
      <c r="DG639" s="16"/>
      <c r="DM639" s="13"/>
      <c r="DS639" s="13"/>
      <c r="DY639" s="13"/>
      <c r="EC639" s="13"/>
      <c r="EH639" s="13"/>
      <c r="EM639" s="13"/>
      <c r="ES639" s="13"/>
      <c r="EW639" s="13"/>
      <c r="FB639" s="13"/>
    </row>
    <row r="640" spans="24:158" x14ac:dyDescent="0.25">
      <c r="X640" s="13"/>
      <c r="AB640" s="13"/>
      <c r="AF640" s="13"/>
      <c r="AJ640" s="13"/>
      <c r="AN640" s="13"/>
      <c r="AR640" s="13"/>
      <c r="AV640" s="13"/>
      <c r="AZ640" s="13"/>
      <c r="BD640" s="13"/>
      <c r="BH640" s="13"/>
      <c r="BL640" s="13"/>
      <c r="BP640" s="13"/>
      <c r="BT640" s="13"/>
      <c r="BU640" s="13"/>
      <c r="BX640" s="13"/>
      <c r="CF640" s="13"/>
      <c r="DB640" s="16"/>
      <c r="DG640" s="16"/>
      <c r="DM640" s="13"/>
      <c r="DS640" s="13"/>
      <c r="DY640" s="13"/>
      <c r="EC640" s="13"/>
      <c r="EH640" s="13"/>
      <c r="EM640" s="13"/>
      <c r="ES640" s="13"/>
      <c r="EW640" s="13"/>
      <c r="FB640" s="13"/>
    </row>
    <row r="641" spans="24:158" x14ac:dyDescent="0.25">
      <c r="X641" s="13"/>
      <c r="AB641" s="13"/>
      <c r="AF641" s="13"/>
      <c r="AJ641" s="13"/>
      <c r="AN641" s="13"/>
      <c r="AR641" s="13"/>
      <c r="AV641" s="13"/>
      <c r="AZ641" s="13"/>
      <c r="BD641" s="13"/>
      <c r="BH641" s="13"/>
      <c r="BL641" s="13"/>
      <c r="BP641" s="13"/>
      <c r="BT641" s="13"/>
      <c r="BU641" s="13"/>
      <c r="BX641" s="13"/>
      <c r="CF641" s="13"/>
      <c r="DB641" s="16"/>
      <c r="DG641" s="16"/>
      <c r="DM641" s="13"/>
      <c r="DS641" s="13"/>
      <c r="DY641" s="13"/>
      <c r="EC641" s="13"/>
      <c r="EH641" s="13"/>
      <c r="EM641" s="13"/>
      <c r="ES641" s="13"/>
      <c r="EW641" s="13"/>
      <c r="FB641" s="13"/>
    </row>
    <row r="642" spans="24:158" x14ac:dyDescent="0.25">
      <c r="X642" s="13"/>
      <c r="AB642" s="13"/>
      <c r="AF642" s="13"/>
      <c r="AJ642" s="13"/>
      <c r="AN642" s="13"/>
      <c r="AR642" s="13"/>
      <c r="AV642" s="13"/>
      <c r="AZ642" s="13"/>
      <c r="BD642" s="13"/>
      <c r="BH642" s="13"/>
      <c r="BL642" s="13"/>
      <c r="BP642" s="13"/>
      <c r="BT642" s="13"/>
      <c r="BU642" s="13"/>
      <c r="BX642" s="13"/>
      <c r="CF642" s="13"/>
      <c r="DB642" s="16"/>
      <c r="DG642" s="16"/>
      <c r="DM642" s="13"/>
      <c r="DS642" s="13"/>
      <c r="DY642" s="13"/>
      <c r="EC642" s="13"/>
      <c r="EH642" s="13"/>
      <c r="EM642" s="13"/>
      <c r="ES642" s="13"/>
      <c r="EW642" s="13"/>
      <c r="FB642" s="13"/>
    </row>
    <row r="643" spans="24:158" x14ac:dyDescent="0.25">
      <c r="X643" s="13"/>
      <c r="AB643" s="13"/>
      <c r="AF643" s="13"/>
      <c r="AJ643" s="13"/>
      <c r="AN643" s="13"/>
      <c r="AR643" s="13"/>
      <c r="AV643" s="13"/>
      <c r="AZ643" s="13"/>
      <c r="BD643" s="13"/>
      <c r="BH643" s="13"/>
      <c r="BL643" s="13"/>
      <c r="BP643" s="13"/>
      <c r="BT643" s="13"/>
      <c r="BU643" s="13"/>
      <c r="BX643" s="13"/>
      <c r="CF643" s="13"/>
      <c r="DB643" s="16"/>
      <c r="DG643" s="16"/>
      <c r="DM643" s="13"/>
      <c r="DS643" s="13"/>
      <c r="DY643" s="13"/>
      <c r="EC643" s="13"/>
      <c r="EH643" s="13"/>
      <c r="EM643" s="13"/>
      <c r="ES643" s="13"/>
      <c r="EW643" s="13"/>
      <c r="FB643" s="13"/>
    </row>
    <row r="644" spans="24:158" x14ac:dyDescent="0.25">
      <c r="X644" s="13"/>
      <c r="AB644" s="13"/>
      <c r="AF644" s="13"/>
      <c r="AJ644" s="13"/>
      <c r="AN644" s="13"/>
      <c r="AR644" s="13"/>
      <c r="AV644" s="13"/>
      <c r="AZ644" s="13"/>
      <c r="BD644" s="13"/>
      <c r="BH644" s="13"/>
      <c r="BL644" s="13"/>
      <c r="BP644" s="13"/>
      <c r="BT644" s="13"/>
      <c r="BU644" s="13"/>
      <c r="BX644" s="13"/>
      <c r="CF644" s="13"/>
      <c r="DB644" s="16"/>
      <c r="DG644" s="16"/>
      <c r="DM644" s="13"/>
      <c r="DS644" s="13"/>
      <c r="DY644" s="13"/>
      <c r="EC644" s="13"/>
      <c r="EH644" s="13"/>
      <c r="EM644" s="13"/>
      <c r="ES644" s="13"/>
      <c r="EW644" s="13"/>
      <c r="FB644" s="13"/>
    </row>
    <row r="645" spans="24:158" x14ac:dyDescent="0.25">
      <c r="X645" s="13"/>
      <c r="AB645" s="13"/>
      <c r="AF645" s="13"/>
      <c r="AJ645" s="13"/>
      <c r="AN645" s="13"/>
      <c r="AR645" s="13"/>
      <c r="AV645" s="13"/>
      <c r="AZ645" s="13"/>
      <c r="BD645" s="13"/>
      <c r="BH645" s="13"/>
      <c r="BL645" s="13"/>
      <c r="BP645" s="13"/>
      <c r="BT645" s="13"/>
      <c r="BU645" s="13"/>
      <c r="BX645" s="13"/>
      <c r="CF645" s="13"/>
      <c r="DB645" s="16"/>
      <c r="DG645" s="16"/>
      <c r="DM645" s="13"/>
      <c r="DS645" s="13"/>
      <c r="DY645" s="13"/>
      <c r="EC645" s="13"/>
      <c r="EH645" s="13"/>
      <c r="EM645" s="13"/>
      <c r="ES645" s="13"/>
      <c r="EW645" s="13"/>
      <c r="FB645" s="13"/>
    </row>
    <row r="646" spans="24:158" x14ac:dyDescent="0.25">
      <c r="X646" s="13"/>
      <c r="AB646" s="13"/>
      <c r="AF646" s="13"/>
      <c r="AJ646" s="13"/>
      <c r="AN646" s="13"/>
      <c r="AR646" s="13"/>
      <c r="AV646" s="13"/>
      <c r="AZ646" s="13"/>
      <c r="BD646" s="13"/>
      <c r="BH646" s="13"/>
      <c r="BL646" s="13"/>
      <c r="BP646" s="13"/>
      <c r="BT646" s="13"/>
      <c r="BU646" s="13"/>
      <c r="BX646" s="13"/>
      <c r="CF646" s="13"/>
      <c r="DB646" s="16"/>
      <c r="DG646" s="16"/>
      <c r="DM646" s="13"/>
      <c r="DS646" s="13"/>
      <c r="DY646" s="13"/>
      <c r="EC646" s="13"/>
      <c r="EH646" s="13"/>
      <c r="EM646" s="13"/>
      <c r="ES646" s="13"/>
      <c r="EW646" s="13"/>
      <c r="FB646" s="13"/>
    </row>
    <row r="647" spans="24:158" x14ac:dyDescent="0.25">
      <c r="X647" s="13"/>
      <c r="AB647" s="13"/>
      <c r="AF647" s="13"/>
      <c r="AJ647" s="13"/>
      <c r="AN647" s="13"/>
      <c r="AR647" s="13"/>
      <c r="AV647" s="13"/>
      <c r="AZ647" s="13"/>
      <c r="BD647" s="13"/>
      <c r="BH647" s="13"/>
      <c r="BL647" s="13"/>
      <c r="BP647" s="13"/>
      <c r="BT647" s="13"/>
      <c r="BU647" s="13"/>
      <c r="BX647" s="13"/>
      <c r="CF647" s="13"/>
      <c r="DB647" s="16"/>
      <c r="DG647" s="16"/>
      <c r="DM647" s="13"/>
      <c r="DS647" s="13"/>
      <c r="DY647" s="13"/>
      <c r="EC647" s="13"/>
      <c r="EH647" s="13"/>
      <c r="EM647" s="13"/>
      <c r="ES647" s="13"/>
      <c r="EW647" s="13"/>
      <c r="FB647" s="13"/>
    </row>
    <row r="648" spans="24:158" x14ac:dyDescent="0.25">
      <c r="X648" s="13"/>
      <c r="AB648" s="13"/>
      <c r="AF648" s="13"/>
      <c r="AJ648" s="13"/>
      <c r="AN648" s="13"/>
      <c r="AR648" s="13"/>
      <c r="AV648" s="13"/>
      <c r="AZ648" s="13"/>
      <c r="BD648" s="13"/>
      <c r="BH648" s="13"/>
      <c r="BL648" s="13"/>
      <c r="BP648" s="13"/>
      <c r="BT648" s="13"/>
      <c r="BU648" s="13"/>
      <c r="BX648" s="13"/>
      <c r="CF648" s="13"/>
      <c r="DB648" s="16"/>
      <c r="DG648" s="16"/>
      <c r="DM648" s="13"/>
      <c r="DS648" s="13"/>
      <c r="DY648" s="13"/>
      <c r="EC648" s="13"/>
      <c r="EH648" s="13"/>
      <c r="EM648" s="13"/>
      <c r="ES648" s="13"/>
      <c r="EW648" s="13"/>
      <c r="FB648" s="13"/>
    </row>
    <row r="649" spans="24:158" x14ac:dyDescent="0.25">
      <c r="X649" s="13"/>
      <c r="AB649" s="13"/>
      <c r="AF649" s="13"/>
      <c r="AJ649" s="13"/>
      <c r="AN649" s="13"/>
      <c r="AR649" s="13"/>
      <c r="AV649" s="13"/>
      <c r="AZ649" s="13"/>
      <c r="BD649" s="13"/>
      <c r="BH649" s="13"/>
      <c r="BL649" s="13"/>
      <c r="BP649" s="13"/>
      <c r="BT649" s="13"/>
      <c r="BU649" s="13"/>
      <c r="BX649" s="13"/>
      <c r="CF649" s="13"/>
      <c r="DB649" s="16"/>
      <c r="DG649" s="16"/>
      <c r="DM649" s="13"/>
      <c r="DS649" s="13"/>
      <c r="DY649" s="13"/>
      <c r="EC649" s="13"/>
      <c r="EH649" s="13"/>
      <c r="EM649" s="13"/>
      <c r="ES649" s="13"/>
      <c r="EW649" s="13"/>
      <c r="FB649" s="13"/>
    </row>
    <row r="650" spans="24:158" x14ac:dyDescent="0.25">
      <c r="X650" s="13"/>
      <c r="AB650" s="13"/>
      <c r="AF650" s="13"/>
      <c r="AJ650" s="13"/>
      <c r="AN650" s="13"/>
      <c r="AR650" s="13"/>
      <c r="AV650" s="13"/>
      <c r="AZ650" s="13"/>
      <c r="BD650" s="13"/>
      <c r="BH650" s="13"/>
      <c r="BL650" s="13"/>
      <c r="BP650" s="13"/>
      <c r="BT650" s="13"/>
      <c r="BU650" s="13"/>
      <c r="BX650" s="13"/>
      <c r="CF650" s="13"/>
      <c r="DB650" s="16"/>
      <c r="DG650" s="16"/>
      <c r="DM650" s="13"/>
      <c r="DS650" s="13"/>
      <c r="DY650" s="13"/>
      <c r="EC650" s="13"/>
      <c r="EH650" s="13"/>
      <c r="EM650" s="13"/>
      <c r="ES650" s="13"/>
      <c r="EW650" s="13"/>
      <c r="FB650" s="13"/>
    </row>
    <row r="651" spans="24:158" x14ac:dyDescent="0.25">
      <c r="X651" s="13"/>
      <c r="AB651" s="13"/>
      <c r="AF651" s="13"/>
      <c r="AJ651" s="13"/>
      <c r="AN651" s="13"/>
      <c r="AR651" s="13"/>
      <c r="AV651" s="13"/>
      <c r="AZ651" s="13"/>
      <c r="BD651" s="13"/>
      <c r="BH651" s="13"/>
      <c r="BL651" s="13"/>
      <c r="BP651" s="13"/>
      <c r="BT651" s="13"/>
      <c r="BU651" s="13"/>
      <c r="BX651" s="13"/>
      <c r="CF651" s="13"/>
      <c r="DB651" s="16"/>
      <c r="DG651" s="16"/>
      <c r="DM651" s="13"/>
      <c r="DS651" s="13"/>
      <c r="DY651" s="13"/>
      <c r="EC651" s="13"/>
      <c r="EH651" s="13"/>
      <c r="EM651" s="13"/>
      <c r="ES651" s="13"/>
      <c r="EW651" s="13"/>
      <c r="FB651" s="13"/>
    </row>
    <row r="652" spans="24:158" x14ac:dyDescent="0.25">
      <c r="X652" s="13"/>
      <c r="AB652" s="13"/>
      <c r="AF652" s="13"/>
      <c r="AJ652" s="13"/>
      <c r="AN652" s="13"/>
      <c r="AR652" s="13"/>
      <c r="AV652" s="13"/>
      <c r="AZ652" s="13"/>
      <c r="BD652" s="13"/>
      <c r="BH652" s="13"/>
      <c r="BL652" s="13"/>
      <c r="BP652" s="13"/>
      <c r="BT652" s="13"/>
      <c r="BU652" s="13"/>
      <c r="BX652" s="13"/>
      <c r="CF652" s="13"/>
      <c r="DB652" s="16"/>
      <c r="DG652" s="16"/>
      <c r="DM652" s="13"/>
      <c r="DS652" s="13"/>
      <c r="DY652" s="13"/>
      <c r="EC652" s="13"/>
      <c r="EH652" s="13"/>
      <c r="EM652" s="13"/>
      <c r="ES652" s="13"/>
      <c r="EW652" s="13"/>
      <c r="FB652" s="13"/>
    </row>
    <row r="653" spans="24:158" x14ac:dyDescent="0.25">
      <c r="X653" s="13"/>
      <c r="AB653" s="13"/>
      <c r="AF653" s="13"/>
      <c r="AJ653" s="13"/>
      <c r="AN653" s="13"/>
      <c r="AR653" s="13"/>
      <c r="AV653" s="13"/>
      <c r="AZ653" s="13"/>
      <c r="BD653" s="13"/>
      <c r="BH653" s="13"/>
      <c r="BL653" s="13"/>
      <c r="BP653" s="13"/>
      <c r="BT653" s="13"/>
      <c r="BU653" s="13"/>
      <c r="BX653" s="13"/>
      <c r="CF653" s="13"/>
      <c r="DB653" s="16"/>
      <c r="DG653" s="16"/>
      <c r="DM653" s="13"/>
      <c r="DS653" s="13"/>
      <c r="DY653" s="13"/>
      <c r="EC653" s="13"/>
      <c r="EH653" s="13"/>
      <c r="EM653" s="13"/>
      <c r="ES653" s="13"/>
      <c r="EW653" s="13"/>
      <c r="FB653" s="13"/>
    </row>
    <row r="654" spans="24:158" x14ac:dyDescent="0.25">
      <c r="X654" s="13"/>
      <c r="AB654" s="13"/>
      <c r="AF654" s="13"/>
      <c r="AJ654" s="13"/>
      <c r="AN654" s="13"/>
      <c r="AR654" s="13"/>
      <c r="AV654" s="13"/>
      <c r="AZ654" s="13"/>
      <c r="BD654" s="13"/>
      <c r="BH654" s="13"/>
      <c r="BL654" s="13"/>
      <c r="BP654" s="13"/>
      <c r="BT654" s="13"/>
      <c r="BU654" s="13"/>
      <c r="BX654" s="13"/>
      <c r="CF654" s="13"/>
      <c r="DB654" s="16"/>
      <c r="DG654" s="16"/>
      <c r="DM654" s="13"/>
      <c r="DS654" s="13"/>
      <c r="DY654" s="13"/>
      <c r="EC654" s="13"/>
      <c r="EH654" s="13"/>
      <c r="EM654" s="13"/>
      <c r="ES654" s="13"/>
      <c r="EW654" s="13"/>
      <c r="FB654" s="13"/>
    </row>
    <row r="655" spans="24:158" x14ac:dyDescent="0.25">
      <c r="X655" s="13"/>
      <c r="AB655" s="13"/>
      <c r="AF655" s="13"/>
      <c r="AJ655" s="13"/>
      <c r="AN655" s="13"/>
      <c r="AR655" s="13"/>
      <c r="AV655" s="13"/>
      <c r="AZ655" s="13"/>
      <c r="BD655" s="13"/>
      <c r="BH655" s="13"/>
      <c r="BL655" s="13"/>
      <c r="BP655" s="13"/>
      <c r="BT655" s="13"/>
      <c r="BU655" s="13"/>
      <c r="BX655" s="13"/>
      <c r="CF655" s="13"/>
      <c r="DB655" s="16"/>
      <c r="DG655" s="16"/>
      <c r="DM655" s="13"/>
      <c r="DS655" s="13"/>
      <c r="DY655" s="13"/>
      <c r="EC655" s="13"/>
      <c r="EH655" s="13"/>
      <c r="EM655" s="13"/>
      <c r="ES655" s="13"/>
      <c r="EW655" s="13"/>
      <c r="FB655" s="13"/>
    </row>
    <row r="656" spans="24:158" x14ac:dyDescent="0.25">
      <c r="X656" s="13"/>
      <c r="AB656" s="13"/>
      <c r="AF656" s="13"/>
      <c r="AJ656" s="13"/>
      <c r="AN656" s="13"/>
      <c r="AR656" s="13"/>
      <c r="AV656" s="13"/>
      <c r="AZ656" s="13"/>
      <c r="BD656" s="13"/>
      <c r="BH656" s="13"/>
      <c r="BL656" s="13"/>
      <c r="BP656" s="13"/>
      <c r="BT656" s="13"/>
      <c r="BU656" s="13"/>
      <c r="BX656" s="13"/>
      <c r="CF656" s="13"/>
      <c r="DB656" s="16"/>
      <c r="DG656" s="16"/>
      <c r="DM656" s="13"/>
      <c r="DS656" s="13"/>
      <c r="DY656" s="13"/>
      <c r="EC656" s="13"/>
      <c r="EH656" s="13"/>
      <c r="EM656" s="13"/>
      <c r="ES656" s="13"/>
      <c r="EW656" s="13"/>
      <c r="FB656" s="13"/>
    </row>
    <row r="657" spans="24:158" x14ac:dyDescent="0.25">
      <c r="X657" s="13"/>
      <c r="AB657" s="13"/>
      <c r="AF657" s="13"/>
      <c r="AJ657" s="13"/>
      <c r="AN657" s="13"/>
      <c r="AR657" s="13"/>
      <c r="AV657" s="13"/>
      <c r="AZ657" s="13"/>
      <c r="BD657" s="13"/>
      <c r="BH657" s="13"/>
      <c r="BL657" s="13"/>
      <c r="BP657" s="13"/>
      <c r="BT657" s="13"/>
      <c r="BU657" s="13"/>
      <c r="BX657" s="13"/>
      <c r="CF657" s="13"/>
      <c r="DB657" s="16"/>
      <c r="DG657" s="16"/>
      <c r="DM657" s="13"/>
      <c r="DS657" s="13"/>
      <c r="DY657" s="13"/>
      <c r="EC657" s="13"/>
      <c r="EH657" s="13"/>
      <c r="EM657" s="13"/>
      <c r="ES657" s="13"/>
      <c r="EW657" s="13"/>
      <c r="FB657" s="13"/>
    </row>
    <row r="658" spans="24:158" x14ac:dyDescent="0.25">
      <c r="X658" s="13"/>
      <c r="AB658" s="13"/>
      <c r="AF658" s="13"/>
      <c r="AJ658" s="13"/>
      <c r="AN658" s="13"/>
      <c r="AR658" s="13"/>
      <c r="AV658" s="13"/>
      <c r="AZ658" s="13"/>
      <c r="BD658" s="13"/>
      <c r="BH658" s="13"/>
      <c r="BL658" s="13"/>
      <c r="BP658" s="13"/>
      <c r="BT658" s="13"/>
      <c r="BU658" s="13"/>
      <c r="BX658" s="13"/>
      <c r="CF658" s="13"/>
      <c r="DB658" s="16"/>
      <c r="DG658" s="16"/>
      <c r="DM658" s="13"/>
      <c r="DS658" s="13"/>
      <c r="DY658" s="13"/>
      <c r="EC658" s="13"/>
      <c r="EH658" s="13"/>
      <c r="EM658" s="13"/>
      <c r="ES658" s="13"/>
      <c r="EW658" s="13"/>
      <c r="FB658" s="13"/>
    </row>
    <row r="659" spans="24:158" x14ac:dyDescent="0.25">
      <c r="X659" s="13"/>
      <c r="AB659" s="13"/>
      <c r="AF659" s="13"/>
      <c r="AJ659" s="13"/>
      <c r="AN659" s="13"/>
      <c r="AR659" s="13"/>
      <c r="AV659" s="13"/>
      <c r="AZ659" s="13"/>
      <c r="BD659" s="13"/>
      <c r="BH659" s="13"/>
      <c r="BL659" s="13"/>
      <c r="BP659" s="13"/>
      <c r="BT659" s="13"/>
      <c r="BU659" s="13"/>
      <c r="BX659" s="13"/>
      <c r="CF659" s="13"/>
      <c r="DB659" s="16"/>
      <c r="DG659" s="16"/>
      <c r="DM659" s="13"/>
      <c r="DS659" s="13"/>
      <c r="DY659" s="13"/>
      <c r="EC659" s="13"/>
      <c r="EH659" s="13"/>
      <c r="EM659" s="13"/>
      <c r="ES659" s="13"/>
      <c r="EW659" s="13"/>
      <c r="FB659" s="13"/>
    </row>
    <row r="660" spans="24:158" x14ac:dyDescent="0.25">
      <c r="X660" s="13"/>
      <c r="AB660" s="13"/>
      <c r="AF660" s="13"/>
      <c r="AJ660" s="13"/>
      <c r="AN660" s="13"/>
      <c r="AR660" s="13"/>
      <c r="AV660" s="13"/>
      <c r="AZ660" s="13"/>
      <c r="BD660" s="13"/>
      <c r="BH660" s="13"/>
      <c r="BL660" s="13"/>
      <c r="BP660" s="13"/>
      <c r="BT660" s="13"/>
      <c r="BU660" s="13"/>
      <c r="BX660" s="13"/>
      <c r="CF660" s="13"/>
      <c r="DB660" s="16"/>
      <c r="DG660" s="16"/>
      <c r="DM660" s="13"/>
      <c r="DS660" s="13"/>
      <c r="DY660" s="13"/>
      <c r="EC660" s="13"/>
      <c r="EH660" s="13"/>
      <c r="EM660" s="13"/>
      <c r="ES660" s="13"/>
      <c r="EW660" s="13"/>
      <c r="FB660" s="13"/>
    </row>
    <row r="661" spans="24:158" x14ac:dyDescent="0.25">
      <c r="X661" s="13"/>
      <c r="AB661" s="13"/>
      <c r="AF661" s="13"/>
      <c r="AJ661" s="13"/>
      <c r="AN661" s="13"/>
      <c r="AR661" s="13"/>
      <c r="AV661" s="13"/>
      <c r="AZ661" s="13"/>
      <c r="BD661" s="13"/>
      <c r="BH661" s="13"/>
      <c r="BL661" s="13"/>
      <c r="BP661" s="13"/>
      <c r="BT661" s="13"/>
      <c r="BU661" s="13"/>
      <c r="BX661" s="13"/>
      <c r="CF661" s="13"/>
      <c r="DB661" s="16"/>
      <c r="DG661" s="16"/>
      <c r="DM661" s="13"/>
      <c r="DS661" s="13"/>
      <c r="DY661" s="13"/>
      <c r="EC661" s="13"/>
      <c r="EH661" s="13"/>
      <c r="EM661" s="13"/>
      <c r="ES661" s="13"/>
      <c r="EW661" s="13"/>
      <c r="FB661" s="13"/>
    </row>
    <row r="662" spans="24:158" x14ac:dyDescent="0.25">
      <c r="X662" s="13"/>
      <c r="AB662" s="13"/>
      <c r="AF662" s="13"/>
      <c r="AJ662" s="13"/>
      <c r="AN662" s="13"/>
      <c r="AR662" s="13"/>
      <c r="AV662" s="13"/>
      <c r="AZ662" s="13"/>
      <c r="BD662" s="13"/>
      <c r="BH662" s="13"/>
      <c r="BL662" s="13"/>
      <c r="BP662" s="13"/>
      <c r="BT662" s="13"/>
      <c r="BU662" s="13"/>
      <c r="BX662" s="13"/>
      <c r="CF662" s="13"/>
      <c r="DB662" s="16"/>
      <c r="DG662" s="16"/>
      <c r="DM662" s="13"/>
      <c r="DS662" s="13"/>
      <c r="DY662" s="13"/>
      <c r="EC662" s="13"/>
      <c r="EH662" s="13"/>
      <c r="EM662" s="13"/>
      <c r="ES662" s="13"/>
      <c r="EW662" s="13"/>
      <c r="FB662" s="13"/>
    </row>
    <row r="663" spans="24:158" x14ac:dyDescent="0.25">
      <c r="X663" s="13"/>
      <c r="AB663" s="13"/>
      <c r="AF663" s="13"/>
      <c r="AJ663" s="13"/>
      <c r="AN663" s="13"/>
      <c r="AR663" s="13"/>
      <c r="AV663" s="13"/>
      <c r="AZ663" s="13"/>
      <c r="BD663" s="13"/>
      <c r="BH663" s="13"/>
      <c r="BL663" s="13"/>
      <c r="BP663" s="13"/>
      <c r="BT663" s="13"/>
      <c r="BU663" s="13"/>
      <c r="BX663" s="13"/>
      <c r="CF663" s="13"/>
      <c r="DB663" s="16"/>
      <c r="DG663" s="16"/>
      <c r="DM663" s="13"/>
      <c r="DS663" s="13"/>
      <c r="DY663" s="13"/>
      <c r="EC663" s="13"/>
      <c r="EH663" s="13"/>
      <c r="EM663" s="13"/>
      <c r="ES663" s="13"/>
      <c r="EW663" s="13"/>
      <c r="FB663" s="13"/>
    </row>
    <row r="664" spans="24:158" x14ac:dyDescent="0.25">
      <c r="X664" s="13"/>
      <c r="AB664" s="13"/>
      <c r="AF664" s="13"/>
      <c r="AJ664" s="13"/>
      <c r="AN664" s="13"/>
      <c r="AR664" s="13"/>
      <c r="AV664" s="13"/>
      <c r="AZ664" s="13"/>
      <c r="BD664" s="13"/>
      <c r="BH664" s="13"/>
      <c r="BL664" s="13"/>
      <c r="BP664" s="13"/>
      <c r="BT664" s="13"/>
      <c r="BU664" s="13"/>
      <c r="BX664" s="13"/>
      <c r="CF664" s="13"/>
      <c r="DB664" s="16"/>
      <c r="DG664" s="16"/>
      <c r="DM664" s="13"/>
      <c r="DS664" s="13"/>
      <c r="DY664" s="13"/>
      <c r="EC664" s="13"/>
      <c r="EH664" s="13"/>
      <c r="EM664" s="13"/>
      <c r="ES664" s="13"/>
      <c r="EW664" s="13"/>
      <c r="FB664" s="13"/>
    </row>
    <row r="665" spans="24:158" x14ac:dyDescent="0.25">
      <c r="X665" s="13"/>
      <c r="AB665" s="13"/>
      <c r="AF665" s="13"/>
      <c r="AJ665" s="13"/>
      <c r="AN665" s="13"/>
      <c r="AR665" s="13"/>
      <c r="AV665" s="13"/>
      <c r="AZ665" s="13"/>
      <c r="BD665" s="13"/>
      <c r="BH665" s="13"/>
      <c r="BL665" s="13"/>
      <c r="BP665" s="13"/>
      <c r="BT665" s="13"/>
      <c r="BU665" s="13"/>
      <c r="BX665" s="13"/>
      <c r="CF665" s="13"/>
      <c r="DB665" s="16"/>
      <c r="DG665" s="16"/>
      <c r="DM665" s="13"/>
      <c r="DS665" s="13"/>
      <c r="DY665" s="13"/>
      <c r="EC665" s="13"/>
      <c r="EH665" s="13"/>
      <c r="EM665" s="13"/>
      <c r="ES665" s="13"/>
      <c r="EW665" s="13"/>
      <c r="FB665" s="13"/>
    </row>
    <row r="666" spans="24:158" x14ac:dyDescent="0.25">
      <c r="X666" s="13"/>
      <c r="AB666" s="13"/>
      <c r="AF666" s="13"/>
      <c r="AJ666" s="13"/>
      <c r="AN666" s="13"/>
      <c r="AR666" s="13"/>
      <c r="AV666" s="13"/>
      <c r="AZ666" s="13"/>
      <c r="BD666" s="13"/>
      <c r="BH666" s="13"/>
      <c r="BL666" s="13"/>
      <c r="BP666" s="13"/>
      <c r="BT666" s="13"/>
      <c r="BU666" s="13"/>
      <c r="BX666" s="13"/>
      <c r="CF666" s="13"/>
      <c r="DB666" s="16"/>
      <c r="DG666" s="16"/>
      <c r="DM666" s="13"/>
      <c r="DS666" s="13"/>
      <c r="DY666" s="13"/>
      <c r="EC666" s="13"/>
      <c r="EH666" s="13"/>
      <c r="EM666" s="13"/>
      <c r="ES666" s="13"/>
      <c r="EW666" s="13"/>
      <c r="FB666" s="13"/>
    </row>
    <row r="667" spans="24:158" x14ac:dyDescent="0.25">
      <c r="X667" s="13"/>
      <c r="AB667" s="13"/>
      <c r="AF667" s="13"/>
      <c r="AJ667" s="13"/>
      <c r="AN667" s="13"/>
      <c r="AR667" s="13"/>
      <c r="AV667" s="13"/>
      <c r="AZ667" s="13"/>
      <c r="BD667" s="13"/>
      <c r="BH667" s="13"/>
      <c r="BL667" s="13"/>
      <c r="BP667" s="13"/>
      <c r="BT667" s="13"/>
      <c r="BU667" s="13"/>
      <c r="BX667" s="13"/>
      <c r="CF667" s="13"/>
      <c r="DB667" s="16"/>
      <c r="DG667" s="16"/>
      <c r="DM667" s="13"/>
      <c r="DS667" s="13"/>
      <c r="DY667" s="13"/>
      <c r="EC667" s="13"/>
      <c r="EH667" s="13"/>
      <c r="EM667" s="13"/>
      <c r="ES667" s="13"/>
      <c r="EW667" s="13"/>
      <c r="FB667" s="13"/>
    </row>
    <row r="668" spans="24:158" x14ac:dyDescent="0.25">
      <c r="X668" s="13"/>
      <c r="AB668" s="13"/>
      <c r="AF668" s="13"/>
      <c r="AJ668" s="13"/>
      <c r="AN668" s="13"/>
      <c r="AR668" s="13"/>
      <c r="AV668" s="13"/>
      <c r="AZ668" s="13"/>
      <c r="BD668" s="13"/>
      <c r="BH668" s="13"/>
      <c r="BL668" s="13"/>
      <c r="BP668" s="13"/>
      <c r="BT668" s="13"/>
      <c r="BU668" s="13"/>
      <c r="BX668" s="13"/>
      <c r="CF668" s="13"/>
      <c r="DB668" s="16"/>
      <c r="DG668" s="16"/>
      <c r="DM668" s="13"/>
      <c r="DS668" s="13"/>
      <c r="DY668" s="13"/>
      <c r="EC668" s="13"/>
      <c r="EH668" s="13"/>
      <c r="EM668" s="13"/>
      <c r="ES668" s="13"/>
      <c r="EW668" s="13"/>
      <c r="FB668" s="13"/>
    </row>
    <row r="669" spans="24:158" x14ac:dyDescent="0.25">
      <c r="X669" s="13"/>
      <c r="AB669" s="13"/>
      <c r="AF669" s="13"/>
      <c r="AJ669" s="13"/>
      <c r="AN669" s="13"/>
      <c r="AR669" s="13"/>
      <c r="AV669" s="13"/>
      <c r="AZ669" s="13"/>
      <c r="BD669" s="13"/>
      <c r="BH669" s="13"/>
      <c r="BL669" s="13"/>
      <c r="BP669" s="13"/>
      <c r="BT669" s="13"/>
      <c r="BU669" s="13"/>
      <c r="BX669" s="13"/>
      <c r="CF669" s="13"/>
      <c r="DB669" s="16"/>
      <c r="DG669" s="16"/>
      <c r="DM669" s="13"/>
      <c r="DS669" s="13"/>
      <c r="DY669" s="13"/>
      <c r="EC669" s="13"/>
      <c r="EH669" s="13"/>
      <c r="EM669" s="13"/>
      <c r="ES669" s="13"/>
      <c r="EW669" s="13"/>
      <c r="FB669" s="13"/>
    </row>
    <row r="670" spans="24:158" x14ac:dyDescent="0.25">
      <c r="X670" s="13"/>
      <c r="AB670" s="13"/>
      <c r="AF670" s="13"/>
      <c r="AJ670" s="13"/>
      <c r="AN670" s="13"/>
      <c r="AR670" s="13"/>
      <c r="AV670" s="13"/>
      <c r="AZ670" s="13"/>
      <c r="BD670" s="13"/>
      <c r="BH670" s="13"/>
      <c r="BL670" s="13"/>
      <c r="BP670" s="13"/>
      <c r="BT670" s="13"/>
      <c r="BU670" s="13"/>
      <c r="BX670" s="13"/>
      <c r="CF670" s="13"/>
      <c r="DB670" s="16"/>
      <c r="DG670" s="16"/>
      <c r="DM670" s="13"/>
      <c r="DS670" s="13"/>
      <c r="DY670" s="13"/>
      <c r="EC670" s="13"/>
      <c r="EH670" s="13"/>
      <c r="EM670" s="13"/>
      <c r="ES670" s="13"/>
      <c r="EW670" s="13"/>
      <c r="FB670" s="13"/>
    </row>
    <row r="671" spans="24:158" x14ac:dyDescent="0.25">
      <c r="X671" s="13"/>
      <c r="AB671" s="13"/>
      <c r="AF671" s="13"/>
      <c r="AJ671" s="13"/>
      <c r="AN671" s="13"/>
      <c r="AR671" s="13"/>
      <c r="AV671" s="13"/>
      <c r="AZ671" s="13"/>
      <c r="BD671" s="13"/>
      <c r="BH671" s="13"/>
      <c r="BL671" s="13"/>
      <c r="BP671" s="13"/>
      <c r="BT671" s="13"/>
      <c r="BU671" s="13"/>
      <c r="BX671" s="13"/>
      <c r="CF671" s="13"/>
      <c r="DB671" s="16"/>
      <c r="DG671" s="16"/>
      <c r="DM671" s="13"/>
      <c r="DS671" s="13"/>
      <c r="DY671" s="13"/>
      <c r="EC671" s="13"/>
      <c r="EH671" s="13"/>
      <c r="EM671" s="13"/>
      <c r="ES671" s="13"/>
      <c r="EW671" s="13"/>
      <c r="FB671" s="13"/>
    </row>
    <row r="672" spans="24:158" x14ac:dyDescent="0.25">
      <c r="X672" s="13"/>
      <c r="AB672" s="13"/>
      <c r="AF672" s="13"/>
      <c r="AJ672" s="13"/>
      <c r="AN672" s="13"/>
      <c r="AR672" s="13"/>
      <c r="AV672" s="13"/>
      <c r="AZ672" s="13"/>
      <c r="BD672" s="13"/>
      <c r="BH672" s="13"/>
      <c r="BL672" s="13"/>
      <c r="BP672" s="13"/>
      <c r="BT672" s="13"/>
      <c r="BU672" s="13"/>
      <c r="BX672" s="13"/>
      <c r="CF672" s="13"/>
      <c r="DB672" s="16"/>
      <c r="DG672" s="16"/>
      <c r="DM672" s="13"/>
      <c r="DS672" s="13"/>
      <c r="DY672" s="13"/>
      <c r="EC672" s="13"/>
      <c r="EH672" s="13"/>
      <c r="EM672" s="13"/>
      <c r="ES672" s="13"/>
      <c r="EW672" s="13"/>
      <c r="FB672" s="13"/>
    </row>
    <row r="673" spans="24:158" x14ac:dyDescent="0.25">
      <c r="X673" s="13"/>
      <c r="AB673" s="13"/>
      <c r="AF673" s="13"/>
      <c r="AJ673" s="13"/>
      <c r="AN673" s="13"/>
      <c r="AR673" s="13"/>
      <c r="AV673" s="13"/>
      <c r="AZ673" s="13"/>
      <c r="BD673" s="13"/>
      <c r="BH673" s="13"/>
      <c r="BL673" s="13"/>
      <c r="BP673" s="13"/>
      <c r="BT673" s="13"/>
      <c r="BU673" s="13"/>
      <c r="BX673" s="13"/>
      <c r="CF673" s="13"/>
      <c r="DB673" s="16"/>
      <c r="DG673" s="16"/>
      <c r="DM673" s="13"/>
      <c r="DS673" s="13"/>
      <c r="DY673" s="13"/>
      <c r="EC673" s="13"/>
      <c r="EH673" s="13"/>
      <c r="EM673" s="13"/>
      <c r="ES673" s="13"/>
      <c r="EW673" s="13"/>
      <c r="FB673" s="13"/>
    </row>
    <row r="674" spans="24:158" x14ac:dyDescent="0.25">
      <c r="X674" s="13"/>
      <c r="AB674" s="13"/>
      <c r="AF674" s="13"/>
      <c r="AJ674" s="13"/>
      <c r="AN674" s="13"/>
      <c r="AR674" s="13"/>
      <c r="AV674" s="13"/>
      <c r="AZ674" s="13"/>
      <c r="BD674" s="13"/>
      <c r="BH674" s="13"/>
      <c r="BL674" s="13"/>
      <c r="BP674" s="13"/>
      <c r="BT674" s="13"/>
      <c r="BU674" s="13"/>
      <c r="BX674" s="13"/>
      <c r="CF674" s="13"/>
      <c r="DB674" s="16"/>
      <c r="DG674" s="16"/>
      <c r="DM674" s="13"/>
      <c r="DS674" s="13"/>
      <c r="DY674" s="13"/>
      <c r="EC674" s="13"/>
      <c r="EH674" s="13"/>
      <c r="EM674" s="13"/>
      <c r="ES674" s="13"/>
      <c r="EW674" s="13"/>
      <c r="FB674" s="13"/>
    </row>
    <row r="675" spans="24:158" x14ac:dyDescent="0.25">
      <c r="X675" s="13"/>
      <c r="AB675" s="13"/>
      <c r="AF675" s="13"/>
      <c r="AJ675" s="13"/>
      <c r="AN675" s="13"/>
      <c r="AR675" s="13"/>
      <c r="AV675" s="13"/>
      <c r="AZ675" s="13"/>
      <c r="BD675" s="13"/>
      <c r="BH675" s="13"/>
      <c r="BL675" s="13"/>
      <c r="BP675" s="13"/>
      <c r="BT675" s="13"/>
      <c r="BU675" s="13"/>
      <c r="BX675" s="13"/>
      <c r="CF675" s="13"/>
      <c r="DB675" s="16"/>
      <c r="DG675" s="16"/>
      <c r="DM675" s="13"/>
      <c r="DS675" s="13"/>
      <c r="DY675" s="13"/>
      <c r="EC675" s="13"/>
      <c r="EH675" s="13"/>
      <c r="EM675" s="13"/>
      <c r="ES675" s="13"/>
      <c r="EW675" s="13"/>
      <c r="FB675" s="13"/>
    </row>
    <row r="676" spans="24:158" x14ac:dyDescent="0.25">
      <c r="X676" s="13"/>
      <c r="AB676" s="13"/>
      <c r="AF676" s="13"/>
      <c r="AJ676" s="13"/>
      <c r="AN676" s="13"/>
      <c r="AR676" s="13"/>
      <c r="AV676" s="13"/>
      <c r="AZ676" s="13"/>
      <c r="BD676" s="13"/>
      <c r="BH676" s="13"/>
      <c r="BL676" s="13"/>
      <c r="BP676" s="13"/>
      <c r="BT676" s="13"/>
      <c r="BU676" s="13"/>
      <c r="BX676" s="13"/>
      <c r="CF676" s="13"/>
      <c r="DB676" s="16"/>
      <c r="DG676" s="16"/>
      <c r="DM676" s="13"/>
      <c r="DS676" s="13"/>
      <c r="DY676" s="13"/>
      <c r="EC676" s="13"/>
      <c r="EH676" s="13"/>
      <c r="EM676" s="13"/>
      <c r="ES676" s="13"/>
      <c r="EW676" s="13"/>
      <c r="FB676" s="13"/>
    </row>
    <row r="677" spans="24:158" x14ac:dyDescent="0.25">
      <c r="X677" s="13"/>
      <c r="AB677" s="13"/>
      <c r="AF677" s="13"/>
      <c r="AJ677" s="13"/>
      <c r="AN677" s="13"/>
      <c r="AR677" s="13"/>
      <c r="AV677" s="13"/>
      <c r="AZ677" s="13"/>
      <c r="BD677" s="13"/>
      <c r="BH677" s="13"/>
      <c r="BL677" s="13"/>
      <c r="BP677" s="13"/>
      <c r="BT677" s="13"/>
      <c r="BU677" s="13"/>
      <c r="BX677" s="13"/>
      <c r="CF677" s="13"/>
      <c r="DB677" s="16"/>
      <c r="DG677" s="16"/>
      <c r="DM677" s="13"/>
      <c r="DS677" s="13"/>
      <c r="DY677" s="13"/>
      <c r="EC677" s="13"/>
      <c r="EH677" s="13"/>
      <c r="EM677" s="13"/>
      <c r="ES677" s="13"/>
      <c r="EW677" s="13"/>
      <c r="FB677" s="13"/>
    </row>
    <row r="678" spans="24:158" x14ac:dyDescent="0.25">
      <c r="X678" s="13"/>
      <c r="AB678" s="13"/>
      <c r="AF678" s="13"/>
      <c r="AJ678" s="13"/>
      <c r="AN678" s="13"/>
      <c r="AR678" s="13"/>
      <c r="AV678" s="13"/>
      <c r="AZ678" s="13"/>
      <c r="BD678" s="13"/>
      <c r="BH678" s="13"/>
      <c r="BL678" s="13"/>
      <c r="BP678" s="13"/>
      <c r="BT678" s="13"/>
      <c r="BU678" s="13"/>
      <c r="BX678" s="13"/>
      <c r="CF678" s="13"/>
      <c r="DB678" s="16"/>
      <c r="DG678" s="16"/>
      <c r="DM678" s="13"/>
      <c r="DS678" s="13"/>
      <c r="DY678" s="13"/>
      <c r="EC678" s="13"/>
      <c r="EH678" s="13"/>
      <c r="EM678" s="13"/>
      <c r="ES678" s="13"/>
      <c r="EW678" s="13"/>
      <c r="FB678" s="13"/>
    </row>
    <row r="679" spans="24:158" x14ac:dyDescent="0.25">
      <c r="X679" s="13"/>
      <c r="AB679" s="13"/>
      <c r="AF679" s="13"/>
      <c r="AJ679" s="13"/>
      <c r="AN679" s="13"/>
      <c r="AR679" s="13"/>
      <c r="AV679" s="13"/>
      <c r="AZ679" s="13"/>
      <c r="BD679" s="13"/>
      <c r="BH679" s="13"/>
      <c r="BL679" s="13"/>
      <c r="BP679" s="13"/>
      <c r="BT679" s="13"/>
      <c r="BU679" s="13"/>
      <c r="BX679" s="13"/>
      <c r="CF679" s="13"/>
      <c r="DB679" s="16"/>
      <c r="DG679" s="16"/>
      <c r="DM679" s="13"/>
      <c r="DS679" s="13"/>
      <c r="DY679" s="13"/>
      <c r="EC679" s="13"/>
      <c r="EH679" s="13"/>
      <c r="EM679" s="13"/>
      <c r="ES679" s="13"/>
      <c r="EW679" s="13"/>
      <c r="FB679" s="13"/>
    </row>
    <row r="680" spans="24:158" x14ac:dyDescent="0.25">
      <c r="X680" s="13"/>
      <c r="AB680" s="13"/>
      <c r="AF680" s="13"/>
      <c r="AJ680" s="13"/>
      <c r="AN680" s="13"/>
      <c r="AR680" s="13"/>
      <c r="AV680" s="13"/>
      <c r="AZ680" s="13"/>
      <c r="BD680" s="13"/>
      <c r="BH680" s="13"/>
      <c r="BL680" s="13"/>
      <c r="BP680" s="13"/>
      <c r="BT680" s="13"/>
      <c r="BU680" s="13"/>
      <c r="BX680" s="13"/>
      <c r="CF680" s="13"/>
      <c r="DB680" s="16"/>
      <c r="DG680" s="16"/>
      <c r="DM680" s="13"/>
      <c r="DS680" s="13"/>
      <c r="DY680" s="13"/>
      <c r="EC680" s="13"/>
      <c r="EH680" s="13"/>
      <c r="EM680" s="13"/>
      <c r="ES680" s="13"/>
      <c r="EW680" s="13"/>
      <c r="FB680" s="13"/>
    </row>
    <row r="681" spans="24:158" x14ac:dyDescent="0.25">
      <c r="X681" s="13"/>
      <c r="AB681" s="13"/>
      <c r="AF681" s="13"/>
      <c r="AJ681" s="13"/>
      <c r="AN681" s="13"/>
      <c r="AR681" s="13"/>
      <c r="AV681" s="13"/>
      <c r="AZ681" s="13"/>
      <c r="BD681" s="13"/>
      <c r="BH681" s="13"/>
      <c r="BL681" s="13"/>
      <c r="BP681" s="13"/>
      <c r="BT681" s="13"/>
      <c r="BU681" s="13"/>
      <c r="BX681" s="13"/>
      <c r="CF681" s="13"/>
      <c r="DB681" s="16"/>
      <c r="DG681" s="16"/>
      <c r="DM681" s="13"/>
      <c r="DS681" s="13"/>
      <c r="DY681" s="13"/>
      <c r="EC681" s="13"/>
      <c r="EH681" s="13"/>
      <c r="EM681" s="13"/>
      <c r="ES681" s="13"/>
      <c r="EW681" s="13"/>
      <c r="FB681" s="13"/>
    </row>
    <row r="682" spans="24:158" x14ac:dyDescent="0.25">
      <c r="X682" s="13"/>
      <c r="AB682" s="13"/>
      <c r="AF682" s="13"/>
      <c r="AJ682" s="13"/>
      <c r="AN682" s="13"/>
      <c r="AR682" s="13"/>
      <c r="AV682" s="13"/>
      <c r="AZ682" s="13"/>
      <c r="BD682" s="13"/>
      <c r="BH682" s="13"/>
      <c r="BL682" s="13"/>
      <c r="BP682" s="13"/>
      <c r="BT682" s="13"/>
      <c r="BU682" s="13"/>
      <c r="BX682" s="13"/>
      <c r="CF682" s="13"/>
      <c r="DB682" s="16"/>
      <c r="DG682" s="16"/>
      <c r="DM682" s="13"/>
      <c r="DS682" s="13"/>
      <c r="DY682" s="13"/>
      <c r="EC682" s="13"/>
      <c r="EH682" s="13"/>
      <c r="EM682" s="13"/>
      <c r="ES682" s="13"/>
      <c r="EW682" s="13"/>
      <c r="FB682" s="13"/>
    </row>
    <row r="683" spans="24:158" x14ac:dyDescent="0.25">
      <c r="X683" s="13"/>
      <c r="AB683" s="13"/>
      <c r="AF683" s="13"/>
      <c r="AJ683" s="13"/>
      <c r="AN683" s="13"/>
      <c r="AR683" s="13"/>
      <c r="AV683" s="13"/>
      <c r="AZ683" s="13"/>
      <c r="BD683" s="13"/>
      <c r="BH683" s="13"/>
      <c r="BL683" s="13"/>
      <c r="BP683" s="13"/>
      <c r="BT683" s="13"/>
      <c r="BU683" s="13"/>
      <c r="BX683" s="13"/>
      <c r="CF683" s="13"/>
      <c r="DB683" s="16"/>
      <c r="DG683" s="16"/>
      <c r="DM683" s="13"/>
      <c r="DS683" s="13"/>
      <c r="DY683" s="13"/>
      <c r="EC683" s="13"/>
      <c r="EH683" s="13"/>
      <c r="EM683" s="13"/>
      <c r="ES683" s="13"/>
      <c r="EW683" s="13"/>
      <c r="FB683" s="13"/>
    </row>
    <row r="684" spans="24:158" x14ac:dyDescent="0.25">
      <c r="X684" s="13"/>
      <c r="AB684" s="13"/>
      <c r="AF684" s="13"/>
      <c r="AJ684" s="13"/>
      <c r="AN684" s="13"/>
      <c r="AR684" s="13"/>
      <c r="AV684" s="13"/>
      <c r="AZ684" s="13"/>
      <c r="BD684" s="13"/>
      <c r="BH684" s="13"/>
      <c r="BL684" s="13"/>
      <c r="BP684" s="13"/>
      <c r="BT684" s="13"/>
      <c r="BU684" s="13"/>
      <c r="BX684" s="13"/>
      <c r="CF684" s="13"/>
      <c r="DB684" s="16"/>
      <c r="DG684" s="16"/>
      <c r="DM684" s="13"/>
      <c r="DS684" s="13"/>
      <c r="DY684" s="13"/>
      <c r="EC684" s="13"/>
      <c r="EH684" s="13"/>
      <c r="EM684" s="13"/>
      <c r="ES684" s="13"/>
      <c r="EW684" s="13"/>
      <c r="FB684" s="13"/>
    </row>
    <row r="685" spans="24:158" x14ac:dyDescent="0.25">
      <c r="X685" s="13"/>
      <c r="AB685" s="13"/>
      <c r="AF685" s="13"/>
      <c r="AJ685" s="13"/>
      <c r="AN685" s="13"/>
      <c r="AR685" s="13"/>
      <c r="AV685" s="13"/>
      <c r="AZ685" s="13"/>
      <c r="BD685" s="13"/>
      <c r="BH685" s="13"/>
      <c r="BL685" s="13"/>
      <c r="BP685" s="13"/>
      <c r="BT685" s="13"/>
      <c r="BU685" s="13"/>
      <c r="BX685" s="13"/>
      <c r="CF685" s="13"/>
      <c r="DB685" s="16"/>
      <c r="DG685" s="16"/>
      <c r="DM685" s="13"/>
      <c r="DS685" s="13"/>
      <c r="DY685" s="13"/>
      <c r="EC685" s="13"/>
      <c r="EH685" s="13"/>
      <c r="EM685" s="13"/>
      <c r="ES685" s="13"/>
      <c r="EW685" s="13"/>
      <c r="FB685" s="13"/>
    </row>
    <row r="686" spans="24:158" x14ac:dyDescent="0.25">
      <c r="X686" s="13"/>
      <c r="AB686" s="13"/>
      <c r="AF686" s="13"/>
      <c r="AJ686" s="13"/>
      <c r="AN686" s="13"/>
      <c r="AR686" s="13"/>
      <c r="AV686" s="13"/>
      <c r="AZ686" s="13"/>
      <c r="BD686" s="13"/>
      <c r="BH686" s="13"/>
      <c r="BL686" s="13"/>
      <c r="BP686" s="13"/>
      <c r="BT686" s="13"/>
      <c r="BU686" s="13"/>
      <c r="BX686" s="13"/>
      <c r="CF686" s="13"/>
      <c r="DB686" s="16"/>
      <c r="DG686" s="16"/>
      <c r="DM686" s="13"/>
      <c r="DS686" s="13"/>
      <c r="DY686" s="13"/>
      <c r="EC686" s="13"/>
      <c r="EH686" s="13"/>
      <c r="EM686" s="13"/>
      <c r="ES686" s="13"/>
      <c r="EW686" s="13"/>
      <c r="FB686" s="13"/>
    </row>
    <row r="687" spans="24:158" x14ac:dyDescent="0.25">
      <c r="X687" s="13"/>
      <c r="AB687" s="13"/>
      <c r="AF687" s="13"/>
      <c r="AJ687" s="13"/>
      <c r="AN687" s="13"/>
      <c r="AR687" s="13"/>
      <c r="AV687" s="13"/>
      <c r="AZ687" s="13"/>
      <c r="BD687" s="13"/>
      <c r="BH687" s="13"/>
      <c r="BL687" s="13"/>
      <c r="BP687" s="13"/>
      <c r="BT687" s="13"/>
      <c r="BU687" s="13"/>
      <c r="BX687" s="13"/>
      <c r="CF687" s="13"/>
      <c r="DB687" s="16"/>
      <c r="DG687" s="16"/>
      <c r="DM687" s="13"/>
      <c r="DS687" s="13"/>
      <c r="DY687" s="13"/>
      <c r="EC687" s="13"/>
      <c r="EH687" s="13"/>
      <c r="EM687" s="13"/>
      <c r="ES687" s="13"/>
      <c r="EW687" s="13"/>
      <c r="FB687" s="13"/>
    </row>
    <row r="688" spans="24:158" x14ac:dyDescent="0.25">
      <c r="X688" s="13"/>
      <c r="AB688" s="13"/>
      <c r="AF688" s="13"/>
      <c r="AJ688" s="13"/>
      <c r="AN688" s="13"/>
      <c r="AR688" s="13"/>
      <c r="AV688" s="13"/>
      <c r="AZ688" s="13"/>
      <c r="BD688" s="13"/>
      <c r="BH688" s="13"/>
      <c r="BL688" s="13"/>
      <c r="BP688" s="13"/>
      <c r="BT688" s="13"/>
      <c r="BU688" s="13"/>
      <c r="BX688" s="13"/>
      <c r="CF688" s="13"/>
      <c r="DB688" s="16"/>
      <c r="DG688" s="16"/>
      <c r="DM688" s="13"/>
      <c r="DS688" s="13"/>
      <c r="DY688" s="13"/>
      <c r="EC688" s="13"/>
      <c r="EH688" s="13"/>
      <c r="EM688" s="13"/>
      <c r="ES688" s="13"/>
      <c r="EW688" s="13"/>
      <c r="FB688" s="13"/>
    </row>
    <row r="689" spans="24:158" x14ac:dyDescent="0.25">
      <c r="X689" s="13"/>
      <c r="AB689" s="13"/>
      <c r="AF689" s="13"/>
      <c r="AJ689" s="13"/>
      <c r="AN689" s="13"/>
      <c r="AR689" s="13"/>
      <c r="AV689" s="13"/>
      <c r="AZ689" s="13"/>
      <c r="BD689" s="13"/>
      <c r="BH689" s="13"/>
      <c r="BL689" s="13"/>
      <c r="BP689" s="13"/>
      <c r="BT689" s="13"/>
      <c r="BU689" s="13"/>
      <c r="BX689" s="13"/>
      <c r="CF689" s="13"/>
      <c r="DB689" s="16"/>
      <c r="DG689" s="16"/>
      <c r="DM689" s="13"/>
      <c r="DS689" s="13"/>
      <c r="DY689" s="13"/>
      <c r="EC689" s="13"/>
      <c r="EH689" s="13"/>
      <c r="EM689" s="13"/>
      <c r="ES689" s="13"/>
      <c r="EW689" s="13"/>
      <c r="FB689" s="13"/>
    </row>
    <row r="690" spans="24:158" x14ac:dyDescent="0.25">
      <c r="X690" s="13"/>
      <c r="AB690" s="13"/>
      <c r="AF690" s="13"/>
      <c r="AJ690" s="13"/>
      <c r="AN690" s="13"/>
      <c r="AR690" s="13"/>
      <c r="AV690" s="13"/>
      <c r="AZ690" s="13"/>
      <c r="BD690" s="13"/>
      <c r="BH690" s="13"/>
      <c r="BL690" s="13"/>
      <c r="BP690" s="13"/>
      <c r="BT690" s="13"/>
      <c r="BU690" s="13"/>
      <c r="BX690" s="13"/>
      <c r="CF690" s="13"/>
      <c r="DB690" s="16"/>
      <c r="DG690" s="16"/>
      <c r="DM690" s="13"/>
      <c r="DS690" s="13"/>
      <c r="DY690" s="13"/>
      <c r="EC690" s="13"/>
      <c r="EH690" s="13"/>
      <c r="EM690" s="13"/>
      <c r="ES690" s="13"/>
      <c r="EW690" s="13"/>
      <c r="FB690" s="13"/>
    </row>
    <row r="691" spans="24:158" x14ac:dyDescent="0.25">
      <c r="X691" s="13"/>
      <c r="AB691" s="13"/>
      <c r="AF691" s="13"/>
      <c r="AJ691" s="13"/>
      <c r="AN691" s="13"/>
      <c r="AR691" s="13"/>
      <c r="AV691" s="13"/>
      <c r="AZ691" s="13"/>
      <c r="BD691" s="13"/>
      <c r="BH691" s="13"/>
      <c r="BL691" s="13"/>
      <c r="BP691" s="13"/>
      <c r="BT691" s="13"/>
      <c r="BU691" s="13"/>
      <c r="BX691" s="13"/>
      <c r="CF691" s="13"/>
      <c r="DB691" s="16"/>
      <c r="DG691" s="16"/>
      <c r="DM691" s="13"/>
      <c r="DS691" s="13"/>
      <c r="DY691" s="13"/>
      <c r="EC691" s="13"/>
      <c r="EH691" s="13"/>
      <c r="EM691" s="13"/>
      <c r="ES691" s="13"/>
      <c r="EW691" s="13"/>
      <c r="FB691" s="13"/>
    </row>
    <row r="692" spans="24:158" x14ac:dyDescent="0.25">
      <c r="X692" s="13"/>
      <c r="AB692" s="13"/>
      <c r="AF692" s="13"/>
      <c r="AJ692" s="13"/>
      <c r="AN692" s="13"/>
      <c r="AR692" s="13"/>
      <c r="AV692" s="13"/>
      <c r="AZ692" s="13"/>
      <c r="BD692" s="13"/>
      <c r="BH692" s="13"/>
      <c r="BL692" s="13"/>
      <c r="BP692" s="13"/>
      <c r="BT692" s="13"/>
      <c r="BU692" s="13"/>
      <c r="BX692" s="13"/>
      <c r="CF692" s="13"/>
      <c r="DB692" s="16"/>
      <c r="DG692" s="16"/>
      <c r="DM692" s="13"/>
      <c r="DS692" s="13"/>
      <c r="DY692" s="13"/>
      <c r="EC692" s="13"/>
      <c r="EH692" s="13"/>
      <c r="EM692" s="13"/>
      <c r="ES692" s="13"/>
      <c r="EW692" s="13"/>
      <c r="FB692" s="13"/>
    </row>
    <row r="693" spans="24:158" x14ac:dyDescent="0.25">
      <c r="X693" s="13"/>
      <c r="AB693" s="13"/>
      <c r="AF693" s="13"/>
      <c r="AJ693" s="13"/>
      <c r="AN693" s="13"/>
      <c r="AR693" s="13"/>
      <c r="AV693" s="13"/>
      <c r="AZ693" s="13"/>
      <c r="BD693" s="13"/>
      <c r="BH693" s="13"/>
      <c r="BL693" s="13"/>
      <c r="BP693" s="13"/>
      <c r="BT693" s="13"/>
      <c r="BU693" s="13"/>
      <c r="BX693" s="13"/>
      <c r="CF693" s="13"/>
      <c r="DB693" s="16"/>
      <c r="DG693" s="16"/>
      <c r="DM693" s="13"/>
      <c r="DS693" s="13"/>
      <c r="DY693" s="13"/>
      <c r="EC693" s="13"/>
      <c r="EH693" s="13"/>
      <c r="EM693" s="13"/>
      <c r="ES693" s="13"/>
      <c r="EW693" s="13"/>
      <c r="FB693" s="13"/>
    </row>
    <row r="694" spans="24:158" x14ac:dyDescent="0.25">
      <c r="X694" s="13"/>
      <c r="AB694" s="13"/>
      <c r="AF694" s="13"/>
      <c r="AJ694" s="13"/>
      <c r="AN694" s="13"/>
      <c r="AR694" s="13"/>
      <c r="AV694" s="13"/>
      <c r="AZ694" s="13"/>
      <c r="BD694" s="13"/>
      <c r="BH694" s="13"/>
      <c r="BL694" s="13"/>
      <c r="BP694" s="13"/>
      <c r="BT694" s="13"/>
      <c r="BU694" s="13"/>
      <c r="BX694" s="13"/>
      <c r="CF694" s="13"/>
      <c r="DB694" s="16"/>
      <c r="DG694" s="16"/>
      <c r="DM694" s="13"/>
      <c r="DS694" s="13"/>
      <c r="DY694" s="13"/>
      <c r="EC694" s="13"/>
      <c r="EH694" s="13"/>
      <c r="EM694" s="13"/>
      <c r="ES694" s="13"/>
      <c r="EW694" s="13"/>
      <c r="FB694" s="13"/>
    </row>
    <row r="695" spans="24:158" x14ac:dyDescent="0.25">
      <c r="X695" s="13"/>
      <c r="AB695" s="13"/>
      <c r="AF695" s="13"/>
      <c r="AJ695" s="13"/>
      <c r="AN695" s="13"/>
      <c r="AR695" s="13"/>
      <c r="AV695" s="13"/>
      <c r="AZ695" s="13"/>
      <c r="BD695" s="13"/>
      <c r="BH695" s="13"/>
      <c r="BL695" s="13"/>
      <c r="BP695" s="13"/>
      <c r="BT695" s="13"/>
      <c r="BU695" s="13"/>
      <c r="BX695" s="13"/>
      <c r="CF695" s="13"/>
      <c r="DB695" s="16"/>
      <c r="DG695" s="16"/>
      <c r="DM695" s="13"/>
      <c r="DS695" s="13"/>
      <c r="DY695" s="13"/>
      <c r="EC695" s="13"/>
      <c r="EH695" s="13"/>
      <c r="EM695" s="13"/>
      <c r="ES695" s="13"/>
      <c r="EW695" s="13"/>
      <c r="FB695" s="13"/>
    </row>
    <row r="696" spans="24:158" x14ac:dyDescent="0.25">
      <c r="X696" s="13"/>
      <c r="AB696" s="13"/>
      <c r="AF696" s="13"/>
      <c r="AJ696" s="13"/>
      <c r="AN696" s="13"/>
      <c r="AR696" s="13"/>
      <c r="AV696" s="13"/>
      <c r="AZ696" s="13"/>
      <c r="BD696" s="13"/>
      <c r="BH696" s="13"/>
      <c r="BL696" s="13"/>
      <c r="BP696" s="13"/>
      <c r="BT696" s="13"/>
      <c r="BU696" s="13"/>
      <c r="BX696" s="13"/>
      <c r="CF696" s="13"/>
      <c r="DB696" s="16"/>
      <c r="DG696" s="16"/>
      <c r="DM696" s="13"/>
      <c r="DS696" s="13"/>
      <c r="DY696" s="13"/>
      <c r="EC696" s="13"/>
      <c r="EH696" s="13"/>
      <c r="EM696" s="13"/>
      <c r="ES696" s="13"/>
      <c r="EW696" s="13"/>
      <c r="FB696" s="13"/>
    </row>
    <row r="697" spans="24:158" x14ac:dyDescent="0.25">
      <c r="X697" s="13"/>
      <c r="AB697" s="13"/>
      <c r="AF697" s="13"/>
      <c r="AJ697" s="13"/>
      <c r="AN697" s="13"/>
      <c r="AR697" s="13"/>
      <c r="AV697" s="13"/>
      <c r="AZ697" s="13"/>
      <c r="BD697" s="13"/>
      <c r="BH697" s="13"/>
      <c r="BL697" s="13"/>
      <c r="BP697" s="13"/>
      <c r="BT697" s="13"/>
      <c r="BU697" s="13"/>
      <c r="BX697" s="13"/>
      <c r="CF697" s="13"/>
      <c r="DB697" s="16"/>
      <c r="DG697" s="16"/>
      <c r="DM697" s="13"/>
      <c r="DS697" s="13"/>
      <c r="DY697" s="13"/>
      <c r="EC697" s="13"/>
      <c r="EH697" s="13"/>
      <c r="EM697" s="13"/>
      <c r="ES697" s="13"/>
      <c r="EW697" s="13"/>
      <c r="FB697" s="13"/>
    </row>
    <row r="698" spans="24:158" x14ac:dyDescent="0.25">
      <c r="X698" s="13"/>
      <c r="AB698" s="13"/>
      <c r="AF698" s="13"/>
      <c r="AJ698" s="13"/>
      <c r="AN698" s="13"/>
      <c r="AR698" s="13"/>
      <c r="AV698" s="13"/>
      <c r="AZ698" s="13"/>
      <c r="BD698" s="13"/>
      <c r="BH698" s="13"/>
      <c r="BL698" s="13"/>
      <c r="BP698" s="13"/>
      <c r="BT698" s="13"/>
      <c r="BU698" s="13"/>
      <c r="BX698" s="13"/>
      <c r="CF698" s="13"/>
      <c r="DB698" s="16"/>
      <c r="DG698" s="16"/>
      <c r="DM698" s="13"/>
      <c r="DS698" s="13"/>
      <c r="DY698" s="13"/>
      <c r="EC698" s="13"/>
      <c r="EH698" s="13"/>
      <c r="EM698" s="13"/>
      <c r="ES698" s="13"/>
      <c r="EW698" s="13"/>
      <c r="FB698" s="13"/>
    </row>
    <row r="699" spans="24:158" x14ac:dyDescent="0.25">
      <c r="X699" s="13"/>
      <c r="AB699" s="13"/>
      <c r="AF699" s="13"/>
      <c r="AJ699" s="13"/>
      <c r="AN699" s="13"/>
      <c r="AR699" s="13"/>
      <c r="AV699" s="13"/>
      <c r="AZ699" s="13"/>
      <c r="BD699" s="13"/>
      <c r="BH699" s="13"/>
      <c r="BL699" s="13"/>
      <c r="BP699" s="13"/>
      <c r="BT699" s="13"/>
      <c r="BU699" s="13"/>
      <c r="BX699" s="13"/>
      <c r="CF699" s="13"/>
      <c r="DB699" s="16"/>
      <c r="DG699" s="16"/>
      <c r="DM699" s="13"/>
      <c r="DS699" s="13"/>
      <c r="DY699" s="13"/>
      <c r="EC699" s="13"/>
      <c r="EH699" s="13"/>
      <c r="EM699" s="13"/>
      <c r="ES699" s="13"/>
      <c r="EW699" s="13"/>
      <c r="FB699" s="13"/>
    </row>
    <row r="700" spans="24:158" x14ac:dyDescent="0.25">
      <c r="X700" s="13"/>
      <c r="AB700" s="13"/>
      <c r="AF700" s="13"/>
      <c r="AJ700" s="13"/>
      <c r="AN700" s="13"/>
      <c r="AR700" s="13"/>
      <c r="AV700" s="13"/>
      <c r="AZ700" s="13"/>
      <c r="BD700" s="13"/>
      <c r="BH700" s="13"/>
      <c r="BL700" s="13"/>
      <c r="BP700" s="13"/>
      <c r="BT700" s="13"/>
      <c r="BU700" s="13"/>
      <c r="BX700" s="13"/>
      <c r="CF700" s="13"/>
      <c r="DB700" s="16"/>
      <c r="DG700" s="16"/>
      <c r="DM700" s="13"/>
      <c r="DS700" s="13"/>
      <c r="DY700" s="13"/>
      <c r="EC700" s="13"/>
      <c r="EH700" s="13"/>
      <c r="EM700" s="13"/>
      <c r="ES700" s="13"/>
      <c r="EW700" s="13"/>
      <c r="FB700" s="13"/>
    </row>
    <row r="701" spans="24:158" x14ac:dyDescent="0.25">
      <c r="X701" s="13"/>
      <c r="AB701" s="13"/>
      <c r="AF701" s="13"/>
      <c r="AJ701" s="13"/>
      <c r="AN701" s="13"/>
      <c r="AR701" s="13"/>
      <c r="AV701" s="13"/>
      <c r="AZ701" s="13"/>
      <c r="BD701" s="13"/>
      <c r="BH701" s="13"/>
      <c r="BL701" s="13"/>
      <c r="BP701" s="13"/>
      <c r="BT701" s="13"/>
      <c r="BU701" s="13"/>
      <c r="BX701" s="13"/>
      <c r="CF701" s="13"/>
      <c r="DB701" s="16"/>
      <c r="DG701" s="16"/>
      <c r="DM701" s="13"/>
      <c r="DS701" s="13"/>
      <c r="DY701" s="13"/>
      <c r="EC701" s="13"/>
      <c r="EH701" s="13"/>
      <c r="EM701" s="13"/>
      <c r="ES701" s="13"/>
      <c r="EW701" s="13"/>
      <c r="FB701" s="13"/>
    </row>
    <row r="702" spans="24:158" x14ac:dyDescent="0.25">
      <c r="X702" s="13"/>
      <c r="AB702" s="13"/>
      <c r="AF702" s="13"/>
      <c r="AJ702" s="13"/>
      <c r="AN702" s="13"/>
      <c r="AR702" s="13"/>
      <c r="AV702" s="13"/>
      <c r="AZ702" s="13"/>
      <c r="BD702" s="13"/>
      <c r="BH702" s="13"/>
      <c r="BL702" s="13"/>
      <c r="BP702" s="13"/>
      <c r="BT702" s="13"/>
      <c r="BU702" s="13"/>
      <c r="BX702" s="13"/>
      <c r="CF702" s="13"/>
      <c r="DB702" s="16"/>
      <c r="DG702" s="16"/>
      <c r="DM702" s="13"/>
      <c r="DS702" s="13"/>
      <c r="DY702" s="13"/>
      <c r="EC702" s="13"/>
      <c r="EH702" s="13"/>
      <c r="EM702" s="13"/>
      <c r="ES702" s="13"/>
      <c r="EW702" s="13"/>
      <c r="FB702" s="13"/>
    </row>
    <row r="703" spans="24:158" x14ac:dyDescent="0.25">
      <c r="X703" s="13"/>
      <c r="AB703" s="13"/>
      <c r="AF703" s="13"/>
      <c r="AJ703" s="13"/>
      <c r="AN703" s="13"/>
      <c r="AR703" s="13"/>
      <c r="AV703" s="13"/>
      <c r="AZ703" s="13"/>
      <c r="BD703" s="13"/>
      <c r="BH703" s="13"/>
      <c r="BL703" s="13"/>
      <c r="BP703" s="13"/>
      <c r="BT703" s="13"/>
      <c r="BU703" s="13"/>
      <c r="BX703" s="13"/>
      <c r="CF703" s="13"/>
      <c r="DB703" s="16"/>
      <c r="DG703" s="16"/>
      <c r="DM703" s="13"/>
      <c r="DS703" s="13"/>
      <c r="DY703" s="13"/>
      <c r="EC703" s="13"/>
      <c r="EH703" s="13"/>
      <c r="EM703" s="13"/>
      <c r="ES703" s="13"/>
      <c r="EW703" s="13"/>
      <c r="FB703" s="13"/>
    </row>
    <row r="704" spans="24:158" x14ac:dyDescent="0.25">
      <c r="X704" s="13"/>
      <c r="AB704" s="13"/>
      <c r="AF704" s="13"/>
      <c r="AJ704" s="13"/>
      <c r="AN704" s="13"/>
      <c r="AR704" s="13"/>
      <c r="AV704" s="13"/>
      <c r="AZ704" s="13"/>
      <c r="BD704" s="13"/>
      <c r="BH704" s="13"/>
      <c r="BL704" s="13"/>
      <c r="BP704" s="13"/>
      <c r="BT704" s="13"/>
      <c r="BU704" s="13"/>
      <c r="BX704" s="13"/>
      <c r="CF704" s="13"/>
      <c r="DB704" s="16"/>
      <c r="DG704" s="16"/>
      <c r="DM704" s="13"/>
      <c r="DS704" s="13"/>
      <c r="DY704" s="13"/>
      <c r="EC704" s="13"/>
      <c r="EH704" s="13"/>
      <c r="EM704" s="13"/>
      <c r="ES704" s="13"/>
      <c r="EW704" s="13"/>
      <c r="FB704" s="13"/>
    </row>
    <row r="705" spans="24:158" x14ac:dyDescent="0.25">
      <c r="X705" s="13"/>
      <c r="AB705" s="13"/>
      <c r="AF705" s="13"/>
      <c r="AJ705" s="13"/>
      <c r="AN705" s="13"/>
      <c r="AR705" s="13"/>
      <c r="AV705" s="13"/>
      <c r="AZ705" s="13"/>
      <c r="BD705" s="13"/>
      <c r="BH705" s="13"/>
      <c r="BL705" s="13"/>
      <c r="BP705" s="13"/>
      <c r="BT705" s="13"/>
      <c r="BU705" s="13"/>
      <c r="BX705" s="13"/>
      <c r="CF705" s="13"/>
      <c r="DB705" s="16"/>
      <c r="DG705" s="16"/>
      <c r="DM705" s="13"/>
      <c r="DS705" s="13"/>
      <c r="DY705" s="13"/>
      <c r="EC705" s="13"/>
      <c r="EH705" s="13"/>
      <c r="EM705" s="13"/>
      <c r="ES705" s="13"/>
      <c r="EW705" s="13"/>
      <c r="FB705" s="13"/>
    </row>
    <row r="706" spans="24:158" x14ac:dyDescent="0.25">
      <c r="X706" s="13"/>
      <c r="AB706" s="13"/>
      <c r="AF706" s="13"/>
      <c r="AJ706" s="13"/>
      <c r="AN706" s="13"/>
      <c r="AR706" s="13"/>
      <c r="AV706" s="13"/>
      <c r="AZ706" s="13"/>
      <c r="BD706" s="13"/>
      <c r="BH706" s="13"/>
      <c r="BL706" s="13"/>
      <c r="BP706" s="13"/>
      <c r="BT706" s="13"/>
      <c r="BU706" s="13"/>
      <c r="BX706" s="13"/>
      <c r="CF706" s="13"/>
      <c r="DB706" s="16"/>
      <c r="DG706" s="16"/>
      <c r="DM706" s="13"/>
      <c r="DS706" s="13"/>
      <c r="DY706" s="13"/>
      <c r="EC706" s="13"/>
      <c r="EH706" s="13"/>
      <c r="EM706" s="13"/>
      <c r="ES706" s="13"/>
      <c r="EW706" s="13"/>
      <c r="FB706" s="13"/>
    </row>
    <row r="707" spans="24:158" x14ac:dyDescent="0.25">
      <c r="X707" s="13"/>
      <c r="AB707" s="13"/>
      <c r="AF707" s="13"/>
      <c r="AJ707" s="13"/>
      <c r="AN707" s="13"/>
      <c r="AR707" s="13"/>
      <c r="AV707" s="13"/>
      <c r="AZ707" s="13"/>
      <c r="BD707" s="13"/>
      <c r="BH707" s="13"/>
      <c r="BL707" s="13"/>
      <c r="BP707" s="13"/>
      <c r="BT707" s="13"/>
      <c r="BU707" s="13"/>
      <c r="BX707" s="13"/>
      <c r="CF707" s="13"/>
      <c r="DB707" s="16"/>
      <c r="DG707" s="16"/>
      <c r="DM707" s="13"/>
      <c r="DS707" s="13"/>
      <c r="DY707" s="13"/>
      <c r="EC707" s="13"/>
      <c r="EH707" s="13"/>
      <c r="EM707" s="13"/>
      <c r="ES707" s="13"/>
      <c r="EW707" s="13"/>
      <c r="FB707" s="13"/>
    </row>
    <row r="708" spans="24:158" x14ac:dyDescent="0.25">
      <c r="X708" s="13"/>
      <c r="AB708" s="13"/>
      <c r="AF708" s="13"/>
      <c r="AJ708" s="13"/>
      <c r="AN708" s="13"/>
      <c r="AR708" s="13"/>
      <c r="AV708" s="13"/>
      <c r="AZ708" s="13"/>
      <c r="BD708" s="13"/>
      <c r="BH708" s="13"/>
      <c r="BL708" s="13"/>
      <c r="BP708" s="13"/>
      <c r="BT708" s="13"/>
      <c r="BU708" s="13"/>
      <c r="BX708" s="13"/>
      <c r="CF708" s="13"/>
      <c r="DB708" s="16"/>
      <c r="DG708" s="16"/>
      <c r="DM708" s="13"/>
      <c r="DS708" s="13"/>
      <c r="DY708" s="13"/>
      <c r="EC708" s="13"/>
      <c r="EH708" s="13"/>
      <c r="EM708" s="13"/>
      <c r="ES708" s="13"/>
      <c r="EW708" s="13"/>
      <c r="FB708" s="13"/>
    </row>
    <row r="709" spans="24:158" x14ac:dyDescent="0.25">
      <c r="X709" s="13"/>
      <c r="AB709" s="13"/>
      <c r="AF709" s="13"/>
      <c r="AJ709" s="13"/>
      <c r="AN709" s="13"/>
      <c r="AR709" s="13"/>
      <c r="AV709" s="13"/>
      <c r="AZ709" s="13"/>
      <c r="BD709" s="13"/>
      <c r="BH709" s="13"/>
      <c r="BL709" s="13"/>
      <c r="BP709" s="13"/>
      <c r="BT709" s="13"/>
      <c r="BU709" s="13"/>
      <c r="BX709" s="13"/>
      <c r="CF709" s="13"/>
      <c r="DB709" s="16"/>
      <c r="DG709" s="16"/>
      <c r="DM709" s="13"/>
      <c r="DS709" s="13"/>
      <c r="DY709" s="13"/>
      <c r="EC709" s="13"/>
      <c r="EH709" s="13"/>
      <c r="EM709" s="13"/>
      <c r="ES709" s="13"/>
      <c r="EW709" s="13"/>
      <c r="FB709" s="13"/>
    </row>
    <row r="710" spans="24:158" x14ac:dyDescent="0.25">
      <c r="X710" s="13"/>
      <c r="AB710" s="13"/>
      <c r="AF710" s="13"/>
      <c r="AJ710" s="13"/>
      <c r="AN710" s="13"/>
      <c r="AR710" s="13"/>
      <c r="AV710" s="13"/>
      <c r="AZ710" s="13"/>
      <c r="BD710" s="13"/>
      <c r="BH710" s="13"/>
      <c r="BL710" s="13"/>
      <c r="BP710" s="13"/>
      <c r="BT710" s="13"/>
      <c r="BU710" s="13"/>
      <c r="BX710" s="13"/>
      <c r="CF710" s="13"/>
      <c r="DB710" s="16"/>
      <c r="DG710" s="16"/>
      <c r="DM710" s="13"/>
      <c r="DS710" s="13"/>
      <c r="DY710" s="13"/>
      <c r="EC710" s="13"/>
      <c r="EH710" s="13"/>
      <c r="EM710" s="13"/>
      <c r="ES710" s="13"/>
      <c r="EW710" s="13"/>
      <c r="FB710" s="13"/>
    </row>
    <row r="711" spans="24:158" x14ac:dyDescent="0.25">
      <c r="X711" s="13"/>
      <c r="AB711" s="13"/>
      <c r="AF711" s="13"/>
      <c r="AJ711" s="13"/>
      <c r="AN711" s="13"/>
      <c r="AR711" s="13"/>
      <c r="AV711" s="13"/>
      <c r="AZ711" s="13"/>
      <c r="BD711" s="13"/>
      <c r="BH711" s="13"/>
      <c r="BL711" s="13"/>
      <c r="BP711" s="13"/>
      <c r="BT711" s="13"/>
      <c r="BU711" s="13"/>
      <c r="BX711" s="13"/>
      <c r="CF711" s="13"/>
      <c r="DB711" s="16"/>
      <c r="DG711" s="16"/>
      <c r="DM711" s="13"/>
      <c r="DS711" s="13"/>
      <c r="DY711" s="13"/>
      <c r="EC711" s="13"/>
      <c r="EH711" s="13"/>
      <c r="EM711" s="13"/>
      <c r="ES711" s="13"/>
      <c r="EW711" s="13"/>
      <c r="FB711" s="13"/>
    </row>
    <row r="712" spans="24:158" x14ac:dyDescent="0.25">
      <c r="X712" s="13"/>
      <c r="AB712" s="13"/>
      <c r="AF712" s="13"/>
      <c r="AJ712" s="13"/>
      <c r="AN712" s="13"/>
      <c r="AR712" s="13"/>
      <c r="AV712" s="13"/>
      <c r="AZ712" s="13"/>
      <c r="BD712" s="13"/>
      <c r="BH712" s="13"/>
      <c r="BL712" s="13"/>
      <c r="BP712" s="13"/>
      <c r="BT712" s="13"/>
      <c r="BU712" s="13"/>
      <c r="BX712" s="13"/>
      <c r="CF712" s="13"/>
      <c r="DB712" s="16"/>
      <c r="DG712" s="16"/>
      <c r="DM712" s="13"/>
      <c r="DS712" s="13"/>
      <c r="DY712" s="13"/>
      <c r="EC712" s="13"/>
      <c r="EH712" s="13"/>
      <c r="EM712" s="13"/>
      <c r="ES712" s="13"/>
      <c r="EW712" s="13"/>
      <c r="FB712" s="13"/>
    </row>
    <row r="713" spans="24:158" x14ac:dyDescent="0.25">
      <c r="X713" s="13"/>
      <c r="AB713" s="13"/>
      <c r="AF713" s="13"/>
      <c r="AJ713" s="13"/>
      <c r="AN713" s="13"/>
      <c r="AR713" s="13"/>
      <c r="AV713" s="13"/>
      <c r="AZ713" s="13"/>
      <c r="BD713" s="13"/>
      <c r="BH713" s="13"/>
      <c r="BL713" s="13"/>
      <c r="BP713" s="13"/>
      <c r="BT713" s="13"/>
      <c r="BU713" s="13"/>
      <c r="BX713" s="13"/>
      <c r="CF713" s="13"/>
      <c r="DB713" s="16"/>
      <c r="DG713" s="16"/>
      <c r="DM713" s="13"/>
      <c r="DS713" s="13"/>
      <c r="DY713" s="13"/>
      <c r="EC713" s="13"/>
      <c r="EH713" s="13"/>
      <c r="EM713" s="13"/>
      <c r="ES713" s="13"/>
      <c r="EW713" s="13"/>
      <c r="FB713" s="13"/>
    </row>
    <row r="714" spans="24:158" x14ac:dyDescent="0.25">
      <c r="X714" s="13"/>
      <c r="AB714" s="13"/>
      <c r="AF714" s="13"/>
      <c r="AJ714" s="13"/>
      <c r="AN714" s="13"/>
      <c r="AR714" s="13"/>
      <c r="AV714" s="13"/>
      <c r="AZ714" s="13"/>
      <c r="BD714" s="13"/>
      <c r="BH714" s="13"/>
      <c r="BL714" s="13"/>
      <c r="BP714" s="13"/>
      <c r="BT714" s="13"/>
      <c r="BU714" s="13"/>
      <c r="BX714" s="13"/>
      <c r="CF714" s="13"/>
      <c r="DB714" s="16"/>
      <c r="DG714" s="16"/>
      <c r="DM714" s="13"/>
      <c r="DS714" s="13"/>
      <c r="DY714" s="13"/>
      <c r="EC714" s="13"/>
      <c r="EH714" s="13"/>
      <c r="EM714" s="13"/>
      <c r="ES714" s="13"/>
      <c r="EW714" s="13"/>
      <c r="FB714" s="13"/>
    </row>
    <row r="715" spans="24:158" x14ac:dyDescent="0.25">
      <c r="X715" s="13"/>
      <c r="AB715" s="13"/>
      <c r="AF715" s="13"/>
      <c r="AJ715" s="13"/>
      <c r="AN715" s="13"/>
      <c r="AR715" s="13"/>
      <c r="AV715" s="13"/>
      <c r="AZ715" s="13"/>
      <c r="BD715" s="13"/>
      <c r="BH715" s="13"/>
      <c r="BL715" s="13"/>
      <c r="BP715" s="13"/>
      <c r="BT715" s="13"/>
      <c r="BU715" s="13"/>
      <c r="BX715" s="13"/>
      <c r="CF715" s="13"/>
      <c r="DB715" s="16"/>
      <c r="DG715" s="16"/>
      <c r="DM715" s="13"/>
      <c r="DS715" s="13"/>
      <c r="DY715" s="13"/>
      <c r="EC715" s="13"/>
      <c r="EH715" s="13"/>
      <c r="EM715" s="13"/>
      <c r="ES715" s="13"/>
      <c r="EW715" s="13"/>
      <c r="FB715" s="13"/>
    </row>
    <row r="716" spans="24:158" x14ac:dyDescent="0.25">
      <c r="X716" s="13"/>
      <c r="AB716" s="13"/>
      <c r="AF716" s="13"/>
      <c r="AJ716" s="13"/>
      <c r="AN716" s="13"/>
      <c r="AR716" s="13"/>
      <c r="AV716" s="13"/>
      <c r="AZ716" s="13"/>
      <c r="BD716" s="13"/>
      <c r="BH716" s="13"/>
      <c r="BL716" s="13"/>
      <c r="BP716" s="13"/>
      <c r="BT716" s="13"/>
      <c r="BU716" s="13"/>
      <c r="BX716" s="13"/>
      <c r="CF716" s="13"/>
      <c r="DB716" s="16"/>
      <c r="DG716" s="16"/>
      <c r="DM716" s="13"/>
      <c r="DS716" s="13"/>
      <c r="DY716" s="13"/>
      <c r="EC716" s="13"/>
      <c r="EH716" s="13"/>
      <c r="EM716" s="13"/>
      <c r="ES716" s="13"/>
      <c r="EW716" s="13"/>
      <c r="FB716" s="13"/>
    </row>
    <row r="717" spans="24:158" x14ac:dyDescent="0.25">
      <c r="X717" s="13"/>
      <c r="AB717" s="13"/>
      <c r="AF717" s="13"/>
      <c r="AJ717" s="13"/>
      <c r="AN717" s="13"/>
      <c r="AR717" s="13"/>
      <c r="AV717" s="13"/>
      <c r="AZ717" s="13"/>
      <c r="BD717" s="13"/>
      <c r="BH717" s="13"/>
      <c r="BL717" s="13"/>
      <c r="BP717" s="13"/>
      <c r="BT717" s="13"/>
      <c r="BU717" s="13"/>
      <c r="BX717" s="13"/>
      <c r="CF717" s="13"/>
      <c r="DB717" s="16"/>
      <c r="DG717" s="16"/>
      <c r="DM717" s="13"/>
      <c r="DS717" s="13"/>
      <c r="DY717" s="13"/>
      <c r="EC717" s="13"/>
      <c r="EH717" s="13"/>
      <c r="EM717" s="13"/>
      <c r="ES717" s="13"/>
      <c r="EW717" s="13"/>
      <c r="FB717" s="13"/>
    </row>
    <row r="718" spans="24:158" x14ac:dyDescent="0.25">
      <c r="X718" s="13"/>
      <c r="AB718" s="13"/>
      <c r="AF718" s="13"/>
      <c r="AJ718" s="13"/>
      <c r="AN718" s="13"/>
      <c r="AR718" s="13"/>
      <c r="AV718" s="13"/>
      <c r="AZ718" s="13"/>
      <c r="BD718" s="13"/>
      <c r="BH718" s="13"/>
      <c r="BL718" s="13"/>
      <c r="BP718" s="13"/>
      <c r="BT718" s="13"/>
      <c r="BU718" s="13"/>
      <c r="BX718" s="13"/>
      <c r="CF718" s="13"/>
      <c r="DB718" s="16"/>
      <c r="DG718" s="16"/>
      <c r="DM718" s="13"/>
      <c r="DS718" s="13"/>
      <c r="DY718" s="13"/>
      <c r="EC718" s="13"/>
      <c r="EH718" s="13"/>
      <c r="EM718" s="13"/>
      <c r="ES718" s="13"/>
      <c r="EW718" s="13"/>
      <c r="FB718" s="13"/>
    </row>
    <row r="719" spans="24:158" x14ac:dyDescent="0.25">
      <c r="X719" s="13"/>
      <c r="AB719" s="13"/>
      <c r="AF719" s="13"/>
      <c r="AJ719" s="13"/>
      <c r="AN719" s="13"/>
      <c r="AR719" s="13"/>
      <c r="AV719" s="13"/>
      <c r="AZ719" s="13"/>
      <c r="BD719" s="13"/>
      <c r="BH719" s="13"/>
      <c r="BL719" s="13"/>
      <c r="BP719" s="13"/>
      <c r="BT719" s="13"/>
      <c r="BU719" s="13"/>
      <c r="BX719" s="13"/>
      <c r="CF719" s="13"/>
      <c r="DB719" s="16"/>
      <c r="DG719" s="16"/>
      <c r="DM719" s="13"/>
      <c r="DS719" s="13"/>
      <c r="DY719" s="13"/>
      <c r="EC719" s="13"/>
      <c r="EH719" s="13"/>
      <c r="EM719" s="13"/>
      <c r="ES719" s="13"/>
      <c r="EW719" s="13"/>
      <c r="FB719" s="13"/>
    </row>
    <row r="720" spans="24:158" x14ac:dyDescent="0.25">
      <c r="X720" s="13"/>
      <c r="AB720" s="13"/>
      <c r="AF720" s="13"/>
      <c r="AJ720" s="13"/>
      <c r="AN720" s="13"/>
      <c r="AR720" s="13"/>
      <c r="AV720" s="13"/>
      <c r="AZ720" s="13"/>
      <c r="BD720" s="13"/>
      <c r="BH720" s="13"/>
      <c r="BL720" s="13"/>
      <c r="BP720" s="13"/>
      <c r="BT720" s="13"/>
      <c r="BU720" s="13"/>
      <c r="BX720" s="13"/>
      <c r="CF720" s="13"/>
      <c r="DB720" s="16"/>
      <c r="DG720" s="16"/>
      <c r="DM720" s="13"/>
      <c r="DS720" s="13"/>
      <c r="DY720" s="13"/>
      <c r="EC720" s="13"/>
      <c r="EH720" s="13"/>
      <c r="EM720" s="13"/>
      <c r="ES720" s="13"/>
      <c r="EW720" s="13"/>
      <c r="FB720" s="13"/>
    </row>
    <row r="721" spans="24:158" x14ac:dyDescent="0.25">
      <c r="X721" s="13"/>
      <c r="AB721" s="13"/>
      <c r="AF721" s="13"/>
      <c r="AJ721" s="13"/>
      <c r="AN721" s="13"/>
      <c r="AR721" s="13"/>
      <c r="AV721" s="13"/>
      <c r="AZ721" s="13"/>
      <c r="BD721" s="13"/>
      <c r="BH721" s="13"/>
      <c r="BL721" s="13"/>
      <c r="BP721" s="13"/>
      <c r="BT721" s="13"/>
      <c r="BU721" s="13"/>
      <c r="BX721" s="13"/>
      <c r="CF721" s="13"/>
      <c r="DB721" s="16"/>
      <c r="DG721" s="16"/>
      <c r="DM721" s="13"/>
      <c r="DS721" s="13"/>
      <c r="DY721" s="13"/>
      <c r="EC721" s="13"/>
      <c r="EH721" s="13"/>
      <c r="EM721" s="13"/>
      <c r="ES721" s="13"/>
      <c r="EW721" s="13"/>
      <c r="FB721" s="13"/>
    </row>
    <row r="722" spans="24:158" x14ac:dyDescent="0.25">
      <c r="X722" s="13"/>
      <c r="AB722" s="13"/>
      <c r="AF722" s="13"/>
      <c r="AJ722" s="13"/>
      <c r="AN722" s="13"/>
      <c r="AR722" s="13"/>
      <c r="AV722" s="13"/>
      <c r="AZ722" s="13"/>
      <c r="BD722" s="13"/>
      <c r="BH722" s="13"/>
      <c r="BL722" s="13"/>
      <c r="BP722" s="13"/>
      <c r="BT722" s="13"/>
      <c r="BU722" s="13"/>
      <c r="BX722" s="13"/>
      <c r="CF722" s="13"/>
      <c r="DB722" s="16"/>
      <c r="DG722" s="16"/>
      <c r="DM722" s="13"/>
      <c r="DS722" s="13"/>
      <c r="DY722" s="13"/>
      <c r="EC722" s="13"/>
      <c r="EH722" s="13"/>
      <c r="EM722" s="13"/>
      <c r="ES722" s="13"/>
      <c r="EW722" s="13"/>
      <c r="FB722" s="13"/>
    </row>
    <row r="723" spans="24:158" x14ac:dyDescent="0.25">
      <c r="X723" s="13"/>
      <c r="AB723" s="13"/>
      <c r="AF723" s="13"/>
      <c r="AJ723" s="13"/>
      <c r="AN723" s="13"/>
      <c r="AR723" s="13"/>
      <c r="AV723" s="13"/>
      <c r="AZ723" s="13"/>
      <c r="BD723" s="13"/>
      <c r="BH723" s="13"/>
      <c r="BL723" s="13"/>
      <c r="BP723" s="13"/>
      <c r="BT723" s="13"/>
      <c r="BU723" s="13"/>
      <c r="BX723" s="13"/>
      <c r="CF723" s="13"/>
      <c r="DB723" s="16"/>
      <c r="DG723" s="16"/>
      <c r="DM723" s="13"/>
      <c r="DS723" s="13"/>
      <c r="DY723" s="13"/>
      <c r="EC723" s="13"/>
      <c r="EH723" s="13"/>
      <c r="EM723" s="13"/>
      <c r="ES723" s="13"/>
      <c r="EW723" s="13"/>
      <c r="FB723" s="13"/>
    </row>
    <row r="724" spans="24:158" x14ac:dyDescent="0.25">
      <c r="X724" s="13"/>
      <c r="AB724" s="13"/>
      <c r="AF724" s="13"/>
      <c r="AJ724" s="13"/>
      <c r="AN724" s="13"/>
      <c r="AR724" s="13"/>
      <c r="AV724" s="13"/>
      <c r="AZ724" s="13"/>
      <c r="BD724" s="13"/>
      <c r="BH724" s="13"/>
      <c r="BL724" s="13"/>
      <c r="BP724" s="13"/>
      <c r="BT724" s="13"/>
      <c r="BU724" s="13"/>
      <c r="BX724" s="13"/>
      <c r="CF724" s="13"/>
      <c r="DB724" s="16"/>
      <c r="DG724" s="16"/>
      <c r="DM724" s="13"/>
      <c r="DS724" s="13"/>
      <c r="DY724" s="13"/>
      <c r="EC724" s="13"/>
      <c r="EH724" s="13"/>
      <c r="EM724" s="13"/>
      <c r="ES724" s="13"/>
      <c r="EW724" s="13"/>
      <c r="FB724" s="13"/>
    </row>
    <row r="725" spans="24:158" x14ac:dyDescent="0.25">
      <c r="X725" s="13"/>
      <c r="AB725" s="13"/>
      <c r="AF725" s="13"/>
      <c r="AJ725" s="13"/>
      <c r="AN725" s="13"/>
      <c r="AR725" s="13"/>
      <c r="AV725" s="13"/>
      <c r="AZ725" s="13"/>
      <c r="BD725" s="13"/>
      <c r="BH725" s="13"/>
      <c r="BL725" s="13"/>
      <c r="BP725" s="13"/>
      <c r="BT725" s="13"/>
      <c r="BU725" s="13"/>
      <c r="BX725" s="13"/>
      <c r="CF725" s="13"/>
      <c r="DB725" s="16"/>
      <c r="DG725" s="16"/>
      <c r="DM725" s="13"/>
      <c r="DS725" s="13"/>
      <c r="DY725" s="13"/>
      <c r="EC725" s="13"/>
      <c r="EH725" s="13"/>
      <c r="EM725" s="13"/>
      <c r="ES725" s="13"/>
      <c r="EW725" s="13"/>
      <c r="FB725" s="13"/>
    </row>
    <row r="726" spans="24:158" x14ac:dyDescent="0.25">
      <c r="X726" s="13"/>
      <c r="AB726" s="13"/>
      <c r="AF726" s="13"/>
      <c r="AJ726" s="13"/>
      <c r="AN726" s="13"/>
      <c r="AR726" s="13"/>
      <c r="AV726" s="13"/>
      <c r="AZ726" s="13"/>
      <c r="BD726" s="13"/>
      <c r="BH726" s="13"/>
      <c r="BL726" s="13"/>
      <c r="BP726" s="13"/>
      <c r="BT726" s="13"/>
      <c r="BU726" s="13"/>
      <c r="BX726" s="13"/>
      <c r="CF726" s="13"/>
      <c r="DB726" s="16"/>
      <c r="DG726" s="16"/>
      <c r="DM726" s="13"/>
      <c r="DS726" s="13"/>
      <c r="DY726" s="13"/>
      <c r="EC726" s="13"/>
      <c r="EH726" s="13"/>
      <c r="EM726" s="13"/>
      <c r="ES726" s="13"/>
      <c r="EW726" s="13"/>
      <c r="FB726" s="13"/>
    </row>
    <row r="727" spans="24:158" x14ac:dyDescent="0.25">
      <c r="X727" s="13"/>
      <c r="AB727" s="13"/>
      <c r="AF727" s="13"/>
      <c r="AJ727" s="13"/>
      <c r="AN727" s="13"/>
      <c r="AR727" s="13"/>
      <c r="AV727" s="13"/>
      <c r="AZ727" s="13"/>
      <c r="BD727" s="13"/>
      <c r="BH727" s="13"/>
      <c r="BL727" s="13"/>
      <c r="BP727" s="13"/>
      <c r="BT727" s="13"/>
      <c r="BU727" s="13"/>
      <c r="BX727" s="13"/>
      <c r="CF727" s="13"/>
      <c r="DB727" s="16"/>
      <c r="DG727" s="16"/>
      <c r="DM727" s="13"/>
      <c r="DS727" s="13"/>
      <c r="DY727" s="13"/>
      <c r="EC727" s="13"/>
      <c r="EH727" s="13"/>
      <c r="EM727" s="13"/>
      <c r="ES727" s="13"/>
      <c r="EW727" s="13"/>
      <c r="FB727" s="13"/>
    </row>
    <row r="728" spans="24:158" x14ac:dyDescent="0.25">
      <c r="X728" s="13"/>
      <c r="AB728" s="13"/>
      <c r="AF728" s="13"/>
      <c r="AJ728" s="13"/>
      <c r="AN728" s="13"/>
      <c r="AR728" s="13"/>
      <c r="AV728" s="13"/>
      <c r="AZ728" s="13"/>
      <c r="BD728" s="13"/>
      <c r="BH728" s="13"/>
      <c r="BL728" s="13"/>
      <c r="BP728" s="13"/>
      <c r="BT728" s="13"/>
      <c r="BU728" s="13"/>
      <c r="BX728" s="13"/>
      <c r="CF728" s="13"/>
      <c r="DB728" s="16"/>
      <c r="DG728" s="16"/>
      <c r="DM728" s="13"/>
      <c r="DS728" s="13"/>
      <c r="DY728" s="13"/>
      <c r="EC728" s="13"/>
      <c r="EH728" s="13"/>
      <c r="EM728" s="13"/>
      <c r="ES728" s="13"/>
      <c r="EW728" s="13"/>
      <c r="FB728" s="13"/>
    </row>
    <row r="729" spans="24:158" x14ac:dyDescent="0.25">
      <c r="X729" s="13"/>
      <c r="AB729" s="13"/>
      <c r="AF729" s="13"/>
      <c r="AJ729" s="13"/>
      <c r="AN729" s="13"/>
      <c r="AR729" s="13"/>
      <c r="AV729" s="13"/>
      <c r="AZ729" s="13"/>
      <c r="BD729" s="13"/>
      <c r="BH729" s="13"/>
      <c r="BL729" s="13"/>
      <c r="BP729" s="13"/>
      <c r="BT729" s="13"/>
      <c r="BU729" s="13"/>
      <c r="BX729" s="13"/>
      <c r="CF729" s="13"/>
      <c r="DB729" s="16"/>
      <c r="DG729" s="16"/>
      <c r="DM729" s="13"/>
      <c r="DS729" s="13"/>
      <c r="DY729" s="13"/>
      <c r="EC729" s="13"/>
      <c r="EH729" s="13"/>
      <c r="EM729" s="13"/>
      <c r="ES729" s="13"/>
      <c r="EW729" s="13"/>
      <c r="FB729" s="13"/>
    </row>
    <row r="730" spans="24:158" x14ac:dyDescent="0.25">
      <c r="X730" s="13"/>
      <c r="AB730" s="13"/>
      <c r="AF730" s="13"/>
      <c r="AJ730" s="13"/>
      <c r="AN730" s="13"/>
      <c r="AR730" s="13"/>
      <c r="AV730" s="13"/>
      <c r="AZ730" s="13"/>
      <c r="BD730" s="13"/>
      <c r="BH730" s="13"/>
      <c r="BL730" s="13"/>
      <c r="BP730" s="13"/>
      <c r="BT730" s="13"/>
      <c r="BU730" s="13"/>
      <c r="BX730" s="13"/>
      <c r="CF730" s="13"/>
      <c r="DB730" s="16"/>
      <c r="DG730" s="16"/>
      <c r="DM730" s="13"/>
      <c r="DS730" s="13"/>
      <c r="DY730" s="13"/>
      <c r="EC730" s="13"/>
      <c r="EH730" s="13"/>
      <c r="EM730" s="13"/>
      <c r="ES730" s="13"/>
      <c r="EW730" s="13"/>
      <c r="FB730" s="13"/>
    </row>
    <row r="731" spans="24:158" x14ac:dyDescent="0.25">
      <c r="X731" s="13"/>
      <c r="AB731" s="13"/>
      <c r="AF731" s="13"/>
      <c r="AJ731" s="13"/>
      <c r="AN731" s="13"/>
      <c r="AR731" s="13"/>
      <c r="AV731" s="13"/>
      <c r="AZ731" s="13"/>
      <c r="BD731" s="13"/>
      <c r="BH731" s="13"/>
      <c r="BL731" s="13"/>
      <c r="BP731" s="13"/>
      <c r="BT731" s="13"/>
      <c r="BU731" s="13"/>
      <c r="BX731" s="13"/>
      <c r="CF731" s="13"/>
      <c r="DB731" s="16"/>
      <c r="DG731" s="16"/>
      <c r="DM731" s="13"/>
      <c r="DS731" s="13"/>
      <c r="DY731" s="13"/>
      <c r="EC731" s="13"/>
      <c r="EH731" s="13"/>
      <c r="EM731" s="13"/>
      <c r="ES731" s="13"/>
      <c r="EW731" s="13"/>
      <c r="FB731" s="13"/>
    </row>
    <row r="732" spans="24:158" x14ac:dyDescent="0.25">
      <c r="X732" s="13"/>
      <c r="AB732" s="13"/>
      <c r="AF732" s="13"/>
      <c r="AJ732" s="13"/>
      <c r="AN732" s="13"/>
      <c r="AR732" s="13"/>
      <c r="AV732" s="13"/>
      <c r="AZ732" s="13"/>
      <c r="BD732" s="13"/>
      <c r="BH732" s="13"/>
      <c r="BL732" s="13"/>
      <c r="BP732" s="13"/>
      <c r="BT732" s="13"/>
      <c r="BU732" s="13"/>
      <c r="BX732" s="13"/>
      <c r="CF732" s="13"/>
      <c r="DB732" s="16"/>
      <c r="DG732" s="16"/>
      <c r="DM732" s="13"/>
      <c r="DS732" s="13"/>
      <c r="DY732" s="13"/>
      <c r="EC732" s="13"/>
      <c r="EH732" s="13"/>
      <c r="EM732" s="13"/>
      <c r="ES732" s="13"/>
      <c r="EW732" s="13"/>
      <c r="FB732" s="13"/>
    </row>
    <row r="733" spans="24:158" x14ac:dyDescent="0.25">
      <c r="X733" s="13"/>
      <c r="AB733" s="13"/>
      <c r="AF733" s="13"/>
      <c r="AJ733" s="13"/>
      <c r="AN733" s="13"/>
      <c r="AR733" s="13"/>
      <c r="AV733" s="13"/>
      <c r="AZ733" s="13"/>
      <c r="BD733" s="13"/>
      <c r="BH733" s="13"/>
      <c r="BL733" s="13"/>
      <c r="BP733" s="13"/>
      <c r="BT733" s="13"/>
      <c r="BU733" s="13"/>
      <c r="BX733" s="13"/>
      <c r="CF733" s="13"/>
      <c r="DB733" s="16"/>
      <c r="DG733" s="16"/>
      <c r="DM733" s="13"/>
      <c r="DS733" s="13"/>
      <c r="DY733" s="13"/>
      <c r="EC733" s="13"/>
      <c r="EH733" s="13"/>
      <c r="EM733" s="13"/>
      <c r="ES733" s="13"/>
      <c r="EW733" s="13"/>
      <c r="FB733" s="13"/>
    </row>
    <row r="734" spans="24:158" x14ac:dyDescent="0.25">
      <c r="X734" s="13"/>
      <c r="AB734" s="13"/>
      <c r="AF734" s="13"/>
      <c r="AJ734" s="13"/>
      <c r="AN734" s="13"/>
      <c r="AR734" s="13"/>
      <c r="AV734" s="13"/>
      <c r="AZ734" s="13"/>
      <c r="BD734" s="13"/>
      <c r="BH734" s="13"/>
      <c r="BL734" s="13"/>
      <c r="BP734" s="13"/>
      <c r="BT734" s="13"/>
      <c r="BU734" s="13"/>
      <c r="BX734" s="13"/>
      <c r="CF734" s="13"/>
      <c r="DB734" s="16"/>
      <c r="DG734" s="16"/>
      <c r="DM734" s="13"/>
      <c r="DS734" s="13"/>
      <c r="DY734" s="13"/>
      <c r="EC734" s="13"/>
      <c r="EH734" s="13"/>
      <c r="EM734" s="13"/>
      <c r="ES734" s="13"/>
      <c r="EW734" s="13"/>
      <c r="FB734" s="13"/>
    </row>
    <row r="735" spans="24:158" x14ac:dyDescent="0.25">
      <c r="X735" s="13"/>
      <c r="AB735" s="13"/>
      <c r="AF735" s="13"/>
      <c r="AJ735" s="13"/>
      <c r="AN735" s="13"/>
      <c r="AR735" s="13"/>
      <c r="AV735" s="13"/>
      <c r="AZ735" s="13"/>
      <c r="BD735" s="13"/>
      <c r="BH735" s="13"/>
      <c r="BL735" s="13"/>
      <c r="BP735" s="13"/>
      <c r="BT735" s="13"/>
      <c r="BU735" s="13"/>
      <c r="BX735" s="13"/>
      <c r="CF735" s="13"/>
      <c r="DB735" s="16"/>
      <c r="DG735" s="16"/>
      <c r="DM735" s="13"/>
      <c r="DS735" s="13"/>
      <c r="DY735" s="13"/>
      <c r="EC735" s="13"/>
      <c r="EH735" s="13"/>
      <c r="EM735" s="13"/>
      <c r="ES735" s="13"/>
      <c r="EW735" s="13"/>
      <c r="FB735" s="13"/>
    </row>
    <row r="736" spans="24:158" x14ac:dyDescent="0.25">
      <c r="X736" s="13"/>
      <c r="AB736" s="13"/>
      <c r="AF736" s="13"/>
      <c r="AJ736" s="13"/>
      <c r="AN736" s="13"/>
      <c r="AR736" s="13"/>
      <c r="AV736" s="13"/>
      <c r="AZ736" s="13"/>
      <c r="BD736" s="13"/>
      <c r="BH736" s="13"/>
      <c r="BL736" s="13"/>
      <c r="BP736" s="13"/>
      <c r="BT736" s="13"/>
      <c r="BU736" s="13"/>
      <c r="BX736" s="13"/>
      <c r="CF736" s="13"/>
      <c r="DB736" s="16"/>
      <c r="DG736" s="16"/>
      <c r="DM736" s="13"/>
      <c r="DS736" s="13"/>
      <c r="DY736" s="13"/>
      <c r="EC736" s="13"/>
      <c r="EH736" s="13"/>
      <c r="EM736" s="13"/>
      <c r="ES736" s="13"/>
      <c r="EW736" s="13"/>
      <c r="FB736" s="13"/>
    </row>
    <row r="737" spans="24:158" x14ac:dyDescent="0.25">
      <c r="X737" s="13"/>
      <c r="AB737" s="13"/>
      <c r="AF737" s="13"/>
      <c r="AJ737" s="13"/>
      <c r="AN737" s="13"/>
      <c r="AR737" s="13"/>
      <c r="AV737" s="13"/>
      <c r="AZ737" s="13"/>
      <c r="BD737" s="13"/>
      <c r="BH737" s="13"/>
      <c r="BL737" s="13"/>
      <c r="BP737" s="13"/>
      <c r="BT737" s="13"/>
      <c r="BU737" s="13"/>
      <c r="BX737" s="13"/>
      <c r="CF737" s="13"/>
      <c r="DB737" s="16"/>
      <c r="DG737" s="16"/>
      <c r="DM737" s="13"/>
      <c r="DS737" s="13"/>
      <c r="DY737" s="13"/>
      <c r="EC737" s="13"/>
      <c r="EH737" s="13"/>
      <c r="EM737" s="13"/>
      <c r="ES737" s="13"/>
      <c r="EW737" s="13"/>
      <c r="FB737" s="13"/>
    </row>
    <row r="738" spans="24:158" x14ac:dyDescent="0.25">
      <c r="X738" s="13"/>
      <c r="AB738" s="13"/>
      <c r="AF738" s="13"/>
      <c r="AJ738" s="13"/>
      <c r="AN738" s="13"/>
      <c r="AR738" s="13"/>
      <c r="AV738" s="13"/>
      <c r="AZ738" s="13"/>
      <c r="BD738" s="13"/>
      <c r="BH738" s="13"/>
      <c r="BL738" s="13"/>
      <c r="BP738" s="13"/>
      <c r="BT738" s="13"/>
      <c r="BU738" s="13"/>
      <c r="BX738" s="13"/>
      <c r="CF738" s="13"/>
      <c r="DB738" s="16"/>
      <c r="DG738" s="16"/>
      <c r="DM738" s="13"/>
      <c r="DS738" s="13"/>
      <c r="DY738" s="13"/>
      <c r="EC738" s="13"/>
      <c r="EH738" s="13"/>
      <c r="EM738" s="13"/>
      <c r="ES738" s="13"/>
      <c r="EW738" s="13"/>
      <c r="FB738" s="13"/>
    </row>
    <row r="739" spans="24:158" x14ac:dyDescent="0.25">
      <c r="X739" s="13"/>
      <c r="AB739" s="13"/>
      <c r="AF739" s="13"/>
      <c r="AJ739" s="13"/>
      <c r="AN739" s="13"/>
      <c r="AR739" s="13"/>
      <c r="AV739" s="13"/>
      <c r="AZ739" s="13"/>
      <c r="BD739" s="13"/>
      <c r="BH739" s="13"/>
      <c r="BL739" s="13"/>
      <c r="BP739" s="13"/>
      <c r="BT739" s="13"/>
      <c r="BU739" s="13"/>
      <c r="BX739" s="13"/>
      <c r="CF739" s="13"/>
      <c r="DB739" s="16"/>
      <c r="DG739" s="16"/>
      <c r="DM739" s="13"/>
      <c r="DS739" s="13"/>
      <c r="DY739" s="13"/>
      <c r="EC739" s="13"/>
      <c r="EH739" s="13"/>
      <c r="EM739" s="13"/>
      <c r="ES739" s="13"/>
      <c r="EW739" s="13"/>
      <c r="FB739" s="13"/>
    </row>
    <row r="740" spans="24:158" x14ac:dyDescent="0.25">
      <c r="X740" s="13"/>
      <c r="AB740" s="13"/>
      <c r="AF740" s="13"/>
      <c r="AJ740" s="13"/>
      <c r="AN740" s="13"/>
      <c r="AR740" s="13"/>
      <c r="AV740" s="13"/>
      <c r="AZ740" s="13"/>
      <c r="BD740" s="13"/>
      <c r="BH740" s="13"/>
      <c r="BL740" s="13"/>
      <c r="BP740" s="13"/>
      <c r="BT740" s="13"/>
      <c r="BU740" s="13"/>
      <c r="BX740" s="13"/>
      <c r="CF740" s="13"/>
      <c r="DB740" s="16"/>
      <c r="DG740" s="16"/>
      <c r="DM740" s="13"/>
      <c r="DS740" s="13"/>
      <c r="DY740" s="13"/>
      <c r="EC740" s="13"/>
      <c r="EH740" s="13"/>
      <c r="EM740" s="13"/>
      <c r="ES740" s="13"/>
      <c r="EW740" s="13"/>
      <c r="FB740" s="13"/>
    </row>
    <row r="741" spans="24:158" x14ac:dyDescent="0.25">
      <c r="X741" s="13"/>
      <c r="AB741" s="13"/>
      <c r="AF741" s="13"/>
      <c r="AJ741" s="13"/>
      <c r="AN741" s="13"/>
      <c r="AR741" s="13"/>
      <c r="AV741" s="13"/>
      <c r="AZ741" s="13"/>
      <c r="BD741" s="13"/>
      <c r="BH741" s="13"/>
      <c r="BL741" s="13"/>
      <c r="BP741" s="13"/>
      <c r="BT741" s="13"/>
      <c r="BU741" s="13"/>
      <c r="BX741" s="13"/>
      <c r="CF741" s="13"/>
      <c r="DB741" s="16"/>
      <c r="DG741" s="16"/>
      <c r="DM741" s="13"/>
      <c r="DS741" s="13"/>
      <c r="DY741" s="13"/>
      <c r="EC741" s="13"/>
      <c r="EH741" s="13"/>
      <c r="EM741" s="13"/>
      <c r="ES741" s="13"/>
      <c r="EW741" s="13"/>
      <c r="FB741" s="13"/>
    </row>
    <row r="742" spans="24:158" x14ac:dyDescent="0.25">
      <c r="X742" s="13"/>
      <c r="AB742" s="13"/>
      <c r="AF742" s="13"/>
      <c r="AJ742" s="13"/>
      <c r="AN742" s="13"/>
      <c r="AR742" s="13"/>
      <c r="AV742" s="13"/>
      <c r="AZ742" s="13"/>
      <c r="BD742" s="13"/>
      <c r="BH742" s="13"/>
      <c r="BL742" s="13"/>
      <c r="BP742" s="13"/>
      <c r="BT742" s="13"/>
      <c r="BU742" s="13"/>
      <c r="BX742" s="13"/>
      <c r="CF742" s="13"/>
      <c r="DB742" s="16"/>
      <c r="DG742" s="16"/>
      <c r="DM742" s="13"/>
      <c r="DS742" s="13"/>
      <c r="DY742" s="13"/>
      <c r="EC742" s="13"/>
      <c r="EH742" s="13"/>
      <c r="EM742" s="13"/>
      <c r="ES742" s="13"/>
      <c r="EW742" s="13"/>
      <c r="FB742" s="13"/>
    </row>
    <row r="743" spans="24:158" x14ac:dyDescent="0.25">
      <c r="X743" s="13"/>
      <c r="AB743" s="13"/>
      <c r="AF743" s="13"/>
      <c r="AJ743" s="13"/>
      <c r="AN743" s="13"/>
      <c r="AR743" s="13"/>
      <c r="AV743" s="13"/>
      <c r="AZ743" s="13"/>
      <c r="BD743" s="13"/>
      <c r="BH743" s="13"/>
      <c r="BL743" s="13"/>
      <c r="BP743" s="13"/>
      <c r="BT743" s="13"/>
      <c r="BU743" s="13"/>
      <c r="BX743" s="13"/>
      <c r="CF743" s="13"/>
      <c r="DB743" s="16"/>
      <c r="DG743" s="16"/>
      <c r="DM743" s="13"/>
      <c r="DS743" s="13"/>
      <c r="DY743" s="13"/>
      <c r="EC743" s="13"/>
      <c r="EH743" s="13"/>
      <c r="EM743" s="13"/>
      <c r="ES743" s="13"/>
      <c r="EW743" s="13"/>
      <c r="FB743" s="13"/>
    </row>
    <row r="744" spans="24:158" x14ac:dyDescent="0.25">
      <c r="X744" s="13"/>
      <c r="AB744" s="13"/>
      <c r="AF744" s="13"/>
      <c r="AJ744" s="13"/>
      <c r="AN744" s="13"/>
      <c r="AR744" s="13"/>
      <c r="AV744" s="13"/>
      <c r="AZ744" s="13"/>
      <c r="BD744" s="13"/>
      <c r="BH744" s="13"/>
      <c r="BL744" s="13"/>
      <c r="BP744" s="13"/>
      <c r="BT744" s="13"/>
      <c r="BU744" s="13"/>
      <c r="BX744" s="13"/>
      <c r="CF744" s="13"/>
      <c r="DB744" s="16"/>
      <c r="DG744" s="16"/>
      <c r="DM744" s="13"/>
      <c r="DS744" s="13"/>
      <c r="DY744" s="13"/>
      <c r="EC744" s="13"/>
      <c r="EH744" s="13"/>
      <c r="EM744" s="13"/>
      <c r="ES744" s="13"/>
      <c r="EW744" s="13"/>
      <c r="FB744" s="13"/>
    </row>
    <row r="745" spans="24:158" x14ac:dyDescent="0.25">
      <c r="X745" s="13"/>
      <c r="AB745" s="13"/>
      <c r="AF745" s="13"/>
      <c r="AJ745" s="13"/>
      <c r="AN745" s="13"/>
      <c r="AR745" s="13"/>
      <c r="AV745" s="13"/>
      <c r="AZ745" s="13"/>
      <c r="BD745" s="13"/>
      <c r="BH745" s="13"/>
      <c r="BL745" s="13"/>
      <c r="BP745" s="13"/>
      <c r="BT745" s="13"/>
      <c r="BU745" s="13"/>
      <c r="BX745" s="13"/>
      <c r="CF745" s="13"/>
      <c r="DB745" s="16"/>
      <c r="DG745" s="16"/>
      <c r="DM745" s="13"/>
      <c r="DS745" s="13"/>
      <c r="DY745" s="13"/>
      <c r="EC745" s="13"/>
      <c r="EH745" s="13"/>
      <c r="EM745" s="13"/>
      <c r="ES745" s="13"/>
      <c r="EW745" s="13"/>
      <c r="FB745" s="13"/>
    </row>
    <row r="746" spans="24:158" x14ac:dyDescent="0.25">
      <c r="X746" s="13"/>
      <c r="AB746" s="13"/>
      <c r="AF746" s="13"/>
      <c r="AJ746" s="13"/>
      <c r="AN746" s="13"/>
      <c r="AR746" s="13"/>
      <c r="AV746" s="13"/>
      <c r="AZ746" s="13"/>
      <c r="BD746" s="13"/>
      <c r="BH746" s="13"/>
      <c r="BL746" s="13"/>
      <c r="BP746" s="13"/>
      <c r="BT746" s="13"/>
      <c r="BU746" s="13"/>
      <c r="BX746" s="13"/>
      <c r="CF746" s="13"/>
      <c r="DB746" s="16"/>
      <c r="DG746" s="16"/>
      <c r="DM746" s="13"/>
      <c r="DS746" s="13"/>
      <c r="DY746" s="13"/>
      <c r="EC746" s="13"/>
      <c r="EH746" s="13"/>
      <c r="EM746" s="13"/>
      <c r="ES746" s="13"/>
      <c r="EW746" s="13"/>
      <c r="FB746" s="13"/>
    </row>
    <row r="747" spans="24:158" x14ac:dyDescent="0.25">
      <c r="X747" s="13"/>
      <c r="AB747" s="13"/>
      <c r="AF747" s="13"/>
      <c r="AJ747" s="13"/>
      <c r="AN747" s="13"/>
      <c r="AR747" s="13"/>
      <c r="AV747" s="13"/>
      <c r="AZ747" s="13"/>
      <c r="BD747" s="13"/>
      <c r="BH747" s="13"/>
      <c r="BL747" s="13"/>
      <c r="BP747" s="13"/>
      <c r="BT747" s="13"/>
      <c r="BU747" s="13"/>
      <c r="BX747" s="13"/>
      <c r="CF747" s="13"/>
      <c r="DB747" s="16"/>
      <c r="DG747" s="16"/>
      <c r="DM747" s="13"/>
      <c r="DS747" s="13"/>
      <c r="DY747" s="13"/>
      <c r="EC747" s="13"/>
      <c r="EH747" s="13"/>
      <c r="EM747" s="13"/>
      <c r="ES747" s="13"/>
      <c r="EW747" s="13"/>
      <c r="FB747" s="13"/>
    </row>
    <row r="748" spans="24:158" x14ac:dyDescent="0.25">
      <c r="X748" s="13"/>
      <c r="AB748" s="13"/>
      <c r="AF748" s="13"/>
      <c r="AJ748" s="13"/>
      <c r="AN748" s="13"/>
      <c r="AR748" s="13"/>
      <c r="AV748" s="13"/>
      <c r="AZ748" s="13"/>
      <c r="BD748" s="13"/>
      <c r="BH748" s="13"/>
      <c r="BL748" s="13"/>
      <c r="BP748" s="13"/>
      <c r="BT748" s="13"/>
      <c r="BU748" s="13"/>
      <c r="BX748" s="13"/>
      <c r="CF748" s="13"/>
      <c r="DB748" s="16"/>
      <c r="DG748" s="16"/>
      <c r="DM748" s="13"/>
      <c r="DS748" s="13"/>
      <c r="DY748" s="13"/>
      <c r="EC748" s="13"/>
      <c r="EH748" s="13"/>
      <c r="EM748" s="13"/>
      <c r="ES748" s="13"/>
      <c r="EW748" s="13"/>
      <c r="FB748" s="13"/>
    </row>
    <row r="749" spans="24:158" x14ac:dyDescent="0.25">
      <c r="X749" s="13"/>
      <c r="AB749" s="13"/>
      <c r="AF749" s="13"/>
      <c r="AJ749" s="13"/>
      <c r="AN749" s="13"/>
      <c r="AR749" s="13"/>
      <c r="AV749" s="13"/>
      <c r="AZ749" s="13"/>
      <c r="BD749" s="13"/>
      <c r="BH749" s="13"/>
      <c r="BL749" s="13"/>
      <c r="BP749" s="13"/>
      <c r="BT749" s="13"/>
      <c r="BU749" s="13"/>
      <c r="BX749" s="13"/>
      <c r="CF749" s="13"/>
      <c r="DB749" s="16"/>
      <c r="DG749" s="16"/>
      <c r="DM749" s="13"/>
      <c r="DS749" s="13"/>
      <c r="DY749" s="13"/>
      <c r="EC749" s="13"/>
      <c r="EH749" s="13"/>
      <c r="EM749" s="13"/>
      <c r="ES749" s="13"/>
      <c r="EW749" s="13"/>
      <c r="FB749" s="13"/>
    </row>
    <row r="750" spans="24:158" x14ac:dyDescent="0.25">
      <c r="X750" s="13"/>
      <c r="AB750" s="13"/>
      <c r="AF750" s="13"/>
      <c r="AJ750" s="13"/>
      <c r="AN750" s="13"/>
      <c r="AR750" s="13"/>
      <c r="AV750" s="13"/>
      <c r="AZ750" s="13"/>
      <c r="BD750" s="13"/>
      <c r="BH750" s="13"/>
      <c r="BL750" s="13"/>
      <c r="BP750" s="13"/>
      <c r="BT750" s="13"/>
      <c r="BU750" s="13"/>
      <c r="BX750" s="13"/>
      <c r="CF750" s="13"/>
      <c r="DB750" s="16"/>
      <c r="DG750" s="16"/>
      <c r="DM750" s="13"/>
      <c r="DS750" s="13"/>
      <c r="DY750" s="13"/>
      <c r="EC750" s="13"/>
      <c r="EH750" s="13"/>
      <c r="EM750" s="13"/>
      <c r="ES750" s="13"/>
      <c r="EW750" s="13"/>
      <c r="FB750" s="13"/>
    </row>
    <row r="751" spans="24:158" x14ac:dyDescent="0.25">
      <c r="X751" s="13"/>
      <c r="AB751" s="13"/>
      <c r="AF751" s="13"/>
      <c r="AJ751" s="13"/>
      <c r="AN751" s="13"/>
      <c r="AR751" s="13"/>
      <c r="AV751" s="13"/>
      <c r="AZ751" s="13"/>
      <c r="BD751" s="13"/>
      <c r="BH751" s="13"/>
      <c r="BL751" s="13"/>
      <c r="BP751" s="13"/>
      <c r="BT751" s="13"/>
      <c r="BU751" s="13"/>
      <c r="BX751" s="13"/>
      <c r="CF751" s="13"/>
      <c r="DB751" s="16"/>
      <c r="DG751" s="16"/>
      <c r="DM751" s="13"/>
      <c r="DS751" s="13"/>
      <c r="DY751" s="13"/>
      <c r="EC751" s="13"/>
      <c r="EH751" s="13"/>
      <c r="EM751" s="13"/>
      <c r="ES751" s="13"/>
      <c r="EW751" s="13"/>
      <c r="FB751" s="13"/>
    </row>
    <row r="752" spans="24:158" x14ac:dyDescent="0.25">
      <c r="X752" s="13"/>
      <c r="AB752" s="13"/>
      <c r="AF752" s="13"/>
      <c r="AJ752" s="13"/>
      <c r="AN752" s="13"/>
      <c r="AR752" s="13"/>
      <c r="AV752" s="13"/>
      <c r="AZ752" s="13"/>
      <c r="BD752" s="13"/>
      <c r="BH752" s="13"/>
      <c r="BL752" s="13"/>
      <c r="BP752" s="13"/>
      <c r="BT752" s="13"/>
      <c r="BU752" s="13"/>
      <c r="BX752" s="13"/>
      <c r="CF752" s="13"/>
      <c r="DB752" s="16"/>
      <c r="DG752" s="16"/>
      <c r="DM752" s="13"/>
      <c r="DS752" s="13"/>
      <c r="DY752" s="13"/>
      <c r="EC752" s="13"/>
      <c r="EH752" s="13"/>
      <c r="EM752" s="13"/>
      <c r="ES752" s="13"/>
      <c r="EW752" s="13"/>
      <c r="FB752" s="13"/>
    </row>
    <row r="753" spans="24:158" x14ac:dyDescent="0.25">
      <c r="X753" s="13"/>
      <c r="AB753" s="13"/>
      <c r="AF753" s="13"/>
      <c r="AJ753" s="13"/>
      <c r="AN753" s="13"/>
      <c r="AR753" s="13"/>
      <c r="AV753" s="13"/>
      <c r="AZ753" s="13"/>
      <c r="BD753" s="13"/>
      <c r="BH753" s="13"/>
      <c r="BL753" s="13"/>
      <c r="BP753" s="13"/>
      <c r="BT753" s="13"/>
      <c r="BU753" s="13"/>
      <c r="BX753" s="13"/>
      <c r="CF753" s="13"/>
      <c r="DB753" s="16"/>
      <c r="DG753" s="16"/>
      <c r="DM753" s="13"/>
      <c r="DS753" s="13"/>
      <c r="DY753" s="13"/>
      <c r="EC753" s="13"/>
      <c r="EH753" s="13"/>
      <c r="EM753" s="13"/>
      <c r="ES753" s="13"/>
      <c r="EW753" s="13"/>
      <c r="FB753" s="13"/>
    </row>
    <row r="754" spans="24:158" x14ac:dyDescent="0.25">
      <c r="X754" s="13"/>
      <c r="AB754" s="13"/>
      <c r="AF754" s="13"/>
      <c r="AJ754" s="13"/>
      <c r="AN754" s="13"/>
      <c r="AR754" s="13"/>
      <c r="AV754" s="13"/>
      <c r="AZ754" s="13"/>
      <c r="BD754" s="13"/>
      <c r="BH754" s="13"/>
      <c r="BL754" s="13"/>
      <c r="BP754" s="13"/>
      <c r="BT754" s="13"/>
      <c r="BU754" s="13"/>
      <c r="BX754" s="13"/>
      <c r="CF754" s="13"/>
      <c r="DB754" s="16"/>
      <c r="DG754" s="16"/>
      <c r="DM754" s="13"/>
      <c r="DS754" s="13"/>
      <c r="DY754" s="13"/>
      <c r="EC754" s="13"/>
      <c r="EH754" s="13"/>
      <c r="EM754" s="13"/>
      <c r="ES754" s="13"/>
      <c r="EW754" s="13"/>
      <c r="FB754" s="13"/>
    </row>
    <row r="755" spans="24:158" x14ac:dyDescent="0.25">
      <c r="X755" s="13"/>
      <c r="AB755" s="13"/>
      <c r="AF755" s="13"/>
      <c r="AJ755" s="13"/>
      <c r="AN755" s="13"/>
      <c r="AR755" s="13"/>
      <c r="AV755" s="13"/>
      <c r="AZ755" s="13"/>
      <c r="BD755" s="13"/>
      <c r="BH755" s="13"/>
      <c r="BL755" s="13"/>
      <c r="BP755" s="13"/>
      <c r="BT755" s="13"/>
      <c r="BU755" s="13"/>
      <c r="BX755" s="13"/>
      <c r="CF755" s="13"/>
      <c r="DB755" s="16"/>
      <c r="DG755" s="16"/>
      <c r="DM755" s="13"/>
      <c r="DS755" s="13"/>
      <c r="DY755" s="13"/>
      <c r="EC755" s="13"/>
      <c r="EH755" s="13"/>
      <c r="EM755" s="13"/>
      <c r="ES755" s="13"/>
      <c r="EW755" s="13"/>
      <c r="FB755" s="13"/>
    </row>
    <row r="756" spans="24:158" x14ac:dyDescent="0.25">
      <c r="X756" s="13"/>
      <c r="AB756" s="13"/>
      <c r="AF756" s="13"/>
      <c r="AJ756" s="13"/>
      <c r="AN756" s="13"/>
      <c r="AR756" s="13"/>
      <c r="AV756" s="13"/>
      <c r="AZ756" s="13"/>
      <c r="BD756" s="13"/>
      <c r="BH756" s="13"/>
      <c r="BL756" s="13"/>
      <c r="BP756" s="13"/>
      <c r="BT756" s="13"/>
      <c r="BU756" s="13"/>
      <c r="BX756" s="13"/>
      <c r="CF756" s="13"/>
      <c r="DB756" s="16"/>
      <c r="DG756" s="16"/>
      <c r="DM756" s="13"/>
      <c r="DS756" s="13"/>
      <c r="DY756" s="13"/>
      <c r="EC756" s="13"/>
      <c r="EH756" s="13"/>
      <c r="EM756" s="13"/>
      <c r="ES756" s="13"/>
      <c r="EW756" s="13"/>
      <c r="FB756" s="13"/>
    </row>
    <row r="757" spans="24:158" x14ac:dyDescent="0.25">
      <c r="X757" s="13"/>
      <c r="AB757" s="13"/>
      <c r="AF757" s="13"/>
      <c r="AJ757" s="13"/>
      <c r="AN757" s="13"/>
      <c r="AR757" s="13"/>
      <c r="AV757" s="13"/>
      <c r="AZ757" s="13"/>
      <c r="BD757" s="13"/>
      <c r="BH757" s="13"/>
      <c r="BL757" s="13"/>
      <c r="BP757" s="13"/>
      <c r="BT757" s="13"/>
      <c r="BU757" s="13"/>
      <c r="BX757" s="13"/>
      <c r="CF757" s="13"/>
      <c r="DB757" s="16"/>
      <c r="DG757" s="16"/>
      <c r="DM757" s="13"/>
      <c r="DS757" s="13"/>
      <c r="DY757" s="13"/>
      <c r="EC757" s="13"/>
      <c r="EH757" s="13"/>
      <c r="EM757" s="13"/>
      <c r="ES757" s="13"/>
      <c r="EW757" s="13"/>
      <c r="FB757" s="13"/>
    </row>
    <row r="758" spans="24:158" x14ac:dyDescent="0.25">
      <c r="X758" s="13"/>
      <c r="AB758" s="13"/>
      <c r="AF758" s="13"/>
      <c r="AJ758" s="13"/>
      <c r="AN758" s="13"/>
      <c r="AR758" s="13"/>
      <c r="AV758" s="13"/>
      <c r="AZ758" s="13"/>
      <c r="BD758" s="13"/>
      <c r="BH758" s="13"/>
      <c r="BL758" s="13"/>
      <c r="BP758" s="13"/>
      <c r="BT758" s="13"/>
      <c r="BU758" s="13"/>
      <c r="BX758" s="13"/>
      <c r="CF758" s="13"/>
      <c r="DB758" s="16"/>
      <c r="DG758" s="16"/>
      <c r="DM758" s="13"/>
      <c r="DS758" s="13"/>
      <c r="DY758" s="13"/>
      <c r="EC758" s="13"/>
      <c r="EH758" s="13"/>
      <c r="EM758" s="13"/>
      <c r="ES758" s="13"/>
      <c r="EW758" s="13"/>
      <c r="FB758" s="13"/>
    </row>
    <row r="759" spans="24:158" x14ac:dyDescent="0.25">
      <c r="X759" s="13"/>
      <c r="AB759" s="13"/>
      <c r="AF759" s="13"/>
      <c r="AJ759" s="13"/>
      <c r="AN759" s="13"/>
      <c r="AR759" s="13"/>
      <c r="AV759" s="13"/>
      <c r="AZ759" s="13"/>
      <c r="BD759" s="13"/>
      <c r="BH759" s="13"/>
      <c r="BL759" s="13"/>
      <c r="BP759" s="13"/>
      <c r="BT759" s="13"/>
      <c r="BU759" s="13"/>
      <c r="BX759" s="13"/>
      <c r="CF759" s="13"/>
      <c r="DB759" s="16"/>
      <c r="DG759" s="16"/>
      <c r="DM759" s="13"/>
      <c r="DS759" s="13"/>
      <c r="DY759" s="13"/>
      <c r="EC759" s="13"/>
      <c r="EH759" s="13"/>
      <c r="EM759" s="13"/>
      <c r="ES759" s="13"/>
      <c r="EW759" s="13"/>
      <c r="FB759" s="13"/>
    </row>
    <row r="760" spans="24:158" x14ac:dyDescent="0.25">
      <c r="X760" s="13"/>
      <c r="AB760" s="13"/>
      <c r="AF760" s="13"/>
      <c r="AJ760" s="13"/>
      <c r="AN760" s="13"/>
      <c r="AR760" s="13"/>
      <c r="AV760" s="13"/>
      <c r="AZ760" s="13"/>
      <c r="BD760" s="13"/>
      <c r="BH760" s="13"/>
      <c r="BL760" s="13"/>
      <c r="BP760" s="13"/>
      <c r="BT760" s="13"/>
      <c r="BU760" s="13"/>
      <c r="BX760" s="13"/>
      <c r="CF760" s="13"/>
      <c r="DB760" s="16"/>
      <c r="DG760" s="16"/>
      <c r="DM760" s="13"/>
      <c r="DS760" s="13"/>
      <c r="DY760" s="13"/>
      <c r="EC760" s="13"/>
      <c r="EH760" s="13"/>
      <c r="EM760" s="13"/>
      <c r="ES760" s="13"/>
      <c r="EW760" s="13"/>
      <c r="FB760" s="13"/>
    </row>
    <row r="761" spans="24:158" x14ac:dyDescent="0.25">
      <c r="X761" s="13"/>
      <c r="AB761" s="13"/>
      <c r="AF761" s="13"/>
      <c r="AJ761" s="13"/>
      <c r="AN761" s="13"/>
      <c r="AR761" s="13"/>
      <c r="AV761" s="13"/>
      <c r="AZ761" s="13"/>
      <c r="BD761" s="13"/>
      <c r="BH761" s="13"/>
      <c r="BL761" s="13"/>
      <c r="BP761" s="13"/>
      <c r="BT761" s="13"/>
      <c r="BU761" s="13"/>
      <c r="BX761" s="13"/>
      <c r="CF761" s="13"/>
      <c r="DB761" s="16"/>
      <c r="DG761" s="16"/>
      <c r="DM761" s="13"/>
      <c r="DS761" s="13"/>
      <c r="DY761" s="13"/>
      <c r="EC761" s="13"/>
      <c r="EH761" s="13"/>
      <c r="EM761" s="13"/>
      <c r="ES761" s="13"/>
      <c r="EW761" s="13"/>
      <c r="FB761" s="13"/>
    </row>
    <row r="762" spans="24:158" x14ac:dyDescent="0.25">
      <c r="X762" s="13"/>
      <c r="AB762" s="13"/>
      <c r="AF762" s="13"/>
      <c r="AJ762" s="13"/>
      <c r="AN762" s="13"/>
      <c r="AR762" s="13"/>
      <c r="AV762" s="13"/>
      <c r="AZ762" s="13"/>
      <c r="BD762" s="13"/>
      <c r="BH762" s="13"/>
      <c r="BL762" s="13"/>
      <c r="BP762" s="13"/>
      <c r="BT762" s="13"/>
      <c r="BU762" s="13"/>
      <c r="BX762" s="13"/>
      <c r="CF762" s="13"/>
      <c r="DB762" s="16"/>
      <c r="DG762" s="16"/>
      <c r="DM762" s="13"/>
      <c r="DS762" s="13"/>
      <c r="DY762" s="13"/>
      <c r="EC762" s="13"/>
      <c r="EH762" s="13"/>
      <c r="EM762" s="13"/>
      <c r="ES762" s="13"/>
      <c r="EW762" s="13"/>
      <c r="FB762" s="13"/>
    </row>
    <row r="763" spans="24:158" x14ac:dyDescent="0.25">
      <c r="X763" s="13"/>
      <c r="AB763" s="13"/>
      <c r="AF763" s="13"/>
      <c r="AJ763" s="13"/>
      <c r="AN763" s="13"/>
      <c r="AR763" s="13"/>
      <c r="AV763" s="13"/>
      <c r="AZ763" s="13"/>
      <c r="BD763" s="13"/>
      <c r="BH763" s="13"/>
      <c r="BL763" s="13"/>
      <c r="BP763" s="13"/>
      <c r="BT763" s="13"/>
      <c r="BU763" s="13"/>
      <c r="BX763" s="13"/>
      <c r="CF763" s="13"/>
      <c r="DB763" s="16"/>
      <c r="DG763" s="16"/>
      <c r="DM763" s="13"/>
      <c r="DS763" s="13"/>
      <c r="DY763" s="13"/>
      <c r="EC763" s="13"/>
      <c r="EH763" s="13"/>
      <c r="EM763" s="13"/>
      <c r="ES763" s="13"/>
      <c r="EW763" s="13"/>
      <c r="FB763" s="13"/>
    </row>
    <row r="764" spans="24:158" x14ac:dyDescent="0.25">
      <c r="X764" s="13"/>
      <c r="AB764" s="13"/>
      <c r="AF764" s="13"/>
      <c r="AJ764" s="13"/>
      <c r="AN764" s="13"/>
      <c r="AR764" s="13"/>
      <c r="AV764" s="13"/>
      <c r="AZ764" s="13"/>
      <c r="BD764" s="13"/>
      <c r="BH764" s="13"/>
      <c r="BL764" s="13"/>
      <c r="BP764" s="13"/>
      <c r="BT764" s="13"/>
      <c r="BU764" s="13"/>
      <c r="BX764" s="13"/>
      <c r="CF764" s="13"/>
      <c r="DB764" s="16"/>
      <c r="DG764" s="16"/>
      <c r="DM764" s="13"/>
      <c r="DS764" s="13"/>
      <c r="DY764" s="13"/>
      <c r="EC764" s="13"/>
      <c r="EH764" s="13"/>
      <c r="EM764" s="13"/>
      <c r="ES764" s="13"/>
      <c r="EW764" s="13"/>
      <c r="FB764" s="13"/>
    </row>
    <row r="765" spans="24:158" x14ac:dyDescent="0.25">
      <c r="X765" s="13"/>
      <c r="AB765" s="13"/>
      <c r="AF765" s="13"/>
      <c r="AJ765" s="13"/>
      <c r="AN765" s="13"/>
      <c r="AR765" s="13"/>
      <c r="AV765" s="13"/>
      <c r="AZ765" s="13"/>
      <c r="BD765" s="13"/>
      <c r="BH765" s="13"/>
      <c r="BL765" s="13"/>
      <c r="BP765" s="13"/>
      <c r="BT765" s="13"/>
      <c r="BU765" s="13"/>
      <c r="BX765" s="13"/>
      <c r="CF765" s="13"/>
      <c r="DB765" s="16"/>
      <c r="DG765" s="16"/>
      <c r="DM765" s="13"/>
      <c r="DS765" s="13"/>
      <c r="DY765" s="13"/>
      <c r="EC765" s="13"/>
      <c r="EH765" s="13"/>
      <c r="EM765" s="13"/>
      <c r="ES765" s="13"/>
      <c r="EW765" s="13"/>
      <c r="FB765" s="13"/>
    </row>
    <row r="766" spans="24:158" x14ac:dyDescent="0.25">
      <c r="X766" s="13"/>
      <c r="AB766" s="13"/>
      <c r="AF766" s="13"/>
      <c r="AJ766" s="13"/>
      <c r="AN766" s="13"/>
      <c r="AR766" s="13"/>
      <c r="AV766" s="13"/>
      <c r="AZ766" s="13"/>
      <c r="BD766" s="13"/>
      <c r="BH766" s="13"/>
      <c r="BL766" s="13"/>
      <c r="BP766" s="13"/>
      <c r="BT766" s="13"/>
      <c r="BU766" s="13"/>
      <c r="BX766" s="13"/>
      <c r="CF766" s="13"/>
      <c r="DB766" s="16"/>
      <c r="DG766" s="16"/>
      <c r="DM766" s="13"/>
      <c r="DS766" s="13"/>
      <c r="DY766" s="13"/>
      <c r="EC766" s="13"/>
      <c r="EH766" s="13"/>
      <c r="EM766" s="13"/>
      <c r="ES766" s="13"/>
      <c r="EW766" s="13"/>
      <c r="FB766" s="13"/>
    </row>
    <row r="767" spans="24:158" x14ac:dyDescent="0.25">
      <c r="X767" s="13"/>
      <c r="AB767" s="13"/>
      <c r="AF767" s="13"/>
      <c r="AJ767" s="13"/>
      <c r="AN767" s="13"/>
      <c r="AR767" s="13"/>
      <c r="AV767" s="13"/>
      <c r="AZ767" s="13"/>
      <c r="BD767" s="13"/>
      <c r="BH767" s="13"/>
      <c r="BL767" s="13"/>
      <c r="BP767" s="13"/>
      <c r="BT767" s="13"/>
      <c r="BU767" s="13"/>
      <c r="BX767" s="13"/>
      <c r="CF767" s="13"/>
      <c r="DB767" s="16"/>
      <c r="DG767" s="16"/>
      <c r="DM767" s="13"/>
      <c r="DS767" s="13"/>
      <c r="DY767" s="13"/>
      <c r="EC767" s="13"/>
      <c r="EH767" s="13"/>
      <c r="EM767" s="13"/>
      <c r="ES767" s="13"/>
      <c r="EW767" s="13"/>
      <c r="FB767" s="13"/>
    </row>
    <row r="768" spans="24:158" x14ac:dyDescent="0.25">
      <c r="X768" s="13"/>
      <c r="AB768" s="13"/>
      <c r="AF768" s="13"/>
      <c r="AJ768" s="13"/>
      <c r="AN768" s="13"/>
      <c r="AR768" s="13"/>
      <c r="AV768" s="13"/>
      <c r="AZ768" s="13"/>
      <c r="BD768" s="13"/>
      <c r="BH768" s="13"/>
      <c r="BL768" s="13"/>
      <c r="BP768" s="13"/>
      <c r="BT768" s="13"/>
      <c r="BU768" s="13"/>
      <c r="BX768" s="13"/>
      <c r="CF768" s="13"/>
      <c r="DB768" s="16"/>
      <c r="DG768" s="16"/>
      <c r="DM768" s="13"/>
      <c r="DS768" s="13"/>
      <c r="DY768" s="13"/>
      <c r="EC768" s="13"/>
      <c r="EH768" s="13"/>
      <c r="EM768" s="13"/>
      <c r="ES768" s="13"/>
      <c r="EW768" s="13"/>
      <c r="FB768" s="13"/>
    </row>
    <row r="769" spans="24:158" x14ac:dyDescent="0.25">
      <c r="X769" s="13"/>
      <c r="AB769" s="13"/>
      <c r="AF769" s="13"/>
      <c r="AJ769" s="13"/>
      <c r="AN769" s="13"/>
      <c r="AR769" s="13"/>
      <c r="AV769" s="13"/>
      <c r="AZ769" s="13"/>
      <c r="BD769" s="13"/>
      <c r="BH769" s="13"/>
      <c r="BL769" s="13"/>
      <c r="BP769" s="13"/>
      <c r="BT769" s="13"/>
      <c r="BU769" s="13"/>
      <c r="BX769" s="13"/>
      <c r="CF769" s="13"/>
      <c r="DB769" s="16"/>
      <c r="DG769" s="16"/>
      <c r="DM769" s="13"/>
      <c r="DS769" s="13"/>
      <c r="DY769" s="13"/>
      <c r="EC769" s="13"/>
      <c r="EH769" s="13"/>
      <c r="EM769" s="13"/>
      <c r="ES769" s="13"/>
      <c r="EW769" s="13"/>
      <c r="FB769" s="13"/>
    </row>
    <row r="770" spans="24:158" x14ac:dyDescent="0.25">
      <c r="X770" s="13"/>
      <c r="AB770" s="13"/>
      <c r="AF770" s="13"/>
      <c r="AJ770" s="13"/>
      <c r="AN770" s="13"/>
      <c r="AR770" s="13"/>
      <c r="AV770" s="13"/>
      <c r="AZ770" s="13"/>
      <c r="BD770" s="13"/>
      <c r="BH770" s="13"/>
      <c r="BL770" s="13"/>
      <c r="BP770" s="13"/>
      <c r="BT770" s="13"/>
      <c r="BU770" s="13"/>
      <c r="BX770" s="13"/>
      <c r="CF770" s="13"/>
      <c r="DB770" s="16"/>
      <c r="DG770" s="16"/>
      <c r="DM770" s="13"/>
      <c r="DS770" s="13"/>
      <c r="DY770" s="13"/>
      <c r="EC770" s="13"/>
      <c r="EH770" s="13"/>
      <c r="EM770" s="13"/>
      <c r="ES770" s="13"/>
      <c r="EW770" s="13"/>
      <c r="FB770" s="13"/>
    </row>
    <row r="771" spans="24:158" x14ac:dyDescent="0.25">
      <c r="X771" s="13"/>
      <c r="AB771" s="13"/>
      <c r="AF771" s="13"/>
      <c r="AJ771" s="13"/>
      <c r="AN771" s="13"/>
      <c r="AR771" s="13"/>
      <c r="AV771" s="13"/>
      <c r="AZ771" s="13"/>
      <c r="BD771" s="13"/>
      <c r="BH771" s="13"/>
      <c r="BL771" s="13"/>
      <c r="BP771" s="13"/>
      <c r="BT771" s="13"/>
      <c r="BU771" s="13"/>
      <c r="BX771" s="13"/>
      <c r="CF771" s="13"/>
      <c r="DB771" s="16"/>
      <c r="DG771" s="16"/>
      <c r="DM771" s="13"/>
      <c r="DS771" s="13"/>
      <c r="DY771" s="13"/>
      <c r="EC771" s="13"/>
      <c r="EH771" s="13"/>
      <c r="EM771" s="13"/>
      <c r="ES771" s="13"/>
      <c r="EW771" s="13"/>
      <c r="FB771" s="13"/>
    </row>
    <row r="772" spans="24:158" x14ac:dyDescent="0.25">
      <c r="X772" s="13"/>
      <c r="AB772" s="13"/>
      <c r="AF772" s="13"/>
      <c r="AJ772" s="13"/>
      <c r="AN772" s="13"/>
      <c r="AR772" s="13"/>
      <c r="AV772" s="13"/>
      <c r="AZ772" s="13"/>
      <c r="BD772" s="13"/>
      <c r="BH772" s="13"/>
      <c r="BL772" s="13"/>
      <c r="BP772" s="13"/>
      <c r="BT772" s="13"/>
      <c r="BU772" s="13"/>
      <c r="BX772" s="13"/>
      <c r="CF772" s="13"/>
      <c r="DB772" s="16"/>
      <c r="DG772" s="16"/>
      <c r="DM772" s="13"/>
      <c r="DS772" s="13"/>
      <c r="DY772" s="13"/>
      <c r="EC772" s="13"/>
      <c r="EH772" s="13"/>
      <c r="EM772" s="13"/>
      <c r="ES772" s="13"/>
      <c r="EW772" s="13"/>
      <c r="FB772" s="13"/>
    </row>
    <row r="773" spans="24:158" x14ac:dyDescent="0.25">
      <c r="X773" s="13"/>
      <c r="AB773" s="13"/>
      <c r="AF773" s="13"/>
      <c r="AJ773" s="13"/>
      <c r="AN773" s="13"/>
      <c r="AR773" s="13"/>
      <c r="AV773" s="13"/>
      <c r="AZ773" s="13"/>
      <c r="BD773" s="13"/>
      <c r="BH773" s="13"/>
      <c r="BL773" s="13"/>
      <c r="BP773" s="13"/>
      <c r="BT773" s="13"/>
      <c r="BU773" s="13"/>
      <c r="BX773" s="13"/>
      <c r="CF773" s="13"/>
      <c r="DB773" s="16"/>
      <c r="DG773" s="16"/>
      <c r="DM773" s="13"/>
      <c r="DS773" s="13"/>
      <c r="DY773" s="13"/>
      <c r="EC773" s="13"/>
      <c r="EH773" s="13"/>
      <c r="EM773" s="13"/>
      <c r="ES773" s="13"/>
      <c r="EW773" s="13"/>
      <c r="FB773" s="13"/>
    </row>
    <row r="774" spans="24:158" x14ac:dyDescent="0.25">
      <c r="X774" s="13"/>
      <c r="AB774" s="13"/>
      <c r="AF774" s="13"/>
      <c r="AJ774" s="13"/>
      <c r="AN774" s="13"/>
      <c r="AR774" s="13"/>
      <c r="AV774" s="13"/>
      <c r="AZ774" s="13"/>
      <c r="BD774" s="13"/>
      <c r="BH774" s="13"/>
      <c r="BL774" s="13"/>
      <c r="BP774" s="13"/>
      <c r="BT774" s="13"/>
      <c r="BU774" s="13"/>
      <c r="BX774" s="13"/>
      <c r="CF774" s="13"/>
      <c r="DB774" s="16"/>
      <c r="DG774" s="16"/>
      <c r="DM774" s="13"/>
      <c r="DS774" s="13"/>
      <c r="DY774" s="13"/>
      <c r="EC774" s="13"/>
      <c r="EH774" s="13"/>
      <c r="EM774" s="13"/>
      <c r="ES774" s="13"/>
      <c r="EW774" s="13"/>
      <c r="FB774" s="13"/>
    </row>
    <row r="775" spans="24:158" x14ac:dyDescent="0.25">
      <c r="X775" s="13"/>
      <c r="AB775" s="13"/>
      <c r="AF775" s="13"/>
      <c r="AJ775" s="13"/>
      <c r="AN775" s="13"/>
      <c r="AR775" s="13"/>
      <c r="AV775" s="13"/>
      <c r="AZ775" s="13"/>
      <c r="BD775" s="13"/>
      <c r="BH775" s="13"/>
      <c r="BL775" s="13"/>
      <c r="BP775" s="13"/>
      <c r="BT775" s="13"/>
      <c r="BU775" s="13"/>
      <c r="BX775" s="13"/>
      <c r="CF775" s="13"/>
      <c r="DB775" s="16"/>
      <c r="DG775" s="16"/>
      <c r="DM775" s="13"/>
      <c r="DS775" s="13"/>
      <c r="DY775" s="13"/>
      <c r="EC775" s="13"/>
      <c r="EH775" s="13"/>
      <c r="EM775" s="13"/>
      <c r="ES775" s="13"/>
      <c r="EW775" s="13"/>
      <c r="FB775" s="13"/>
    </row>
    <row r="776" spans="24:158" x14ac:dyDescent="0.25">
      <c r="X776" s="13"/>
      <c r="AB776" s="13"/>
      <c r="AF776" s="13"/>
      <c r="AJ776" s="13"/>
      <c r="AN776" s="13"/>
      <c r="AR776" s="13"/>
      <c r="AV776" s="13"/>
      <c r="AZ776" s="13"/>
      <c r="BD776" s="13"/>
      <c r="BH776" s="13"/>
      <c r="BL776" s="13"/>
      <c r="BP776" s="13"/>
      <c r="BT776" s="13"/>
      <c r="BU776" s="13"/>
      <c r="BX776" s="13"/>
      <c r="CF776" s="13"/>
      <c r="DB776" s="16"/>
      <c r="DG776" s="16"/>
      <c r="DM776" s="13"/>
      <c r="DS776" s="13"/>
      <c r="DY776" s="13"/>
      <c r="EC776" s="13"/>
      <c r="EH776" s="13"/>
      <c r="EM776" s="13"/>
      <c r="ES776" s="13"/>
      <c r="EW776" s="13"/>
      <c r="FB776" s="13"/>
    </row>
    <row r="777" spans="24:158" x14ac:dyDescent="0.25">
      <c r="X777" s="13"/>
      <c r="AB777" s="13"/>
      <c r="AF777" s="13"/>
      <c r="AJ777" s="13"/>
      <c r="AN777" s="13"/>
      <c r="AR777" s="13"/>
      <c r="AV777" s="13"/>
      <c r="AZ777" s="13"/>
      <c r="BD777" s="13"/>
      <c r="BH777" s="13"/>
      <c r="BL777" s="13"/>
      <c r="BP777" s="13"/>
      <c r="BT777" s="13"/>
      <c r="BU777" s="13"/>
      <c r="BX777" s="13"/>
      <c r="CF777" s="13"/>
      <c r="DB777" s="16"/>
      <c r="DG777" s="16"/>
      <c r="DM777" s="13"/>
      <c r="DS777" s="13"/>
      <c r="DY777" s="13"/>
      <c r="EC777" s="13"/>
      <c r="EH777" s="13"/>
      <c r="EM777" s="13"/>
      <c r="ES777" s="13"/>
      <c r="EW777" s="13"/>
      <c r="FB777" s="13"/>
    </row>
    <row r="778" spans="24:158" x14ac:dyDescent="0.25">
      <c r="X778" s="13"/>
      <c r="AB778" s="13"/>
      <c r="AF778" s="13"/>
      <c r="AJ778" s="13"/>
      <c r="AN778" s="13"/>
      <c r="AR778" s="13"/>
      <c r="AV778" s="13"/>
      <c r="AZ778" s="13"/>
      <c r="BD778" s="13"/>
      <c r="BH778" s="13"/>
      <c r="BL778" s="13"/>
      <c r="BP778" s="13"/>
      <c r="BT778" s="13"/>
      <c r="BU778" s="13"/>
      <c r="BX778" s="13"/>
      <c r="CF778" s="13"/>
      <c r="DB778" s="16"/>
      <c r="DG778" s="16"/>
      <c r="DM778" s="13"/>
      <c r="DS778" s="13"/>
      <c r="DY778" s="13"/>
      <c r="EC778" s="13"/>
      <c r="EH778" s="13"/>
      <c r="EM778" s="13"/>
      <c r="ES778" s="13"/>
      <c r="EW778" s="13"/>
      <c r="FB778" s="13"/>
    </row>
    <row r="779" spans="24:158" x14ac:dyDescent="0.25">
      <c r="X779" s="13"/>
      <c r="AB779" s="13"/>
      <c r="AF779" s="13"/>
      <c r="AJ779" s="13"/>
      <c r="AN779" s="13"/>
      <c r="AR779" s="13"/>
      <c r="AV779" s="13"/>
      <c r="AZ779" s="13"/>
      <c r="BD779" s="13"/>
      <c r="BH779" s="13"/>
      <c r="BL779" s="13"/>
      <c r="BP779" s="13"/>
      <c r="BT779" s="13"/>
      <c r="BU779" s="13"/>
      <c r="BX779" s="13"/>
      <c r="CF779" s="13"/>
      <c r="DB779" s="16"/>
      <c r="DG779" s="16"/>
      <c r="DM779" s="13"/>
      <c r="DS779" s="13"/>
      <c r="DY779" s="13"/>
      <c r="EC779" s="13"/>
      <c r="EH779" s="13"/>
      <c r="EM779" s="13"/>
      <c r="ES779" s="13"/>
      <c r="EW779" s="13"/>
      <c r="FB779" s="13"/>
    </row>
    <row r="780" spans="24:158" x14ac:dyDescent="0.25">
      <c r="X780" s="13"/>
      <c r="AB780" s="13"/>
      <c r="AF780" s="13"/>
      <c r="AJ780" s="13"/>
      <c r="AN780" s="13"/>
      <c r="AR780" s="13"/>
      <c r="AV780" s="13"/>
      <c r="AZ780" s="13"/>
      <c r="BD780" s="13"/>
      <c r="BH780" s="13"/>
      <c r="BL780" s="13"/>
      <c r="BP780" s="13"/>
      <c r="BT780" s="13"/>
      <c r="BU780" s="13"/>
      <c r="BX780" s="13"/>
      <c r="CF780" s="13"/>
      <c r="DB780" s="16"/>
      <c r="DG780" s="16"/>
      <c r="DM780" s="13"/>
      <c r="DS780" s="13"/>
      <c r="DY780" s="13"/>
      <c r="EC780" s="13"/>
      <c r="EH780" s="13"/>
      <c r="EM780" s="13"/>
      <c r="ES780" s="13"/>
      <c r="EW780" s="13"/>
      <c r="FB780" s="13"/>
    </row>
    <row r="781" spans="24:158" x14ac:dyDescent="0.25">
      <c r="X781" s="13"/>
      <c r="AB781" s="13"/>
      <c r="AF781" s="13"/>
      <c r="AJ781" s="13"/>
      <c r="AN781" s="13"/>
      <c r="AR781" s="13"/>
      <c r="AV781" s="13"/>
      <c r="AZ781" s="13"/>
      <c r="BD781" s="13"/>
      <c r="BH781" s="13"/>
      <c r="BL781" s="13"/>
      <c r="BP781" s="13"/>
      <c r="BT781" s="13"/>
      <c r="BU781" s="13"/>
      <c r="BX781" s="13"/>
      <c r="CF781" s="13"/>
      <c r="DB781" s="16"/>
      <c r="DG781" s="16"/>
      <c r="DM781" s="13"/>
      <c r="DS781" s="13"/>
      <c r="DY781" s="13"/>
      <c r="EC781" s="13"/>
      <c r="EH781" s="13"/>
      <c r="EM781" s="13"/>
      <c r="ES781" s="13"/>
      <c r="EW781" s="13"/>
      <c r="FB781" s="13"/>
    </row>
    <row r="782" spans="24:158" x14ac:dyDescent="0.25">
      <c r="X782" s="13"/>
      <c r="AB782" s="13"/>
      <c r="AF782" s="13"/>
      <c r="AJ782" s="13"/>
      <c r="AN782" s="13"/>
      <c r="AR782" s="13"/>
      <c r="AV782" s="13"/>
      <c r="AZ782" s="13"/>
      <c r="BD782" s="13"/>
      <c r="BH782" s="13"/>
      <c r="BL782" s="13"/>
      <c r="BP782" s="13"/>
      <c r="BT782" s="13"/>
      <c r="BU782" s="13"/>
      <c r="BX782" s="13"/>
      <c r="CF782" s="13"/>
      <c r="DB782" s="16"/>
      <c r="DG782" s="16"/>
      <c r="DM782" s="13"/>
      <c r="DS782" s="13"/>
      <c r="DY782" s="13"/>
      <c r="EC782" s="13"/>
      <c r="EH782" s="13"/>
      <c r="EM782" s="13"/>
      <c r="ES782" s="13"/>
      <c r="EW782" s="13"/>
      <c r="FB782" s="13"/>
    </row>
    <row r="783" spans="24:158" x14ac:dyDescent="0.25">
      <c r="X783" s="13"/>
      <c r="AB783" s="13"/>
      <c r="AF783" s="13"/>
      <c r="AJ783" s="13"/>
      <c r="AN783" s="13"/>
      <c r="AR783" s="13"/>
      <c r="AV783" s="13"/>
      <c r="AZ783" s="13"/>
      <c r="BD783" s="13"/>
      <c r="BH783" s="13"/>
      <c r="BL783" s="13"/>
      <c r="BP783" s="13"/>
      <c r="BT783" s="13"/>
      <c r="BU783" s="13"/>
      <c r="BX783" s="13"/>
      <c r="CF783" s="13"/>
      <c r="DB783" s="16"/>
      <c r="DG783" s="16"/>
      <c r="DM783" s="13"/>
      <c r="DS783" s="13"/>
      <c r="DY783" s="13"/>
      <c r="EC783" s="13"/>
      <c r="EH783" s="13"/>
      <c r="EM783" s="13"/>
      <c r="ES783" s="13"/>
      <c r="EW783" s="13"/>
      <c r="FB783" s="13"/>
    </row>
    <row r="784" spans="24:158" x14ac:dyDescent="0.25">
      <c r="X784" s="13"/>
      <c r="AB784" s="13"/>
      <c r="AF784" s="13"/>
      <c r="AJ784" s="13"/>
      <c r="AN784" s="13"/>
      <c r="AR784" s="13"/>
      <c r="AV784" s="13"/>
      <c r="AZ784" s="13"/>
      <c r="BD784" s="13"/>
      <c r="BH784" s="13"/>
      <c r="BL784" s="13"/>
      <c r="BP784" s="13"/>
      <c r="BT784" s="13"/>
      <c r="BU784" s="13"/>
      <c r="BX784" s="13"/>
      <c r="CF784" s="13"/>
      <c r="DB784" s="16"/>
      <c r="DG784" s="16"/>
      <c r="DM784" s="13"/>
      <c r="DS784" s="13"/>
      <c r="DY784" s="13"/>
      <c r="EC784" s="13"/>
      <c r="EH784" s="13"/>
      <c r="EM784" s="13"/>
      <c r="ES784" s="13"/>
      <c r="EW784" s="13"/>
      <c r="FB784" s="13"/>
    </row>
    <row r="785" spans="24:158" x14ac:dyDescent="0.25">
      <c r="X785" s="13"/>
      <c r="AB785" s="13"/>
      <c r="AF785" s="13"/>
      <c r="AJ785" s="13"/>
      <c r="AN785" s="13"/>
      <c r="AR785" s="13"/>
      <c r="AV785" s="13"/>
      <c r="AZ785" s="13"/>
      <c r="BD785" s="13"/>
      <c r="BH785" s="13"/>
      <c r="BL785" s="13"/>
      <c r="BP785" s="13"/>
      <c r="BT785" s="13"/>
      <c r="BU785" s="13"/>
      <c r="BX785" s="13"/>
      <c r="CF785" s="13"/>
      <c r="DB785" s="16"/>
      <c r="DG785" s="16"/>
      <c r="DM785" s="13"/>
      <c r="DS785" s="13"/>
      <c r="DY785" s="13"/>
      <c r="EC785" s="13"/>
      <c r="EH785" s="13"/>
      <c r="EM785" s="13"/>
      <c r="ES785" s="13"/>
      <c r="EW785" s="13"/>
      <c r="FB785" s="13"/>
    </row>
    <row r="786" spans="24:158" x14ac:dyDescent="0.25">
      <c r="X786" s="13"/>
      <c r="AB786" s="13"/>
      <c r="AF786" s="13"/>
      <c r="AJ786" s="13"/>
      <c r="AN786" s="13"/>
      <c r="AR786" s="13"/>
      <c r="AV786" s="13"/>
      <c r="AZ786" s="13"/>
      <c r="BD786" s="13"/>
      <c r="BH786" s="13"/>
      <c r="BL786" s="13"/>
      <c r="BP786" s="13"/>
      <c r="BT786" s="13"/>
      <c r="BU786" s="13"/>
      <c r="BX786" s="13"/>
      <c r="CF786" s="13"/>
      <c r="DB786" s="16"/>
      <c r="DG786" s="16"/>
      <c r="DM786" s="13"/>
      <c r="DS786" s="13"/>
      <c r="DY786" s="13"/>
      <c r="EC786" s="13"/>
      <c r="EH786" s="13"/>
      <c r="EM786" s="13"/>
      <c r="ES786" s="13"/>
      <c r="EW786" s="13"/>
      <c r="FB786" s="13"/>
    </row>
    <row r="787" spans="24:158" x14ac:dyDescent="0.25">
      <c r="X787" s="13"/>
      <c r="AB787" s="13"/>
      <c r="AF787" s="13"/>
      <c r="AJ787" s="13"/>
      <c r="AN787" s="13"/>
      <c r="AR787" s="13"/>
      <c r="AV787" s="13"/>
      <c r="AZ787" s="13"/>
      <c r="BD787" s="13"/>
      <c r="BH787" s="13"/>
      <c r="BL787" s="13"/>
      <c r="BP787" s="13"/>
      <c r="BT787" s="13"/>
      <c r="BU787" s="13"/>
      <c r="BX787" s="13"/>
      <c r="CF787" s="13"/>
      <c r="DB787" s="16"/>
      <c r="DG787" s="16"/>
      <c r="DM787" s="13"/>
      <c r="DS787" s="13"/>
      <c r="DY787" s="13"/>
      <c r="EC787" s="13"/>
      <c r="EH787" s="13"/>
      <c r="EM787" s="13"/>
      <c r="ES787" s="13"/>
      <c r="EW787" s="13"/>
      <c r="FB787" s="13"/>
    </row>
    <row r="788" spans="24:158" x14ac:dyDescent="0.25">
      <c r="X788" s="13"/>
      <c r="AB788" s="13"/>
      <c r="AF788" s="13"/>
      <c r="AJ788" s="13"/>
      <c r="AN788" s="13"/>
      <c r="AR788" s="13"/>
      <c r="AV788" s="13"/>
      <c r="AZ788" s="13"/>
      <c r="BD788" s="13"/>
      <c r="BH788" s="13"/>
      <c r="BL788" s="13"/>
      <c r="BP788" s="13"/>
      <c r="BT788" s="13"/>
      <c r="BU788" s="13"/>
      <c r="BX788" s="13"/>
      <c r="CF788" s="13"/>
      <c r="DB788" s="16"/>
      <c r="DG788" s="16"/>
      <c r="DM788" s="13"/>
      <c r="DS788" s="13"/>
      <c r="DY788" s="13"/>
      <c r="EC788" s="13"/>
      <c r="EH788" s="13"/>
      <c r="EM788" s="13"/>
      <c r="ES788" s="13"/>
      <c r="EW788" s="13"/>
      <c r="FB788" s="13"/>
    </row>
    <row r="789" spans="24:158" x14ac:dyDescent="0.25">
      <c r="X789" s="13"/>
      <c r="AB789" s="13"/>
      <c r="AF789" s="13"/>
      <c r="AJ789" s="13"/>
      <c r="AN789" s="13"/>
      <c r="AR789" s="13"/>
      <c r="AV789" s="13"/>
      <c r="AZ789" s="13"/>
      <c r="BD789" s="13"/>
      <c r="BH789" s="13"/>
      <c r="BL789" s="13"/>
      <c r="BP789" s="13"/>
      <c r="BT789" s="13"/>
      <c r="BU789" s="13"/>
      <c r="BX789" s="13"/>
      <c r="CF789" s="13"/>
      <c r="DB789" s="16"/>
      <c r="DG789" s="16"/>
      <c r="DM789" s="13"/>
      <c r="DS789" s="13"/>
      <c r="DY789" s="13"/>
      <c r="EC789" s="13"/>
      <c r="EH789" s="13"/>
      <c r="EM789" s="13"/>
      <c r="ES789" s="13"/>
      <c r="EW789" s="13"/>
      <c r="FB789" s="13"/>
    </row>
    <row r="790" spans="24:158" x14ac:dyDescent="0.25">
      <c r="X790" s="13"/>
      <c r="AB790" s="13"/>
      <c r="AF790" s="13"/>
      <c r="AJ790" s="13"/>
      <c r="AN790" s="13"/>
      <c r="AR790" s="13"/>
      <c r="AV790" s="13"/>
      <c r="AZ790" s="13"/>
      <c r="BD790" s="13"/>
      <c r="BH790" s="13"/>
      <c r="BL790" s="13"/>
      <c r="BP790" s="13"/>
      <c r="BT790" s="13"/>
      <c r="BU790" s="13"/>
      <c r="BX790" s="13"/>
      <c r="CF790" s="13"/>
      <c r="DB790" s="16"/>
      <c r="DG790" s="16"/>
      <c r="DM790" s="13"/>
      <c r="DS790" s="13"/>
      <c r="DY790" s="13"/>
      <c r="EC790" s="13"/>
      <c r="EH790" s="13"/>
      <c r="EM790" s="13"/>
      <c r="ES790" s="13"/>
      <c r="EW790" s="13"/>
      <c r="FB790" s="13"/>
    </row>
    <row r="791" spans="24:158" x14ac:dyDescent="0.25">
      <c r="X791" s="13"/>
      <c r="AB791" s="13"/>
      <c r="AF791" s="13"/>
      <c r="AJ791" s="13"/>
      <c r="AN791" s="13"/>
      <c r="AR791" s="13"/>
      <c r="AV791" s="13"/>
      <c r="AZ791" s="13"/>
      <c r="BD791" s="13"/>
      <c r="BH791" s="13"/>
      <c r="BL791" s="13"/>
      <c r="BP791" s="13"/>
      <c r="BT791" s="13"/>
      <c r="BU791" s="13"/>
      <c r="BX791" s="13"/>
      <c r="CF791" s="13"/>
      <c r="DB791" s="16"/>
      <c r="DG791" s="16"/>
      <c r="DM791" s="13"/>
      <c r="DS791" s="13"/>
      <c r="DY791" s="13"/>
      <c r="EC791" s="13"/>
      <c r="EH791" s="13"/>
      <c r="EM791" s="13"/>
      <c r="ES791" s="13"/>
      <c r="EW791" s="13"/>
      <c r="FB791" s="13"/>
    </row>
    <row r="792" spans="24:158" x14ac:dyDescent="0.25">
      <c r="X792" s="13"/>
      <c r="AB792" s="13"/>
      <c r="AF792" s="13"/>
      <c r="AJ792" s="13"/>
      <c r="AN792" s="13"/>
      <c r="AR792" s="13"/>
      <c r="AV792" s="13"/>
      <c r="AZ792" s="13"/>
      <c r="BD792" s="13"/>
      <c r="BH792" s="13"/>
      <c r="BL792" s="13"/>
      <c r="BP792" s="13"/>
      <c r="BT792" s="13"/>
      <c r="BU792" s="13"/>
      <c r="BX792" s="13"/>
      <c r="CF792" s="13"/>
      <c r="DB792" s="16"/>
      <c r="DG792" s="16"/>
      <c r="DM792" s="13"/>
      <c r="DS792" s="13"/>
      <c r="DY792" s="13"/>
      <c r="EC792" s="13"/>
      <c r="EH792" s="13"/>
      <c r="EM792" s="13"/>
      <c r="ES792" s="13"/>
      <c r="EW792" s="13"/>
      <c r="FB792" s="13"/>
    </row>
    <row r="793" spans="24:158" x14ac:dyDescent="0.25">
      <c r="X793" s="13"/>
      <c r="AB793" s="13"/>
      <c r="AF793" s="13"/>
      <c r="AJ793" s="13"/>
      <c r="AN793" s="13"/>
      <c r="AR793" s="13"/>
      <c r="AV793" s="13"/>
      <c r="AZ793" s="13"/>
      <c r="BD793" s="13"/>
      <c r="BH793" s="13"/>
      <c r="BL793" s="13"/>
      <c r="BP793" s="13"/>
      <c r="BT793" s="13"/>
      <c r="BU793" s="13"/>
      <c r="BX793" s="13"/>
      <c r="CF793" s="13"/>
      <c r="DB793" s="16"/>
      <c r="DG793" s="16"/>
      <c r="DM793" s="13"/>
      <c r="DS793" s="13"/>
      <c r="DY793" s="13"/>
      <c r="EC793" s="13"/>
      <c r="EH793" s="13"/>
      <c r="EM793" s="13"/>
      <c r="ES793" s="13"/>
      <c r="EW793" s="13"/>
      <c r="FB793" s="13"/>
    </row>
    <row r="794" spans="24:158" x14ac:dyDescent="0.25">
      <c r="X794" s="13"/>
      <c r="AB794" s="13"/>
      <c r="AF794" s="13"/>
      <c r="AJ794" s="13"/>
      <c r="AN794" s="13"/>
      <c r="AR794" s="13"/>
      <c r="AV794" s="13"/>
      <c r="AZ794" s="13"/>
      <c r="BD794" s="13"/>
      <c r="BH794" s="13"/>
      <c r="BL794" s="13"/>
      <c r="BP794" s="13"/>
      <c r="BT794" s="13"/>
      <c r="BU794" s="13"/>
      <c r="BX794" s="13"/>
      <c r="CF794" s="13"/>
      <c r="DB794" s="16"/>
      <c r="DG794" s="16"/>
      <c r="DM794" s="13"/>
      <c r="DS794" s="13"/>
      <c r="DY794" s="13"/>
      <c r="EC794" s="13"/>
      <c r="EH794" s="13"/>
      <c r="EM794" s="13"/>
      <c r="ES794" s="13"/>
      <c r="EW794" s="13"/>
      <c r="FB794" s="13"/>
    </row>
    <row r="795" spans="24:158" x14ac:dyDescent="0.25">
      <c r="X795" s="13"/>
      <c r="AB795" s="13"/>
      <c r="AF795" s="13"/>
      <c r="AJ795" s="13"/>
      <c r="AN795" s="13"/>
      <c r="AR795" s="13"/>
      <c r="AV795" s="13"/>
      <c r="AZ795" s="13"/>
      <c r="BD795" s="13"/>
      <c r="BH795" s="13"/>
      <c r="BL795" s="13"/>
      <c r="BP795" s="13"/>
      <c r="BT795" s="13"/>
      <c r="BU795" s="13"/>
      <c r="BX795" s="13"/>
      <c r="CF795" s="13"/>
      <c r="DB795" s="16"/>
      <c r="DG795" s="16"/>
      <c r="DM795" s="13"/>
      <c r="DS795" s="13"/>
      <c r="DY795" s="13"/>
      <c r="EC795" s="13"/>
      <c r="EH795" s="13"/>
      <c r="EM795" s="13"/>
      <c r="ES795" s="13"/>
      <c r="EW795" s="13"/>
      <c r="FB795" s="13"/>
    </row>
    <row r="796" spans="24:158" x14ac:dyDescent="0.25">
      <c r="X796" s="13"/>
      <c r="AB796" s="13"/>
      <c r="AF796" s="13"/>
      <c r="AJ796" s="13"/>
      <c r="AN796" s="13"/>
      <c r="AR796" s="13"/>
      <c r="AV796" s="13"/>
      <c r="AZ796" s="13"/>
      <c r="BD796" s="13"/>
      <c r="BH796" s="13"/>
      <c r="BL796" s="13"/>
      <c r="BP796" s="13"/>
      <c r="BT796" s="13"/>
      <c r="BU796" s="13"/>
      <c r="BX796" s="13"/>
      <c r="CF796" s="13"/>
      <c r="DB796" s="16"/>
      <c r="DG796" s="16"/>
      <c r="DM796" s="13"/>
      <c r="DS796" s="13"/>
      <c r="DY796" s="13"/>
      <c r="EC796" s="13"/>
      <c r="EH796" s="13"/>
      <c r="EM796" s="13"/>
      <c r="ES796" s="13"/>
      <c r="EW796" s="13"/>
      <c r="FB796" s="13"/>
    </row>
    <row r="797" spans="24:158" x14ac:dyDescent="0.25">
      <c r="X797" s="13"/>
      <c r="AB797" s="13"/>
      <c r="AF797" s="13"/>
      <c r="AJ797" s="13"/>
      <c r="AN797" s="13"/>
      <c r="AR797" s="13"/>
      <c r="AV797" s="13"/>
      <c r="AZ797" s="13"/>
      <c r="BD797" s="13"/>
      <c r="BH797" s="13"/>
      <c r="BL797" s="13"/>
      <c r="BP797" s="13"/>
      <c r="BT797" s="13"/>
      <c r="BU797" s="13"/>
      <c r="BX797" s="13"/>
      <c r="CF797" s="13"/>
      <c r="DB797" s="16"/>
      <c r="DG797" s="16"/>
      <c r="DM797" s="13"/>
      <c r="DS797" s="13"/>
      <c r="DY797" s="13"/>
      <c r="EC797" s="13"/>
      <c r="EH797" s="13"/>
      <c r="EM797" s="13"/>
      <c r="ES797" s="13"/>
      <c r="EW797" s="13"/>
      <c r="FB797" s="13"/>
    </row>
    <row r="798" spans="24:158" x14ac:dyDescent="0.25">
      <c r="X798" s="13"/>
      <c r="AB798" s="13"/>
      <c r="AF798" s="13"/>
      <c r="AJ798" s="13"/>
      <c r="AN798" s="13"/>
      <c r="AR798" s="13"/>
      <c r="AV798" s="13"/>
      <c r="AZ798" s="13"/>
      <c r="BD798" s="13"/>
      <c r="BH798" s="13"/>
      <c r="BL798" s="13"/>
      <c r="BP798" s="13"/>
      <c r="BT798" s="13"/>
      <c r="BU798" s="13"/>
      <c r="BX798" s="13"/>
      <c r="CF798" s="13"/>
      <c r="DB798" s="16"/>
      <c r="DG798" s="16"/>
      <c r="DM798" s="13"/>
      <c r="DS798" s="13"/>
      <c r="DY798" s="13"/>
      <c r="EC798" s="13"/>
      <c r="EH798" s="13"/>
      <c r="EM798" s="13"/>
      <c r="ES798" s="13"/>
      <c r="EW798" s="13"/>
      <c r="FB798" s="13"/>
    </row>
    <row r="799" spans="24:158" x14ac:dyDescent="0.25">
      <c r="X799" s="13"/>
      <c r="AB799" s="13"/>
      <c r="AF799" s="13"/>
      <c r="AJ799" s="13"/>
      <c r="AN799" s="13"/>
      <c r="AR799" s="13"/>
      <c r="AV799" s="13"/>
      <c r="AZ799" s="13"/>
      <c r="BD799" s="13"/>
      <c r="BH799" s="13"/>
      <c r="BL799" s="13"/>
      <c r="BP799" s="13"/>
      <c r="BT799" s="13"/>
      <c r="BU799" s="13"/>
      <c r="BX799" s="13"/>
      <c r="CF799" s="13"/>
      <c r="DB799" s="16"/>
      <c r="DG799" s="16"/>
      <c r="DM799" s="13"/>
      <c r="DS799" s="13"/>
      <c r="DY799" s="13"/>
      <c r="EC799" s="13"/>
      <c r="EH799" s="13"/>
      <c r="EM799" s="13"/>
      <c r="ES799" s="13"/>
      <c r="EW799" s="13"/>
      <c r="FB799" s="13"/>
    </row>
    <row r="800" spans="24:158" x14ac:dyDescent="0.25">
      <c r="X800" s="13"/>
      <c r="AB800" s="13"/>
      <c r="AF800" s="13"/>
      <c r="AJ800" s="13"/>
      <c r="AN800" s="13"/>
      <c r="AR800" s="13"/>
      <c r="AV800" s="13"/>
      <c r="AZ800" s="13"/>
      <c r="BD800" s="13"/>
      <c r="BH800" s="13"/>
      <c r="BL800" s="13"/>
      <c r="BP800" s="13"/>
      <c r="BT800" s="13"/>
      <c r="BU800" s="13"/>
      <c r="BX800" s="13"/>
      <c r="CF800" s="13"/>
      <c r="DB800" s="16"/>
      <c r="DG800" s="16"/>
      <c r="DM800" s="13"/>
      <c r="DS800" s="13"/>
      <c r="DY800" s="13"/>
      <c r="EC800" s="13"/>
      <c r="EH800" s="13"/>
      <c r="EM800" s="13"/>
      <c r="ES800" s="13"/>
      <c r="EW800" s="13"/>
      <c r="FB800" s="13"/>
    </row>
    <row r="801" spans="24:158" x14ac:dyDescent="0.25">
      <c r="X801" s="13"/>
      <c r="AB801" s="13"/>
      <c r="AF801" s="13"/>
      <c r="AJ801" s="13"/>
      <c r="AN801" s="13"/>
      <c r="AR801" s="13"/>
      <c r="AV801" s="13"/>
      <c r="AZ801" s="13"/>
      <c r="BD801" s="13"/>
      <c r="BH801" s="13"/>
      <c r="BL801" s="13"/>
      <c r="BP801" s="13"/>
      <c r="BT801" s="13"/>
      <c r="BU801" s="13"/>
      <c r="BX801" s="13"/>
      <c r="CF801" s="13"/>
      <c r="DB801" s="16"/>
      <c r="DG801" s="16"/>
      <c r="DM801" s="13"/>
      <c r="DS801" s="13"/>
      <c r="DY801" s="13"/>
      <c r="EC801" s="13"/>
      <c r="EH801" s="13"/>
      <c r="EM801" s="13"/>
      <c r="ES801" s="13"/>
      <c r="EW801" s="13"/>
      <c r="FB801" s="13"/>
    </row>
    <row r="802" spans="24:158" x14ac:dyDescent="0.25">
      <c r="X802" s="13"/>
      <c r="AB802" s="13"/>
      <c r="AF802" s="13"/>
      <c r="AJ802" s="13"/>
      <c r="AN802" s="13"/>
      <c r="AR802" s="13"/>
      <c r="AV802" s="13"/>
      <c r="AZ802" s="13"/>
      <c r="BD802" s="13"/>
      <c r="BH802" s="13"/>
      <c r="BL802" s="13"/>
      <c r="BP802" s="13"/>
      <c r="BT802" s="13"/>
      <c r="BU802" s="13"/>
      <c r="BX802" s="13"/>
      <c r="CF802" s="13"/>
      <c r="DB802" s="16"/>
      <c r="DG802" s="16"/>
      <c r="DM802" s="13"/>
      <c r="DS802" s="13"/>
      <c r="DY802" s="13"/>
      <c r="EC802" s="13"/>
      <c r="EH802" s="13"/>
      <c r="EM802" s="13"/>
      <c r="ES802" s="13"/>
      <c r="EW802" s="13"/>
      <c r="FB802" s="13"/>
    </row>
    <row r="803" spans="24:158" x14ac:dyDescent="0.25">
      <c r="X803" s="13"/>
      <c r="AB803" s="13"/>
      <c r="AF803" s="13"/>
      <c r="AJ803" s="13"/>
      <c r="AN803" s="13"/>
      <c r="AR803" s="13"/>
      <c r="AV803" s="13"/>
      <c r="AZ803" s="13"/>
      <c r="BD803" s="13"/>
      <c r="BH803" s="13"/>
      <c r="BL803" s="13"/>
      <c r="BP803" s="13"/>
      <c r="BT803" s="13"/>
      <c r="BU803" s="13"/>
      <c r="BX803" s="13"/>
      <c r="CF803" s="13"/>
      <c r="DB803" s="16"/>
      <c r="DG803" s="16"/>
      <c r="DM803" s="13"/>
      <c r="DS803" s="13"/>
      <c r="DY803" s="13"/>
      <c r="EC803" s="13"/>
      <c r="EH803" s="13"/>
      <c r="EM803" s="13"/>
      <c r="ES803" s="13"/>
      <c r="EW803" s="13"/>
      <c r="FB803" s="13"/>
    </row>
    <row r="804" spans="24:158" x14ac:dyDescent="0.25">
      <c r="X804" s="13"/>
      <c r="AB804" s="13"/>
      <c r="AF804" s="13"/>
      <c r="AJ804" s="13"/>
      <c r="AN804" s="13"/>
      <c r="AR804" s="13"/>
      <c r="AV804" s="13"/>
      <c r="AZ804" s="13"/>
      <c r="BD804" s="13"/>
      <c r="BH804" s="13"/>
      <c r="BL804" s="13"/>
      <c r="BP804" s="13"/>
      <c r="BT804" s="13"/>
      <c r="BU804" s="13"/>
      <c r="BX804" s="13"/>
      <c r="CF804" s="13"/>
      <c r="DB804" s="16"/>
      <c r="DG804" s="16"/>
      <c r="DM804" s="13"/>
      <c r="DS804" s="13"/>
      <c r="DY804" s="13"/>
      <c r="EC804" s="13"/>
      <c r="EH804" s="13"/>
      <c r="EM804" s="13"/>
      <c r="ES804" s="13"/>
      <c r="EW804" s="13"/>
      <c r="FB804" s="13"/>
    </row>
    <row r="805" spans="24:158" x14ac:dyDescent="0.25">
      <c r="X805" s="13"/>
      <c r="AB805" s="13"/>
      <c r="AF805" s="13"/>
      <c r="AJ805" s="13"/>
      <c r="AN805" s="13"/>
      <c r="AR805" s="13"/>
      <c r="AV805" s="13"/>
      <c r="AZ805" s="13"/>
      <c r="BD805" s="13"/>
      <c r="BH805" s="13"/>
      <c r="BL805" s="13"/>
      <c r="BP805" s="13"/>
      <c r="BT805" s="13"/>
      <c r="BU805" s="13"/>
      <c r="BX805" s="13"/>
      <c r="CF805" s="13"/>
      <c r="DB805" s="16"/>
      <c r="DG805" s="16"/>
      <c r="DM805" s="13"/>
      <c r="DS805" s="13"/>
      <c r="DY805" s="13"/>
      <c r="EC805" s="13"/>
      <c r="EH805" s="13"/>
      <c r="EM805" s="13"/>
      <c r="ES805" s="13"/>
      <c r="EW805" s="13"/>
      <c r="FB805" s="13"/>
    </row>
    <row r="806" spans="24:158" x14ac:dyDescent="0.25">
      <c r="X806" s="13"/>
      <c r="AB806" s="13"/>
      <c r="AF806" s="13"/>
      <c r="AJ806" s="13"/>
      <c r="AN806" s="13"/>
      <c r="AR806" s="13"/>
      <c r="AV806" s="13"/>
      <c r="AZ806" s="13"/>
      <c r="BD806" s="13"/>
      <c r="BH806" s="13"/>
      <c r="BL806" s="13"/>
      <c r="BP806" s="13"/>
      <c r="BT806" s="13"/>
      <c r="BU806" s="13"/>
      <c r="BX806" s="13"/>
      <c r="CF806" s="13"/>
      <c r="DB806" s="16"/>
      <c r="DG806" s="16"/>
      <c r="DM806" s="13"/>
      <c r="DS806" s="13"/>
      <c r="DY806" s="13"/>
      <c r="EC806" s="13"/>
      <c r="EH806" s="13"/>
      <c r="EM806" s="13"/>
      <c r="ES806" s="13"/>
      <c r="EW806" s="13"/>
      <c r="FB806" s="13"/>
    </row>
    <row r="807" spans="24:158" x14ac:dyDescent="0.25">
      <c r="X807" s="13"/>
      <c r="AB807" s="13"/>
      <c r="AF807" s="13"/>
      <c r="AJ807" s="13"/>
      <c r="AN807" s="13"/>
      <c r="AR807" s="13"/>
      <c r="AV807" s="13"/>
      <c r="AZ807" s="13"/>
      <c r="BD807" s="13"/>
      <c r="BH807" s="13"/>
      <c r="BL807" s="13"/>
      <c r="BP807" s="13"/>
      <c r="BT807" s="13"/>
      <c r="BU807" s="13"/>
      <c r="BX807" s="13"/>
      <c r="CF807" s="13"/>
      <c r="DB807" s="16"/>
      <c r="DG807" s="16"/>
      <c r="DM807" s="13"/>
      <c r="DS807" s="13"/>
      <c r="DY807" s="13"/>
      <c r="EC807" s="13"/>
      <c r="EH807" s="13"/>
      <c r="EM807" s="13"/>
      <c r="ES807" s="13"/>
      <c r="EW807" s="13"/>
      <c r="FB807" s="13"/>
    </row>
    <row r="808" spans="24:158" x14ac:dyDescent="0.25">
      <c r="X808" s="13"/>
      <c r="AB808" s="13"/>
      <c r="AF808" s="13"/>
      <c r="AJ808" s="13"/>
      <c r="AN808" s="13"/>
      <c r="AR808" s="13"/>
      <c r="AV808" s="13"/>
      <c r="AZ808" s="13"/>
      <c r="BD808" s="13"/>
      <c r="BH808" s="13"/>
      <c r="BL808" s="13"/>
      <c r="BP808" s="13"/>
      <c r="BT808" s="13"/>
      <c r="BU808" s="13"/>
      <c r="BX808" s="13"/>
      <c r="CF808" s="13"/>
      <c r="DB808" s="16"/>
      <c r="DG808" s="16"/>
      <c r="DM808" s="13"/>
      <c r="DS808" s="13"/>
      <c r="DY808" s="13"/>
      <c r="EC808" s="13"/>
      <c r="EH808" s="13"/>
      <c r="EM808" s="13"/>
      <c r="ES808" s="13"/>
      <c r="EW808" s="13"/>
      <c r="FB808" s="13"/>
    </row>
    <row r="809" spans="24:158" x14ac:dyDescent="0.25">
      <c r="X809" s="13"/>
      <c r="AB809" s="13"/>
      <c r="AF809" s="13"/>
      <c r="AJ809" s="13"/>
      <c r="AN809" s="13"/>
      <c r="AR809" s="13"/>
      <c r="AV809" s="13"/>
      <c r="AZ809" s="13"/>
      <c r="BD809" s="13"/>
      <c r="BH809" s="13"/>
      <c r="BL809" s="13"/>
      <c r="BP809" s="13"/>
      <c r="BT809" s="13"/>
      <c r="BU809" s="13"/>
      <c r="BX809" s="13"/>
      <c r="CF809" s="13"/>
      <c r="DB809" s="16"/>
      <c r="DG809" s="16"/>
      <c r="DM809" s="13"/>
      <c r="DS809" s="13"/>
      <c r="DY809" s="13"/>
      <c r="EC809" s="13"/>
      <c r="EH809" s="13"/>
      <c r="EM809" s="13"/>
      <c r="ES809" s="13"/>
      <c r="EW809" s="13"/>
      <c r="FB809" s="13"/>
    </row>
    <row r="810" spans="24:158" x14ac:dyDescent="0.25">
      <c r="X810" s="13"/>
      <c r="AB810" s="13"/>
      <c r="AF810" s="13"/>
      <c r="AJ810" s="13"/>
      <c r="AN810" s="13"/>
      <c r="AR810" s="13"/>
      <c r="AV810" s="13"/>
      <c r="AZ810" s="13"/>
      <c r="BD810" s="13"/>
      <c r="BH810" s="13"/>
      <c r="BL810" s="13"/>
      <c r="BP810" s="13"/>
      <c r="BT810" s="13"/>
      <c r="BU810" s="13"/>
      <c r="BX810" s="13"/>
      <c r="CF810" s="13"/>
      <c r="DB810" s="16"/>
      <c r="DG810" s="16"/>
      <c r="DM810" s="13"/>
      <c r="DS810" s="13"/>
      <c r="DY810" s="13"/>
      <c r="EC810" s="13"/>
      <c r="EH810" s="13"/>
      <c r="EM810" s="13"/>
      <c r="ES810" s="13"/>
      <c r="EW810" s="13"/>
      <c r="FB810" s="13"/>
    </row>
    <row r="811" spans="24:158" x14ac:dyDescent="0.25">
      <c r="X811" s="13"/>
      <c r="AB811" s="13"/>
      <c r="AF811" s="13"/>
      <c r="AJ811" s="13"/>
      <c r="AN811" s="13"/>
      <c r="AR811" s="13"/>
      <c r="AV811" s="13"/>
      <c r="AZ811" s="13"/>
      <c r="BD811" s="13"/>
      <c r="BH811" s="13"/>
      <c r="BL811" s="13"/>
      <c r="BP811" s="13"/>
      <c r="BT811" s="13"/>
      <c r="BU811" s="13"/>
      <c r="BX811" s="13"/>
      <c r="CF811" s="13"/>
      <c r="DB811" s="16"/>
      <c r="DG811" s="16"/>
      <c r="DM811" s="13"/>
      <c r="DS811" s="13"/>
      <c r="DY811" s="13"/>
      <c r="EC811" s="13"/>
      <c r="EH811" s="13"/>
      <c r="EM811" s="13"/>
      <c r="ES811" s="13"/>
      <c r="EW811" s="13"/>
      <c r="FB811" s="13"/>
    </row>
    <row r="812" spans="24:158" x14ac:dyDescent="0.25">
      <c r="X812" s="13"/>
      <c r="AB812" s="13"/>
      <c r="AF812" s="13"/>
      <c r="AJ812" s="13"/>
      <c r="AN812" s="13"/>
      <c r="AR812" s="13"/>
      <c r="AV812" s="13"/>
      <c r="AZ812" s="13"/>
      <c r="BD812" s="13"/>
      <c r="BH812" s="13"/>
      <c r="BL812" s="13"/>
      <c r="BP812" s="13"/>
      <c r="BT812" s="13"/>
      <c r="BU812" s="13"/>
      <c r="BX812" s="13"/>
      <c r="CF812" s="13"/>
      <c r="DB812" s="16"/>
      <c r="DG812" s="16"/>
      <c r="DM812" s="13"/>
      <c r="DS812" s="13"/>
      <c r="DY812" s="13"/>
      <c r="EC812" s="13"/>
      <c r="EH812" s="13"/>
      <c r="EM812" s="13"/>
      <c r="ES812" s="13"/>
      <c r="EW812" s="13"/>
      <c r="FB812" s="13"/>
    </row>
    <row r="813" spans="24:158" x14ac:dyDescent="0.25">
      <c r="X813" s="13"/>
      <c r="AB813" s="13"/>
      <c r="AF813" s="13"/>
      <c r="AJ813" s="13"/>
      <c r="AN813" s="13"/>
      <c r="AR813" s="13"/>
      <c r="AV813" s="13"/>
      <c r="AZ813" s="13"/>
      <c r="BD813" s="13"/>
      <c r="BH813" s="13"/>
      <c r="BL813" s="13"/>
      <c r="BP813" s="13"/>
      <c r="BT813" s="13"/>
      <c r="BU813" s="13"/>
      <c r="BX813" s="13"/>
      <c r="CF813" s="13"/>
      <c r="DB813" s="16"/>
      <c r="DG813" s="16"/>
      <c r="DM813" s="13"/>
      <c r="DS813" s="13"/>
      <c r="DY813" s="13"/>
      <c r="EC813" s="13"/>
      <c r="EH813" s="13"/>
      <c r="EM813" s="13"/>
      <c r="ES813" s="13"/>
      <c r="EW813" s="13"/>
      <c r="FB813" s="13"/>
    </row>
    <row r="814" spans="24:158" x14ac:dyDescent="0.25">
      <c r="X814" s="13"/>
      <c r="AB814" s="13"/>
      <c r="AF814" s="13"/>
      <c r="AJ814" s="13"/>
      <c r="AN814" s="13"/>
      <c r="AR814" s="13"/>
      <c r="AV814" s="13"/>
      <c r="AZ814" s="13"/>
      <c r="BD814" s="13"/>
      <c r="BH814" s="13"/>
      <c r="BL814" s="13"/>
      <c r="BP814" s="13"/>
      <c r="BT814" s="13"/>
      <c r="BU814" s="13"/>
      <c r="BX814" s="13"/>
      <c r="CF814" s="13"/>
      <c r="DB814" s="16"/>
      <c r="DG814" s="16"/>
      <c r="DM814" s="13"/>
      <c r="DS814" s="13"/>
      <c r="DY814" s="13"/>
      <c r="EC814" s="13"/>
      <c r="EH814" s="13"/>
      <c r="EM814" s="13"/>
      <c r="ES814" s="13"/>
      <c r="EW814" s="13"/>
      <c r="FB814" s="13"/>
    </row>
    <row r="815" spans="24:158" x14ac:dyDescent="0.25">
      <c r="X815" s="13"/>
      <c r="AB815" s="13"/>
      <c r="AF815" s="13"/>
      <c r="AJ815" s="13"/>
      <c r="AN815" s="13"/>
      <c r="AR815" s="13"/>
      <c r="AV815" s="13"/>
      <c r="AZ815" s="13"/>
      <c r="BD815" s="13"/>
      <c r="BH815" s="13"/>
      <c r="BL815" s="13"/>
      <c r="BP815" s="13"/>
      <c r="BT815" s="13"/>
      <c r="BU815" s="13"/>
      <c r="BX815" s="13"/>
      <c r="CF815" s="13"/>
      <c r="DB815" s="16"/>
      <c r="DG815" s="16"/>
      <c r="DM815" s="13"/>
      <c r="DS815" s="13"/>
      <c r="DY815" s="13"/>
      <c r="EC815" s="13"/>
      <c r="EH815" s="13"/>
      <c r="EM815" s="13"/>
      <c r="ES815" s="13"/>
      <c r="EW815" s="13"/>
      <c r="FB815" s="13"/>
    </row>
    <row r="816" spans="24:158" x14ac:dyDescent="0.25">
      <c r="X816" s="13"/>
      <c r="AB816" s="13"/>
      <c r="AF816" s="13"/>
      <c r="AJ816" s="13"/>
      <c r="AN816" s="13"/>
      <c r="AR816" s="13"/>
      <c r="AV816" s="13"/>
      <c r="AZ816" s="13"/>
      <c r="BD816" s="13"/>
      <c r="BH816" s="13"/>
      <c r="BL816" s="13"/>
      <c r="BP816" s="13"/>
      <c r="BT816" s="13"/>
      <c r="BU816" s="13"/>
      <c r="BX816" s="13"/>
      <c r="CF816" s="13"/>
      <c r="DB816" s="16"/>
      <c r="DG816" s="16"/>
      <c r="DM816" s="13"/>
      <c r="DS816" s="13"/>
      <c r="DY816" s="13"/>
      <c r="EC816" s="13"/>
      <c r="EH816" s="13"/>
      <c r="EM816" s="13"/>
      <c r="ES816" s="13"/>
      <c r="EW816" s="13"/>
      <c r="FB816" s="13"/>
    </row>
    <row r="817" spans="24:158" x14ac:dyDescent="0.25">
      <c r="X817" s="13"/>
      <c r="AB817" s="13"/>
      <c r="AF817" s="13"/>
      <c r="AJ817" s="13"/>
      <c r="AN817" s="13"/>
      <c r="AR817" s="13"/>
      <c r="AV817" s="13"/>
      <c r="AZ817" s="13"/>
      <c r="BD817" s="13"/>
      <c r="BH817" s="13"/>
      <c r="BL817" s="13"/>
      <c r="BP817" s="13"/>
      <c r="BT817" s="13"/>
      <c r="BU817" s="13"/>
      <c r="BX817" s="13"/>
      <c r="CF817" s="13"/>
      <c r="DB817" s="16"/>
      <c r="DG817" s="16"/>
      <c r="DM817" s="13"/>
      <c r="DS817" s="13"/>
      <c r="DY817" s="13"/>
      <c r="EC817" s="13"/>
      <c r="EH817" s="13"/>
      <c r="EM817" s="13"/>
      <c r="ES817" s="13"/>
      <c r="EW817" s="13"/>
      <c r="FB817" s="13"/>
    </row>
    <row r="818" spans="24:158" x14ac:dyDescent="0.25">
      <c r="X818" s="13"/>
      <c r="AB818" s="13"/>
      <c r="AF818" s="13"/>
      <c r="AJ818" s="13"/>
      <c r="AN818" s="13"/>
      <c r="AR818" s="13"/>
      <c r="AV818" s="13"/>
      <c r="AZ818" s="13"/>
      <c r="BD818" s="13"/>
      <c r="BH818" s="13"/>
      <c r="BL818" s="13"/>
      <c r="BP818" s="13"/>
      <c r="BT818" s="13"/>
      <c r="BU818" s="13"/>
      <c r="BX818" s="13"/>
      <c r="CF818" s="13"/>
      <c r="DB818" s="16"/>
      <c r="DG818" s="16"/>
      <c r="DM818" s="13"/>
      <c r="DS818" s="13"/>
      <c r="DY818" s="13"/>
      <c r="EC818" s="13"/>
      <c r="EH818" s="13"/>
      <c r="EM818" s="13"/>
      <c r="ES818" s="13"/>
      <c r="EW818" s="13"/>
      <c r="FB818" s="13"/>
    </row>
    <row r="819" spans="24:158" x14ac:dyDescent="0.25">
      <c r="X819" s="13"/>
      <c r="AB819" s="13"/>
      <c r="AF819" s="13"/>
      <c r="AJ819" s="13"/>
      <c r="AN819" s="13"/>
      <c r="AR819" s="13"/>
      <c r="AV819" s="13"/>
      <c r="AZ819" s="13"/>
      <c r="BD819" s="13"/>
      <c r="BH819" s="13"/>
      <c r="BL819" s="13"/>
      <c r="BP819" s="13"/>
      <c r="BT819" s="13"/>
      <c r="BU819" s="13"/>
      <c r="BX819" s="13"/>
      <c r="CF819" s="13"/>
      <c r="DB819" s="16"/>
      <c r="DG819" s="16"/>
      <c r="DM819" s="13"/>
      <c r="DS819" s="13"/>
      <c r="DY819" s="13"/>
      <c r="EC819" s="13"/>
      <c r="EH819" s="13"/>
      <c r="EM819" s="13"/>
      <c r="ES819" s="13"/>
      <c r="EW819" s="13"/>
      <c r="FB819" s="13"/>
    </row>
    <row r="820" spans="24:158" x14ac:dyDescent="0.25">
      <c r="X820" s="13"/>
      <c r="AB820" s="13"/>
      <c r="AF820" s="13"/>
      <c r="AJ820" s="13"/>
      <c r="AN820" s="13"/>
      <c r="AR820" s="13"/>
      <c r="AV820" s="13"/>
      <c r="AZ820" s="13"/>
      <c r="BD820" s="13"/>
      <c r="BH820" s="13"/>
      <c r="BL820" s="13"/>
      <c r="BP820" s="13"/>
      <c r="BT820" s="13"/>
      <c r="BU820" s="13"/>
      <c r="BX820" s="13"/>
      <c r="CF820" s="13"/>
      <c r="DB820" s="16"/>
      <c r="DG820" s="16"/>
      <c r="DM820" s="13"/>
      <c r="DS820" s="13"/>
      <c r="DY820" s="13"/>
      <c r="EC820" s="13"/>
      <c r="EH820" s="13"/>
      <c r="EM820" s="13"/>
      <c r="ES820" s="13"/>
      <c r="EW820" s="13"/>
      <c r="FB820" s="13"/>
    </row>
    <row r="821" spans="24:158" x14ac:dyDescent="0.25">
      <c r="X821" s="13"/>
      <c r="AB821" s="13"/>
      <c r="AF821" s="13"/>
      <c r="AJ821" s="13"/>
      <c r="AN821" s="13"/>
      <c r="AR821" s="13"/>
      <c r="AV821" s="13"/>
      <c r="AZ821" s="13"/>
      <c r="BD821" s="13"/>
      <c r="BH821" s="13"/>
      <c r="BL821" s="13"/>
      <c r="BP821" s="13"/>
      <c r="BT821" s="13"/>
      <c r="BU821" s="13"/>
      <c r="BX821" s="13"/>
      <c r="CF821" s="13"/>
      <c r="DB821" s="16"/>
      <c r="DG821" s="16"/>
      <c r="DM821" s="13"/>
      <c r="DS821" s="13"/>
      <c r="DY821" s="13"/>
      <c r="EC821" s="13"/>
      <c r="EH821" s="13"/>
      <c r="EM821" s="13"/>
      <c r="ES821" s="13"/>
      <c r="EW821" s="13"/>
      <c r="FB821" s="13"/>
    </row>
    <row r="822" spans="24:158" x14ac:dyDescent="0.25">
      <c r="X822" s="13"/>
      <c r="AB822" s="13"/>
      <c r="AF822" s="13"/>
      <c r="AJ822" s="13"/>
      <c r="AN822" s="13"/>
      <c r="AR822" s="13"/>
      <c r="AV822" s="13"/>
      <c r="AZ822" s="13"/>
      <c r="BD822" s="13"/>
      <c r="BH822" s="13"/>
      <c r="BL822" s="13"/>
      <c r="BP822" s="13"/>
      <c r="BT822" s="13"/>
      <c r="BU822" s="13"/>
      <c r="BX822" s="13"/>
      <c r="CF822" s="13"/>
      <c r="DB822" s="16"/>
      <c r="DG822" s="16"/>
      <c r="DM822" s="13"/>
      <c r="DS822" s="13"/>
      <c r="DY822" s="13"/>
      <c r="EC822" s="13"/>
      <c r="EH822" s="13"/>
      <c r="EM822" s="13"/>
      <c r="ES822" s="13"/>
      <c r="EW822" s="13"/>
      <c r="FB822" s="13"/>
    </row>
    <row r="823" spans="24:158" x14ac:dyDescent="0.25">
      <c r="X823" s="13"/>
      <c r="AB823" s="13"/>
      <c r="AF823" s="13"/>
      <c r="AJ823" s="13"/>
      <c r="AN823" s="13"/>
      <c r="AR823" s="13"/>
      <c r="AV823" s="13"/>
      <c r="AZ823" s="13"/>
      <c r="BD823" s="13"/>
      <c r="BH823" s="13"/>
      <c r="BL823" s="13"/>
      <c r="BP823" s="13"/>
      <c r="BT823" s="13"/>
      <c r="BU823" s="13"/>
      <c r="BX823" s="13"/>
      <c r="CF823" s="13"/>
      <c r="DB823" s="16"/>
      <c r="DG823" s="16"/>
      <c r="DM823" s="13"/>
      <c r="DS823" s="13"/>
      <c r="DY823" s="13"/>
      <c r="EC823" s="13"/>
      <c r="EH823" s="13"/>
      <c r="EM823" s="13"/>
      <c r="ES823" s="13"/>
      <c r="EW823" s="13"/>
      <c r="FB823" s="13"/>
    </row>
    <row r="824" spans="24:158" x14ac:dyDescent="0.25">
      <c r="X824" s="13"/>
      <c r="AB824" s="13"/>
      <c r="AF824" s="13"/>
      <c r="AJ824" s="13"/>
      <c r="AN824" s="13"/>
      <c r="AR824" s="13"/>
      <c r="AV824" s="13"/>
      <c r="AZ824" s="13"/>
      <c r="BD824" s="13"/>
      <c r="BH824" s="13"/>
      <c r="BL824" s="13"/>
      <c r="BP824" s="13"/>
      <c r="BT824" s="13"/>
      <c r="BU824" s="13"/>
      <c r="BX824" s="13"/>
      <c r="CF824" s="13"/>
      <c r="DB824" s="16"/>
      <c r="DG824" s="16"/>
      <c r="DM824" s="13"/>
      <c r="DS824" s="13"/>
      <c r="DY824" s="13"/>
      <c r="EC824" s="13"/>
      <c r="EH824" s="13"/>
      <c r="EM824" s="13"/>
      <c r="ES824" s="13"/>
      <c r="EW824" s="13"/>
      <c r="FB824" s="13"/>
    </row>
    <row r="825" spans="24:158" x14ac:dyDescent="0.25">
      <c r="X825" s="13"/>
      <c r="AB825" s="13"/>
      <c r="AF825" s="13"/>
      <c r="AJ825" s="13"/>
      <c r="AN825" s="13"/>
      <c r="AR825" s="13"/>
      <c r="AV825" s="13"/>
      <c r="AZ825" s="13"/>
      <c r="BD825" s="13"/>
      <c r="BH825" s="13"/>
      <c r="BL825" s="13"/>
      <c r="BP825" s="13"/>
      <c r="BT825" s="13"/>
      <c r="BU825" s="13"/>
      <c r="BX825" s="13"/>
      <c r="CF825" s="13"/>
      <c r="DB825" s="16"/>
      <c r="DG825" s="16"/>
      <c r="DM825" s="13"/>
      <c r="DS825" s="13"/>
      <c r="DY825" s="13"/>
      <c r="EC825" s="13"/>
      <c r="EH825" s="13"/>
      <c r="EM825" s="13"/>
      <c r="ES825" s="13"/>
      <c r="EW825" s="13"/>
      <c r="FB825" s="13"/>
    </row>
    <row r="826" spans="24:158" x14ac:dyDescent="0.25">
      <c r="X826" s="13"/>
      <c r="AB826" s="13"/>
      <c r="AF826" s="13"/>
      <c r="AJ826" s="13"/>
      <c r="AN826" s="13"/>
      <c r="AR826" s="13"/>
      <c r="AV826" s="13"/>
      <c r="AZ826" s="13"/>
      <c r="BD826" s="13"/>
      <c r="BH826" s="13"/>
      <c r="BL826" s="13"/>
      <c r="BP826" s="13"/>
      <c r="BT826" s="13"/>
      <c r="BU826" s="13"/>
      <c r="BX826" s="13"/>
      <c r="CF826" s="13"/>
      <c r="DB826" s="16"/>
      <c r="DG826" s="16"/>
      <c r="DM826" s="13"/>
      <c r="DS826" s="13"/>
      <c r="DY826" s="13"/>
      <c r="EC826" s="13"/>
      <c r="EH826" s="13"/>
      <c r="EM826" s="13"/>
      <c r="ES826" s="13"/>
      <c r="EW826" s="13"/>
      <c r="FB826" s="13"/>
    </row>
    <row r="827" spans="24:158" x14ac:dyDescent="0.25">
      <c r="X827" s="13"/>
      <c r="AB827" s="13"/>
      <c r="AF827" s="13"/>
      <c r="AJ827" s="13"/>
      <c r="AN827" s="13"/>
      <c r="AR827" s="13"/>
      <c r="AV827" s="13"/>
      <c r="AZ827" s="13"/>
      <c r="BD827" s="13"/>
      <c r="BH827" s="13"/>
      <c r="BL827" s="13"/>
      <c r="BP827" s="13"/>
      <c r="BT827" s="13"/>
      <c r="BU827" s="13"/>
      <c r="BX827" s="13"/>
      <c r="CF827" s="13"/>
      <c r="DB827" s="16"/>
      <c r="DG827" s="16"/>
      <c r="DM827" s="13"/>
      <c r="DS827" s="13"/>
      <c r="DY827" s="13"/>
      <c r="EC827" s="13"/>
      <c r="EH827" s="13"/>
      <c r="EM827" s="13"/>
      <c r="ES827" s="13"/>
      <c r="EW827" s="13"/>
      <c r="FB827" s="13"/>
    </row>
    <row r="828" spans="24:158" x14ac:dyDescent="0.25">
      <c r="X828" s="13"/>
      <c r="AB828" s="13"/>
      <c r="AF828" s="13"/>
      <c r="AJ828" s="13"/>
      <c r="AN828" s="13"/>
      <c r="AR828" s="13"/>
      <c r="AV828" s="13"/>
      <c r="AZ828" s="13"/>
      <c r="BD828" s="13"/>
      <c r="BH828" s="13"/>
      <c r="BL828" s="13"/>
      <c r="BP828" s="13"/>
      <c r="BT828" s="13"/>
      <c r="BU828" s="13"/>
      <c r="BX828" s="13"/>
      <c r="CF828" s="13"/>
      <c r="DB828" s="16"/>
      <c r="DG828" s="16"/>
      <c r="DM828" s="13"/>
      <c r="DS828" s="13"/>
      <c r="DY828" s="13"/>
      <c r="EC828" s="13"/>
      <c r="EH828" s="13"/>
      <c r="EM828" s="13"/>
      <c r="ES828" s="13"/>
      <c r="EW828" s="13"/>
      <c r="FB828" s="13"/>
    </row>
    <row r="829" spans="24:158" x14ac:dyDescent="0.25">
      <c r="X829" s="13"/>
      <c r="AB829" s="13"/>
      <c r="AF829" s="13"/>
      <c r="AJ829" s="13"/>
      <c r="AN829" s="13"/>
      <c r="AR829" s="13"/>
      <c r="AV829" s="13"/>
      <c r="AZ829" s="13"/>
      <c r="BD829" s="13"/>
      <c r="BH829" s="13"/>
      <c r="BL829" s="13"/>
      <c r="BP829" s="13"/>
      <c r="BT829" s="13"/>
      <c r="BU829" s="13"/>
      <c r="BX829" s="13"/>
      <c r="CF829" s="13"/>
      <c r="DB829" s="16"/>
      <c r="DG829" s="16"/>
      <c r="DM829" s="13"/>
      <c r="DS829" s="13"/>
      <c r="DY829" s="13"/>
      <c r="EC829" s="13"/>
      <c r="EH829" s="13"/>
      <c r="EM829" s="13"/>
      <c r="ES829" s="13"/>
      <c r="EW829" s="13"/>
      <c r="FB829" s="13"/>
    </row>
    <row r="830" spans="24:158" x14ac:dyDescent="0.25">
      <c r="X830" s="13"/>
      <c r="AB830" s="13"/>
      <c r="AF830" s="13"/>
      <c r="AJ830" s="13"/>
      <c r="AN830" s="13"/>
      <c r="AR830" s="13"/>
      <c r="AV830" s="13"/>
      <c r="AZ830" s="13"/>
      <c r="BD830" s="13"/>
      <c r="BH830" s="13"/>
      <c r="BL830" s="13"/>
      <c r="BP830" s="13"/>
      <c r="BT830" s="13"/>
      <c r="BU830" s="13"/>
      <c r="BX830" s="13"/>
      <c r="CF830" s="13"/>
      <c r="DB830" s="16"/>
      <c r="DG830" s="16"/>
      <c r="DM830" s="13"/>
      <c r="DS830" s="13"/>
      <c r="DY830" s="13"/>
      <c r="EC830" s="13"/>
      <c r="EH830" s="13"/>
      <c r="EM830" s="13"/>
      <c r="ES830" s="13"/>
      <c r="EW830" s="13"/>
      <c r="FB830" s="13"/>
    </row>
    <row r="831" spans="24:158" x14ac:dyDescent="0.25">
      <c r="X831" s="13"/>
      <c r="AB831" s="13"/>
      <c r="AF831" s="13"/>
      <c r="AJ831" s="13"/>
      <c r="AN831" s="13"/>
      <c r="AR831" s="13"/>
      <c r="AV831" s="13"/>
      <c r="AZ831" s="13"/>
      <c r="BD831" s="13"/>
      <c r="BH831" s="13"/>
      <c r="BL831" s="13"/>
      <c r="BP831" s="13"/>
      <c r="BT831" s="13"/>
      <c r="BU831" s="13"/>
      <c r="BX831" s="13"/>
      <c r="CF831" s="13"/>
      <c r="DB831" s="16"/>
      <c r="DG831" s="16"/>
      <c r="DM831" s="13"/>
      <c r="DS831" s="13"/>
      <c r="DY831" s="13"/>
      <c r="EC831" s="13"/>
      <c r="EH831" s="13"/>
      <c r="EM831" s="13"/>
      <c r="ES831" s="13"/>
      <c r="EW831" s="13"/>
      <c r="FB831" s="13"/>
    </row>
    <row r="832" spans="24:158" x14ac:dyDescent="0.25">
      <c r="X832" s="13"/>
      <c r="AB832" s="13"/>
      <c r="AF832" s="13"/>
      <c r="AJ832" s="13"/>
      <c r="AN832" s="13"/>
      <c r="AR832" s="13"/>
      <c r="AV832" s="13"/>
      <c r="AZ832" s="13"/>
      <c r="BD832" s="13"/>
      <c r="BH832" s="13"/>
      <c r="BL832" s="13"/>
      <c r="BP832" s="13"/>
      <c r="BT832" s="13"/>
      <c r="BU832" s="13"/>
      <c r="BX832" s="13"/>
      <c r="CF832" s="13"/>
      <c r="DB832" s="16"/>
      <c r="DG832" s="16"/>
      <c r="DM832" s="13"/>
      <c r="DS832" s="13"/>
      <c r="DY832" s="13"/>
      <c r="EC832" s="13"/>
      <c r="EH832" s="13"/>
      <c r="EM832" s="13"/>
      <c r="ES832" s="13"/>
      <c r="EW832" s="13"/>
      <c r="FB832" s="13"/>
    </row>
    <row r="833" spans="24:158" x14ac:dyDescent="0.25">
      <c r="X833" s="13"/>
      <c r="AB833" s="13"/>
      <c r="AF833" s="13"/>
      <c r="AJ833" s="13"/>
      <c r="AN833" s="13"/>
      <c r="AR833" s="13"/>
      <c r="AV833" s="13"/>
      <c r="AZ833" s="13"/>
      <c r="BD833" s="13"/>
      <c r="BH833" s="13"/>
      <c r="BL833" s="13"/>
      <c r="BP833" s="13"/>
      <c r="BT833" s="13"/>
      <c r="BU833" s="13"/>
      <c r="BX833" s="13"/>
      <c r="CF833" s="13"/>
      <c r="DB833" s="16"/>
      <c r="DG833" s="16"/>
      <c r="DM833" s="13"/>
      <c r="DS833" s="13"/>
      <c r="DY833" s="13"/>
      <c r="EC833" s="13"/>
      <c r="EH833" s="13"/>
      <c r="EM833" s="13"/>
      <c r="ES833" s="13"/>
      <c r="EW833" s="13"/>
      <c r="FB833" s="13"/>
    </row>
    <row r="834" spans="24:158" x14ac:dyDescent="0.25">
      <c r="X834" s="13"/>
      <c r="AB834" s="13"/>
      <c r="AF834" s="13"/>
      <c r="AJ834" s="13"/>
      <c r="AN834" s="13"/>
      <c r="AR834" s="13"/>
      <c r="AV834" s="13"/>
      <c r="AZ834" s="13"/>
      <c r="BD834" s="13"/>
      <c r="BH834" s="13"/>
      <c r="BL834" s="13"/>
      <c r="BP834" s="13"/>
      <c r="BT834" s="13"/>
      <c r="BU834" s="13"/>
      <c r="BX834" s="13"/>
      <c r="CF834" s="13"/>
      <c r="DB834" s="16"/>
      <c r="DG834" s="16"/>
      <c r="DM834" s="13"/>
      <c r="DS834" s="13"/>
      <c r="DY834" s="13"/>
      <c r="EC834" s="13"/>
      <c r="EH834" s="13"/>
      <c r="EM834" s="13"/>
      <c r="ES834" s="13"/>
      <c r="EW834" s="13"/>
      <c r="FB834" s="13"/>
    </row>
    <row r="835" spans="24:158" x14ac:dyDescent="0.25">
      <c r="X835" s="13"/>
      <c r="AB835" s="13"/>
      <c r="AF835" s="13"/>
      <c r="AJ835" s="13"/>
      <c r="AN835" s="13"/>
      <c r="AR835" s="13"/>
      <c r="AV835" s="13"/>
      <c r="AZ835" s="13"/>
      <c r="BD835" s="13"/>
      <c r="BH835" s="13"/>
      <c r="BL835" s="13"/>
      <c r="BP835" s="13"/>
      <c r="BT835" s="13"/>
      <c r="BU835" s="13"/>
      <c r="BX835" s="13"/>
      <c r="CF835" s="13"/>
      <c r="DB835" s="16"/>
      <c r="DG835" s="16"/>
      <c r="DM835" s="13"/>
      <c r="DS835" s="13"/>
      <c r="DY835" s="13"/>
      <c r="EC835" s="13"/>
      <c r="EH835" s="13"/>
      <c r="EM835" s="13"/>
      <c r="ES835" s="13"/>
      <c r="EW835" s="13"/>
      <c r="FB835" s="13"/>
    </row>
    <row r="836" spans="24:158" x14ac:dyDescent="0.25">
      <c r="X836" s="13"/>
      <c r="AB836" s="13"/>
      <c r="AF836" s="13"/>
      <c r="AJ836" s="13"/>
      <c r="AN836" s="13"/>
      <c r="AR836" s="13"/>
      <c r="AV836" s="13"/>
      <c r="AZ836" s="13"/>
      <c r="BD836" s="13"/>
      <c r="BH836" s="13"/>
      <c r="BL836" s="13"/>
      <c r="BP836" s="13"/>
      <c r="BT836" s="13"/>
      <c r="BU836" s="13"/>
      <c r="BX836" s="13"/>
      <c r="CF836" s="13"/>
      <c r="DB836" s="16"/>
      <c r="DG836" s="16"/>
      <c r="DM836" s="13"/>
      <c r="DS836" s="13"/>
      <c r="DY836" s="13"/>
      <c r="EC836" s="13"/>
      <c r="EH836" s="13"/>
      <c r="EM836" s="13"/>
      <c r="ES836" s="13"/>
      <c r="EW836" s="13"/>
      <c r="FB836" s="13"/>
    </row>
    <row r="837" spans="24:158" x14ac:dyDescent="0.25">
      <c r="X837" s="13"/>
      <c r="AB837" s="13"/>
      <c r="AF837" s="13"/>
      <c r="AJ837" s="13"/>
      <c r="AN837" s="13"/>
      <c r="AR837" s="13"/>
      <c r="AV837" s="13"/>
      <c r="AZ837" s="13"/>
      <c r="BD837" s="13"/>
      <c r="BH837" s="13"/>
      <c r="BL837" s="13"/>
      <c r="BP837" s="13"/>
      <c r="BT837" s="13"/>
      <c r="BU837" s="13"/>
      <c r="BX837" s="13"/>
      <c r="CF837" s="13"/>
      <c r="DB837" s="16"/>
      <c r="DG837" s="16"/>
      <c r="DM837" s="13"/>
      <c r="DS837" s="13"/>
      <c r="DY837" s="13"/>
      <c r="EC837" s="13"/>
      <c r="EH837" s="13"/>
      <c r="EM837" s="13"/>
      <c r="ES837" s="13"/>
      <c r="EW837" s="13"/>
      <c r="FB837" s="13"/>
    </row>
    <row r="838" spans="24:158" x14ac:dyDescent="0.25">
      <c r="X838" s="13"/>
      <c r="AB838" s="13"/>
      <c r="AF838" s="13"/>
      <c r="AJ838" s="13"/>
      <c r="AN838" s="13"/>
      <c r="AR838" s="13"/>
      <c r="AV838" s="13"/>
      <c r="AZ838" s="13"/>
      <c r="BD838" s="13"/>
      <c r="BH838" s="13"/>
      <c r="BL838" s="13"/>
      <c r="BP838" s="13"/>
      <c r="BT838" s="13"/>
      <c r="BU838" s="13"/>
      <c r="BX838" s="13"/>
      <c r="CF838" s="13"/>
      <c r="DB838" s="16"/>
      <c r="DG838" s="16"/>
      <c r="DM838" s="13"/>
      <c r="DS838" s="13"/>
      <c r="DY838" s="13"/>
      <c r="EC838" s="13"/>
      <c r="EH838" s="13"/>
      <c r="EM838" s="13"/>
      <c r="ES838" s="13"/>
      <c r="EW838" s="13"/>
      <c r="FB838" s="13"/>
    </row>
    <row r="839" spans="24:158" x14ac:dyDescent="0.25">
      <c r="X839" s="13"/>
      <c r="AB839" s="13"/>
      <c r="AF839" s="13"/>
      <c r="AJ839" s="13"/>
      <c r="AN839" s="13"/>
      <c r="AR839" s="13"/>
      <c r="AV839" s="13"/>
      <c r="AZ839" s="13"/>
      <c r="BD839" s="13"/>
      <c r="BH839" s="13"/>
      <c r="BL839" s="13"/>
      <c r="BP839" s="13"/>
      <c r="BT839" s="13"/>
      <c r="BU839" s="13"/>
      <c r="BX839" s="13"/>
      <c r="CF839" s="13"/>
      <c r="DB839" s="16"/>
      <c r="DG839" s="16"/>
      <c r="DM839" s="13"/>
      <c r="DS839" s="13"/>
      <c r="DY839" s="13"/>
      <c r="EC839" s="13"/>
      <c r="EH839" s="13"/>
      <c r="EM839" s="13"/>
      <c r="ES839" s="13"/>
      <c r="EW839" s="13"/>
      <c r="FB839" s="13"/>
    </row>
    <row r="840" spans="24:158" x14ac:dyDescent="0.25">
      <c r="X840" s="13"/>
      <c r="AB840" s="13"/>
      <c r="AF840" s="13"/>
      <c r="AJ840" s="13"/>
      <c r="AN840" s="13"/>
      <c r="AR840" s="13"/>
      <c r="AV840" s="13"/>
      <c r="AZ840" s="13"/>
      <c r="BD840" s="13"/>
      <c r="BH840" s="13"/>
      <c r="BL840" s="13"/>
      <c r="BP840" s="13"/>
      <c r="BT840" s="13"/>
      <c r="BU840" s="13"/>
      <c r="BX840" s="13"/>
      <c r="CF840" s="13"/>
      <c r="DB840" s="16"/>
      <c r="DG840" s="16"/>
      <c r="DM840" s="13"/>
      <c r="DS840" s="13"/>
      <c r="DY840" s="13"/>
      <c r="EC840" s="13"/>
      <c r="EH840" s="13"/>
      <c r="EM840" s="13"/>
      <c r="ES840" s="13"/>
      <c r="EW840" s="13"/>
      <c r="FB840" s="13"/>
    </row>
    <row r="841" spans="24:158" x14ac:dyDescent="0.25">
      <c r="X841" s="13"/>
      <c r="AB841" s="13"/>
      <c r="AF841" s="13"/>
      <c r="AJ841" s="13"/>
      <c r="AN841" s="13"/>
      <c r="AR841" s="13"/>
      <c r="AV841" s="13"/>
      <c r="AZ841" s="13"/>
      <c r="BD841" s="13"/>
      <c r="BH841" s="13"/>
      <c r="BL841" s="13"/>
      <c r="BP841" s="13"/>
      <c r="BT841" s="13"/>
      <c r="BU841" s="13"/>
      <c r="BX841" s="13"/>
      <c r="CF841" s="13"/>
      <c r="DB841" s="16"/>
      <c r="DG841" s="16"/>
      <c r="DM841" s="13"/>
      <c r="DS841" s="13"/>
      <c r="DY841" s="13"/>
      <c r="EC841" s="13"/>
      <c r="EH841" s="13"/>
      <c r="EM841" s="13"/>
      <c r="ES841" s="13"/>
      <c r="EW841" s="13"/>
      <c r="FB841" s="13"/>
    </row>
    <row r="842" spans="24:158" x14ac:dyDescent="0.25">
      <c r="X842" s="13"/>
      <c r="AB842" s="13"/>
      <c r="AF842" s="13"/>
      <c r="AJ842" s="13"/>
      <c r="AN842" s="13"/>
      <c r="AR842" s="13"/>
      <c r="AV842" s="13"/>
      <c r="AZ842" s="13"/>
      <c r="BD842" s="13"/>
      <c r="BH842" s="13"/>
      <c r="BL842" s="13"/>
      <c r="BP842" s="13"/>
      <c r="BT842" s="13"/>
      <c r="BU842" s="13"/>
      <c r="BX842" s="13"/>
      <c r="CF842" s="13"/>
      <c r="DB842" s="16"/>
      <c r="DG842" s="16"/>
      <c r="DM842" s="13"/>
      <c r="DS842" s="13"/>
      <c r="DY842" s="13"/>
      <c r="EC842" s="13"/>
      <c r="EH842" s="13"/>
      <c r="EM842" s="13"/>
      <c r="ES842" s="13"/>
      <c r="EW842" s="13"/>
      <c r="FB842" s="13"/>
    </row>
    <row r="843" spans="24:158" x14ac:dyDescent="0.25">
      <c r="X843" s="13"/>
      <c r="AB843" s="13"/>
      <c r="AF843" s="13"/>
      <c r="AJ843" s="13"/>
      <c r="AN843" s="13"/>
      <c r="AR843" s="13"/>
      <c r="AV843" s="13"/>
      <c r="AZ843" s="13"/>
      <c r="BD843" s="13"/>
      <c r="BH843" s="13"/>
      <c r="BL843" s="13"/>
      <c r="BP843" s="13"/>
      <c r="BT843" s="13"/>
      <c r="BU843" s="13"/>
      <c r="BX843" s="13"/>
      <c r="CF843" s="13"/>
      <c r="DB843" s="16"/>
      <c r="DG843" s="16"/>
      <c r="DM843" s="13"/>
      <c r="DS843" s="13"/>
      <c r="DY843" s="13"/>
      <c r="EC843" s="13"/>
      <c r="EH843" s="13"/>
      <c r="EM843" s="13"/>
      <c r="ES843" s="13"/>
      <c r="EW843" s="13"/>
      <c r="FB843" s="13"/>
    </row>
    <row r="844" spans="24:158" x14ac:dyDescent="0.25">
      <c r="X844" s="13"/>
      <c r="AB844" s="13"/>
      <c r="AF844" s="13"/>
      <c r="AJ844" s="13"/>
      <c r="AN844" s="13"/>
      <c r="AR844" s="13"/>
      <c r="AV844" s="13"/>
      <c r="AZ844" s="13"/>
      <c r="BD844" s="13"/>
      <c r="BH844" s="13"/>
      <c r="BL844" s="13"/>
      <c r="BP844" s="13"/>
      <c r="BT844" s="13"/>
      <c r="BU844" s="13"/>
      <c r="BX844" s="13"/>
      <c r="CF844" s="13"/>
      <c r="DB844" s="16"/>
      <c r="DG844" s="16"/>
      <c r="DM844" s="13"/>
      <c r="DS844" s="13"/>
      <c r="DY844" s="13"/>
      <c r="EC844" s="13"/>
      <c r="EH844" s="13"/>
      <c r="EM844" s="13"/>
      <c r="ES844" s="13"/>
      <c r="EW844" s="13"/>
      <c r="FB844" s="13"/>
    </row>
    <row r="845" spans="24:158" x14ac:dyDescent="0.25">
      <c r="X845" s="13"/>
      <c r="AB845" s="13"/>
      <c r="AF845" s="13"/>
      <c r="AJ845" s="13"/>
      <c r="AN845" s="13"/>
      <c r="AR845" s="13"/>
      <c r="AV845" s="13"/>
      <c r="AZ845" s="13"/>
      <c r="BD845" s="13"/>
      <c r="BH845" s="13"/>
      <c r="BL845" s="13"/>
      <c r="BP845" s="13"/>
      <c r="BT845" s="13"/>
      <c r="BU845" s="13"/>
      <c r="BX845" s="13"/>
      <c r="CF845" s="13"/>
      <c r="DB845" s="16"/>
      <c r="DG845" s="16"/>
      <c r="DM845" s="13"/>
      <c r="DS845" s="13"/>
      <c r="DY845" s="13"/>
      <c r="EC845" s="13"/>
      <c r="EH845" s="13"/>
      <c r="EM845" s="13"/>
      <c r="ES845" s="13"/>
      <c r="EW845" s="13"/>
      <c r="FB845" s="13"/>
    </row>
    <row r="846" spans="24:158" x14ac:dyDescent="0.25">
      <c r="X846" s="13"/>
      <c r="AB846" s="13"/>
      <c r="AF846" s="13"/>
      <c r="AJ846" s="13"/>
      <c r="AN846" s="13"/>
      <c r="AR846" s="13"/>
      <c r="AV846" s="13"/>
      <c r="AZ846" s="13"/>
      <c r="BD846" s="13"/>
      <c r="BH846" s="13"/>
      <c r="BL846" s="13"/>
      <c r="BP846" s="13"/>
      <c r="BT846" s="13"/>
      <c r="BU846" s="13"/>
      <c r="BX846" s="13"/>
      <c r="CF846" s="13"/>
      <c r="DB846" s="16"/>
      <c r="DG846" s="16"/>
      <c r="DM846" s="13"/>
      <c r="DS846" s="13"/>
      <c r="DY846" s="13"/>
      <c r="EC846" s="13"/>
      <c r="EH846" s="13"/>
      <c r="EM846" s="13"/>
      <c r="ES846" s="13"/>
      <c r="EW846" s="13"/>
      <c r="FB846" s="13"/>
    </row>
    <row r="847" spans="24:158" x14ac:dyDescent="0.25">
      <c r="X847" s="13"/>
      <c r="AB847" s="13"/>
      <c r="AF847" s="13"/>
      <c r="AJ847" s="13"/>
      <c r="AN847" s="13"/>
      <c r="AR847" s="13"/>
      <c r="AV847" s="13"/>
      <c r="AZ847" s="13"/>
      <c r="BD847" s="13"/>
      <c r="BH847" s="13"/>
      <c r="BL847" s="13"/>
      <c r="BP847" s="13"/>
      <c r="BT847" s="13"/>
      <c r="BU847" s="13"/>
      <c r="BX847" s="13"/>
      <c r="CF847" s="13"/>
      <c r="DB847" s="16"/>
      <c r="DG847" s="16"/>
      <c r="DM847" s="13"/>
      <c r="DS847" s="13"/>
      <c r="DY847" s="13"/>
      <c r="EC847" s="13"/>
      <c r="EH847" s="13"/>
      <c r="EM847" s="13"/>
      <c r="ES847" s="13"/>
      <c r="EW847" s="13"/>
      <c r="FB847" s="13"/>
    </row>
    <row r="848" spans="24:158" x14ac:dyDescent="0.25">
      <c r="X848" s="13"/>
      <c r="AB848" s="13"/>
      <c r="AF848" s="13"/>
      <c r="AJ848" s="13"/>
      <c r="AN848" s="13"/>
      <c r="AR848" s="13"/>
      <c r="AV848" s="13"/>
      <c r="AZ848" s="13"/>
      <c r="BD848" s="13"/>
      <c r="BH848" s="13"/>
      <c r="BL848" s="13"/>
      <c r="BP848" s="13"/>
      <c r="BT848" s="13"/>
      <c r="BU848" s="13"/>
      <c r="BX848" s="13"/>
      <c r="CF848" s="13"/>
      <c r="DB848" s="16"/>
      <c r="DG848" s="16"/>
      <c r="DM848" s="13"/>
      <c r="DS848" s="13"/>
      <c r="DY848" s="13"/>
      <c r="EC848" s="13"/>
      <c r="EH848" s="13"/>
      <c r="EM848" s="13"/>
      <c r="ES848" s="13"/>
      <c r="EW848" s="13"/>
      <c r="FB848" s="13"/>
    </row>
    <row r="849" spans="24:158" x14ac:dyDescent="0.25">
      <c r="X849" s="13"/>
      <c r="AB849" s="13"/>
      <c r="AF849" s="13"/>
      <c r="AJ849" s="13"/>
      <c r="AN849" s="13"/>
      <c r="AR849" s="13"/>
      <c r="AV849" s="13"/>
      <c r="AZ849" s="13"/>
      <c r="BD849" s="13"/>
      <c r="BH849" s="13"/>
      <c r="BL849" s="13"/>
      <c r="BP849" s="13"/>
      <c r="BT849" s="13"/>
      <c r="BU849" s="13"/>
      <c r="BX849" s="13"/>
      <c r="CF849" s="13"/>
      <c r="DB849" s="16"/>
      <c r="DG849" s="16"/>
      <c r="DM849" s="13"/>
      <c r="DS849" s="13"/>
      <c r="DY849" s="13"/>
      <c r="EC849" s="13"/>
      <c r="EH849" s="13"/>
      <c r="EM849" s="13"/>
      <c r="ES849" s="13"/>
      <c r="EW849" s="13"/>
      <c r="FB849" s="13"/>
    </row>
    <row r="850" spans="24:158" x14ac:dyDescent="0.25">
      <c r="X850" s="13"/>
      <c r="AB850" s="13"/>
      <c r="AF850" s="13"/>
      <c r="AJ850" s="13"/>
      <c r="AN850" s="13"/>
      <c r="AR850" s="13"/>
      <c r="AV850" s="13"/>
      <c r="AZ850" s="13"/>
      <c r="BD850" s="13"/>
      <c r="BH850" s="13"/>
      <c r="BL850" s="13"/>
      <c r="BP850" s="13"/>
      <c r="BT850" s="13"/>
      <c r="BU850" s="13"/>
      <c r="BX850" s="13"/>
      <c r="CF850" s="13"/>
      <c r="DB850" s="16"/>
      <c r="DG850" s="16"/>
      <c r="DM850" s="13"/>
      <c r="DS850" s="13"/>
      <c r="DY850" s="13"/>
      <c r="EC850" s="13"/>
      <c r="EH850" s="13"/>
      <c r="EM850" s="13"/>
      <c r="ES850" s="13"/>
      <c r="EW850" s="13"/>
      <c r="FB850" s="13"/>
    </row>
    <row r="851" spans="24:158" x14ac:dyDescent="0.25">
      <c r="X851" s="13"/>
      <c r="AB851" s="13"/>
      <c r="AF851" s="13"/>
      <c r="AJ851" s="13"/>
      <c r="AN851" s="13"/>
      <c r="AR851" s="13"/>
      <c r="AV851" s="13"/>
      <c r="AZ851" s="13"/>
      <c r="BD851" s="13"/>
      <c r="BH851" s="13"/>
      <c r="BL851" s="13"/>
      <c r="BP851" s="13"/>
      <c r="BT851" s="13"/>
      <c r="BU851" s="13"/>
      <c r="BX851" s="13"/>
      <c r="CF851" s="13"/>
      <c r="DB851" s="16"/>
      <c r="DG851" s="16"/>
      <c r="DM851" s="13"/>
      <c r="DS851" s="13"/>
      <c r="DY851" s="13"/>
      <c r="EC851" s="13"/>
      <c r="EH851" s="13"/>
      <c r="EM851" s="13"/>
      <c r="ES851" s="13"/>
      <c r="EW851" s="13"/>
      <c r="FB851" s="13"/>
    </row>
    <row r="852" spans="24:158" x14ac:dyDescent="0.25">
      <c r="X852" s="13"/>
      <c r="AB852" s="13"/>
      <c r="AF852" s="13"/>
      <c r="AJ852" s="13"/>
      <c r="AN852" s="13"/>
      <c r="AR852" s="13"/>
      <c r="AV852" s="13"/>
      <c r="AZ852" s="13"/>
      <c r="BD852" s="13"/>
      <c r="BH852" s="13"/>
      <c r="BL852" s="13"/>
      <c r="BP852" s="13"/>
      <c r="BT852" s="13"/>
      <c r="BU852" s="13"/>
      <c r="BX852" s="13"/>
      <c r="CF852" s="13"/>
      <c r="DB852" s="16"/>
      <c r="DG852" s="16"/>
      <c r="DM852" s="13"/>
      <c r="DS852" s="13"/>
      <c r="DY852" s="13"/>
      <c r="EC852" s="13"/>
      <c r="EH852" s="13"/>
      <c r="EM852" s="13"/>
      <c r="ES852" s="13"/>
      <c r="EW852" s="13"/>
      <c r="FB852" s="13"/>
    </row>
    <row r="853" spans="24:158" x14ac:dyDescent="0.25">
      <c r="X853" s="13"/>
      <c r="AB853" s="13"/>
      <c r="AF853" s="13"/>
      <c r="AJ853" s="13"/>
      <c r="AN853" s="13"/>
      <c r="AR853" s="13"/>
      <c r="AV853" s="13"/>
      <c r="AZ853" s="13"/>
      <c r="BD853" s="13"/>
      <c r="BH853" s="13"/>
      <c r="BL853" s="13"/>
      <c r="BP853" s="13"/>
      <c r="BT853" s="13"/>
      <c r="BU853" s="13"/>
      <c r="BX853" s="13"/>
      <c r="CF853" s="13"/>
      <c r="DB853" s="16"/>
      <c r="DG853" s="16"/>
      <c r="DM853" s="13"/>
      <c r="DS853" s="13"/>
      <c r="DY853" s="13"/>
      <c r="EC853" s="13"/>
      <c r="EH853" s="13"/>
      <c r="EM853" s="13"/>
      <c r="ES853" s="13"/>
      <c r="EW853" s="13"/>
      <c r="FB853" s="13"/>
    </row>
    <row r="854" spans="24:158" x14ac:dyDescent="0.25">
      <c r="X854" s="13"/>
      <c r="AB854" s="13"/>
      <c r="AF854" s="13"/>
      <c r="AJ854" s="13"/>
      <c r="AN854" s="13"/>
      <c r="AR854" s="13"/>
      <c r="AV854" s="13"/>
      <c r="AZ854" s="13"/>
      <c r="BD854" s="13"/>
      <c r="BH854" s="13"/>
      <c r="BL854" s="13"/>
      <c r="BP854" s="13"/>
      <c r="BT854" s="13"/>
      <c r="BU854" s="13"/>
      <c r="BX854" s="13"/>
      <c r="CF854" s="13"/>
      <c r="DB854" s="16"/>
      <c r="DG854" s="16"/>
      <c r="DM854" s="13"/>
      <c r="DS854" s="13"/>
      <c r="DY854" s="13"/>
      <c r="EC854" s="13"/>
      <c r="EH854" s="13"/>
      <c r="EM854" s="13"/>
      <c r="ES854" s="13"/>
      <c r="EW854" s="13"/>
      <c r="FB854" s="13"/>
    </row>
    <row r="855" spans="24:158" x14ac:dyDescent="0.25">
      <c r="X855" s="13"/>
      <c r="AB855" s="13"/>
      <c r="AF855" s="13"/>
      <c r="AJ855" s="13"/>
      <c r="AN855" s="13"/>
      <c r="AR855" s="13"/>
      <c r="AV855" s="13"/>
      <c r="AZ855" s="13"/>
      <c r="BD855" s="13"/>
      <c r="BH855" s="13"/>
      <c r="BL855" s="13"/>
      <c r="BP855" s="13"/>
      <c r="BT855" s="13"/>
      <c r="BU855" s="13"/>
      <c r="BX855" s="13"/>
      <c r="CF855" s="13"/>
      <c r="DB855" s="16"/>
      <c r="DG855" s="16"/>
      <c r="DM855" s="13"/>
      <c r="DS855" s="13"/>
      <c r="DY855" s="13"/>
      <c r="EC855" s="13"/>
      <c r="EH855" s="13"/>
      <c r="EM855" s="13"/>
      <c r="ES855" s="13"/>
      <c r="EW855" s="13"/>
      <c r="FB855" s="13"/>
    </row>
    <row r="856" spans="24:158" x14ac:dyDescent="0.25">
      <c r="X856" s="13"/>
      <c r="AB856" s="13"/>
      <c r="AF856" s="13"/>
      <c r="AJ856" s="13"/>
      <c r="AN856" s="13"/>
      <c r="AR856" s="13"/>
      <c r="AV856" s="13"/>
      <c r="AZ856" s="13"/>
      <c r="BD856" s="13"/>
      <c r="BH856" s="13"/>
      <c r="BL856" s="13"/>
      <c r="BP856" s="13"/>
      <c r="BT856" s="13"/>
      <c r="BU856" s="13"/>
      <c r="BX856" s="13"/>
      <c r="CF856" s="13"/>
      <c r="DB856" s="16"/>
      <c r="DG856" s="16"/>
      <c r="DM856" s="13"/>
      <c r="DS856" s="13"/>
      <c r="DY856" s="13"/>
      <c r="EC856" s="13"/>
      <c r="EH856" s="13"/>
      <c r="EM856" s="13"/>
      <c r="ES856" s="13"/>
      <c r="EW856" s="13"/>
      <c r="FB856" s="13"/>
    </row>
    <row r="857" spans="24:158" x14ac:dyDescent="0.25">
      <c r="X857" s="13"/>
      <c r="AB857" s="13"/>
      <c r="AF857" s="13"/>
      <c r="AJ857" s="13"/>
      <c r="AN857" s="13"/>
      <c r="AR857" s="13"/>
      <c r="AV857" s="13"/>
      <c r="AZ857" s="13"/>
      <c r="BD857" s="13"/>
      <c r="BH857" s="13"/>
      <c r="BL857" s="13"/>
      <c r="BP857" s="13"/>
      <c r="BT857" s="13"/>
      <c r="BU857" s="13"/>
      <c r="BX857" s="13"/>
      <c r="CF857" s="13"/>
      <c r="DB857" s="16"/>
      <c r="DG857" s="16"/>
      <c r="DM857" s="13"/>
      <c r="DS857" s="13"/>
      <c r="DY857" s="13"/>
      <c r="EC857" s="13"/>
      <c r="EH857" s="13"/>
      <c r="EM857" s="13"/>
      <c r="ES857" s="13"/>
      <c r="EW857" s="13"/>
      <c r="FB857" s="13"/>
    </row>
    <row r="858" spans="24:158" x14ac:dyDescent="0.25">
      <c r="X858" s="13"/>
      <c r="AB858" s="13"/>
      <c r="AF858" s="13"/>
      <c r="AJ858" s="13"/>
      <c r="AN858" s="13"/>
      <c r="AR858" s="13"/>
      <c r="AV858" s="13"/>
      <c r="AZ858" s="13"/>
      <c r="BD858" s="13"/>
      <c r="BH858" s="13"/>
      <c r="BL858" s="13"/>
      <c r="BP858" s="13"/>
      <c r="BT858" s="13"/>
      <c r="BU858" s="13"/>
      <c r="BX858" s="13"/>
      <c r="CF858" s="13"/>
      <c r="DB858" s="16"/>
      <c r="DG858" s="16"/>
      <c r="DM858" s="13"/>
      <c r="DS858" s="13"/>
      <c r="DY858" s="13"/>
      <c r="EC858" s="13"/>
      <c r="EH858" s="13"/>
      <c r="EM858" s="13"/>
      <c r="ES858" s="13"/>
      <c r="EW858" s="13"/>
      <c r="FB858" s="13"/>
    </row>
    <row r="859" spans="24:158" x14ac:dyDescent="0.25">
      <c r="X859" s="13"/>
      <c r="AB859" s="13"/>
      <c r="AF859" s="13"/>
      <c r="AJ859" s="13"/>
      <c r="AN859" s="13"/>
      <c r="AR859" s="13"/>
      <c r="AV859" s="13"/>
      <c r="AZ859" s="13"/>
      <c r="BD859" s="13"/>
      <c r="BH859" s="13"/>
      <c r="BL859" s="13"/>
      <c r="BP859" s="13"/>
      <c r="BT859" s="13"/>
      <c r="BU859" s="13"/>
      <c r="BX859" s="13"/>
      <c r="CF859" s="13"/>
      <c r="DB859" s="16"/>
      <c r="DG859" s="16"/>
      <c r="DM859" s="13"/>
      <c r="DS859" s="13"/>
      <c r="DY859" s="13"/>
      <c r="EC859" s="13"/>
      <c r="EH859" s="13"/>
      <c r="EM859" s="13"/>
      <c r="ES859" s="13"/>
      <c r="EW859" s="13"/>
      <c r="FB859" s="13"/>
    </row>
    <row r="860" spans="24:158" x14ac:dyDescent="0.25">
      <c r="X860" s="13"/>
      <c r="AB860" s="13"/>
      <c r="AF860" s="13"/>
      <c r="AJ860" s="13"/>
      <c r="AN860" s="13"/>
      <c r="AR860" s="13"/>
      <c r="AV860" s="13"/>
      <c r="AZ860" s="13"/>
      <c r="BD860" s="13"/>
      <c r="BH860" s="13"/>
      <c r="BL860" s="13"/>
      <c r="BP860" s="13"/>
      <c r="BT860" s="13"/>
      <c r="BU860" s="13"/>
      <c r="BX860" s="13"/>
      <c r="CF860" s="13"/>
      <c r="DB860" s="16"/>
      <c r="DG860" s="16"/>
      <c r="DM860" s="13"/>
      <c r="DS860" s="13"/>
      <c r="DY860" s="13"/>
      <c r="EC860" s="13"/>
      <c r="EH860" s="13"/>
      <c r="EM860" s="13"/>
      <c r="ES860" s="13"/>
      <c r="EW860" s="13"/>
      <c r="FB860" s="13"/>
    </row>
    <row r="861" spans="24:158" x14ac:dyDescent="0.25">
      <c r="X861" s="13"/>
      <c r="AB861" s="13"/>
      <c r="AF861" s="13"/>
      <c r="AJ861" s="13"/>
      <c r="AN861" s="13"/>
      <c r="AR861" s="13"/>
      <c r="AV861" s="13"/>
      <c r="AZ861" s="13"/>
      <c r="BD861" s="13"/>
      <c r="BH861" s="13"/>
      <c r="BL861" s="13"/>
      <c r="BP861" s="13"/>
      <c r="BT861" s="13"/>
      <c r="BU861" s="13"/>
      <c r="BX861" s="13"/>
      <c r="CF861" s="13"/>
      <c r="DB861" s="16"/>
      <c r="DG861" s="16"/>
      <c r="DM861" s="13"/>
      <c r="DS861" s="13"/>
      <c r="DY861" s="13"/>
      <c r="EC861" s="13"/>
      <c r="EH861" s="13"/>
      <c r="EM861" s="13"/>
      <c r="ES861" s="13"/>
      <c r="EW861" s="13"/>
      <c r="FB861" s="13"/>
    </row>
    <row r="862" spans="24:158" x14ac:dyDescent="0.25">
      <c r="X862" s="13"/>
      <c r="AB862" s="13"/>
      <c r="AF862" s="13"/>
      <c r="AJ862" s="13"/>
      <c r="AN862" s="13"/>
      <c r="AR862" s="13"/>
      <c r="AV862" s="13"/>
      <c r="AZ862" s="13"/>
      <c r="BD862" s="13"/>
      <c r="BH862" s="13"/>
      <c r="BL862" s="13"/>
      <c r="BP862" s="13"/>
      <c r="BT862" s="13"/>
      <c r="BU862" s="13"/>
      <c r="BX862" s="13"/>
      <c r="CF862" s="13"/>
      <c r="DB862" s="16"/>
      <c r="DG862" s="16"/>
      <c r="DM862" s="13"/>
      <c r="DS862" s="13"/>
      <c r="DY862" s="13"/>
      <c r="EC862" s="13"/>
      <c r="EH862" s="13"/>
      <c r="EM862" s="13"/>
      <c r="ES862" s="13"/>
      <c r="EW862" s="13"/>
      <c r="FB862" s="13"/>
    </row>
    <row r="863" spans="24:158" x14ac:dyDescent="0.25">
      <c r="X863" s="13"/>
      <c r="AB863" s="13"/>
      <c r="AF863" s="13"/>
      <c r="AJ863" s="13"/>
      <c r="AN863" s="13"/>
      <c r="AR863" s="13"/>
      <c r="AV863" s="13"/>
      <c r="AZ863" s="13"/>
      <c r="BD863" s="13"/>
      <c r="BH863" s="13"/>
      <c r="BL863" s="13"/>
      <c r="BP863" s="13"/>
      <c r="BT863" s="13"/>
      <c r="BU863" s="13"/>
      <c r="BX863" s="13"/>
      <c r="CF863" s="13"/>
      <c r="DB863" s="16"/>
      <c r="DG863" s="16"/>
      <c r="DM863" s="13"/>
      <c r="DS863" s="13"/>
      <c r="DY863" s="13"/>
      <c r="EC863" s="13"/>
      <c r="EH863" s="13"/>
      <c r="EM863" s="13"/>
      <c r="ES863" s="13"/>
      <c r="EW863" s="13"/>
      <c r="FB863" s="13"/>
    </row>
    <row r="864" spans="24:158" x14ac:dyDescent="0.25">
      <c r="X864" s="13"/>
      <c r="AB864" s="13"/>
      <c r="AF864" s="13"/>
      <c r="AJ864" s="13"/>
      <c r="AN864" s="13"/>
      <c r="AR864" s="13"/>
      <c r="AV864" s="13"/>
      <c r="AZ864" s="13"/>
      <c r="BD864" s="13"/>
      <c r="BH864" s="13"/>
      <c r="BL864" s="13"/>
      <c r="BP864" s="13"/>
      <c r="BT864" s="13"/>
      <c r="BU864" s="13"/>
      <c r="BX864" s="13"/>
      <c r="CF864" s="13"/>
      <c r="DB864" s="16"/>
      <c r="DG864" s="16"/>
      <c r="DM864" s="13"/>
      <c r="DS864" s="13"/>
      <c r="DY864" s="13"/>
      <c r="EC864" s="13"/>
      <c r="EH864" s="13"/>
      <c r="EM864" s="13"/>
      <c r="ES864" s="13"/>
      <c r="EW864" s="13"/>
      <c r="FB864" s="13"/>
    </row>
    <row r="865" spans="24:158" x14ac:dyDescent="0.25">
      <c r="X865" s="13"/>
      <c r="AB865" s="13"/>
      <c r="AF865" s="13"/>
      <c r="AJ865" s="13"/>
      <c r="AN865" s="13"/>
      <c r="AR865" s="13"/>
      <c r="AV865" s="13"/>
      <c r="AZ865" s="13"/>
      <c r="BD865" s="13"/>
      <c r="BH865" s="13"/>
      <c r="BL865" s="13"/>
      <c r="BP865" s="13"/>
      <c r="BT865" s="13"/>
      <c r="BU865" s="13"/>
      <c r="BX865" s="13"/>
      <c r="CF865" s="13"/>
      <c r="DB865" s="16"/>
      <c r="DG865" s="16"/>
      <c r="DM865" s="13"/>
      <c r="DS865" s="13"/>
      <c r="DY865" s="13"/>
      <c r="EC865" s="13"/>
      <c r="EH865" s="13"/>
      <c r="EM865" s="13"/>
      <c r="ES865" s="13"/>
      <c r="EW865" s="13"/>
      <c r="FB865" s="13"/>
    </row>
    <row r="866" spans="24:158" x14ac:dyDescent="0.25">
      <c r="X866" s="13"/>
      <c r="AB866" s="13"/>
      <c r="AF866" s="13"/>
      <c r="AJ866" s="13"/>
      <c r="AN866" s="13"/>
      <c r="AR866" s="13"/>
      <c r="AV866" s="13"/>
      <c r="AZ866" s="13"/>
      <c r="BD866" s="13"/>
      <c r="BH866" s="13"/>
      <c r="BL866" s="13"/>
      <c r="BP866" s="13"/>
      <c r="BT866" s="13"/>
      <c r="BU866" s="13"/>
      <c r="BX866" s="13"/>
      <c r="CF866" s="13"/>
      <c r="DB866" s="16"/>
      <c r="DG866" s="16"/>
      <c r="DM866" s="13"/>
      <c r="DS866" s="13"/>
      <c r="DY866" s="13"/>
      <c r="EC866" s="13"/>
      <c r="EH866" s="13"/>
      <c r="EM866" s="13"/>
      <c r="ES866" s="13"/>
      <c r="EW866" s="13"/>
      <c r="FB866" s="13"/>
    </row>
    <row r="867" spans="24:158" x14ac:dyDescent="0.25">
      <c r="X867" s="13"/>
      <c r="AB867" s="13"/>
      <c r="AF867" s="13"/>
      <c r="AJ867" s="13"/>
      <c r="AN867" s="13"/>
      <c r="AR867" s="13"/>
      <c r="AV867" s="13"/>
      <c r="AZ867" s="13"/>
      <c r="BD867" s="13"/>
      <c r="BH867" s="13"/>
      <c r="BL867" s="13"/>
      <c r="BP867" s="13"/>
      <c r="BT867" s="13"/>
      <c r="BU867" s="13"/>
      <c r="BX867" s="13"/>
      <c r="CF867" s="13"/>
      <c r="DB867" s="16"/>
      <c r="DG867" s="16"/>
      <c r="DM867" s="13"/>
      <c r="DS867" s="13"/>
      <c r="DY867" s="13"/>
      <c r="EC867" s="13"/>
      <c r="EH867" s="13"/>
      <c r="EM867" s="13"/>
      <c r="ES867" s="13"/>
      <c r="EW867" s="13"/>
      <c r="FB867" s="13"/>
    </row>
    <row r="868" spans="24:158" x14ac:dyDescent="0.25">
      <c r="X868" s="13"/>
      <c r="AB868" s="13"/>
      <c r="AF868" s="13"/>
      <c r="AJ868" s="13"/>
      <c r="AN868" s="13"/>
      <c r="AR868" s="13"/>
      <c r="AV868" s="13"/>
      <c r="AZ868" s="13"/>
      <c r="BD868" s="13"/>
      <c r="BH868" s="13"/>
      <c r="BL868" s="13"/>
      <c r="BP868" s="13"/>
      <c r="BT868" s="13"/>
      <c r="BU868" s="13"/>
      <c r="BX868" s="13"/>
      <c r="CF868" s="13"/>
      <c r="DB868" s="16"/>
      <c r="DG868" s="16"/>
      <c r="DM868" s="13"/>
      <c r="DS868" s="13"/>
      <c r="DY868" s="13"/>
      <c r="EC868" s="13"/>
      <c r="EH868" s="13"/>
      <c r="EM868" s="13"/>
      <c r="ES868" s="13"/>
      <c r="EW868" s="13"/>
      <c r="FB868" s="13"/>
    </row>
    <row r="869" spans="24:158" x14ac:dyDescent="0.25">
      <c r="X869" s="13"/>
      <c r="AB869" s="13"/>
      <c r="AF869" s="13"/>
      <c r="AJ869" s="13"/>
      <c r="AN869" s="13"/>
      <c r="AR869" s="13"/>
      <c r="AV869" s="13"/>
      <c r="AZ869" s="13"/>
      <c r="BD869" s="13"/>
      <c r="BH869" s="13"/>
      <c r="BL869" s="13"/>
      <c r="BP869" s="13"/>
      <c r="BT869" s="13"/>
      <c r="BU869" s="13"/>
      <c r="BX869" s="13"/>
      <c r="CF869" s="13"/>
      <c r="DB869" s="16"/>
      <c r="DG869" s="16"/>
      <c r="DM869" s="13"/>
      <c r="DS869" s="13"/>
      <c r="DY869" s="13"/>
      <c r="EC869" s="13"/>
      <c r="EH869" s="13"/>
      <c r="EM869" s="13"/>
      <c r="ES869" s="13"/>
      <c r="EW869" s="13"/>
      <c r="FB869" s="13"/>
    </row>
    <row r="870" spans="24:158" x14ac:dyDescent="0.25">
      <c r="X870" s="13"/>
      <c r="AB870" s="13"/>
      <c r="AF870" s="13"/>
      <c r="AJ870" s="13"/>
      <c r="AN870" s="13"/>
      <c r="AR870" s="13"/>
      <c r="AV870" s="13"/>
      <c r="AZ870" s="13"/>
      <c r="BD870" s="13"/>
      <c r="BH870" s="13"/>
      <c r="BL870" s="13"/>
      <c r="BP870" s="13"/>
      <c r="BT870" s="13"/>
      <c r="BU870" s="13"/>
      <c r="BX870" s="13"/>
      <c r="CF870" s="13"/>
      <c r="DB870" s="16"/>
      <c r="DG870" s="16"/>
      <c r="DM870" s="13"/>
      <c r="DS870" s="13"/>
      <c r="DY870" s="13"/>
      <c r="EC870" s="13"/>
      <c r="EH870" s="13"/>
      <c r="EM870" s="13"/>
      <c r="ES870" s="13"/>
      <c r="EW870" s="13"/>
      <c r="FB870" s="13"/>
    </row>
    <row r="871" spans="24:158" x14ac:dyDescent="0.25">
      <c r="X871" s="13"/>
      <c r="AB871" s="13"/>
      <c r="AF871" s="13"/>
      <c r="AJ871" s="13"/>
      <c r="AN871" s="13"/>
      <c r="AR871" s="13"/>
      <c r="AV871" s="13"/>
      <c r="AZ871" s="13"/>
      <c r="BD871" s="13"/>
      <c r="BH871" s="13"/>
      <c r="BL871" s="13"/>
      <c r="BP871" s="13"/>
      <c r="BT871" s="13"/>
      <c r="BU871" s="13"/>
      <c r="BX871" s="13"/>
      <c r="CF871" s="13"/>
      <c r="DB871" s="16"/>
      <c r="DG871" s="16"/>
      <c r="DM871" s="13"/>
      <c r="DS871" s="13"/>
      <c r="DY871" s="13"/>
      <c r="EC871" s="13"/>
      <c r="EH871" s="13"/>
      <c r="EM871" s="13"/>
      <c r="ES871" s="13"/>
      <c r="EW871" s="13"/>
      <c r="FB871" s="13"/>
    </row>
    <row r="872" spans="24:158" x14ac:dyDescent="0.25">
      <c r="X872" s="13"/>
      <c r="AB872" s="13"/>
      <c r="AF872" s="13"/>
      <c r="AJ872" s="13"/>
      <c r="AN872" s="13"/>
      <c r="AR872" s="13"/>
      <c r="AV872" s="13"/>
      <c r="AZ872" s="13"/>
      <c r="BD872" s="13"/>
      <c r="BH872" s="13"/>
      <c r="BL872" s="13"/>
      <c r="BP872" s="13"/>
      <c r="BT872" s="13"/>
      <c r="BU872" s="13"/>
      <c r="BX872" s="13"/>
      <c r="CF872" s="13"/>
      <c r="DB872" s="16"/>
      <c r="DG872" s="16"/>
      <c r="DM872" s="13"/>
      <c r="DS872" s="13"/>
      <c r="DY872" s="13"/>
      <c r="EC872" s="13"/>
      <c r="EH872" s="13"/>
      <c r="EM872" s="13"/>
      <c r="ES872" s="13"/>
      <c r="EW872" s="13"/>
      <c r="FB872" s="13"/>
    </row>
    <row r="873" spans="24:158" x14ac:dyDescent="0.25">
      <c r="X873" s="13"/>
      <c r="AB873" s="13"/>
      <c r="AF873" s="13"/>
      <c r="AJ873" s="13"/>
      <c r="AN873" s="13"/>
      <c r="AR873" s="13"/>
      <c r="AV873" s="13"/>
      <c r="AZ873" s="13"/>
      <c r="BD873" s="13"/>
      <c r="BH873" s="13"/>
      <c r="BL873" s="13"/>
      <c r="BP873" s="13"/>
      <c r="BT873" s="13"/>
      <c r="BU873" s="13"/>
      <c r="BX873" s="13"/>
      <c r="CF873" s="13"/>
      <c r="DB873" s="16"/>
      <c r="DG873" s="16"/>
      <c r="DM873" s="13"/>
      <c r="DS873" s="13"/>
      <c r="DY873" s="13"/>
      <c r="EC873" s="13"/>
      <c r="EH873" s="13"/>
      <c r="EM873" s="13"/>
      <c r="ES873" s="13"/>
      <c r="EW873" s="13"/>
      <c r="FB873" s="13"/>
    </row>
    <row r="874" spans="24:158" x14ac:dyDescent="0.25">
      <c r="X874" s="13"/>
      <c r="AB874" s="13"/>
      <c r="AF874" s="13"/>
      <c r="AJ874" s="13"/>
      <c r="AN874" s="13"/>
      <c r="AR874" s="13"/>
      <c r="AV874" s="13"/>
      <c r="AZ874" s="13"/>
      <c r="BD874" s="13"/>
      <c r="BH874" s="13"/>
      <c r="BL874" s="13"/>
      <c r="BP874" s="13"/>
      <c r="BT874" s="13"/>
      <c r="BU874" s="13"/>
      <c r="BX874" s="13"/>
      <c r="CF874" s="13"/>
      <c r="DB874" s="16"/>
      <c r="DG874" s="16"/>
      <c r="DM874" s="13"/>
      <c r="DS874" s="13"/>
      <c r="DY874" s="13"/>
      <c r="EC874" s="13"/>
      <c r="EH874" s="13"/>
      <c r="EM874" s="13"/>
      <c r="ES874" s="13"/>
      <c r="EW874" s="13"/>
      <c r="FB874" s="13"/>
    </row>
    <row r="875" spans="24:158" x14ac:dyDescent="0.25">
      <c r="X875" s="13"/>
      <c r="AB875" s="13"/>
      <c r="AF875" s="13"/>
      <c r="AJ875" s="13"/>
      <c r="AN875" s="13"/>
      <c r="AR875" s="13"/>
      <c r="AV875" s="13"/>
      <c r="AZ875" s="13"/>
      <c r="BD875" s="13"/>
      <c r="BH875" s="13"/>
      <c r="BL875" s="13"/>
      <c r="BP875" s="13"/>
      <c r="BT875" s="13"/>
      <c r="BU875" s="13"/>
      <c r="BX875" s="13"/>
      <c r="CF875" s="13"/>
      <c r="DB875" s="16"/>
      <c r="DG875" s="16"/>
      <c r="DM875" s="13"/>
      <c r="DS875" s="13"/>
      <c r="DY875" s="13"/>
      <c r="EC875" s="13"/>
      <c r="EH875" s="13"/>
      <c r="EM875" s="13"/>
      <c r="ES875" s="13"/>
      <c r="EW875" s="13"/>
      <c r="FB875" s="13"/>
    </row>
    <row r="876" spans="24:158" x14ac:dyDescent="0.25">
      <c r="X876" s="13"/>
      <c r="AB876" s="13"/>
      <c r="AF876" s="13"/>
      <c r="AJ876" s="13"/>
      <c r="AN876" s="13"/>
      <c r="AR876" s="13"/>
      <c r="AV876" s="13"/>
      <c r="AZ876" s="13"/>
      <c r="BD876" s="13"/>
      <c r="BH876" s="13"/>
      <c r="BL876" s="13"/>
      <c r="BP876" s="13"/>
      <c r="BT876" s="13"/>
      <c r="BU876" s="13"/>
      <c r="BX876" s="13"/>
      <c r="CF876" s="13"/>
      <c r="DB876" s="16"/>
      <c r="DG876" s="16"/>
      <c r="DM876" s="13"/>
      <c r="DS876" s="13"/>
      <c r="DY876" s="13"/>
      <c r="EC876" s="13"/>
      <c r="EH876" s="13"/>
      <c r="EM876" s="13"/>
      <c r="ES876" s="13"/>
      <c r="EW876" s="13"/>
      <c r="FB876" s="13"/>
    </row>
    <row r="877" spans="24:158" x14ac:dyDescent="0.25">
      <c r="X877" s="13"/>
      <c r="AB877" s="13"/>
      <c r="AF877" s="13"/>
      <c r="AJ877" s="13"/>
      <c r="AN877" s="13"/>
      <c r="AR877" s="13"/>
      <c r="AV877" s="13"/>
      <c r="AZ877" s="13"/>
      <c r="BD877" s="13"/>
      <c r="BH877" s="13"/>
      <c r="BL877" s="13"/>
      <c r="BP877" s="13"/>
      <c r="BT877" s="13"/>
      <c r="BU877" s="13"/>
      <c r="BX877" s="13"/>
      <c r="CF877" s="13"/>
      <c r="DB877" s="16"/>
      <c r="DG877" s="16"/>
      <c r="DM877" s="13"/>
      <c r="DS877" s="13"/>
      <c r="DY877" s="13"/>
      <c r="EC877" s="13"/>
      <c r="EH877" s="13"/>
      <c r="EM877" s="13"/>
      <c r="ES877" s="13"/>
      <c r="EW877" s="13"/>
      <c r="FB877" s="13"/>
    </row>
    <row r="878" spans="24:158" x14ac:dyDescent="0.25">
      <c r="X878" s="13"/>
      <c r="AB878" s="13"/>
      <c r="AF878" s="13"/>
      <c r="AJ878" s="13"/>
      <c r="AN878" s="13"/>
      <c r="AR878" s="13"/>
      <c r="AV878" s="13"/>
      <c r="AZ878" s="13"/>
      <c r="BD878" s="13"/>
      <c r="BH878" s="13"/>
      <c r="BL878" s="13"/>
      <c r="BP878" s="13"/>
      <c r="BT878" s="13"/>
      <c r="BU878" s="13"/>
      <c r="BX878" s="13"/>
      <c r="CF878" s="13"/>
      <c r="DB878" s="16"/>
      <c r="DG878" s="16"/>
      <c r="DM878" s="13"/>
      <c r="DS878" s="13"/>
      <c r="DY878" s="13"/>
      <c r="EC878" s="13"/>
      <c r="EH878" s="13"/>
      <c r="EM878" s="13"/>
      <c r="ES878" s="13"/>
      <c r="EW878" s="13"/>
      <c r="FB878" s="13"/>
    </row>
    <row r="879" spans="24:158" x14ac:dyDescent="0.25">
      <c r="X879" s="13"/>
      <c r="AB879" s="13"/>
      <c r="AF879" s="13"/>
      <c r="AJ879" s="13"/>
      <c r="AN879" s="13"/>
      <c r="AR879" s="13"/>
      <c r="AV879" s="13"/>
      <c r="AZ879" s="13"/>
      <c r="BD879" s="13"/>
      <c r="BH879" s="13"/>
      <c r="BL879" s="13"/>
      <c r="BP879" s="13"/>
      <c r="BT879" s="13"/>
      <c r="BU879" s="13"/>
      <c r="BX879" s="13"/>
      <c r="CF879" s="13"/>
      <c r="DB879" s="16"/>
      <c r="DG879" s="16"/>
      <c r="DM879" s="13"/>
      <c r="DS879" s="13"/>
      <c r="DY879" s="13"/>
      <c r="EC879" s="13"/>
      <c r="EH879" s="13"/>
      <c r="EM879" s="13"/>
      <c r="ES879" s="13"/>
      <c r="EW879" s="13"/>
      <c r="FB879" s="13"/>
    </row>
    <row r="880" spans="24:158" x14ac:dyDescent="0.25">
      <c r="X880" s="13"/>
      <c r="AB880" s="13"/>
      <c r="AF880" s="13"/>
      <c r="AJ880" s="13"/>
      <c r="AN880" s="13"/>
      <c r="AR880" s="13"/>
      <c r="AV880" s="13"/>
      <c r="AZ880" s="13"/>
      <c r="BD880" s="13"/>
      <c r="BH880" s="13"/>
      <c r="BL880" s="13"/>
      <c r="BP880" s="13"/>
      <c r="BT880" s="13"/>
      <c r="BU880" s="13"/>
      <c r="BX880" s="13"/>
      <c r="CF880" s="13"/>
      <c r="DB880" s="16"/>
      <c r="DG880" s="16"/>
      <c r="DM880" s="13"/>
      <c r="DS880" s="13"/>
      <c r="DY880" s="13"/>
      <c r="EC880" s="13"/>
      <c r="EH880" s="13"/>
      <c r="EM880" s="13"/>
      <c r="ES880" s="13"/>
      <c r="EW880" s="13"/>
      <c r="FB880" s="13"/>
    </row>
    <row r="881" spans="24:158" x14ac:dyDescent="0.25">
      <c r="X881" s="13"/>
      <c r="AB881" s="13"/>
      <c r="AF881" s="13"/>
      <c r="AJ881" s="13"/>
      <c r="AN881" s="13"/>
      <c r="AR881" s="13"/>
      <c r="AV881" s="13"/>
      <c r="AZ881" s="13"/>
      <c r="BD881" s="13"/>
      <c r="BH881" s="13"/>
      <c r="BL881" s="13"/>
      <c r="BP881" s="13"/>
      <c r="BT881" s="13"/>
      <c r="BU881" s="13"/>
      <c r="BX881" s="13"/>
      <c r="CF881" s="13"/>
      <c r="DB881" s="16"/>
      <c r="DG881" s="16"/>
      <c r="DM881" s="13"/>
      <c r="DS881" s="13"/>
      <c r="DY881" s="13"/>
      <c r="EC881" s="13"/>
      <c r="EH881" s="13"/>
      <c r="EM881" s="13"/>
      <c r="ES881" s="13"/>
      <c r="EW881" s="13"/>
      <c r="FB881" s="13"/>
    </row>
    <row r="882" spans="24:158" x14ac:dyDescent="0.25">
      <c r="X882" s="13"/>
      <c r="AB882" s="13"/>
      <c r="AF882" s="13"/>
      <c r="AJ882" s="13"/>
      <c r="AN882" s="13"/>
      <c r="AR882" s="13"/>
      <c r="AV882" s="13"/>
      <c r="AZ882" s="13"/>
      <c r="BD882" s="13"/>
      <c r="BH882" s="13"/>
      <c r="BL882" s="13"/>
      <c r="BP882" s="13"/>
      <c r="BT882" s="13"/>
      <c r="BU882" s="13"/>
      <c r="BX882" s="13"/>
      <c r="CF882" s="13"/>
      <c r="DB882" s="16"/>
      <c r="DG882" s="16"/>
      <c r="DM882" s="13"/>
      <c r="DS882" s="13"/>
      <c r="DY882" s="13"/>
      <c r="EC882" s="13"/>
      <c r="EH882" s="13"/>
      <c r="EM882" s="13"/>
      <c r="ES882" s="13"/>
      <c r="EW882" s="13"/>
      <c r="FB882" s="13"/>
    </row>
    <row r="883" spans="24:158" x14ac:dyDescent="0.25">
      <c r="X883" s="13"/>
      <c r="AB883" s="13"/>
      <c r="AF883" s="13"/>
      <c r="AJ883" s="13"/>
      <c r="AN883" s="13"/>
      <c r="AR883" s="13"/>
      <c r="AV883" s="13"/>
      <c r="AZ883" s="13"/>
      <c r="BD883" s="13"/>
      <c r="BH883" s="13"/>
      <c r="BL883" s="13"/>
      <c r="BP883" s="13"/>
      <c r="BT883" s="13"/>
      <c r="BU883" s="13"/>
      <c r="BX883" s="13"/>
      <c r="CF883" s="13"/>
      <c r="DB883" s="16"/>
      <c r="DG883" s="16"/>
      <c r="DM883" s="13"/>
      <c r="DS883" s="13"/>
      <c r="DY883" s="13"/>
      <c r="EC883" s="13"/>
      <c r="EH883" s="13"/>
      <c r="EM883" s="13"/>
      <c r="ES883" s="13"/>
      <c r="EW883" s="13"/>
      <c r="FB883" s="13"/>
    </row>
    <row r="884" spans="24:158" x14ac:dyDescent="0.25">
      <c r="X884" s="13"/>
      <c r="AB884" s="13"/>
      <c r="AF884" s="13"/>
      <c r="AJ884" s="13"/>
      <c r="AN884" s="13"/>
      <c r="AR884" s="13"/>
      <c r="AV884" s="13"/>
      <c r="AZ884" s="13"/>
      <c r="BD884" s="13"/>
      <c r="BH884" s="13"/>
      <c r="BL884" s="13"/>
      <c r="BP884" s="13"/>
      <c r="BT884" s="13"/>
      <c r="BU884" s="13"/>
      <c r="BX884" s="13"/>
      <c r="CF884" s="13"/>
      <c r="DB884" s="16"/>
      <c r="DG884" s="16"/>
      <c r="DM884" s="13"/>
      <c r="DS884" s="13"/>
      <c r="DY884" s="13"/>
      <c r="EC884" s="13"/>
      <c r="EH884" s="13"/>
      <c r="EM884" s="13"/>
      <c r="ES884" s="13"/>
      <c r="EW884" s="13"/>
      <c r="FB884" s="13"/>
    </row>
    <row r="885" spans="24:158" x14ac:dyDescent="0.25">
      <c r="X885" s="13"/>
      <c r="AB885" s="13"/>
      <c r="AF885" s="13"/>
      <c r="AJ885" s="13"/>
      <c r="AN885" s="13"/>
      <c r="AR885" s="13"/>
      <c r="AV885" s="13"/>
      <c r="AZ885" s="13"/>
      <c r="BD885" s="13"/>
      <c r="BH885" s="13"/>
      <c r="BL885" s="13"/>
      <c r="BP885" s="13"/>
      <c r="BT885" s="13"/>
      <c r="BU885" s="13"/>
      <c r="BX885" s="13"/>
      <c r="CF885" s="13"/>
      <c r="DB885" s="16"/>
      <c r="DG885" s="16"/>
      <c r="DM885" s="13"/>
      <c r="DS885" s="13"/>
      <c r="DY885" s="13"/>
      <c r="EC885" s="13"/>
      <c r="EH885" s="13"/>
      <c r="EM885" s="13"/>
      <c r="ES885" s="13"/>
      <c r="EW885" s="13"/>
      <c r="FB885" s="13"/>
    </row>
    <row r="886" spans="24:158" x14ac:dyDescent="0.25">
      <c r="X886" s="13"/>
      <c r="AB886" s="13"/>
      <c r="AF886" s="13"/>
      <c r="AJ886" s="13"/>
      <c r="AN886" s="13"/>
      <c r="AR886" s="13"/>
      <c r="AV886" s="13"/>
      <c r="AZ886" s="13"/>
      <c r="BD886" s="13"/>
      <c r="BH886" s="13"/>
      <c r="BL886" s="13"/>
      <c r="BP886" s="13"/>
      <c r="BT886" s="13"/>
      <c r="BU886" s="13"/>
      <c r="BX886" s="13"/>
      <c r="CF886" s="13"/>
      <c r="DB886" s="16"/>
      <c r="DG886" s="16"/>
      <c r="DM886" s="13"/>
      <c r="DS886" s="13"/>
      <c r="DY886" s="13"/>
      <c r="EC886" s="13"/>
      <c r="EH886" s="13"/>
      <c r="EM886" s="13"/>
      <c r="ES886" s="13"/>
      <c r="EW886" s="13"/>
      <c r="FB886" s="13"/>
    </row>
    <row r="887" spans="24:158" x14ac:dyDescent="0.25">
      <c r="X887" s="13"/>
      <c r="AB887" s="13"/>
      <c r="AF887" s="13"/>
      <c r="AJ887" s="13"/>
      <c r="AN887" s="13"/>
      <c r="AR887" s="13"/>
      <c r="AV887" s="13"/>
      <c r="AZ887" s="13"/>
      <c r="BD887" s="13"/>
      <c r="BH887" s="13"/>
      <c r="BL887" s="13"/>
      <c r="BP887" s="13"/>
      <c r="BT887" s="13"/>
      <c r="BU887" s="13"/>
      <c r="BX887" s="13"/>
      <c r="CF887" s="13"/>
      <c r="DB887" s="16"/>
      <c r="DG887" s="16"/>
      <c r="DM887" s="13"/>
      <c r="DS887" s="13"/>
      <c r="DY887" s="13"/>
      <c r="EC887" s="13"/>
      <c r="EH887" s="13"/>
      <c r="EM887" s="13"/>
      <c r="ES887" s="13"/>
      <c r="EW887" s="13"/>
      <c r="FB887" s="13"/>
    </row>
    <row r="888" spans="24:158" x14ac:dyDescent="0.25">
      <c r="X888" s="13"/>
      <c r="AB888" s="13"/>
      <c r="AF888" s="13"/>
      <c r="AJ888" s="13"/>
      <c r="AN888" s="13"/>
      <c r="AR888" s="13"/>
      <c r="AV888" s="13"/>
      <c r="AZ888" s="13"/>
      <c r="BD888" s="13"/>
      <c r="BH888" s="13"/>
      <c r="BL888" s="13"/>
      <c r="BP888" s="13"/>
      <c r="BT888" s="13"/>
      <c r="BU888" s="13"/>
      <c r="BX888" s="13"/>
      <c r="CF888" s="13"/>
      <c r="DB888" s="16"/>
      <c r="DG888" s="16"/>
      <c r="DM888" s="13"/>
      <c r="DS888" s="13"/>
      <c r="DY888" s="13"/>
      <c r="EC888" s="13"/>
      <c r="EH888" s="13"/>
      <c r="EM888" s="13"/>
      <c r="ES888" s="13"/>
      <c r="EW888" s="13"/>
      <c r="FB888" s="13"/>
    </row>
    <row r="889" spans="24:158" x14ac:dyDescent="0.25">
      <c r="X889" s="13"/>
      <c r="AB889" s="13"/>
      <c r="AF889" s="13"/>
      <c r="AJ889" s="13"/>
      <c r="AN889" s="13"/>
      <c r="AR889" s="13"/>
      <c r="AV889" s="13"/>
      <c r="AZ889" s="13"/>
      <c r="BD889" s="13"/>
      <c r="BH889" s="13"/>
      <c r="BL889" s="13"/>
      <c r="BP889" s="13"/>
      <c r="BT889" s="13"/>
      <c r="BU889" s="13"/>
      <c r="BX889" s="13"/>
      <c r="CF889" s="13"/>
      <c r="DB889" s="16"/>
      <c r="DG889" s="16"/>
      <c r="DM889" s="13"/>
      <c r="DS889" s="13"/>
      <c r="DY889" s="13"/>
      <c r="EC889" s="13"/>
      <c r="EH889" s="13"/>
      <c r="EM889" s="13"/>
      <c r="ES889" s="13"/>
      <c r="EW889" s="13"/>
      <c r="FB889" s="13"/>
    </row>
    <row r="890" spans="24:158" x14ac:dyDescent="0.25">
      <c r="X890" s="13"/>
      <c r="AB890" s="13"/>
      <c r="AF890" s="13"/>
      <c r="AJ890" s="13"/>
      <c r="AN890" s="13"/>
      <c r="AR890" s="13"/>
      <c r="AV890" s="13"/>
      <c r="AZ890" s="13"/>
      <c r="BD890" s="13"/>
      <c r="BH890" s="13"/>
      <c r="BL890" s="13"/>
      <c r="BP890" s="13"/>
      <c r="BT890" s="13"/>
      <c r="BU890" s="13"/>
      <c r="BX890" s="13"/>
      <c r="CF890" s="13"/>
      <c r="DB890" s="16"/>
      <c r="DG890" s="16"/>
      <c r="DM890" s="13"/>
      <c r="DS890" s="13"/>
      <c r="DY890" s="13"/>
      <c r="EC890" s="13"/>
      <c r="EH890" s="13"/>
      <c r="EM890" s="13"/>
      <c r="ES890" s="13"/>
      <c r="EW890" s="13"/>
      <c r="FB890" s="13"/>
    </row>
    <row r="891" spans="24:158" x14ac:dyDescent="0.25">
      <c r="X891" s="13"/>
      <c r="AB891" s="13"/>
      <c r="AF891" s="13"/>
      <c r="AJ891" s="13"/>
      <c r="AN891" s="13"/>
      <c r="AR891" s="13"/>
      <c r="AV891" s="13"/>
      <c r="AZ891" s="13"/>
      <c r="BD891" s="13"/>
      <c r="BH891" s="13"/>
      <c r="BL891" s="13"/>
      <c r="BP891" s="13"/>
      <c r="BT891" s="13"/>
      <c r="BU891" s="13"/>
      <c r="BX891" s="13"/>
      <c r="CF891" s="13"/>
      <c r="DB891" s="16"/>
      <c r="DG891" s="16"/>
      <c r="DM891" s="13"/>
      <c r="DS891" s="13"/>
      <c r="DY891" s="13"/>
      <c r="EC891" s="13"/>
      <c r="EH891" s="13"/>
      <c r="EM891" s="13"/>
      <c r="ES891" s="13"/>
      <c r="EW891" s="13"/>
      <c r="FB891" s="13"/>
    </row>
    <row r="892" spans="24:158" x14ac:dyDescent="0.25">
      <c r="X892" s="13"/>
      <c r="AB892" s="13"/>
      <c r="AF892" s="13"/>
      <c r="AJ892" s="13"/>
      <c r="AN892" s="13"/>
      <c r="AR892" s="13"/>
      <c r="AV892" s="13"/>
      <c r="AZ892" s="13"/>
      <c r="BD892" s="13"/>
      <c r="BH892" s="13"/>
      <c r="BL892" s="13"/>
      <c r="BP892" s="13"/>
      <c r="BT892" s="13"/>
      <c r="BU892" s="13"/>
      <c r="BX892" s="13"/>
      <c r="CF892" s="13"/>
      <c r="DB892" s="16"/>
      <c r="DG892" s="16"/>
      <c r="DM892" s="13"/>
      <c r="DS892" s="13"/>
      <c r="DY892" s="13"/>
      <c r="EC892" s="13"/>
      <c r="EH892" s="13"/>
      <c r="EM892" s="13"/>
      <c r="ES892" s="13"/>
      <c r="EW892" s="13"/>
      <c r="FB892" s="13"/>
    </row>
    <row r="893" spans="24:158" x14ac:dyDescent="0.25">
      <c r="X893" s="13"/>
      <c r="AB893" s="13"/>
      <c r="AF893" s="13"/>
      <c r="AJ893" s="13"/>
      <c r="AN893" s="13"/>
      <c r="AR893" s="13"/>
      <c r="AV893" s="13"/>
      <c r="AZ893" s="13"/>
      <c r="BD893" s="13"/>
      <c r="BH893" s="13"/>
      <c r="BL893" s="13"/>
      <c r="BP893" s="13"/>
      <c r="BT893" s="13"/>
      <c r="BU893" s="13"/>
      <c r="BX893" s="13"/>
      <c r="CF893" s="13"/>
      <c r="DB893" s="16"/>
      <c r="DG893" s="16"/>
      <c r="DM893" s="13"/>
      <c r="DS893" s="13"/>
      <c r="DY893" s="13"/>
      <c r="EC893" s="13"/>
      <c r="EH893" s="13"/>
      <c r="EM893" s="13"/>
      <c r="ES893" s="13"/>
      <c r="EW893" s="13"/>
      <c r="FB893" s="13"/>
    </row>
    <row r="894" spans="24:158" x14ac:dyDescent="0.25">
      <c r="X894" s="13"/>
      <c r="AB894" s="13"/>
      <c r="AF894" s="13"/>
      <c r="AJ894" s="13"/>
      <c r="AN894" s="13"/>
      <c r="AR894" s="13"/>
      <c r="AV894" s="13"/>
      <c r="AZ894" s="13"/>
      <c r="BD894" s="13"/>
      <c r="BH894" s="13"/>
      <c r="BL894" s="13"/>
      <c r="BP894" s="13"/>
      <c r="BT894" s="13"/>
      <c r="BU894" s="13"/>
      <c r="BX894" s="13"/>
      <c r="CF894" s="13"/>
      <c r="DB894" s="16"/>
      <c r="DG894" s="16"/>
      <c r="DM894" s="13"/>
      <c r="DS894" s="13"/>
      <c r="DY894" s="13"/>
      <c r="EC894" s="13"/>
      <c r="EH894" s="13"/>
      <c r="EM894" s="13"/>
      <c r="ES894" s="13"/>
      <c r="EW894" s="13"/>
      <c r="FB894" s="13"/>
    </row>
    <row r="895" spans="24:158" x14ac:dyDescent="0.25">
      <c r="X895" s="13"/>
      <c r="AB895" s="13"/>
      <c r="AF895" s="13"/>
      <c r="AJ895" s="13"/>
      <c r="AN895" s="13"/>
      <c r="AR895" s="13"/>
      <c r="AV895" s="13"/>
      <c r="AZ895" s="13"/>
      <c r="BD895" s="13"/>
      <c r="BH895" s="13"/>
      <c r="BL895" s="13"/>
      <c r="BP895" s="13"/>
      <c r="BT895" s="13"/>
      <c r="BU895" s="13"/>
      <c r="BX895" s="13"/>
      <c r="CF895" s="13"/>
      <c r="DB895" s="16"/>
      <c r="DG895" s="16"/>
      <c r="DM895" s="13"/>
      <c r="DS895" s="13"/>
      <c r="DY895" s="13"/>
      <c r="EC895" s="13"/>
      <c r="EH895" s="13"/>
      <c r="EM895" s="13"/>
      <c r="ES895" s="13"/>
      <c r="EW895" s="13"/>
      <c r="FB895" s="13"/>
    </row>
    <row r="896" spans="24:158" x14ac:dyDescent="0.25">
      <c r="X896" s="13"/>
      <c r="AB896" s="13"/>
      <c r="AF896" s="13"/>
      <c r="AJ896" s="13"/>
      <c r="AN896" s="13"/>
      <c r="AR896" s="13"/>
      <c r="AV896" s="13"/>
      <c r="AZ896" s="13"/>
      <c r="BD896" s="13"/>
      <c r="BH896" s="13"/>
      <c r="BL896" s="13"/>
      <c r="BP896" s="13"/>
      <c r="BT896" s="13"/>
      <c r="BU896" s="13"/>
      <c r="BX896" s="13"/>
      <c r="CF896" s="13"/>
      <c r="DB896" s="16"/>
      <c r="DG896" s="16"/>
      <c r="DM896" s="13"/>
      <c r="DS896" s="13"/>
      <c r="DY896" s="13"/>
      <c r="EC896" s="13"/>
      <c r="EH896" s="13"/>
      <c r="EM896" s="13"/>
      <c r="ES896" s="13"/>
      <c r="EW896" s="13"/>
      <c r="FB896" s="13"/>
    </row>
    <row r="897" spans="24:158" x14ac:dyDescent="0.25">
      <c r="X897" s="13"/>
      <c r="AB897" s="13"/>
      <c r="AF897" s="13"/>
      <c r="AJ897" s="13"/>
      <c r="AN897" s="13"/>
      <c r="AR897" s="13"/>
      <c r="AV897" s="13"/>
      <c r="AZ897" s="13"/>
      <c r="BD897" s="13"/>
      <c r="BH897" s="13"/>
      <c r="BL897" s="13"/>
      <c r="BP897" s="13"/>
      <c r="BT897" s="13"/>
      <c r="BU897" s="13"/>
      <c r="BX897" s="13"/>
      <c r="CF897" s="13"/>
      <c r="DB897" s="16"/>
      <c r="DG897" s="16"/>
      <c r="DM897" s="13"/>
      <c r="DS897" s="13"/>
      <c r="DY897" s="13"/>
      <c r="EC897" s="13"/>
      <c r="EH897" s="13"/>
      <c r="EM897" s="13"/>
      <c r="ES897" s="13"/>
      <c r="EW897" s="13"/>
      <c r="FB897" s="13"/>
    </row>
    <row r="898" spans="24:158" x14ac:dyDescent="0.25">
      <c r="X898" s="13"/>
      <c r="AB898" s="13"/>
      <c r="AF898" s="13"/>
      <c r="AJ898" s="13"/>
      <c r="AN898" s="13"/>
      <c r="AR898" s="13"/>
      <c r="AV898" s="13"/>
      <c r="AZ898" s="13"/>
      <c r="BD898" s="13"/>
      <c r="BH898" s="13"/>
      <c r="BL898" s="13"/>
      <c r="BP898" s="13"/>
      <c r="BT898" s="13"/>
      <c r="BU898" s="13"/>
      <c r="BX898" s="13"/>
      <c r="CF898" s="13"/>
      <c r="DB898" s="16"/>
      <c r="DG898" s="16"/>
      <c r="DM898" s="13"/>
      <c r="DS898" s="13"/>
      <c r="DY898" s="13"/>
      <c r="EC898" s="13"/>
      <c r="EH898" s="13"/>
      <c r="EM898" s="13"/>
      <c r="ES898" s="13"/>
      <c r="EW898" s="13"/>
      <c r="FB898" s="13"/>
    </row>
    <row r="899" spans="24:158" x14ac:dyDescent="0.25">
      <c r="X899" s="13"/>
      <c r="AB899" s="13"/>
      <c r="AF899" s="13"/>
      <c r="AJ899" s="13"/>
      <c r="AN899" s="13"/>
      <c r="AR899" s="13"/>
      <c r="AV899" s="13"/>
      <c r="AZ899" s="13"/>
      <c r="BD899" s="13"/>
      <c r="BH899" s="13"/>
      <c r="BL899" s="13"/>
      <c r="BP899" s="13"/>
      <c r="BT899" s="13"/>
      <c r="BU899" s="13"/>
      <c r="BX899" s="13"/>
      <c r="CF899" s="13"/>
      <c r="DB899" s="16"/>
      <c r="DG899" s="16"/>
      <c r="DM899" s="13"/>
      <c r="DS899" s="13"/>
      <c r="DY899" s="13"/>
      <c r="EC899" s="13"/>
      <c r="EH899" s="13"/>
      <c r="EM899" s="13"/>
      <c r="ES899" s="13"/>
      <c r="EW899" s="13"/>
      <c r="FB899" s="13"/>
    </row>
    <row r="900" spans="24:158" x14ac:dyDescent="0.25">
      <c r="X900" s="13"/>
      <c r="AB900" s="13"/>
      <c r="AF900" s="13"/>
      <c r="AJ900" s="13"/>
      <c r="AN900" s="13"/>
      <c r="AR900" s="13"/>
      <c r="AV900" s="13"/>
      <c r="AZ900" s="13"/>
      <c r="BD900" s="13"/>
      <c r="BH900" s="13"/>
      <c r="BL900" s="13"/>
      <c r="BP900" s="13"/>
      <c r="BT900" s="13"/>
      <c r="BU900" s="13"/>
      <c r="BX900" s="13"/>
      <c r="CF900" s="13"/>
      <c r="DB900" s="16"/>
      <c r="DG900" s="16"/>
      <c r="DM900" s="13"/>
      <c r="DS900" s="13"/>
      <c r="DY900" s="13"/>
      <c r="EC900" s="13"/>
      <c r="EH900" s="13"/>
      <c r="EM900" s="13"/>
      <c r="ES900" s="13"/>
      <c r="EW900" s="13"/>
      <c r="FB900" s="13"/>
    </row>
    <row r="901" spans="24:158" x14ac:dyDescent="0.25">
      <c r="X901" s="13"/>
      <c r="AB901" s="13"/>
      <c r="AF901" s="13"/>
      <c r="AJ901" s="13"/>
      <c r="AN901" s="13"/>
      <c r="AR901" s="13"/>
      <c r="AV901" s="13"/>
      <c r="AZ901" s="13"/>
      <c r="BD901" s="13"/>
      <c r="BH901" s="13"/>
      <c r="BL901" s="13"/>
      <c r="BP901" s="13"/>
      <c r="BT901" s="13"/>
      <c r="BU901" s="13"/>
      <c r="BX901" s="13"/>
      <c r="CF901" s="13"/>
      <c r="DB901" s="16"/>
      <c r="DG901" s="16"/>
      <c r="DM901" s="13"/>
      <c r="DS901" s="13"/>
      <c r="DY901" s="13"/>
      <c r="EC901" s="13"/>
      <c r="EH901" s="13"/>
      <c r="EM901" s="13"/>
      <c r="ES901" s="13"/>
      <c r="EW901" s="13"/>
      <c r="FB901" s="13"/>
    </row>
    <row r="902" spans="24:158" x14ac:dyDescent="0.25">
      <c r="X902" s="13"/>
      <c r="AB902" s="13"/>
      <c r="AF902" s="13"/>
      <c r="AJ902" s="13"/>
      <c r="AN902" s="13"/>
      <c r="AR902" s="13"/>
      <c r="AV902" s="13"/>
      <c r="AZ902" s="13"/>
      <c r="BD902" s="13"/>
      <c r="BH902" s="13"/>
      <c r="BL902" s="13"/>
      <c r="BP902" s="13"/>
      <c r="BT902" s="13"/>
      <c r="BU902" s="13"/>
      <c r="BX902" s="13"/>
      <c r="CF902" s="13"/>
      <c r="DB902" s="16"/>
      <c r="DG902" s="16"/>
      <c r="DM902" s="13"/>
      <c r="DS902" s="13"/>
      <c r="DY902" s="13"/>
      <c r="EC902" s="13"/>
      <c r="EH902" s="13"/>
      <c r="EM902" s="13"/>
      <c r="ES902" s="13"/>
      <c r="EW902" s="13"/>
      <c r="FB902" s="13"/>
    </row>
    <row r="903" spans="24:158" x14ac:dyDescent="0.25">
      <c r="X903" s="13"/>
      <c r="AB903" s="13"/>
      <c r="AF903" s="13"/>
      <c r="AJ903" s="13"/>
      <c r="AN903" s="13"/>
      <c r="AR903" s="13"/>
      <c r="AV903" s="13"/>
      <c r="AZ903" s="13"/>
      <c r="BD903" s="13"/>
      <c r="BH903" s="13"/>
      <c r="BL903" s="13"/>
      <c r="BP903" s="13"/>
      <c r="BT903" s="13"/>
      <c r="BU903" s="13"/>
      <c r="BX903" s="13"/>
      <c r="CF903" s="13"/>
      <c r="DB903" s="16"/>
      <c r="DG903" s="16"/>
      <c r="DM903" s="13"/>
      <c r="DS903" s="13"/>
      <c r="DY903" s="13"/>
      <c r="EC903" s="13"/>
      <c r="EH903" s="13"/>
      <c r="EM903" s="13"/>
      <c r="ES903" s="13"/>
      <c r="EW903" s="13"/>
      <c r="FB903" s="13"/>
    </row>
    <row r="904" spans="24:158" x14ac:dyDescent="0.25">
      <c r="X904" s="13"/>
      <c r="AB904" s="13"/>
      <c r="AF904" s="13"/>
      <c r="AJ904" s="13"/>
      <c r="AN904" s="13"/>
      <c r="AR904" s="13"/>
      <c r="AV904" s="13"/>
      <c r="AZ904" s="13"/>
      <c r="BD904" s="13"/>
      <c r="BH904" s="13"/>
      <c r="BL904" s="13"/>
      <c r="BP904" s="13"/>
      <c r="BT904" s="13"/>
      <c r="BU904" s="13"/>
      <c r="BX904" s="13"/>
      <c r="CF904" s="13"/>
      <c r="DB904" s="16"/>
      <c r="DG904" s="16"/>
      <c r="DM904" s="13"/>
      <c r="DS904" s="13"/>
      <c r="DY904" s="13"/>
      <c r="EC904" s="13"/>
      <c r="EH904" s="13"/>
      <c r="EM904" s="13"/>
      <c r="ES904" s="13"/>
      <c r="EW904" s="13"/>
      <c r="FB904" s="13"/>
    </row>
    <row r="905" spans="24:158" x14ac:dyDescent="0.25">
      <c r="X905" s="13"/>
      <c r="AB905" s="13"/>
      <c r="AF905" s="13"/>
      <c r="AJ905" s="13"/>
      <c r="AN905" s="13"/>
      <c r="AR905" s="13"/>
      <c r="AV905" s="13"/>
      <c r="AZ905" s="13"/>
      <c r="BD905" s="13"/>
      <c r="BH905" s="13"/>
      <c r="BL905" s="13"/>
      <c r="BP905" s="13"/>
      <c r="BT905" s="13"/>
      <c r="BU905" s="13"/>
      <c r="BX905" s="13"/>
      <c r="CF905" s="13"/>
      <c r="DB905" s="16"/>
      <c r="DG905" s="16"/>
      <c r="DM905" s="13"/>
      <c r="DS905" s="13"/>
      <c r="DY905" s="13"/>
      <c r="EC905" s="13"/>
      <c r="EH905" s="13"/>
      <c r="EM905" s="13"/>
      <c r="ES905" s="13"/>
      <c r="EW905" s="13"/>
      <c r="FB905" s="13"/>
    </row>
    <row r="906" spans="24:158" x14ac:dyDescent="0.25">
      <c r="X906" s="13"/>
      <c r="AB906" s="13"/>
      <c r="AF906" s="13"/>
      <c r="AJ906" s="13"/>
      <c r="AN906" s="13"/>
      <c r="AR906" s="13"/>
      <c r="AV906" s="13"/>
      <c r="AZ906" s="13"/>
      <c r="BD906" s="13"/>
      <c r="BH906" s="13"/>
      <c r="BL906" s="13"/>
      <c r="BP906" s="13"/>
      <c r="BT906" s="13"/>
      <c r="BU906" s="13"/>
      <c r="BX906" s="13"/>
      <c r="CF906" s="13"/>
      <c r="DB906" s="16"/>
      <c r="DG906" s="16"/>
      <c r="DM906" s="13"/>
      <c r="DS906" s="13"/>
      <c r="DY906" s="13"/>
      <c r="EC906" s="13"/>
      <c r="EH906" s="13"/>
      <c r="EM906" s="13"/>
      <c r="ES906" s="13"/>
      <c r="EW906" s="13"/>
      <c r="FB906" s="13"/>
    </row>
    <row r="907" spans="24:158" x14ac:dyDescent="0.25">
      <c r="X907" s="13"/>
      <c r="AB907" s="13"/>
      <c r="AF907" s="13"/>
      <c r="AJ907" s="13"/>
      <c r="AN907" s="13"/>
      <c r="AR907" s="13"/>
      <c r="AV907" s="13"/>
      <c r="AZ907" s="13"/>
      <c r="BD907" s="13"/>
      <c r="BH907" s="13"/>
      <c r="BL907" s="13"/>
      <c r="BP907" s="13"/>
      <c r="BT907" s="13"/>
      <c r="BU907" s="13"/>
      <c r="BX907" s="13"/>
      <c r="CF907" s="13"/>
      <c r="DB907" s="16"/>
      <c r="DG907" s="16"/>
      <c r="DM907" s="13"/>
      <c r="DS907" s="13"/>
      <c r="DY907" s="13"/>
      <c r="EC907" s="13"/>
      <c r="EH907" s="13"/>
      <c r="EM907" s="13"/>
      <c r="ES907" s="13"/>
      <c r="EW907" s="13"/>
      <c r="FB907" s="13"/>
    </row>
    <row r="908" spans="24:158" x14ac:dyDescent="0.25">
      <c r="X908" s="13"/>
      <c r="AB908" s="13"/>
      <c r="AF908" s="13"/>
      <c r="AJ908" s="13"/>
      <c r="AN908" s="13"/>
      <c r="AR908" s="13"/>
      <c r="AV908" s="13"/>
      <c r="AZ908" s="13"/>
      <c r="BD908" s="13"/>
      <c r="BH908" s="13"/>
      <c r="BL908" s="13"/>
      <c r="BP908" s="13"/>
      <c r="BT908" s="13"/>
      <c r="BU908" s="13"/>
      <c r="BX908" s="13"/>
      <c r="CF908" s="13"/>
      <c r="DB908" s="16"/>
      <c r="DG908" s="16"/>
      <c r="DM908" s="13"/>
      <c r="DS908" s="13"/>
      <c r="DY908" s="13"/>
      <c r="EC908" s="13"/>
      <c r="EH908" s="13"/>
      <c r="EM908" s="13"/>
      <c r="ES908" s="13"/>
      <c r="EW908" s="13"/>
      <c r="FB908" s="13"/>
    </row>
    <row r="909" spans="24:158" x14ac:dyDescent="0.25">
      <c r="X909" s="13"/>
      <c r="AB909" s="13"/>
      <c r="AF909" s="13"/>
      <c r="AJ909" s="13"/>
      <c r="AN909" s="13"/>
      <c r="AR909" s="13"/>
      <c r="AV909" s="13"/>
      <c r="AZ909" s="13"/>
      <c r="BD909" s="13"/>
      <c r="BH909" s="13"/>
      <c r="BL909" s="13"/>
      <c r="BP909" s="13"/>
      <c r="BT909" s="13"/>
      <c r="BU909" s="13"/>
      <c r="BX909" s="13"/>
      <c r="CF909" s="13"/>
      <c r="DB909" s="16"/>
      <c r="DG909" s="16"/>
      <c r="DM909" s="13"/>
      <c r="DS909" s="13"/>
      <c r="DY909" s="13"/>
      <c r="EC909" s="13"/>
      <c r="EH909" s="13"/>
      <c r="EM909" s="13"/>
      <c r="ES909" s="13"/>
      <c r="EW909" s="13"/>
      <c r="FB909" s="13"/>
    </row>
    <row r="910" spans="24:158" x14ac:dyDescent="0.25">
      <c r="X910" s="13"/>
      <c r="AB910" s="13"/>
      <c r="AF910" s="13"/>
      <c r="AJ910" s="13"/>
      <c r="AN910" s="13"/>
      <c r="AR910" s="13"/>
      <c r="AV910" s="13"/>
      <c r="AZ910" s="13"/>
      <c r="BD910" s="13"/>
      <c r="BH910" s="13"/>
      <c r="BL910" s="13"/>
      <c r="BP910" s="13"/>
      <c r="BT910" s="13"/>
      <c r="BU910" s="13"/>
      <c r="BX910" s="13"/>
      <c r="CF910" s="13"/>
      <c r="DB910" s="16"/>
      <c r="DG910" s="16"/>
      <c r="DM910" s="13"/>
      <c r="DS910" s="13"/>
      <c r="DY910" s="13"/>
      <c r="EC910" s="13"/>
      <c r="EH910" s="13"/>
      <c r="EM910" s="13"/>
      <c r="ES910" s="13"/>
      <c r="EW910" s="13"/>
      <c r="FB910" s="13"/>
    </row>
    <row r="911" spans="24:158" x14ac:dyDescent="0.25">
      <c r="X911" s="13"/>
      <c r="AB911" s="13"/>
      <c r="AF911" s="13"/>
      <c r="AJ911" s="13"/>
      <c r="AN911" s="13"/>
      <c r="AR911" s="13"/>
      <c r="AV911" s="13"/>
      <c r="AZ911" s="13"/>
      <c r="BD911" s="13"/>
      <c r="BH911" s="13"/>
      <c r="BL911" s="13"/>
      <c r="BP911" s="13"/>
      <c r="BT911" s="13"/>
      <c r="BU911" s="13"/>
      <c r="BX911" s="13"/>
      <c r="CF911" s="13"/>
      <c r="DB911" s="16"/>
      <c r="DG911" s="16"/>
      <c r="DM911" s="13"/>
      <c r="DS911" s="13"/>
      <c r="DY911" s="13"/>
      <c r="EC911" s="13"/>
      <c r="EH911" s="13"/>
      <c r="EM911" s="13"/>
      <c r="ES911" s="13"/>
      <c r="EW911" s="13"/>
      <c r="FB911" s="13"/>
    </row>
    <row r="912" spans="24:158" x14ac:dyDescent="0.25">
      <c r="X912" s="13"/>
      <c r="AB912" s="13"/>
      <c r="AF912" s="13"/>
      <c r="AJ912" s="13"/>
      <c r="AN912" s="13"/>
      <c r="AR912" s="13"/>
      <c r="AV912" s="13"/>
      <c r="AZ912" s="13"/>
      <c r="BD912" s="13"/>
      <c r="BH912" s="13"/>
      <c r="BL912" s="13"/>
      <c r="BP912" s="13"/>
      <c r="BT912" s="13"/>
      <c r="BU912" s="13"/>
      <c r="BX912" s="13"/>
      <c r="CF912" s="13"/>
      <c r="DB912" s="16"/>
      <c r="DG912" s="16"/>
      <c r="DM912" s="13"/>
      <c r="DS912" s="13"/>
      <c r="DY912" s="13"/>
      <c r="EC912" s="13"/>
      <c r="EH912" s="13"/>
      <c r="EM912" s="13"/>
      <c r="ES912" s="13"/>
      <c r="EW912" s="13"/>
      <c r="FB912" s="13"/>
    </row>
    <row r="913" spans="24:158" x14ac:dyDescent="0.25">
      <c r="X913" s="13"/>
      <c r="AB913" s="13"/>
      <c r="AF913" s="13"/>
      <c r="AJ913" s="13"/>
      <c r="AN913" s="13"/>
      <c r="AR913" s="13"/>
      <c r="AV913" s="13"/>
      <c r="AZ913" s="13"/>
      <c r="BD913" s="13"/>
      <c r="BH913" s="13"/>
      <c r="BL913" s="13"/>
      <c r="BP913" s="13"/>
      <c r="BT913" s="13"/>
      <c r="BU913" s="13"/>
      <c r="BX913" s="13"/>
      <c r="CF913" s="13"/>
      <c r="DB913" s="16"/>
      <c r="DG913" s="16"/>
      <c r="DM913" s="13"/>
      <c r="DS913" s="13"/>
      <c r="DY913" s="13"/>
      <c r="EC913" s="13"/>
      <c r="EH913" s="13"/>
      <c r="EM913" s="13"/>
      <c r="ES913" s="13"/>
      <c r="EW913" s="13"/>
      <c r="FB913" s="13"/>
    </row>
    <row r="914" spans="24:158" x14ac:dyDescent="0.25">
      <c r="X914" s="13"/>
      <c r="AB914" s="13"/>
      <c r="AF914" s="13"/>
      <c r="AJ914" s="13"/>
      <c r="AN914" s="13"/>
      <c r="AR914" s="13"/>
      <c r="AV914" s="13"/>
      <c r="AZ914" s="13"/>
      <c r="BD914" s="13"/>
      <c r="BH914" s="13"/>
      <c r="BL914" s="13"/>
      <c r="BP914" s="13"/>
      <c r="BT914" s="13"/>
      <c r="BU914" s="13"/>
      <c r="BX914" s="13"/>
      <c r="CF914" s="13"/>
      <c r="DB914" s="16"/>
      <c r="DG914" s="16"/>
      <c r="DM914" s="13"/>
      <c r="DS914" s="13"/>
      <c r="DY914" s="13"/>
      <c r="EC914" s="13"/>
      <c r="EH914" s="13"/>
      <c r="EM914" s="13"/>
      <c r="ES914" s="13"/>
      <c r="EW914" s="13"/>
      <c r="FB914" s="13"/>
    </row>
    <row r="915" spans="24:158" x14ac:dyDescent="0.25">
      <c r="X915" s="13"/>
      <c r="AB915" s="13"/>
      <c r="AF915" s="13"/>
      <c r="AJ915" s="13"/>
      <c r="AN915" s="13"/>
      <c r="AR915" s="13"/>
      <c r="AV915" s="13"/>
      <c r="AZ915" s="13"/>
      <c r="BD915" s="13"/>
      <c r="BH915" s="13"/>
      <c r="BL915" s="13"/>
      <c r="BP915" s="13"/>
      <c r="BT915" s="13"/>
      <c r="BU915" s="13"/>
      <c r="BX915" s="13"/>
      <c r="CF915" s="13"/>
      <c r="DB915" s="16"/>
      <c r="DG915" s="16"/>
      <c r="DM915" s="13"/>
      <c r="DS915" s="13"/>
      <c r="DY915" s="13"/>
      <c r="EC915" s="13"/>
      <c r="EH915" s="13"/>
      <c r="EM915" s="13"/>
      <c r="ES915" s="13"/>
      <c r="EW915" s="13"/>
      <c r="FB915" s="13"/>
    </row>
    <row r="916" spans="24:158" x14ac:dyDescent="0.25">
      <c r="X916" s="13"/>
      <c r="AB916" s="13"/>
      <c r="AF916" s="13"/>
      <c r="AJ916" s="13"/>
      <c r="AN916" s="13"/>
      <c r="AR916" s="13"/>
      <c r="AV916" s="13"/>
      <c r="AZ916" s="13"/>
      <c r="BD916" s="13"/>
      <c r="BH916" s="13"/>
      <c r="BL916" s="13"/>
      <c r="BP916" s="13"/>
      <c r="BT916" s="13"/>
      <c r="BU916" s="13"/>
      <c r="BX916" s="13"/>
      <c r="CF916" s="13"/>
      <c r="DB916" s="16"/>
      <c r="DG916" s="16"/>
      <c r="DM916" s="13"/>
      <c r="DS916" s="13"/>
      <c r="DY916" s="13"/>
      <c r="EC916" s="13"/>
      <c r="EH916" s="13"/>
      <c r="EM916" s="13"/>
      <c r="ES916" s="13"/>
      <c r="EW916" s="13"/>
      <c r="FB916" s="13"/>
    </row>
    <row r="917" spans="24:158" x14ac:dyDescent="0.25">
      <c r="X917" s="13"/>
      <c r="AB917" s="13"/>
      <c r="AF917" s="13"/>
      <c r="AJ917" s="13"/>
      <c r="AN917" s="13"/>
      <c r="AR917" s="13"/>
      <c r="AV917" s="13"/>
      <c r="AZ917" s="13"/>
      <c r="BD917" s="13"/>
      <c r="BH917" s="13"/>
      <c r="BL917" s="13"/>
      <c r="BP917" s="13"/>
      <c r="BT917" s="13"/>
      <c r="BU917" s="13"/>
      <c r="BX917" s="13"/>
      <c r="CF917" s="13"/>
      <c r="DB917" s="16"/>
      <c r="DG917" s="16"/>
      <c r="DM917" s="13"/>
      <c r="DS917" s="13"/>
      <c r="DY917" s="13"/>
      <c r="EC917" s="13"/>
      <c r="EH917" s="13"/>
      <c r="EM917" s="13"/>
      <c r="ES917" s="13"/>
      <c r="EW917" s="13"/>
      <c r="FB917" s="13"/>
    </row>
    <row r="918" spans="24:158" x14ac:dyDescent="0.25">
      <c r="X918" s="13"/>
      <c r="AB918" s="13"/>
      <c r="AF918" s="13"/>
      <c r="AJ918" s="13"/>
      <c r="AN918" s="13"/>
      <c r="AR918" s="13"/>
      <c r="AV918" s="13"/>
      <c r="AZ918" s="13"/>
      <c r="BD918" s="13"/>
      <c r="BH918" s="13"/>
      <c r="BL918" s="13"/>
      <c r="BP918" s="13"/>
      <c r="BT918" s="13"/>
      <c r="BU918" s="13"/>
      <c r="BX918" s="13"/>
      <c r="CF918" s="13"/>
      <c r="DB918" s="16"/>
      <c r="DG918" s="16"/>
      <c r="DM918" s="13"/>
      <c r="DS918" s="13"/>
      <c r="DY918" s="13"/>
      <c r="EC918" s="13"/>
      <c r="EH918" s="13"/>
      <c r="EM918" s="13"/>
      <c r="ES918" s="13"/>
      <c r="EW918" s="13"/>
      <c r="FB918" s="13"/>
    </row>
    <row r="919" spans="24:158" x14ac:dyDescent="0.25">
      <c r="X919" s="13"/>
      <c r="AB919" s="13"/>
      <c r="AF919" s="13"/>
      <c r="AJ919" s="13"/>
      <c r="AN919" s="13"/>
      <c r="AR919" s="13"/>
      <c r="AV919" s="13"/>
      <c r="AZ919" s="13"/>
      <c r="BD919" s="13"/>
      <c r="BH919" s="13"/>
      <c r="BL919" s="13"/>
      <c r="BP919" s="13"/>
      <c r="BT919" s="13"/>
      <c r="BU919" s="13"/>
      <c r="BX919" s="13"/>
      <c r="CF919" s="13"/>
      <c r="DB919" s="16"/>
      <c r="DG919" s="16"/>
      <c r="DM919" s="13"/>
      <c r="DS919" s="13"/>
      <c r="DY919" s="13"/>
      <c r="EC919" s="13"/>
      <c r="EH919" s="13"/>
      <c r="EM919" s="13"/>
      <c r="ES919" s="13"/>
      <c r="EW919" s="13"/>
      <c r="FB919" s="13"/>
    </row>
    <row r="920" spans="24:158" x14ac:dyDescent="0.25">
      <c r="X920" s="13"/>
      <c r="AB920" s="13"/>
      <c r="AF920" s="13"/>
      <c r="AJ920" s="13"/>
      <c r="AN920" s="13"/>
      <c r="AR920" s="13"/>
      <c r="AV920" s="13"/>
      <c r="AZ920" s="13"/>
      <c r="BD920" s="13"/>
      <c r="BH920" s="13"/>
      <c r="BL920" s="13"/>
      <c r="BP920" s="13"/>
      <c r="BT920" s="13"/>
      <c r="BU920" s="13"/>
      <c r="BX920" s="13"/>
      <c r="CF920" s="13"/>
      <c r="DB920" s="16"/>
      <c r="DG920" s="16"/>
      <c r="DM920" s="13"/>
      <c r="DS920" s="13"/>
      <c r="DY920" s="13"/>
      <c r="EC920" s="13"/>
      <c r="EH920" s="13"/>
      <c r="EM920" s="13"/>
      <c r="ES920" s="13"/>
      <c r="EW920" s="13"/>
      <c r="FB920" s="13"/>
    </row>
    <row r="921" spans="24:158" x14ac:dyDescent="0.25">
      <c r="X921" s="13"/>
      <c r="AB921" s="13"/>
      <c r="AF921" s="13"/>
      <c r="AJ921" s="13"/>
      <c r="AN921" s="13"/>
      <c r="AR921" s="13"/>
      <c r="AV921" s="13"/>
      <c r="AZ921" s="13"/>
      <c r="BD921" s="13"/>
      <c r="BH921" s="13"/>
      <c r="BL921" s="13"/>
      <c r="BP921" s="13"/>
      <c r="BT921" s="13"/>
      <c r="BU921" s="13"/>
      <c r="BX921" s="13"/>
      <c r="CF921" s="13"/>
      <c r="DB921" s="16"/>
      <c r="DG921" s="16"/>
      <c r="DM921" s="13"/>
      <c r="DS921" s="13"/>
      <c r="DY921" s="13"/>
      <c r="EC921" s="13"/>
      <c r="EH921" s="13"/>
      <c r="EM921" s="13"/>
      <c r="ES921" s="13"/>
      <c r="EW921" s="13"/>
      <c r="FB921" s="13"/>
    </row>
    <row r="922" spans="24:158" x14ac:dyDescent="0.25">
      <c r="X922" s="13"/>
      <c r="AB922" s="13"/>
      <c r="AF922" s="13"/>
      <c r="AJ922" s="13"/>
      <c r="AN922" s="13"/>
      <c r="AR922" s="13"/>
      <c r="AV922" s="13"/>
      <c r="AZ922" s="13"/>
      <c r="BD922" s="13"/>
      <c r="BH922" s="13"/>
      <c r="BL922" s="13"/>
      <c r="BP922" s="13"/>
      <c r="BT922" s="13"/>
      <c r="BU922" s="13"/>
      <c r="BX922" s="13"/>
      <c r="CF922" s="13"/>
      <c r="DB922" s="16"/>
      <c r="DG922" s="16"/>
      <c r="DM922" s="13"/>
      <c r="DS922" s="13"/>
      <c r="DY922" s="13"/>
      <c r="EC922" s="13"/>
      <c r="EH922" s="13"/>
      <c r="EM922" s="13"/>
      <c r="ES922" s="13"/>
      <c r="EW922" s="13"/>
      <c r="FB922" s="13"/>
    </row>
    <row r="923" spans="24:158" x14ac:dyDescent="0.25">
      <c r="X923" s="13"/>
      <c r="AB923" s="13"/>
      <c r="AF923" s="13"/>
      <c r="AJ923" s="13"/>
      <c r="AN923" s="13"/>
      <c r="AR923" s="13"/>
      <c r="AV923" s="13"/>
      <c r="AZ923" s="13"/>
      <c r="BD923" s="13"/>
      <c r="BH923" s="13"/>
      <c r="BL923" s="13"/>
      <c r="BP923" s="13"/>
      <c r="BT923" s="13"/>
      <c r="BU923" s="13"/>
      <c r="BX923" s="13"/>
      <c r="CF923" s="13"/>
      <c r="DB923" s="16"/>
      <c r="DG923" s="16"/>
      <c r="DM923" s="13"/>
      <c r="DS923" s="13"/>
      <c r="DY923" s="13"/>
      <c r="EC923" s="13"/>
      <c r="EH923" s="13"/>
      <c r="EM923" s="13"/>
      <c r="ES923" s="13"/>
      <c r="EW923" s="13"/>
      <c r="FB923" s="13"/>
    </row>
    <row r="924" spans="24:158" x14ac:dyDescent="0.25">
      <c r="X924" s="13"/>
      <c r="AB924" s="13"/>
      <c r="AF924" s="13"/>
      <c r="AJ924" s="13"/>
      <c r="AN924" s="13"/>
      <c r="AR924" s="13"/>
      <c r="AV924" s="13"/>
      <c r="AZ924" s="13"/>
      <c r="BD924" s="13"/>
      <c r="BH924" s="13"/>
      <c r="BL924" s="13"/>
      <c r="BP924" s="13"/>
      <c r="BT924" s="13"/>
      <c r="BU924" s="13"/>
      <c r="BX924" s="13"/>
      <c r="CF924" s="13"/>
      <c r="DB924" s="16"/>
      <c r="DG924" s="16"/>
      <c r="DM924" s="13"/>
      <c r="DS924" s="13"/>
      <c r="DY924" s="13"/>
      <c r="EC924" s="13"/>
      <c r="EH924" s="13"/>
      <c r="EM924" s="13"/>
      <c r="ES924" s="13"/>
      <c r="EW924" s="13"/>
      <c r="FB924" s="13"/>
    </row>
    <row r="925" spans="24:158" x14ac:dyDescent="0.25">
      <c r="X925" s="13"/>
      <c r="AB925" s="13"/>
      <c r="AF925" s="13"/>
      <c r="AJ925" s="13"/>
      <c r="AN925" s="13"/>
      <c r="AR925" s="13"/>
      <c r="AV925" s="13"/>
      <c r="AZ925" s="13"/>
      <c r="BD925" s="13"/>
      <c r="BH925" s="13"/>
      <c r="BL925" s="13"/>
      <c r="BP925" s="13"/>
      <c r="BT925" s="13"/>
      <c r="BU925" s="13"/>
      <c r="BX925" s="13"/>
      <c r="CF925" s="13"/>
      <c r="DB925" s="16"/>
      <c r="DG925" s="16"/>
      <c r="DM925" s="13"/>
      <c r="DS925" s="13"/>
      <c r="DY925" s="13"/>
      <c r="EC925" s="13"/>
      <c r="EH925" s="13"/>
      <c r="EM925" s="13"/>
      <c r="ES925" s="13"/>
      <c r="EW925" s="13"/>
      <c r="FB925" s="13"/>
    </row>
    <row r="926" spans="24:158" x14ac:dyDescent="0.25">
      <c r="X926" s="13"/>
      <c r="AB926" s="13"/>
      <c r="AF926" s="13"/>
      <c r="AJ926" s="13"/>
      <c r="AN926" s="13"/>
      <c r="AR926" s="13"/>
      <c r="AV926" s="13"/>
      <c r="AZ926" s="13"/>
      <c r="BD926" s="13"/>
      <c r="BH926" s="13"/>
      <c r="BL926" s="13"/>
      <c r="BP926" s="13"/>
      <c r="BT926" s="13"/>
      <c r="BU926" s="13"/>
      <c r="BX926" s="13"/>
      <c r="CF926" s="13"/>
      <c r="DB926" s="16"/>
      <c r="DG926" s="16"/>
      <c r="DM926" s="13"/>
      <c r="DS926" s="13"/>
      <c r="DY926" s="13"/>
      <c r="EC926" s="13"/>
      <c r="EH926" s="13"/>
      <c r="EM926" s="13"/>
      <c r="ES926" s="13"/>
      <c r="EW926" s="13"/>
      <c r="FB926" s="13"/>
    </row>
    <row r="927" spans="24:158" x14ac:dyDescent="0.25">
      <c r="X927" s="13"/>
      <c r="AB927" s="13"/>
      <c r="AF927" s="13"/>
      <c r="AJ927" s="13"/>
      <c r="AN927" s="13"/>
      <c r="AR927" s="13"/>
      <c r="AV927" s="13"/>
      <c r="AZ927" s="13"/>
      <c r="BD927" s="13"/>
      <c r="BH927" s="13"/>
      <c r="BL927" s="13"/>
      <c r="BP927" s="13"/>
      <c r="BT927" s="13"/>
      <c r="BU927" s="13"/>
      <c r="BX927" s="13"/>
      <c r="CF927" s="13"/>
      <c r="DB927" s="16"/>
      <c r="DG927" s="16"/>
      <c r="DM927" s="13"/>
      <c r="DS927" s="13"/>
      <c r="DY927" s="13"/>
      <c r="EC927" s="13"/>
      <c r="EH927" s="13"/>
      <c r="EM927" s="13"/>
      <c r="ES927" s="13"/>
      <c r="EW927" s="13"/>
      <c r="FB927" s="13"/>
    </row>
    <row r="928" spans="24:158" x14ac:dyDescent="0.25">
      <c r="X928" s="13"/>
      <c r="AB928" s="13"/>
      <c r="AF928" s="13"/>
      <c r="AJ928" s="13"/>
      <c r="AN928" s="13"/>
      <c r="AR928" s="13"/>
      <c r="AV928" s="13"/>
      <c r="AZ928" s="13"/>
      <c r="BD928" s="13"/>
      <c r="BH928" s="13"/>
      <c r="BL928" s="13"/>
      <c r="BP928" s="13"/>
      <c r="BT928" s="13"/>
      <c r="BU928" s="13"/>
      <c r="BX928" s="13"/>
      <c r="CF928" s="13"/>
      <c r="DB928" s="16"/>
      <c r="DG928" s="16"/>
      <c r="DM928" s="13"/>
      <c r="DS928" s="13"/>
      <c r="DY928" s="13"/>
      <c r="EC928" s="13"/>
      <c r="EH928" s="13"/>
      <c r="EM928" s="13"/>
      <c r="ES928" s="13"/>
      <c r="EW928" s="13"/>
      <c r="FB928" s="13"/>
    </row>
    <row r="929" spans="24:158" x14ac:dyDescent="0.25">
      <c r="X929" s="13"/>
      <c r="AB929" s="13"/>
      <c r="AF929" s="13"/>
      <c r="AJ929" s="13"/>
      <c r="AN929" s="13"/>
      <c r="AR929" s="13"/>
      <c r="AV929" s="13"/>
      <c r="AZ929" s="13"/>
      <c r="BD929" s="13"/>
      <c r="BH929" s="13"/>
      <c r="BL929" s="13"/>
      <c r="BP929" s="13"/>
      <c r="BT929" s="13"/>
      <c r="BU929" s="13"/>
      <c r="BX929" s="13"/>
      <c r="CF929" s="13"/>
      <c r="DB929" s="16"/>
      <c r="DG929" s="16"/>
      <c r="DM929" s="13"/>
      <c r="DS929" s="13"/>
      <c r="DY929" s="13"/>
      <c r="EC929" s="13"/>
      <c r="EH929" s="13"/>
      <c r="EM929" s="13"/>
      <c r="ES929" s="13"/>
      <c r="EW929" s="13"/>
      <c r="FB929" s="13"/>
    </row>
    <row r="930" spans="24:158" x14ac:dyDescent="0.25">
      <c r="X930" s="13"/>
      <c r="AB930" s="13"/>
      <c r="AF930" s="13"/>
      <c r="AJ930" s="13"/>
      <c r="AN930" s="13"/>
      <c r="AR930" s="13"/>
      <c r="AV930" s="13"/>
      <c r="AZ930" s="13"/>
      <c r="BD930" s="13"/>
      <c r="BH930" s="13"/>
      <c r="BL930" s="13"/>
      <c r="BP930" s="13"/>
      <c r="BT930" s="13"/>
      <c r="BU930" s="13"/>
      <c r="BX930" s="13"/>
      <c r="CF930" s="13"/>
      <c r="DB930" s="16"/>
      <c r="DG930" s="16"/>
      <c r="DM930" s="13"/>
      <c r="DS930" s="13"/>
      <c r="DY930" s="13"/>
      <c r="EC930" s="13"/>
      <c r="EH930" s="13"/>
      <c r="EM930" s="13"/>
      <c r="ES930" s="13"/>
      <c r="EW930" s="13"/>
      <c r="FB930" s="13"/>
    </row>
    <row r="931" spans="24:158" x14ac:dyDescent="0.25">
      <c r="X931" s="13"/>
      <c r="AB931" s="13"/>
      <c r="AF931" s="13"/>
      <c r="AJ931" s="13"/>
      <c r="AN931" s="13"/>
      <c r="AR931" s="13"/>
      <c r="AV931" s="13"/>
      <c r="AZ931" s="13"/>
      <c r="BD931" s="13"/>
      <c r="BH931" s="13"/>
      <c r="BL931" s="13"/>
      <c r="BP931" s="13"/>
      <c r="BT931" s="13"/>
      <c r="BU931" s="13"/>
      <c r="BX931" s="13"/>
      <c r="CF931" s="13"/>
      <c r="DB931" s="16"/>
      <c r="DG931" s="16"/>
      <c r="DM931" s="13"/>
      <c r="DS931" s="13"/>
      <c r="DY931" s="13"/>
      <c r="EC931" s="13"/>
      <c r="EH931" s="13"/>
      <c r="EM931" s="13"/>
      <c r="ES931" s="13"/>
      <c r="EW931" s="13"/>
      <c r="FB931" s="13"/>
    </row>
    <row r="932" spans="24:158" x14ac:dyDescent="0.25">
      <c r="X932" s="13"/>
      <c r="AB932" s="13"/>
      <c r="AF932" s="13"/>
      <c r="AJ932" s="13"/>
      <c r="AN932" s="13"/>
      <c r="AR932" s="13"/>
      <c r="AV932" s="13"/>
      <c r="AZ932" s="13"/>
      <c r="BD932" s="13"/>
      <c r="BH932" s="13"/>
      <c r="BL932" s="13"/>
      <c r="BP932" s="13"/>
      <c r="BT932" s="13"/>
      <c r="BU932" s="13"/>
      <c r="BX932" s="13"/>
      <c r="CF932" s="13"/>
      <c r="DB932" s="16"/>
      <c r="DG932" s="16"/>
      <c r="DM932" s="13"/>
      <c r="DS932" s="13"/>
      <c r="DY932" s="13"/>
      <c r="EC932" s="13"/>
      <c r="EH932" s="13"/>
      <c r="EM932" s="13"/>
      <c r="ES932" s="13"/>
      <c r="EW932" s="13"/>
      <c r="FB932" s="13"/>
    </row>
    <row r="933" spans="24:158" x14ac:dyDescent="0.25">
      <c r="X933" s="13"/>
      <c r="AB933" s="13"/>
      <c r="AF933" s="13"/>
      <c r="AJ933" s="13"/>
      <c r="AN933" s="13"/>
      <c r="AR933" s="13"/>
      <c r="AV933" s="13"/>
      <c r="AZ933" s="13"/>
      <c r="BD933" s="13"/>
      <c r="BH933" s="13"/>
      <c r="BL933" s="13"/>
      <c r="BP933" s="13"/>
      <c r="BT933" s="13"/>
      <c r="BU933" s="13"/>
      <c r="BX933" s="13"/>
      <c r="CF933" s="13"/>
      <c r="DB933" s="16"/>
      <c r="DG933" s="16"/>
      <c r="DM933" s="13"/>
      <c r="DS933" s="13"/>
      <c r="DY933" s="13"/>
      <c r="EC933" s="13"/>
      <c r="EH933" s="13"/>
      <c r="EM933" s="13"/>
      <c r="ES933" s="13"/>
      <c r="EW933" s="13"/>
      <c r="FB933" s="13"/>
    </row>
    <row r="934" spans="24:158" x14ac:dyDescent="0.25">
      <c r="X934" s="13"/>
      <c r="AB934" s="13"/>
      <c r="AF934" s="13"/>
      <c r="AJ934" s="13"/>
      <c r="AN934" s="13"/>
      <c r="AR934" s="13"/>
      <c r="AV934" s="13"/>
      <c r="AZ934" s="13"/>
      <c r="BD934" s="13"/>
      <c r="BH934" s="13"/>
      <c r="BL934" s="13"/>
      <c r="BP934" s="13"/>
      <c r="BT934" s="13"/>
      <c r="BU934" s="13"/>
      <c r="BX934" s="13"/>
      <c r="CF934" s="13"/>
      <c r="DB934" s="16"/>
      <c r="DG934" s="16"/>
      <c r="DM934" s="13"/>
      <c r="DS934" s="13"/>
      <c r="DY934" s="13"/>
      <c r="EC934" s="13"/>
      <c r="EH934" s="13"/>
      <c r="EM934" s="13"/>
      <c r="ES934" s="13"/>
      <c r="EW934" s="13"/>
      <c r="FB934" s="13"/>
    </row>
    <row r="935" spans="24:158" x14ac:dyDescent="0.25">
      <c r="X935" s="13"/>
      <c r="AB935" s="13"/>
      <c r="AF935" s="13"/>
      <c r="AJ935" s="13"/>
      <c r="AN935" s="13"/>
      <c r="AR935" s="13"/>
      <c r="AV935" s="13"/>
      <c r="AZ935" s="13"/>
      <c r="BD935" s="13"/>
      <c r="BH935" s="13"/>
      <c r="BL935" s="13"/>
      <c r="BP935" s="13"/>
      <c r="BT935" s="13"/>
      <c r="BU935" s="13"/>
      <c r="BX935" s="13"/>
      <c r="CF935" s="13"/>
      <c r="DB935" s="16"/>
      <c r="DG935" s="16"/>
      <c r="DM935" s="13"/>
      <c r="DS935" s="13"/>
      <c r="DY935" s="13"/>
      <c r="EC935" s="13"/>
      <c r="EH935" s="13"/>
      <c r="EM935" s="13"/>
      <c r="ES935" s="13"/>
      <c r="EW935" s="13"/>
      <c r="FB935" s="13"/>
    </row>
    <row r="936" spans="24:158" x14ac:dyDescent="0.25">
      <c r="X936" s="13"/>
      <c r="AB936" s="13"/>
      <c r="AF936" s="13"/>
      <c r="AJ936" s="13"/>
      <c r="AN936" s="13"/>
      <c r="AR936" s="13"/>
      <c r="AV936" s="13"/>
      <c r="AZ936" s="13"/>
      <c r="BD936" s="13"/>
      <c r="BH936" s="13"/>
      <c r="BL936" s="13"/>
      <c r="BP936" s="13"/>
      <c r="BT936" s="13"/>
      <c r="BU936" s="13"/>
      <c r="BX936" s="13"/>
      <c r="CF936" s="13"/>
      <c r="DB936" s="16"/>
      <c r="DG936" s="16"/>
      <c r="DM936" s="13"/>
      <c r="DS936" s="13"/>
      <c r="DY936" s="13"/>
      <c r="EC936" s="13"/>
      <c r="EH936" s="13"/>
      <c r="EM936" s="13"/>
      <c r="ES936" s="13"/>
      <c r="EW936" s="13"/>
      <c r="FB936" s="13"/>
    </row>
    <row r="937" spans="24:158" x14ac:dyDescent="0.25">
      <c r="X937" s="13"/>
      <c r="AB937" s="13"/>
      <c r="AF937" s="13"/>
      <c r="AJ937" s="13"/>
      <c r="AN937" s="13"/>
      <c r="AR937" s="13"/>
      <c r="AV937" s="13"/>
      <c r="AZ937" s="13"/>
      <c r="BD937" s="13"/>
      <c r="BH937" s="13"/>
      <c r="BL937" s="13"/>
      <c r="BP937" s="13"/>
      <c r="BT937" s="13"/>
      <c r="BU937" s="13"/>
      <c r="BX937" s="13"/>
      <c r="CF937" s="13"/>
      <c r="DB937" s="16"/>
      <c r="DG937" s="16"/>
      <c r="DM937" s="13"/>
      <c r="DS937" s="13"/>
      <c r="DY937" s="13"/>
      <c r="EC937" s="13"/>
      <c r="EH937" s="13"/>
      <c r="EM937" s="13"/>
      <c r="ES937" s="13"/>
      <c r="EW937" s="13"/>
      <c r="FB937" s="13"/>
    </row>
    <row r="938" spans="24:158" x14ac:dyDescent="0.25">
      <c r="X938" s="13"/>
      <c r="AB938" s="13"/>
      <c r="AF938" s="13"/>
      <c r="AJ938" s="13"/>
      <c r="AN938" s="13"/>
      <c r="AR938" s="13"/>
      <c r="AV938" s="13"/>
      <c r="AZ938" s="13"/>
      <c r="BD938" s="13"/>
      <c r="BH938" s="13"/>
      <c r="BL938" s="13"/>
      <c r="BP938" s="13"/>
      <c r="BT938" s="13"/>
      <c r="BU938" s="13"/>
      <c r="BX938" s="13"/>
      <c r="CF938" s="13"/>
      <c r="DB938" s="16"/>
      <c r="DG938" s="16"/>
      <c r="DM938" s="13"/>
      <c r="DS938" s="13"/>
      <c r="DY938" s="13"/>
      <c r="EC938" s="13"/>
      <c r="EH938" s="13"/>
      <c r="EM938" s="13"/>
      <c r="ES938" s="13"/>
      <c r="EW938" s="13"/>
      <c r="FB938" s="13"/>
    </row>
    <row r="939" spans="24:158" x14ac:dyDescent="0.25">
      <c r="X939" s="13"/>
      <c r="AB939" s="13"/>
      <c r="AF939" s="13"/>
      <c r="AJ939" s="13"/>
      <c r="AN939" s="13"/>
      <c r="AR939" s="13"/>
      <c r="AV939" s="13"/>
      <c r="AZ939" s="13"/>
      <c r="BD939" s="13"/>
      <c r="BH939" s="13"/>
      <c r="BL939" s="13"/>
      <c r="BP939" s="13"/>
      <c r="BT939" s="13"/>
      <c r="BU939" s="13"/>
      <c r="BX939" s="13"/>
      <c r="CF939" s="13"/>
      <c r="DB939" s="16"/>
      <c r="DG939" s="16"/>
      <c r="DM939" s="13"/>
      <c r="DS939" s="13"/>
      <c r="DY939" s="13"/>
      <c r="EC939" s="13"/>
      <c r="EH939" s="13"/>
      <c r="EM939" s="13"/>
      <c r="ES939" s="13"/>
      <c r="EW939" s="13"/>
      <c r="FB939" s="13"/>
    </row>
    <row r="940" spans="24:158" x14ac:dyDescent="0.25">
      <c r="X940" s="13"/>
      <c r="AB940" s="13"/>
      <c r="AF940" s="13"/>
      <c r="AJ940" s="13"/>
      <c r="AN940" s="13"/>
      <c r="AR940" s="13"/>
      <c r="AV940" s="13"/>
      <c r="AZ940" s="13"/>
      <c r="BD940" s="13"/>
      <c r="BH940" s="13"/>
      <c r="BL940" s="13"/>
      <c r="BP940" s="13"/>
      <c r="BT940" s="13"/>
      <c r="BU940" s="13"/>
      <c r="BX940" s="13"/>
      <c r="CF940" s="13"/>
      <c r="DB940" s="16"/>
      <c r="DG940" s="16"/>
      <c r="DM940" s="13"/>
      <c r="DS940" s="13"/>
      <c r="DY940" s="13"/>
      <c r="EC940" s="13"/>
      <c r="EH940" s="13"/>
      <c r="EM940" s="13"/>
      <c r="ES940" s="13"/>
      <c r="EW940" s="13"/>
      <c r="FB940" s="13"/>
    </row>
    <row r="941" spans="24:158" x14ac:dyDescent="0.25">
      <c r="X941" s="13"/>
      <c r="AB941" s="13"/>
      <c r="AF941" s="13"/>
      <c r="AJ941" s="13"/>
      <c r="AN941" s="13"/>
      <c r="AR941" s="13"/>
      <c r="AV941" s="13"/>
      <c r="AZ941" s="13"/>
      <c r="BD941" s="13"/>
      <c r="BH941" s="13"/>
      <c r="BL941" s="13"/>
      <c r="BP941" s="13"/>
      <c r="BT941" s="13"/>
      <c r="BU941" s="13"/>
      <c r="BX941" s="13"/>
      <c r="CF941" s="13"/>
      <c r="DB941" s="16"/>
      <c r="DG941" s="16"/>
      <c r="DM941" s="13"/>
      <c r="DS941" s="13"/>
      <c r="DY941" s="13"/>
      <c r="EC941" s="13"/>
      <c r="EH941" s="13"/>
      <c r="EM941" s="13"/>
      <c r="ES941" s="13"/>
      <c r="EW941" s="13"/>
      <c r="FB941" s="13"/>
    </row>
    <row r="942" spans="24:158" x14ac:dyDescent="0.25">
      <c r="X942" s="13"/>
      <c r="AB942" s="13"/>
      <c r="AF942" s="13"/>
      <c r="AJ942" s="13"/>
      <c r="AN942" s="13"/>
      <c r="AR942" s="13"/>
      <c r="AV942" s="13"/>
      <c r="AZ942" s="13"/>
      <c r="BD942" s="13"/>
      <c r="BH942" s="13"/>
      <c r="BL942" s="13"/>
      <c r="BP942" s="13"/>
      <c r="BT942" s="13"/>
      <c r="BU942" s="13"/>
      <c r="BX942" s="13"/>
      <c r="CF942" s="13"/>
      <c r="DB942" s="16"/>
      <c r="DG942" s="16"/>
      <c r="DM942" s="13"/>
      <c r="DS942" s="13"/>
      <c r="DY942" s="13"/>
      <c r="EC942" s="13"/>
      <c r="EH942" s="13"/>
      <c r="EM942" s="13"/>
      <c r="ES942" s="13"/>
      <c r="EW942" s="13"/>
      <c r="FB942" s="13"/>
    </row>
    <row r="943" spans="24:158" x14ac:dyDescent="0.25">
      <c r="X943" s="13"/>
      <c r="AB943" s="13"/>
      <c r="AF943" s="13"/>
      <c r="AJ943" s="13"/>
      <c r="AN943" s="13"/>
      <c r="AR943" s="13"/>
      <c r="AV943" s="13"/>
      <c r="AZ943" s="13"/>
      <c r="BD943" s="13"/>
      <c r="BH943" s="13"/>
      <c r="BL943" s="13"/>
      <c r="BP943" s="13"/>
      <c r="BT943" s="13"/>
      <c r="BU943" s="13"/>
      <c r="BX943" s="13"/>
      <c r="CF943" s="13"/>
      <c r="DB943" s="16"/>
      <c r="DG943" s="16"/>
      <c r="DM943" s="13"/>
      <c r="DS943" s="13"/>
      <c r="DY943" s="13"/>
      <c r="EC943" s="13"/>
      <c r="EH943" s="13"/>
      <c r="EM943" s="13"/>
      <c r="ES943" s="13"/>
      <c r="EW943" s="13"/>
      <c r="FB943" s="13"/>
    </row>
    <row r="944" spans="24:158" x14ac:dyDescent="0.25">
      <c r="X944" s="13"/>
      <c r="AB944" s="13"/>
      <c r="AF944" s="13"/>
      <c r="AJ944" s="13"/>
      <c r="AN944" s="13"/>
      <c r="AR944" s="13"/>
      <c r="AV944" s="13"/>
      <c r="AZ944" s="13"/>
      <c r="BD944" s="13"/>
      <c r="BH944" s="13"/>
      <c r="BL944" s="13"/>
      <c r="BP944" s="13"/>
      <c r="BT944" s="13"/>
      <c r="BU944" s="13"/>
      <c r="BX944" s="13"/>
      <c r="CF944" s="13"/>
      <c r="DB944" s="16"/>
      <c r="DG944" s="16"/>
      <c r="DM944" s="13"/>
      <c r="DS944" s="13"/>
      <c r="DY944" s="13"/>
      <c r="EC944" s="13"/>
      <c r="EH944" s="13"/>
      <c r="EM944" s="13"/>
      <c r="ES944" s="13"/>
      <c r="EW944" s="13"/>
      <c r="FB944" s="13"/>
    </row>
    <row r="945" spans="24:158" x14ac:dyDescent="0.25">
      <c r="X945" s="13"/>
      <c r="AB945" s="13"/>
      <c r="AF945" s="13"/>
      <c r="AJ945" s="13"/>
      <c r="AN945" s="13"/>
      <c r="AR945" s="13"/>
      <c r="AV945" s="13"/>
      <c r="AZ945" s="13"/>
      <c r="BD945" s="13"/>
      <c r="BH945" s="13"/>
      <c r="BL945" s="13"/>
      <c r="BP945" s="13"/>
      <c r="BT945" s="13"/>
      <c r="BU945" s="13"/>
      <c r="BX945" s="13"/>
      <c r="CF945" s="13"/>
      <c r="DB945" s="16"/>
      <c r="DG945" s="16"/>
      <c r="DM945" s="13"/>
      <c r="DS945" s="13"/>
      <c r="DY945" s="13"/>
      <c r="EC945" s="13"/>
      <c r="EH945" s="13"/>
      <c r="EM945" s="13"/>
      <c r="ES945" s="13"/>
      <c r="EW945" s="13"/>
      <c r="FB945" s="13"/>
    </row>
    <row r="946" spans="24:158" x14ac:dyDescent="0.25">
      <c r="X946" s="13"/>
      <c r="AB946" s="13"/>
      <c r="AF946" s="13"/>
      <c r="AJ946" s="13"/>
      <c r="AN946" s="13"/>
      <c r="AR946" s="13"/>
      <c r="AV946" s="13"/>
      <c r="AZ946" s="13"/>
      <c r="BD946" s="13"/>
      <c r="BH946" s="13"/>
      <c r="BL946" s="13"/>
      <c r="BP946" s="13"/>
      <c r="BT946" s="13"/>
      <c r="BU946" s="13"/>
      <c r="BX946" s="13"/>
      <c r="CF946" s="13"/>
      <c r="DB946" s="16"/>
      <c r="DG946" s="16"/>
      <c r="DM946" s="13"/>
      <c r="DS946" s="13"/>
      <c r="DY946" s="13"/>
      <c r="EC946" s="13"/>
      <c r="EH946" s="13"/>
      <c r="EM946" s="13"/>
      <c r="ES946" s="13"/>
      <c r="EW946" s="13"/>
      <c r="FB946" s="13"/>
    </row>
    <row r="947" spans="24:158" x14ac:dyDescent="0.25">
      <c r="X947" s="13"/>
      <c r="AB947" s="13"/>
      <c r="AF947" s="13"/>
      <c r="AJ947" s="13"/>
      <c r="AN947" s="13"/>
      <c r="AR947" s="13"/>
      <c r="AV947" s="13"/>
      <c r="AZ947" s="13"/>
      <c r="BD947" s="13"/>
      <c r="BH947" s="13"/>
      <c r="BL947" s="13"/>
      <c r="BP947" s="13"/>
      <c r="BT947" s="13"/>
      <c r="BU947" s="13"/>
      <c r="BX947" s="13"/>
      <c r="CF947" s="13"/>
      <c r="DB947" s="16"/>
      <c r="DG947" s="16"/>
      <c r="DM947" s="13"/>
      <c r="DS947" s="13"/>
      <c r="DY947" s="13"/>
      <c r="EC947" s="13"/>
      <c r="EH947" s="13"/>
      <c r="EM947" s="13"/>
      <c r="ES947" s="13"/>
      <c r="EW947" s="13"/>
      <c r="FB947" s="13"/>
    </row>
    <row r="948" spans="24:158" x14ac:dyDescent="0.25">
      <c r="X948" s="13"/>
      <c r="AB948" s="13"/>
      <c r="AF948" s="13"/>
      <c r="AJ948" s="13"/>
      <c r="AN948" s="13"/>
      <c r="AR948" s="13"/>
      <c r="AV948" s="13"/>
      <c r="AZ948" s="13"/>
      <c r="BD948" s="13"/>
      <c r="BH948" s="13"/>
      <c r="BL948" s="13"/>
      <c r="BP948" s="13"/>
      <c r="BT948" s="13"/>
      <c r="BU948" s="13"/>
      <c r="BX948" s="13"/>
      <c r="CF948" s="13"/>
      <c r="DB948" s="16"/>
      <c r="DG948" s="16"/>
      <c r="DM948" s="13"/>
      <c r="DS948" s="13"/>
      <c r="DY948" s="13"/>
      <c r="EC948" s="13"/>
      <c r="EH948" s="13"/>
      <c r="EM948" s="13"/>
      <c r="ES948" s="13"/>
      <c r="EW948" s="13"/>
      <c r="FB948" s="13"/>
    </row>
    <row r="949" spans="24:158" x14ac:dyDescent="0.25">
      <c r="X949" s="13"/>
      <c r="AB949" s="13"/>
      <c r="AF949" s="13"/>
      <c r="AJ949" s="13"/>
      <c r="AN949" s="13"/>
      <c r="AR949" s="13"/>
      <c r="AV949" s="13"/>
      <c r="AZ949" s="13"/>
      <c r="BD949" s="13"/>
      <c r="BH949" s="13"/>
      <c r="BL949" s="13"/>
      <c r="BP949" s="13"/>
      <c r="BT949" s="13"/>
      <c r="BU949" s="13"/>
      <c r="BX949" s="13"/>
      <c r="CF949" s="13"/>
      <c r="DB949" s="16"/>
      <c r="DG949" s="16"/>
      <c r="DM949" s="13"/>
      <c r="DS949" s="13"/>
      <c r="DY949" s="13"/>
      <c r="EC949" s="13"/>
      <c r="EH949" s="13"/>
      <c r="EM949" s="13"/>
      <c r="ES949" s="13"/>
      <c r="EW949" s="13"/>
      <c r="FB949" s="13"/>
    </row>
    <row r="950" spans="24:158" x14ac:dyDescent="0.25">
      <c r="X950" s="13"/>
      <c r="AB950" s="13"/>
      <c r="AF950" s="13"/>
      <c r="AJ950" s="13"/>
      <c r="AN950" s="13"/>
      <c r="AR950" s="13"/>
      <c r="AV950" s="13"/>
      <c r="AZ950" s="13"/>
      <c r="BD950" s="13"/>
      <c r="BH950" s="13"/>
      <c r="BL950" s="13"/>
      <c r="BP950" s="13"/>
      <c r="BT950" s="13"/>
      <c r="BU950" s="13"/>
      <c r="BX950" s="13"/>
      <c r="CF950" s="13"/>
      <c r="DB950" s="16"/>
      <c r="DG950" s="16"/>
      <c r="DM950" s="13"/>
      <c r="DS950" s="13"/>
      <c r="DY950" s="13"/>
      <c r="EC950" s="13"/>
      <c r="EH950" s="13"/>
      <c r="EM950" s="13"/>
      <c r="ES950" s="13"/>
      <c r="EW950" s="13"/>
      <c r="FB950" s="13"/>
    </row>
    <row r="951" spans="24:158" x14ac:dyDescent="0.25">
      <c r="X951" s="13"/>
      <c r="AB951" s="13"/>
      <c r="AF951" s="13"/>
      <c r="AJ951" s="13"/>
      <c r="AN951" s="13"/>
      <c r="AR951" s="13"/>
      <c r="AV951" s="13"/>
      <c r="AZ951" s="13"/>
      <c r="BD951" s="13"/>
      <c r="BH951" s="13"/>
      <c r="BL951" s="13"/>
      <c r="BP951" s="13"/>
      <c r="BT951" s="13"/>
      <c r="BU951" s="13"/>
      <c r="BX951" s="13"/>
      <c r="CF951" s="13"/>
      <c r="DB951" s="16"/>
      <c r="DG951" s="16"/>
      <c r="DM951" s="13"/>
      <c r="DS951" s="13"/>
      <c r="DY951" s="13"/>
      <c r="EC951" s="13"/>
      <c r="EH951" s="13"/>
      <c r="EM951" s="13"/>
      <c r="ES951" s="13"/>
      <c r="EW951" s="13"/>
      <c r="FB951" s="13"/>
    </row>
    <row r="952" spans="24:158" x14ac:dyDescent="0.25">
      <c r="X952" s="13"/>
      <c r="AB952" s="13"/>
      <c r="AF952" s="13"/>
      <c r="AJ952" s="13"/>
      <c r="AN952" s="13"/>
      <c r="AR952" s="13"/>
      <c r="AV952" s="13"/>
      <c r="AZ952" s="13"/>
      <c r="BD952" s="13"/>
      <c r="BH952" s="13"/>
      <c r="BL952" s="13"/>
      <c r="BP952" s="13"/>
      <c r="BT952" s="13"/>
      <c r="BU952" s="13"/>
      <c r="BX952" s="13"/>
      <c r="CF952" s="13"/>
      <c r="DB952" s="16"/>
      <c r="DG952" s="16"/>
      <c r="DM952" s="13"/>
      <c r="DS952" s="13"/>
      <c r="DY952" s="13"/>
      <c r="EC952" s="13"/>
      <c r="EH952" s="13"/>
      <c r="EM952" s="13"/>
      <c r="ES952" s="13"/>
      <c r="EW952" s="13"/>
      <c r="FB952" s="13"/>
    </row>
    <row r="953" spans="24:158" x14ac:dyDescent="0.25">
      <c r="X953" s="13"/>
      <c r="AB953" s="13"/>
      <c r="AF953" s="13"/>
      <c r="AJ953" s="13"/>
      <c r="AN953" s="13"/>
      <c r="AR953" s="13"/>
      <c r="AV953" s="13"/>
      <c r="AZ953" s="13"/>
      <c r="BD953" s="13"/>
      <c r="BH953" s="13"/>
      <c r="BL953" s="13"/>
      <c r="BP953" s="13"/>
      <c r="BT953" s="13"/>
      <c r="BU953" s="13"/>
      <c r="BX953" s="13"/>
      <c r="CF953" s="13"/>
      <c r="DB953" s="16"/>
      <c r="DG953" s="16"/>
      <c r="DM953" s="13"/>
      <c r="DS953" s="13"/>
      <c r="DY953" s="13"/>
      <c r="EC953" s="13"/>
      <c r="EH953" s="13"/>
      <c r="EM953" s="13"/>
      <c r="ES953" s="13"/>
      <c r="EW953" s="13"/>
      <c r="FB953" s="13"/>
    </row>
    <row r="954" spans="24:158" x14ac:dyDescent="0.25">
      <c r="X954" s="13"/>
      <c r="AB954" s="13"/>
      <c r="AF954" s="13"/>
      <c r="AJ954" s="13"/>
      <c r="AN954" s="13"/>
      <c r="AR954" s="13"/>
      <c r="AV954" s="13"/>
      <c r="AZ954" s="13"/>
      <c r="BD954" s="13"/>
      <c r="BH954" s="13"/>
      <c r="BL954" s="13"/>
      <c r="BP954" s="13"/>
      <c r="BT954" s="13"/>
      <c r="BU954" s="13"/>
      <c r="BX954" s="13"/>
      <c r="CF954" s="13"/>
      <c r="DB954" s="16"/>
      <c r="DG954" s="16"/>
      <c r="DM954" s="13"/>
      <c r="DS954" s="13"/>
      <c r="DY954" s="13"/>
      <c r="EC954" s="13"/>
      <c r="EH954" s="13"/>
      <c r="EM954" s="13"/>
      <c r="ES954" s="13"/>
      <c r="EW954" s="13"/>
      <c r="FB954" s="13"/>
    </row>
    <row r="955" spans="24:158" x14ac:dyDescent="0.25">
      <c r="X955" s="13"/>
      <c r="AB955" s="13"/>
      <c r="AF955" s="13"/>
      <c r="AJ955" s="13"/>
      <c r="AN955" s="13"/>
      <c r="AR955" s="13"/>
      <c r="AV955" s="13"/>
      <c r="AZ955" s="13"/>
      <c r="BD955" s="13"/>
      <c r="BH955" s="13"/>
      <c r="BL955" s="13"/>
      <c r="BP955" s="13"/>
      <c r="BT955" s="13"/>
      <c r="BU955" s="13"/>
      <c r="BX955" s="13"/>
      <c r="CF955" s="13"/>
      <c r="DB955" s="16"/>
      <c r="DG955" s="16"/>
      <c r="DM955" s="13"/>
      <c r="DS955" s="13"/>
      <c r="DY955" s="13"/>
      <c r="EC955" s="13"/>
      <c r="EH955" s="13"/>
      <c r="EM955" s="13"/>
      <c r="ES955" s="13"/>
      <c r="EW955" s="13"/>
      <c r="FB955" s="13"/>
    </row>
    <row r="956" spans="24:158" x14ac:dyDescent="0.25">
      <c r="X956" s="13"/>
      <c r="AB956" s="13"/>
      <c r="AF956" s="13"/>
      <c r="AJ956" s="13"/>
      <c r="AN956" s="13"/>
      <c r="AR956" s="13"/>
      <c r="AV956" s="13"/>
      <c r="AZ956" s="13"/>
      <c r="BD956" s="13"/>
      <c r="BH956" s="13"/>
      <c r="BL956" s="13"/>
      <c r="BP956" s="13"/>
      <c r="BT956" s="13"/>
      <c r="BU956" s="13"/>
      <c r="BX956" s="13"/>
      <c r="CF956" s="13"/>
      <c r="DB956" s="16"/>
      <c r="DG956" s="16"/>
      <c r="DM956" s="13"/>
      <c r="DS956" s="13"/>
      <c r="DY956" s="13"/>
      <c r="EC956" s="13"/>
      <c r="EH956" s="13"/>
      <c r="EM956" s="13"/>
      <c r="ES956" s="13"/>
      <c r="EW956" s="13"/>
      <c r="FB956" s="13"/>
    </row>
    <row r="957" spans="24:158" x14ac:dyDescent="0.25">
      <c r="X957" s="13"/>
      <c r="AB957" s="13"/>
      <c r="AF957" s="13"/>
      <c r="AJ957" s="13"/>
      <c r="AN957" s="13"/>
      <c r="AR957" s="13"/>
      <c r="AV957" s="13"/>
      <c r="AZ957" s="13"/>
      <c r="BD957" s="13"/>
      <c r="BH957" s="13"/>
      <c r="BL957" s="13"/>
      <c r="BP957" s="13"/>
      <c r="BT957" s="13"/>
      <c r="BU957" s="13"/>
      <c r="BX957" s="13"/>
      <c r="CF957" s="13"/>
      <c r="DB957" s="16"/>
      <c r="DG957" s="16"/>
      <c r="DM957" s="13"/>
      <c r="DS957" s="13"/>
      <c r="DY957" s="13"/>
      <c r="EC957" s="13"/>
      <c r="EH957" s="13"/>
      <c r="EM957" s="13"/>
      <c r="ES957" s="13"/>
      <c r="EW957" s="13"/>
      <c r="FB957" s="13"/>
    </row>
    <row r="958" spans="24:158" x14ac:dyDescent="0.25">
      <c r="X958" s="13"/>
      <c r="AB958" s="13"/>
      <c r="AF958" s="13"/>
      <c r="AJ958" s="13"/>
      <c r="AN958" s="13"/>
      <c r="AR958" s="13"/>
      <c r="AV958" s="13"/>
      <c r="AZ958" s="13"/>
      <c r="BD958" s="13"/>
      <c r="BH958" s="13"/>
      <c r="BL958" s="13"/>
      <c r="BP958" s="13"/>
      <c r="BT958" s="13"/>
      <c r="BU958" s="13"/>
      <c r="BX958" s="13"/>
      <c r="CF958" s="13"/>
      <c r="DB958" s="16"/>
      <c r="DG958" s="16"/>
      <c r="DM958" s="13"/>
      <c r="DS958" s="13"/>
      <c r="DY958" s="13"/>
      <c r="EC958" s="13"/>
      <c r="EH958" s="13"/>
      <c r="EM958" s="13"/>
      <c r="ES958" s="13"/>
      <c r="EW958" s="13"/>
      <c r="FB958" s="13"/>
    </row>
    <row r="959" spans="24:158" x14ac:dyDescent="0.25">
      <c r="X959" s="13"/>
      <c r="AB959" s="13"/>
      <c r="AF959" s="13"/>
      <c r="AJ959" s="13"/>
      <c r="AN959" s="13"/>
      <c r="AR959" s="13"/>
      <c r="AV959" s="13"/>
      <c r="AZ959" s="13"/>
      <c r="BD959" s="13"/>
      <c r="BH959" s="13"/>
      <c r="BL959" s="13"/>
      <c r="BP959" s="13"/>
      <c r="BT959" s="13"/>
      <c r="BU959" s="13"/>
      <c r="BX959" s="13"/>
      <c r="CF959" s="13"/>
      <c r="DB959" s="16"/>
      <c r="DG959" s="16"/>
      <c r="DM959" s="13"/>
      <c r="DS959" s="13"/>
      <c r="DY959" s="13"/>
      <c r="EC959" s="13"/>
      <c r="EH959" s="13"/>
      <c r="EM959" s="13"/>
      <c r="ES959" s="13"/>
      <c r="EW959" s="13"/>
      <c r="FB959" s="13"/>
    </row>
    <row r="960" spans="24:158" x14ac:dyDescent="0.25">
      <c r="X960" s="13"/>
      <c r="AB960" s="13"/>
      <c r="AF960" s="13"/>
      <c r="AJ960" s="13"/>
      <c r="AN960" s="13"/>
      <c r="AR960" s="13"/>
      <c r="AV960" s="13"/>
      <c r="AZ960" s="13"/>
      <c r="BD960" s="13"/>
      <c r="BH960" s="13"/>
      <c r="BL960" s="13"/>
      <c r="BP960" s="13"/>
      <c r="BT960" s="13"/>
      <c r="BU960" s="13"/>
      <c r="BX960" s="13"/>
      <c r="CF960" s="13"/>
      <c r="DB960" s="16"/>
      <c r="DG960" s="16"/>
      <c r="DM960" s="13"/>
      <c r="DS960" s="13"/>
      <c r="DY960" s="13"/>
      <c r="EC960" s="13"/>
      <c r="EH960" s="13"/>
      <c r="EM960" s="13"/>
      <c r="ES960" s="13"/>
      <c r="EW960" s="13"/>
      <c r="FB960" s="13"/>
    </row>
    <row r="961" spans="24:158" x14ac:dyDescent="0.25">
      <c r="X961" s="13"/>
      <c r="AB961" s="13"/>
      <c r="AF961" s="13"/>
      <c r="AJ961" s="13"/>
      <c r="AN961" s="13"/>
      <c r="AR961" s="13"/>
      <c r="AV961" s="13"/>
      <c r="AZ961" s="13"/>
      <c r="BD961" s="13"/>
      <c r="BH961" s="13"/>
      <c r="BL961" s="13"/>
      <c r="BP961" s="13"/>
      <c r="BT961" s="13"/>
      <c r="BU961" s="13"/>
      <c r="BX961" s="13"/>
      <c r="CF961" s="13"/>
      <c r="DB961" s="16"/>
      <c r="DG961" s="16"/>
      <c r="DM961" s="13"/>
      <c r="DS961" s="13"/>
      <c r="DY961" s="13"/>
      <c r="EC961" s="13"/>
      <c r="EH961" s="13"/>
      <c r="EM961" s="13"/>
      <c r="ES961" s="13"/>
      <c r="EW961" s="13"/>
      <c r="FB961" s="13"/>
    </row>
    <row r="962" spans="24:158" x14ac:dyDescent="0.25">
      <c r="X962" s="13"/>
      <c r="AB962" s="13"/>
      <c r="AF962" s="13"/>
      <c r="AJ962" s="13"/>
      <c r="AN962" s="13"/>
      <c r="AR962" s="13"/>
      <c r="AV962" s="13"/>
      <c r="AZ962" s="13"/>
      <c r="BD962" s="13"/>
      <c r="BH962" s="13"/>
      <c r="BL962" s="13"/>
      <c r="BP962" s="13"/>
      <c r="BT962" s="13"/>
      <c r="BU962" s="13"/>
      <c r="BX962" s="13"/>
      <c r="CF962" s="13"/>
      <c r="DB962" s="16"/>
      <c r="DG962" s="16"/>
      <c r="DM962" s="13"/>
      <c r="DS962" s="13"/>
      <c r="DY962" s="13"/>
      <c r="EC962" s="13"/>
      <c r="EH962" s="13"/>
      <c r="EM962" s="13"/>
      <c r="ES962" s="13"/>
      <c r="EW962" s="13"/>
      <c r="FB962" s="13"/>
    </row>
    <row r="963" spans="24:158" x14ac:dyDescent="0.25">
      <c r="X963" s="13"/>
      <c r="AB963" s="13"/>
      <c r="AF963" s="13"/>
      <c r="AJ963" s="13"/>
      <c r="AN963" s="13"/>
      <c r="AR963" s="13"/>
      <c r="AV963" s="13"/>
      <c r="AZ963" s="13"/>
      <c r="BD963" s="13"/>
      <c r="BH963" s="13"/>
      <c r="BL963" s="13"/>
      <c r="BP963" s="13"/>
      <c r="BT963" s="13"/>
      <c r="BU963" s="13"/>
      <c r="BX963" s="13"/>
      <c r="CF963" s="13"/>
      <c r="DB963" s="16"/>
      <c r="DG963" s="16"/>
      <c r="DM963" s="13"/>
      <c r="DS963" s="13"/>
      <c r="DY963" s="13"/>
      <c r="EC963" s="13"/>
      <c r="EH963" s="13"/>
      <c r="EM963" s="13"/>
      <c r="ES963" s="13"/>
      <c r="EW963" s="13"/>
      <c r="FB963" s="13"/>
    </row>
    <row r="964" spans="24:158" x14ac:dyDescent="0.25">
      <c r="X964" s="13"/>
      <c r="AB964" s="13"/>
      <c r="AF964" s="13"/>
      <c r="AJ964" s="13"/>
      <c r="AN964" s="13"/>
      <c r="AR964" s="13"/>
      <c r="AV964" s="13"/>
      <c r="AZ964" s="13"/>
      <c r="BD964" s="13"/>
      <c r="BH964" s="13"/>
      <c r="BL964" s="13"/>
      <c r="BP964" s="13"/>
      <c r="BT964" s="13"/>
      <c r="BU964" s="13"/>
      <c r="BX964" s="13"/>
      <c r="CF964" s="13"/>
      <c r="DB964" s="16"/>
      <c r="DG964" s="16"/>
      <c r="DM964" s="13"/>
      <c r="DS964" s="13"/>
      <c r="DY964" s="13"/>
      <c r="EC964" s="13"/>
      <c r="EH964" s="13"/>
      <c r="EM964" s="13"/>
      <c r="ES964" s="13"/>
      <c r="EW964" s="13"/>
      <c r="FB964" s="13"/>
    </row>
    <row r="965" spans="24:158" x14ac:dyDescent="0.25">
      <c r="X965" s="13"/>
      <c r="AB965" s="13"/>
      <c r="AF965" s="13"/>
      <c r="AJ965" s="13"/>
      <c r="AN965" s="13"/>
      <c r="AR965" s="13"/>
      <c r="AV965" s="13"/>
      <c r="AZ965" s="13"/>
      <c r="BD965" s="13"/>
      <c r="BH965" s="13"/>
      <c r="BL965" s="13"/>
      <c r="BP965" s="13"/>
      <c r="BT965" s="13"/>
      <c r="BU965" s="13"/>
      <c r="BX965" s="13"/>
      <c r="CF965" s="13"/>
      <c r="DB965" s="16"/>
      <c r="DG965" s="16"/>
      <c r="DM965" s="13"/>
      <c r="DS965" s="13"/>
      <c r="DY965" s="13"/>
      <c r="EC965" s="13"/>
      <c r="EH965" s="13"/>
      <c r="EM965" s="13"/>
      <c r="ES965" s="13"/>
      <c r="EW965" s="13"/>
      <c r="FB965" s="13"/>
    </row>
    <row r="966" spans="24:158" x14ac:dyDescent="0.25">
      <c r="X966" s="13"/>
      <c r="AB966" s="13"/>
      <c r="AF966" s="13"/>
      <c r="AJ966" s="13"/>
      <c r="AN966" s="13"/>
      <c r="AR966" s="13"/>
      <c r="AV966" s="13"/>
      <c r="AZ966" s="13"/>
      <c r="BD966" s="13"/>
      <c r="BH966" s="13"/>
      <c r="BL966" s="13"/>
      <c r="BP966" s="13"/>
      <c r="BT966" s="13"/>
      <c r="BU966" s="13"/>
      <c r="BX966" s="13"/>
      <c r="CF966" s="13"/>
      <c r="DB966" s="16"/>
      <c r="DG966" s="16"/>
      <c r="DM966" s="13"/>
      <c r="DS966" s="13"/>
      <c r="DY966" s="13"/>
      <c r="EC966" s="13"/>
      <c r="EH966" s="13"/>
      <c r="EM966" s="13"/>
      <c r="ES966" s="13"/>
      <c r="EW966" s="13"/>
      <c r="FB966" s="13"/>
    </row>
    <row r="967" spans="24:158" x14ac:dyDescent="0.25">
      <c r="X967" s="13"/>
      <c r="AB967" s="13"/>
      <c r="AF967" s="13"/>
      <c r="AJ967" s="13"/>
      <c r="AN967" s="13"/>
      <c r="AR967" s="13"/>
      <c r="AV967" s="13"/>
      <c r="AZ967" s="13"/>
      <c r="BD967" s="13"/>
      <c r="BH967" s="13"/>
      <c r="BL967" s="13"/>
      <c r="BP967" s="13"/>
      <c r="BT967" s="13"/>
      <c r="BU967" s="13"/>
      <c r="BX967" s="13"/>
      <c r="CF967" s="13"/>
      <c r="DB967" s="16"/>
      <c r="DG967" s="16"/>
      <c r="DM967" s="13"/>
      <c r="DS967" s="13"/>
      <c r="DY967" s="13"/>
      <c r="EC967" s="13"/>
      <c r="EH967" s="13"/>
      <c r="EM967" s="13"/>
      <c r="ES967" s="13"/>
      <c r="EW967" s="13"/>
      <c r="FB967" s="13"/>
    </row>
    <row r="968" spans="24:158" x14ac:dyDescent="0.25">
      <c r="X968" s="13"/>
      <c r="AB968" s="13"/>
      <c r="AF968" s="13"/>
      <c r="AJ968" s="13"/>
      <c r="AN968" s="13"/>
      <c r="AR968" s="13"/>
      <c r="AV968" s="13"/>
      <c r="AZ968" s="13"/>
      <c r="BD968" s="13"/>
      <c r="BH968" s="13"/>
      <c r="BL968" s="13"/>
      <c r="BP968" s="13"/>
      <c r="BT968" s="13"/>
      <c r="BU968" s="13"/>
      <c r="BX968" s="13"/>
      <c r="CF968" s="13"/>
      <c r="DB968" s="16"/>
      <c r="DG968" s="16"/>
      <c r="DM968" s="13"/>
      <c r="DS968" s="13"/>
      <c r="DY968" s="13"/>
      <c r="EC968" s="13"/>
      <c r="EH968" s="13"/>
      <c r="EM968" s="13"/>
      <c r="ES968" s="13"/>
      <c r="EW968" s="13"/>
      <c r="FB968" s="13"/>
    </row>
    <row r="969" spans="24:158" x14ac:dyDescent="0.25">
      <c r="X969" s="13"/>
      <c r="AB969" s="13"/>
      <c r="AF969" s="13"/>
      <c r="AJ969" s="13"/>
      <c r="AN969" s="13"/>
      <c r="AR969" s="13"/>
      <c r="AV969" s="13"/>
      <c r="AZ969" s="13"/>
      <c r="BD969" s="13"/>
      <c r="BH969" s="13"/>
      <c r="BL969" s="13"/>
      <c r="BP969" s="13"/>
      <c r="BT969" s="13"/>
      <c r="BU969" s="13"/>
      <c r="BX969" s="13"/>
      <c r="CF969" s="13"/>
      <c r="DB969" s="16"/>
      <c r="DG969" s="16"/>
      <c r="DM969" s="13"/>
      <c r="DS969" s="13"/>
      <c r="DY969" s="13"/>
      <c r="EC969" s="13"/>
      <c r="EH969" s="13"/>
      <c r="EM969" s="13"/>
      <c r="ES969" s="13"/>
      <c r="EW969" s="13"/>
      <c r="FB969" s="13"/>
    </row>
    <row r="970" spans="24:158" x14ac:dyDescent="0.25">
      <c r="X970" s="13"/>
      <c r="AB970" s="13"/>
      <c r="AF970" s="13"/>
      <c r="AJ970" s="13"/>
      <c r="AN970" s="13"/>
      <c r="AR970" s="13"/>
      <c r="AV970" s="13"/>
      <c r="AZ970" s="13"/>
      <c r="BD970" s="13"/>
      <c r="BH970" s="13"/>
      <c r="BL970" s="13"/>
      <c r="BP970" s="13"/>
      <c r="BT970" s="13"/>
      <c r="BU970" s="13"/>
      <c r="BX970" s="13"/>
      <c r="CF970" s="13"/>
      <c r="DB970" s="16"/>
      <c r="DG970" s="16"/>
      <c r="DM970" s="13"/>
      <c r="DS970" s="13"/>
      <c r="DY970" s="13"/>
      <c r="EC970" s="13"/>
      <c r="EH970" s="13"/>
      <c r="EM970" s="13"/>
      <c r="ES970" s="13"/>
      <c r="EW970" s="13"/>
      <c r="FB970" s="13"/>
    </row>
    <row r="971" spans="24:158" x14ac:dyDescent="0.25">
      <c r="X971" s="13"/>
      <c r="AB971" s="13"/>
      <c r="AF971" s="13"/>
      <c r="AJ971" s="13"/>
      <c r="AN971" s="13"/>
      <c r="AR971" s="13"/>
      <c r="AV971" s="13"/>
      <c r="AZ971" s="13"/>
      <c r="BD971" s="13"/>
      <c r="BH971" s="13"/>
      <c r="BL971" s="13"/>
      <c r="BP971" s="13"/>
      <c r="BT971" s="13"/>
      <c r="BU971" s="13"/>
      <c r="BX971" s="13"/>
      <c r="CF971" s="13"/>
      <c r="DB971" s="16"/>
      <c r="DG971" s="16"/>
      <c r="DM971" s="13"/>
      <c r="DS971" s="13"/>
      <c r="DY971" s="13"/>
      <c r="EC971" s="13"/>
      <c r="EH971" s="13"/>
      <c r="EM971" s="13"/>
      <c r="ES971" s="13"/>
      <c r="EW971" s="13"/>
      <c r="FB971" s="13"/>
    </row>
    <row r="972" spans="24:158" x14ac:dyDescent="0.25">
      <c r="X972" s="13"/>
      <c r="AB972" s="13"/>
      <c r="AF972" s="13"/>
      <c r="AJ972" s="13"/>
      <c r="AN972" s="13"/>
      <c r="AR972" s="13"/>
      <c r="AV972" s="13"/>
      <c r="AZ972" s="13"/>
      <c r="BD972" s="13"/>
      <c r="BH972" s="13"/>
      <c r="BL972" s="13"/>
      <c r="BP972" s="13"/>
      <c r="BT972" s="13"/>
      <c r="BU972" s="13"/>
      <c r="BX972" s="13"/>
      <c r="CF972" s="13"/>
      <c r="DB972" s="16"/>
      <c r="DG972" s="16"/>
      <c r="DM972" s="13"/>
      <c r="DS972" s="13"/>
      <c r="DY972" s="13"/>
      <c r="EC972" s="13"/>
      <c r="EH972" s="13"/>
      <c r="EM972" s="13"/>
      <c r="ES972" s="13"/>
      <c r="EW972" s="13"/>
      <c r="FB972" s="13"/>
    </row>
    <row r="973" spans="24:158" x14ac:dyDescent="0.25">
      <c r="X973" s="13"/>
      <c r="AB973" s="13"/>
      <c r="AF973" s="13"/>
      <c r="AJ973" s="13"/>
      <c r="AN973" s="13"/>
      <c r="AR973" s="13"/>
      <c r="AV973" s="13"/>
      <c r="AZ973" s="13"/>
      <c r="BD973" s="13"/>
      <c r="BH973" s="13"/>
      <c r="BL973" s="13"/>
      <c r="BP973" s="13"/>
      <c r="BT973" s="13"/>
      <c r="BU973" s="13"/>
      <c r="BX973" s="13"/>
      <c r="CF973" s="13"/>
      <c r="DB973" s="16"/>
      <c r="DG973" s="16"/>
      <c r="DM973" s="13"/>
      <c r="DS973" s="13"/>
      <c r="DY973" s="13"/>
      <c r="EC973" s="13"/>
      <c r="EH973" s="13"/>
      <c r="EM973" s="13"/>
      <c r="ES973" s="13"/>
      <c r="EW973" s="13"/>
      <c r="FB973" s="13"/>
    </row>
    <row r="974" spans="24:158" x14ac:dyDescent="0.25">
      <c r="X974" s="13"/>
      <c r="AB974" s="13"/>
      <c r="AF974" s="13"/>
      <c r="AJ974" s="13"/>
      <c r="AN974" s="13"/>
      <c r="AR974" s="13"/>
      <c r="AV974" s="13"/>
      <c r="AZ974" s="13"/>
      <c r="BD974" s="13"/>
      <c r="BH974" s="13"/>
      <c r="BL974" s="13"/>
      <c r="BP974" s="13"/>
      <c r="BT974" s="13"/>
      <c r="BU974" s="13"/>
      <c r="BX974" s="13"/>
      <c r="CF974" s="13"/>
      <c r="DB974" s="16"/>
      <c r="DG974" s="16"/>
      <c r="DM974" s="13"/>
      <c r="DS974" s="13"/>
      <c r="DY974" s="13"/>
      <c r="EC974" s="13"/>
      <c r="EH974" s="13"/>
      <c r="EM974" s="13"/>
      <c r="ES974" s="13"/>
      <c r="EW974" s="13"/>
      <c r="FB974" s="13"/>
    </row>
    <row r="975" spans="24:158" x14ac:dyDescent="0.25">
      <c r="X975" s="13"/>
      <c r="AB975" s="13"/>
      <c r="AF975" s="13"/>
      <c r="AJ975" s="13"/>
      <c r="AN975" s="13"/>
      <c r="AR975" s="13"/>
      <c r="AV975" s="13"/>
      <c r="AZ975" s="13"/>
      <c r="BD975" s="13"/>
      <c r="BH975" s="13"/>
      <c r="BL975" s="13"/>
      <c r="BP975" s="13"/>
      <c r="BT975" s="13"/>
      <c r="BU975" s="13"/>
      <c r="BX975" s="13"/>
      <c r="CF975" s="13"/>
      <c r="DB975" s="16"/>
      <c r="DG975" s="16"/>
      <c r="DM975" s="13"/>
      <c r="DS975" s="13"/>
      <c r="DY975" s="13"/>
      <c r="EC975" s="13"/>
      <c r="EH975" s="13"/>
      <c r="EM975" s="13"/>
      <c r="ES975" s="13"/>
      <c r="EW975" s="13"/>
      <c r="FB975" s="13"/>
    </row>
    <row r="976" spans="24:158" x14ac:dyDescent="0.25">
      <c r="X976" s="13"/>
      <c r="AB976" s="13"/>
      <c r="AF976" s="13"/>
      <c r="AJ976" s="13"/>
      <c r="AN976" s="13"/>
      <c r="AR976" s="13"/>
      <c r="AV976" s="13"/>
      <c r="AZ976" s="13"/>
      <c r="BD976" s="13"/>
      <c r="BH976" s="13"/>
      <c r="BL976" s="13"/>
      <c r="BP976" s="13"/>
      <c r="BT976" s="13"/>
      <c r="BU976" s="13"/>
      <c r="BX976" s="13"/>
      <c r="CF976" s="13"/>
      <c r="DB976" s="16"/>
      <c r="DG976" s="16"/>
      <c r="DM976" s="13"/>
      <c r="DS976" s="13"/>
      <c r="DY976" s="13"/>
      <c r="EC976" s="13"/>
      <c r="EH976" s="13"/>
      <c r="EM976" s="13"/>
      <c r="ES976" s="13"/>
      <c r="EW976" s="13"/>
      <c r="FB976" s="13"/>
    </row>
    <row r="977" spans="24:158" x14ac:dyDescent="0.25">
      <c r="X977" s="13"/>
      <c r="AB977" s="13"/>
      <c r="AF977" s="13"/>
      <c r="AJ977" s="13"/>
      <c r="AN977" s="13"/>
      <c r="AR977" s="13"/>
      <c r="AV977" s="13"/>
      <c r="AZ977" s="13"/>
      <c r="BD977" s="13"/>
      <c r="BH977" s="13"/>
      <c r="BL977" s="13"/>
      <c r="BP977" s="13"/>
      <c r="BT977" s="13"/>
      <c r="BU977" s="13"/>
      <c r="BX977" s="13"/>
      <c r="CF977" s="13"/>
      <c r="DB977" s="16"/>
      <c r="DG977" s="16"/>
      <c r="DM977" s="13"/>
      <c r="DS977" s="13"/>
      <c r="DY977" s="13"/>
      <c r="EC977" s="13"/>
      <c r="EH977" s="13"/>
      <c r="EM977" s="13"/>
      <c r="ES977" s="13"/>
      <c r="EW977" s="13"/>
      <c r="FB977" s="13"/>
    </row>
    <row r="978" spans="24:158" x14ac:dyDescent="0.25">
      <c r="X978" s="13"/>
      <c r="AB978" s="13"/>
      <c r="AF978" s="13"/>
      <c r="AJ978" s="13"/>
      <c r="AN978" s="13"/>
      <c r="AR978" s="13"/>
      <c r="AV978" s="13"/>
      <c r="AZ978" s="13"/>
      <c r="BD978" s="13"/>
      <c r="BH978" s="13"/>
      <c r="BL978" s="13"/>
      <c r="BP978" s="13"/>
      <c r="BT978" s="13"/>
      <c r="BU978" s="13"/>
      <c r="BX978" s="13"/>
      <c r="CF978" s="13"/>
      <c r="DB978" s="16"/>
      <c r="DG978" s="16"/>
      <c r="DM978" s="13"/>
      <c r="DS978" s="13"/>
      <c r="DY978" s="13"/>
      <c r="EC978" s="13"/>
      <c r="EH978" s="13"/>
      <c r="EM978" s="13"/>
      <c r="ES978" s="13"/>
      <c r="EW978" s="13"/>
      <c r="FB978" s="13"/>
    </row>
    <row r="979" spans="24:158" x14ac:dyDescent="0.25">
      <c r="X979" s="13"/>
      <c r="AB979" s="13"/>
      <c r="AF979" s="13"/>
      <c r="AJ979" s="13"/>
      <c r="AN979" s="13"/>
      <c r="AR979" s="13"/>
      <c r="AV979" s="13"/>
      <c r="AZ979" s="13"/>
      <c r="BD979" s="13"/>
      <c r="BH979" s="13"/>
      <c r="BL979" s="13"/>
      <c r="BP979" s="13"/>
      <c r="BT979" s="13"/>
      <c r="BU979" s="13"/>
      <c r="BX979" s="13"/>
      <c r="CF979" s="13"/>
      <c r="DB979" s="16"/>
      <c r="DG979" s="16"/>
      <c r="DM979" s="13"/>
      <c r="DS979" s="13"/>
      <c r="DY979" s="13"/>
      <c r="EC979" s="13"/>
      <c r="EH979" s="13"/>
      <c r="EM979" s="13"/>
      <c r="ES979" s="13"/>
      <c r="EW979" s="13"/>
      <c r="FB979" s="13"/>
    </row>
    <row r="980" spans="24:158" x14ac:dyDescent="0.25">
      <c r="X980" s="13"/>
      <c r="AB980" s="13"/>
      <c r="AF980" s="13"/>
      <c r="AJ980" s="13"/>
      <c r="AN980" s="13"/>
      <c r="AR980" s="13"/>
      <c r="AV980" s="13"/>
      <c r="AZ980" s="13"/>
      <c r="BD980" s="13"/>
      <c r="BH980" s="13"/>
      <c r="BL980" s="13"/>
      <c r="BP980" s="13"/>
      <c r="BT980" s="13"/>
      <c r="BU980" s="13"/>
      <c r="BX980" s="13"/>
      <c r="CF980" s="13"/>
      <c r="DB980" s="16"/>
      <c r="DG980" s="16"/>
      <c r="DM980" s="13"/>
      <c r="DS980" s="13"/>
      <c r="DY980" s="13"/>
      <c r="EC980" s="13"/>
      <c r="EH980" s="13"/>
      <c r="EM980" s="13"/>
      <c r="ES980" s="13"/>
      <c r="EW980" s="13"/>
      <c r="FB980" s="13"/>
    </row>
    <row r="981" spans="24:158" x14ac:dyDescent="0.25">
      <c r="X981" s="13"/>
      <c r="AB981" s="13"/>
      <c r="AF981" s="13"/>
      <c r="AJ981" s="13"/>
      <c r="AN981" s="13"/>
      <c r="AR981" s="13"/>
      <c r="AV981" s="13"/>
      <c r="AZ981" s="13"/>
      <c r="BD981" s="13"/>
      <c r="BH981" s="13"/>
      <c r="BL981" s="13"/>
      <c r="BP981" s="13"/>
      <c r="BT981" s="13"/>
      <c r="BU981" s="13"/>
      <c r="BX981" s="13"/>
      <c r="CF981" s="13"/>
      <c r="DB981" s="16"/>
      <c r="DG981" s="16"/>
      <c r="DM981" s="13"/>
      <c r="DS981" s="13"/>
      <c r="DY981" s="13"/>
      <c r="EC981" s="13"/>
      <c r="EH981" s="13"/>
      <c r="EM981" s="13"/>
      <c r="ES981" s="13"/>
      <c r="EW981" s="13"/>
      <c r="FB981" s="13"/>
    </row>
    <row r="982" spans="24:158" x14ac:dyDescent="0.25">
      <c r="X982" s="13"/>
      <c r="AB982" s="13"/>
      <c r="AF982" s="13"/>
      <c r="AJ982" s="13"/>
      <c r="AN982" s="13"/>
      <c r="AR982" s="13"/>
      <c r="AV982" s="13"/>
      <c r="AZ982" s="13"/>
      <c r="BD982" s="13"/>
      <c r="BH982" s="13"/>
      <c r="BL982" s="13"/>
      <c r="BP982" s="13"/>
      <c r="BT982" s="13"/>
      <c r="BU982" s="13"/>
      <c r="BX982" s="13"/>
      <c r="CF982" s="13"/>
      <c r="DB982" s="16"/>
      <c r="DG982" s="16"/>
      <c r="DM982" s="13"/>
      <c r="DS982" s="13"/>
      <c r="DY982" s="13"/>
      <c r="EC982" s="13"/>
      <c r="EH982" s="13"/>
      <c r="EM982" s="13"/>
      <c r="ES982" s="13"/>
      <c r="EW982" s="13"/>
      <c r="FB982" s="13"/>
    </row>
    <row r="983" spans="24:158" x14ac:dyDescent="0.25">
      <c r="X983" s="13"/>
      <c r="AB983" s="13"/>
      <c r="AF983" s="13"/>
      <c r="AJ983" s="13"/>
      <c r="AN983" s="13"/>
      <c r="AR983" s="13"/>
      <c r="AV983" s="13"/>
      <c r="AZ983" s="13"/>
      <c r="BD983" s="13"/>
      <c r="BH983" s="13"/>
      <c r="BL983" s="13"/>
      <c r="BP983" s="13"/>
      <c r="BT983" s="13"/>
      <c r="BU983" s="13"/>
      <c r="BX983" s="13"/>
      <c r="CF983" s="13"/>
      <c r="DB983" s="16"/>
      <c r="DG983" s="16"/>
      <c r="DM983" s="13"/>
      <c r="DS983" s="13"/>
      <c r="DY983" s="13"/>
      <c r="EC983" s="13"/>
      <c r="EH983" s="13"/>
      <c r="EM983" s="13"/>
      <c r="ES983" s="13"/>
      <c r="EW983" s="13"/>
      <c r="FB983" s="13"/>
    </row>
    <row r="984" spans="24:158" x14ac:dyDescent="0.25">
      <c r="X984" s="13"/>
      <c r="AB984" s="13"/>
      <c r="AF984" s="13"/>
      <c r="AJ984" s="13"/>
      <c r="AN984" s="13"/>
      <c r="AR984" s="13"/>
      <c r="AV984" s="13"/>
      <c r="AZ984" s="13"/>
      <c r="BD984" s="13"/>
      <c r="BH984" s="13"/>
      <c r="BL984" s="13"/>
      <c r="BP984" s="13"/>
      <c r="BT984" s="13"/>
      <c r="BU984" s="13"/>
      <c r="BX984" s="13"/>
      <c r="CF984" s="13"/>
      <c r="DB984" s="16"/>
      <c r="DG984" s="16"/>
      <c r="DM984" s="13"/>
      <c r="DS984" s="13"/>
      <c r="DY984" s="13"/>
      <c r="EC984" s="13"/>
      <c r="EH984" s="13"/>
      <c r="EM984" s="13"/>
      <c r="ES984" s="13"/>
      <c r="EW984" s="13"/>
      <c r="FB984" s="13"/>
    </row>
    <row r="985" spans="24:158" x14ac:dyDescent="0.25">
      <c r="X985" s="13"/>
      <c r="AB985" s="13"/>
      <c r="AF985" s="13"/>
      <c r="AJ985" s="13"/>
      <c r="AN985" s="13"/>
      <c r="AR985" s="13"/>
      <c r="AV985" s="13"/>
      <c r="AZ985" s="13"/>
      <c r="BD985" s="13"/>
      <c r="BH985" s="13"/>
      <c r="BL985" s="13"/>
      <c r="BP985" s="13"/>
      <c r="BT985" s="13"/>
      <c r="BU985" s="13"/>
      <c r="BX985" s="13"/>
      <c r="CF985" s="13"/>
      <c r="DB985" s="16"/>
      <c r="DG985" s="16"/>
      <c r="DM985" s="13"/>
      <c r="DS985" s="13"/>
      <c r="DY985" s="13"/>
      <c r="EC985" s="13"/>
      <c r="EH985" s="13"/>
      <c r="EM985" s="13"/>
      <c r="ES985" s="13"/>
      <c r="EW985" s="13"/>
      <c r="FB985" s="13"/>
    </row>
    <row r="986" spans="24:158" x14ac:dyDescent="0.25">
      <c r="X986" s="13"/>
      <c r="AB986" s="13"/>
      <c r="AF986" s="13"/>
      <c r="AJ986" s="13"/>
      <c r="AN986" s="13"/>
      <c r="AR986" s="13"/>
      <c r="AV986" s="13"/>
      <c r="AZ986" s="13"/>
      <c r="BD986" s="13"/>
      <c r="BH986" s="13"/>
      <c r="BL986" s="13"/>
      <c r="BP986" s="13"/>
      <c r="BT986" s="13"/>
      <c r="BU986" s="13"/>
      <c r="BX986" s="13"/>
      <c r="CF986" s="13"/>
      <c r="DB986" s="16"/>
      <c r="DG986" s="16"/>
      <c r="DM986" s="13"/>
      <c r="DS986" s="13"/>
      <c r="DY986" s="13"/>
      <c r="EC986" s="13"/>
      <c r="EH986" s="13"/>
      <c r="EM986" s="13"/>
      <c r="ES986" s="13"/>
      <c r="EW986" s="13"/>
      <c r="FB986" s="13"/>
    </row>
    <row r="987" spans="24:158" x14ac:dyDescent="0.25">
      <c r="X987" s="13"/>
      <c r="AB987" s="13"/>
      <c r="AF987" s="13"/>
      <c r="AJ987" s="13"/>
      <c r="AN987" s="13"/>
      <c r="AR987" s="13"/>
      <c r="AV987" s="13"/>
      <c r="AZ987" s="13"/>
      <c r="BD987" s="13"/>
      <c r="BH987" s="13"/>
      <c r="BL987" s="13"/>
      <c r="BP987" s="13"/>
      <c r="BT987" s="13"/>
      <c r="BU987" s="13"/>
      <c r="BX987" s="13"/>
      <c r="CF987" s="13"/>
      <c r="DB987" s="16"/>
      <c r="DG987" s="16"/>
      <c r="DM987" s="13"/>
      <c r="DS987" s="13"/>
      <c r="DY987" s="13"/>
      <c r="EC987" s="13"/>
      <c r="EH987" s="13"/>
      <c r="EM987" s="13"/>
      <c r="ES987" s="13"/>
      <c r="EW987" s="13"/>
      <c r="FB987" s="13"/>
    </row>
    <row r="988" spans="24:158" x14ac:dyDescent="0.25">
      <c r="X988" s="13"/>
      <c r="AB988" s="13"/>
      <c r="AF988" s="13"/>
      <c r="AJ988" s="13"/>
      <c r="AN988" s="13"/>
      <c r="AR988" s="13"/>
      <c r="AV988" s="13"/>
      <c r="AZ988" s="13"/>
      <c r="BD988" s="13"/>
      <c r="BH988" s="13"/>
      <c r="BL988" s="13"/>
      <c r="BP988" s="13"/>
      <c r="BT988" s="13"/>
      <c r="BU988" s="13"/>
      <c r="BX988" s="13"/>
      <c r="CF988" s="13"/>
      <c r="DB988" s="16"/>
      <c r="DG988" s="16"/>
      <c r="DM988" s="13"/>
      <c r="DS988" s="13"/>
      <c r="DY988" s="13"/>
      <c r="EC988" s="13"/>
      <c r="EH988" s="13"/>
      <c r="EM988" s="13"/>
      <c r="ES988" s="13"/>
      <c r="EW988" s="13"/>
      <c r="FB988" s="13"/>
    </row>
    <row r="989" spans="24:158" x14ac:dyDescent="0.25">
      <c r="X989" s="13"/>
      <c r="AB989" s="13"/>
      <c r="AF989" s="13"/>
      <c r="AJ989" s="13"/>
      <c r="AN989" s="13"/>
      <c r="AR989" s="13"/>
      <c r="AV989" s="13"/>
      <c r="AZ989" s="13"/>
      <c r="BD989" s="13"/>
      <c r="BH989" s="13"/>
      <c r="BL989" s="13"/>
      <c r="BP989" s="13"/>
      <c r="BT989" s="13"/>
      <c r="BU989" s="13"/>
      <c r="BX989" s="13"/>
      <c r="CF989" s="13"/>
      <c r="DB989" s="16"/>
      <c r="DG989" s="16"/>
      <c r="DM989" s="13"/>
      <c r="DS989" s="13"/>
      <c r="DY989" s="13"/>
      <c r="EC989" s="13"/>
      <c r="EH989" s="13"/>
      <c r="EM989" s="13"/>
      <c r="ES989" s="13"/>
      <c r="EW989" s="13"/>
      <c r="FB989" s="13"/>
    </row>
    <row r="990" spans="24:158" x14ac:dyDescent="0.25">
      <c r="X990" s="13"/>
      <c r="AB990" s="13"/>
      <c r="AF990" s="13"/>
      <c r="AJ990" s="13"/>
      <c r="AN990" s="13"/>
      <c r="AR990" s="13"/>
      <c r="AV990" s="13"/>
      <c r="AZ990" s="13"/>
      <c r="BD990" s="13"/>
      <c r="BH990" s="13"/>
      <c r="BL990" s="13"/>
      <c r="BP990" s="13"/>
      <c r="BT990" s="13"/>
      <c r="BU990" s="13"/>
      <c r="BX990" s="13"/>
      <c r="CF990" s="13"/>
      <c r="DB990" s="16"/>
      <c r="DG990" s="16"/>
      <c r="DM990" s="13"/>
      <c r="DS990" s="13"/>
      <c r="DY990" s="13"/>
      <c r="EC990" s="13"/>
      <c r="EH990" s="13"/>
      <c r="EM990" s="13"/>
      <c r="ES990" s="13"/>
      <c r="EW990" s="13"/>
      <c r="FB990" s="13"/>
    </row>
    <row r="991" spans="24:158" x14ac:dyDescent="0.25">
      <c r="X991" s="13"/>
      <c r="AB991" s="13"/>
      <c r="AF991" s="13"/>
      <c r="AJ991" s="13"/>
      <c r="AN991" s="13"/>
      <c r="AR991" s="13"/>
      <c r="AV991" s="13"/>
      <c r="AZ991" s="13"/>
      <c r="BD991" s="13"/>
      <c r="BH991" s="13"/>
      <c r="BL991" s="13"/>
      <c r="BP991" s="13"/>
      <c r="BT991" s="13"/>
      <c r="BU991" s="13"/>
      <c r="BX991" s="13"/>
      <c r="CF991" s="13"/>
      <c r="DB991" s="16"/>
      <c r="DG991" s="16"/>
      <c r="DM991" s="13"/>
      <c r="DS991" s="13"/>
      <c r="DY991" s="13"/>
      <c r="EC991" s="13"/>
      <c r="EH991" s="13"/>
      <c r="EM991" s="13"/>
      <c r="ES991" s="13"/>
      <c r="EW991" s="13"/>
      <c r="FB991" s="13"/>
    </row>
    <row r="992" spans="24:158" x14ac:dyDescent="0.25">
      <c r="X992" s="13"/>
      <c r="AB992" s="13"/>
      <c r="AF992" s="13"/>
      <c r="AJ992" s="13"/>
      <c r="AN992" s="13"/>
      <c r="AR992" s="13"/>
      <c r="AV992" s="13"/>
      <c r="AZ992" s="13"/>
      <c r="BD992" s="13"/>
      <c r="BH992" s="13"/>
      <c r="BL992" s="13"/>
      <c r="BP992" s="13"/>
      <c r="BT992" s="13"/>
      <c r="BU992" s="13"/>
      <c r="BX992" s="13"/>
      <c r="CF992" s="13"/>
      <c r="DB992" s="16"/>
      <c r="DG992" s="16"/>
      <c r="DM992" s="13"/>
      <c r="DS992" s="13"/>
      <c r="DY992" s="13"/>
      <c r="EC992" s="13"/>
      <c r="EH992" s="13"/>
      <c r="EM992" s="13"/>
      <c r="ES992" s="13"/>
      <c r="EW992" s="13"/>
      <c r="FB992" s="13"/>
    </row>
    <row r="993" spans="24:158" x14ac:dyDescent="0.25">
      <c r="X993" s="13"/>
      <c r="AB993" s="13"/>
      <c r="AF993" s="13"/>
      <c r="AJ993" s="13"/>
      <c r="AN993" s="13"/>
      <c r="AR993" s="13"/>
      <c r="AV993" s="13"/>
      <c r="AZ993" s="13"/>
      <c r="BD993" s="13"/>
      <c r="BH993" s="13"/>
      <c r="BL993" s="13"/>
      <c r="BP993" s="13"/>
      <c r="BT993" s="13"/>
      <c r="BU993" s="13"/>
      <c r="BX993" s="13"/>
      <c r="CF993" s="13"/>
      <c r="DB993" s="16"/>
      <c r="DG993" s="16"/>
      <c r="DM993" s="13"/>
      <c r="DS993" s="13"/>
      <c r="DY993" s="13"/>
      <c r="EC993" s="13"/>
      <c r="EH993" s="13"/>
      <c r="EM993" s="13"/>
      <c r="ES993" s="13"/>
      <c r="EW993" s="13"/>
      <c r="FB993" s="13"/>
    </row>
    <row r="994" spans="24:158" x14ac:dyDescent="0.25">
      <c r="X994" s="13"/>
      <c r="AB994" s="13"/>
      <c r="AF994" s="13"/>
      <c r="AJ994" s="13"/>
      <c r="AN994" s="13"/>
      <c r="AR994" s="13"/>
      <c r="AV994" s="13"/>
      <c r="AZ994" s="13"/>
      <c r="BD994" s="13"/>
      <c r="BH994" s="13"/>
      <c r="BL994" s="13"/>
      <c r="BP994" s="13"/>
      <c r="BT994" s="13"/>
      <c r="BU994" s="13"/>
      <c r="BX994" s="13"/>
      <c r="CF994" s="13"/>
      <c r="DB994" s="16"/>
      <c r="DG994" s="16"/>
      <c r="DM994" s="13"/>
      <c r="DS994" s="13"/>
      <c r="DY994" s="13"/>
      <c r="EC994" s="13"/>
      <c r="EH994" s="13"/>
      <c r="EM994" s="13"/>
      <c r="ES994" s="13"/>
      <c r="EW994" s="13"/>
      <c r="FB994" s="13"/>
    </row>
    <row r="995" spans="24:158" x14ac:dyDescent="0.25">
      <c r="X995" s="13"/>
      <c r="AB995" s="13"/>
      <c r="AF995" s="13"/>
      <c r="AJ995" s="13"/>
      <c r="AN995" s="13"/>
      <c r="AR995" s="13"/>
      <c r="AV995" s="13"/>
      <c r="AZ995" s="13"/>
      <c r="BD995" s="13"/>
      <c r="BH995" s="13"/>
      <c r="BL995" s="13"/>
      <c r="BP995" s="13"/>
      <c r="BT995" s="13"/>
      <c r="BU995" s="13"/>
      <c r="BX995" s="13"/>
      <c r="CF995" s="13"/>
      <c r="DB995" s="16"/>
      <c r="DG995" s="16"/>
      <c r="DM995" s="13"/>
      <c r="DS995" s="13"/>
      <c r="DY995" s="13"/>
      <c r="EC995" s="13"/>
      <c r="EH995" s="13"/>
      <c r="EM995" s="13"/>
      <c r="ES995" s="13"/>
      <c r="EW995" s="13"/>
      <c r="FB995" s="13"/>
    </row>
    <row r="996" spans="24:158" x14ac:dyDescent="0.25">
      <c r="X996" s="13"/>
      <c r="AB996" s="13"/>
      <c r="AF996" s="13"/>
      <c r="AJ996" s="13"/>
      <c r="AN996" s="13"/>
      <c r="AR996" s="13"/>
      <c r="AV996" s="13"/>
      <c r="AZ996" s="13"/>
      <c r="BD996" s="13"/>
      <c r="BH996" s="13"/>
      <c r="BL996" s="13"/>
      <c r="BP996" s="13"/>
      <c r="BT996" s="13"/>
      <c r="BU996" s="13"/>
      <c r="BX996" s="13"/>
      <c r="CF996" s="13"/>
      <c r="DB996" s="16"/>
      <c r="DG996" s="16"/>
      <c r="DM996" s="13"/>
      <c r="DS996" s="13"/>
      <c r="DY996" s="13"/>
      <c r="EC996" s="13"/>
      <c r="EH996" s="13"/>
      <c r="EM996" s="13"/>
      <c r="ES996" s="13"/>
      <c r="EW996" s="13"/>
      <c r="FB996" s="13"/>
    </row>
    <row r="997" spans="24:158" x14ac:dyDescent="0.25">
      <c r="X997" s="13"/>
      <c r="AB997" s="13"/>
      <c r="AF997" s="13"/>
      <c r="AJ997" s="13"/>
      <c r="AN997" s="13"/>
      <c r="AR997" s="13"/>
      <c r="AV997" s="13"/>
      <c r="AZ997" s="13"/>
      <c r="BD997" s="13"/>
      <c r="BH997" s="13"/>
      <c r="BL997" s="13"/>
      <c r="BP997" s="13"/>
      <c r="BT997" s="13"/>
      <c r="BU997" s="13"/>
      <c r="BX997" s="13"/>
      <c r="CF997" s="13"/>
      <c r="DB997" s="16"/>
      <c r="DG997" s="16"/>
      <c r="DM997" s="13"/>
      <c r="DS997" s="13"/>
      <c r="DY997" s="13"/>
      <c r="EC997" s="13"/>
      <c r="EH997" s="13"/>
      <c r="EM997" s="13"/>
      <c r="ES997" s="13"/>
      <c r="EW997" s="13"/>
      <c r="FB997" s="13"/>
    </row>
    <row r="998" spans="24:158" x14ac:dyDescent="0.25">
      <c r="X998" s="13"/>
      <c r="AB998" s="13"/>
      <c r="AF998" s="13"/>
      <c r="AJ998" s="13"/>
      <c r="AN998" s="13"/>
      <c r="AR998" s="13"/>
      <c r="AV998" s="13"/>
      <c r="AZ998" s="13"/>
      <c r="BD998" s="13"/>
      <c r="BH998" s="13"/>
      <c r="BL998" s="13"/>
      <c r="BP998" s="13"/>
      <c r="BT998" s="13"/>
      <c r="BU998" s="13"/>
      <c r="BX998" s="13"/>
      <c r="CF998" s="13"/>
      <c r="DB998" s="16"/>
      <c r="DG998" s="16"/>
      <c r="DM998" s="13"/>
      <c r="DS998" s="13"/>
      <c r="DY998" s="13"/>
      <c r="EC998" s="13"/>
      <c r="EH998" s="13"/>
      <c r="EM998" s="13"/>
      <c r="ES998" s="13"/>
      <c r="EW998" s="13"/>
      <c r="FB998" s="13"/>
    </row>
    <row r="999" spans="24:158" x14ac:dyDescent="0.25">
      <c r="X999" s="13"/>
      <c r="AB999" s="13"/>
      <c r="AF999" s="13"/>
      <c r="AJ999" s="13"/>
      <c r="AN999" s="13"/>
      <c r="AR999" s="13"/>
      <c r="AV999" s="13"/>
      <c r="AZ999" s="13"/>
      <c r="BD999" s="13"/>
      <c r="BH999" s="13"/>
      <c r="BL999" s="13"/>
      <c r="BP999" s="13"/>
      <c r="BT999" s="13"/>
      <c r="BU999" s="13"/>
      <c r="BX999" s="13"/>
      <c r="CF999" s="13"/>
      <c r="DB999" s="16"/>
      <c r="DG999" s="16"/>
      <c r="DM999" s="13"/>
      <c r="DS999" s="13"/>
      <c r="DY999" s="13"/>
      <c r="EC999" s="13"/>
      <c r="EH999" s="13"/>
      <c r="EM999" s="13"/>
      <c r="ES999" s="13"/>
      <c r="EW999" s="13"/>
      <c r="FB999" s="13"/>
    </row>
    <row r="1000" spans="24:158" x14ac:dyDescent="0.25">
      <c r="X1000" s="13"/>
      <c r="AB1000" s="13"/>
      <c r="AF1000" s="13"/>
      <c r="AJ1000" s="13"/>
      <c r="AN1000" s="13"/>
      <c r="AR1000" s="13"/>
      <c r="AV1000" s="13"/>
      <c r="AZ1000" s="13"/>
      <c r="BD1000" s="13"/>
      <c r="BH1000" s="13"/>
      <c r="BL1000" s="13"/>
      <c r="BP1000" s="13"/>
      <c r="BT1000" s="13"/>
      <c r="BU1000" s="13"/>
      <c r="BX1000" s="13"/>
      <c r="CF1000" s="13"/>
      <c r="DB1000" s="16"/>
      <c r="DG1000" s="16"/>
      <c r="DM1000" s="13"/>
      <c r="DS1000" s="13"/>
      <c r="DY1000" s="13"/>
      <c r="EC1000" s="13"/>
      <c r="EH1000" s="13"/>
      <c r="EM1000" s="13"/>
      <c r="ES1000" s="13"/>
      <c r="EW1000" s="13"/>
      <c r="FB1000" s="13"/>
    </row>
    <row r="1001" spans="24:158" x14ac:dyDescent="0.25">
      <c r="X1001" s="13"/>
      <c r="AB1001" s="13"/>
      <c r="AF1001" s="13"/>
      <c r="AJ1001" s="13"/>
      <c r="AN1001" s="13"/>
      <c r="AR1001" s="13"/>
      <c r="AV1001" s="13"/>
      <c r="AZ1001" s="13"/>
      <c r="BD1001" s="13"/>
      <c r="BH1001" s="13"/>
      <c r="BL1001" s="13"/>
      <c r="BP1001" s="13"/>
      <c r="BT1001" s="13"/>
      <c r="BU1001" s="13"/>
      <c r="BX1001" s="13"/>
      <c r="CF1001" s="13"/>
      <c r="DB1001" s="16"/>
      <c r="DG1001" s="16"/>
      <c r="DM1001" s="13"/>
      <c r="DS1001" s="13"/>
      <c r="DY1001" s="13"/>
      <c r="EC1001" s="13"/>
      <c r="EH1001" s="13"/>
      <c r="EM1001" s="13"/>
      <c r="ES1001" s="13"/>
      <c r="EW1001" s="13"/>
      <c r="FB1001" s="13"/>
    </row>
    <row r="1002" spans="24:158" x14ac:dyDescent="0.25">
      <c r="X1002" s="13"/>
      <c r="AB1002" s="13"/>
      <c r="AF1002" s="13"/>
      <c r="AJ1002" s="13"/>
      <c r="AN1002" s="13"/>
      <c r="AR1002" s="13"/>
      <c r="AV1002" s="13"/>
      <c r="AZ1002" s="13"/>
      <c r="BD1002" s="13"/>
      <c r="BH1002" s="13"/>
      <c r="BL1002" s="13"/>
      <c r="BP1002" s="13"/>
      <c r="BT1002" s="13"/>
      <c r="BU1002" s="13"/>
      <c r="BX1002" s="13"/>
      <c r="CF1002" s="13"/>
      <c r="DB1002" s="16"/>
      <c r="DG1002" s="16"/>
      <c r="DM1002" s="13"/>
      <c r="DS1002" s="13"/>
      <c r="DY1002" s="13"/>
      <c r="EC1002" s="13"/>
      <c r="EH1002" s="13"/>
      <c r="EM1002" s="13"/>
      <c r="ES1002" s="13"/>
      <c r="EW1002" s="13"/>
      <c r="FB1002" s="13"/>
    </row>
    <row r="1003" spans="24:158" x14ac:dyDescent="0.25">
      <c r="X1003" s="13"/>
      <c r="AB1003" s="13"/>
      <c r="AF1003" s="13"/>
      <c r="AJ1003" s="13"/>
      <c r="AN1003" s="13"/>
      <c r="AR1003" s="13"/>
      <c r="AV1003" s="13"/>
      <c r="AZ1003" s="13"/>
      <c r="BD1003" s="13"/>
      <c r="BH1003" s="13"/>
      <c r="BL1003" s="13"/>
      <c r="BP1003" s="13"/>
      <c r="BT1003" s="13"/>
      <c r="BU1003" s="13"/>
      <c r="BX1003" s="13"/>
      <c r="CF1003" s="13"/>
      <c r="DB1003" s="16"/>
      <c r="DG1003" s="16"/>
      <c r="DM1003" s="13"/>
      <c r="DS1003" s="13"/>
      <c r="DY1003" s="13"/>
      <c r="EC1003" s="13"/>
      <c r="EH1003" s="13"/>
      <c r="EM1003" s="13"/>
      <c r="ES1003" s="13"/>
      <c r="EW1003" s="13"/>
      <c r="FB1003" s="13"/>
    </row>
    <row r="1004" spans="24:158" x14ac:dyDescent="0.25">
      <c r="X1004" s="13"/>
      <c r="AB1004" s="13"/>
      <c r="AF1004" s="13"/>
      <c r="AJ1004" s="13"/>
      <c r="AN1004" s="13"/>
      <c r="AR1004" s="13"/>
      <c r="AV1004" s="13"/>
      <c r="AZ1004" s="13"/>
      <c r="BD1004" s="13"/>
      <c r="BH1004" s="13"/>
      <c r="BL1004" s="13"/>
      <c r="BP1004" s="13"/>
      <c r="BT1004" s="13"/>
      <c r="BU1004" s="13"/>
      <c r="BX1004" s="13"/>
      <c r="CF1004" s="13"/>
      <c r="DB1004" s="16"/>
      <c r="DG1004" s="16"/>
      <c r="DM1004" s="13"/>
      <c r="DS1004" s="13"/>
      <c r="DY1004" s="13"/>
      <c r="EC1004" s="13"/>
      <c r="EH1004" s="13"/>
      <c r="EM1004" s="13"/>
      <c r="ES1004" s="13"/>
      <c r="EW1004" s="13"/>
      <c r="FB1004" s="13"/>
    </row>
    <row r="1005" spans="24:158" x14ac:dyDescent="0.25">
      <c r="X1005" s="13"/>
      <c r="AB1005" s="13"/>
      <c r="AF1005" s="13"/>
      <c r="AJ1005" s="13"/>
      <c r="AN1005" s="13"/>
      <c r="AR1005" s="13"/>
      <c r="AV1005" s="13"/>
      <c r="AZ1005" s="13"/>
      <c r="BD1005" s="13"/>
      <c r="BH1005" s="13"/>
      <c r="BL1005" s="13"/>
      <c r="BP1005" s="13"/>
      <c r="BT1005" s="13"/>
      <c r="BU1005" s="13"/>
      <c r="BX1005" s="13"/>
      <c r="CF1005" s="13"/>
      <c r="DB1005" s="16"/>
      <c r="DG1005" s="16"/>
      <c r="DM1005" s="13"/>
      <c r="DS1005" s="13"/>
      <c r="DY1005" s="13"/>
      <c r="EC1005" s="13"/>
      <c r="EH1005" s="13"/>
      <c r="EM1005" s="13"/>
      <c r="ES1005" s="13"/>
      <c r="EW1005" s="13"/>
      <c r="FB1005" s="13"/>
    </row>
    <row r="1006" spans="24:158" x14ac:dyDescent="0.25">
      <c r="X1006" s="13"/>
      <c r="AB1006" s="13"/>
      <c r="AF1006" s="13"/>
      <c r="AJ1006" s="13"/>
      <c r="AN1006" s="13"/>
      <c r="AR1006" s="13"/>
      <c r="AV1006" s="13"/>
      <c r="AZ1006" s="13"/>
      <c r="BD1006" s="13"/>
      <c r="BH1006" s="13"/>
      <c r="BL1006" s="13"/>
      <c r="BP1006" s="13"/>
      <c r="BT1006" s="13"/>
      <c r="BU1006" s="13"/>
      <c r="BX1006" s="13"/>
      <c r="CF1006" s="13"/>
      <c r="DB1006" s="16"/>
      <c r="DG1006" s="16"/>
      <c r="DM1006" s="13"/>
      <c r="DS1006" s="13"/>
      <c r="DY1006" s="13"/>
      <c r="EC1006" s="13"/>
      <c r="EH1006" s="13"/>
      <c r="EM1006" s="13"/>
      <c r="ES1006" s="13"/>
      <c r="EW1006" s="13"/>
      <c r="FB1006" s="13"/>
    </row>
    <row r="1007" spans="24:158" x14ac:dyDescent="0.25">
      <c r="X1007" s="13"/>
      <c r="AB1007" s="13"/>
      <c r="AF1007" s="13"/>
      <c r="AJ1007" s="13"/>
      <c r="AN1007" s="13"/>
      <c r="AR1007" s="13"/>
      <c r="AV1007" s="13"/>
      <c r="AZ1007" s="13"/>
      <c r="BD1007" s="13"/>
      <c r="BH1007" s="13"/>
      <c r="BL1007" s="13"/>
      <c r="BP1007" s="13"/>
      <c r="BT1007" s="13"/>
      <c r="BU1007" s="13"/>
      <c r="BX1007" s="13"/>
      <c r="CF1007" s="13"/>
      <c r="DB1007" s="16"/>
      <c r="DG1007" s="16"/>
      <c r="DM1007" s="13"/>
      <c r="DS1007" s="13"/>
      <c r="DY1007" s="13"/>
      <c r="EC1007" s="13"/>
      <c r="EH1007" s="13"/>
      <c r="EM1007" s="13"/>
      <c r="ES1007" s="13"/>
      <c r="EW1007" s="13"/>
      <c r="FB1007" s="13"/>
    </row>
    <row r="1008" spans="24:158" x14ac:dyDescent="0.25">
      <c r="X1008" s="13"/>
      <c r="AB1008" s="13"/>
      <c r="AF1008" s="13"/>
      <c r="AJ1008" s="13"/>
      <c r="AN1008" s="13"/>
      <c r="AR1008" s="13"/>
      <c r="AV1008" s="13"/>
      <c r="AZ1008" s="13"/>
      <c r="BD1008" s="13"/>
      <c r="BH1008" s="13"/>
      <c r="BL1008" s="13"/>
      <c r="BP1008" s="13"/>
      <c r="BT1008" s="13"/>
      <c r="BU1008" s="13"/>
      <c r="BX1008" s="13"/>
      <c r="CF1008" s="13"/>
      <c r="DB1008" s="16"/>
      <c r="DG1008" s="16"/>
      <c r="DM1008" s="13"/>
      <c r="DS1008" s="13"/>
      <c r="DY1008" s="13"/>
      <c r="EC1008" s="13"/>
      <c r="EH1008" s="13"/>
      <c r="EM1008" s="13"/>
      <c r="ES1008" s="13"/>
      <c r="EW1008" s="13"/>
      <c r="FB1008" s="13"/>
    </row>
    <row r="1009" spans="24:158" x14ac:dyDescent="0.25">
      <c r="X1009" s="13"/>
      <c r="AB1009" s="13"/>
      <c r="AF1009" s="13"/>
      <c r="AJ1009" s="13"/>
      <c r="AN1009" s="13"/>
      <c r="AR1009" s="13"/>
      <c r="AV1009" s="13"/>
      <c r="AZ1009" s="13"/>
      <c r="BD1009" s="13"/>
      <c r="BH1009" s="13"/>
      <c r="BL1009" s="13"/>
      <c r="BP1009" s="13"/>
      <c r="BT1009" s="13"/>
      <c r="BU1009" s="13"/>
      <c r="BX1009" s="13"/>
      <c r="CF1009" s="13"/>
      <c r="DB1009" s="16"/>
      <c r="DG1009" s="16"/>
      <c r="DM1009" s="13"/>
      <c r="DS1009" s="13"/>
      <c r="DY1009" s="13"/>
      <c r="EC1009" s="13"/>
      <c r="EH1009" s="13"/>
      <c r="EM1009" s="13"/>
      <c r="ES1009" s="13"/>
      <c r="EW1009" s="13"/>
      <c r="FB1009" s="13"/>
    </row>
    <row r="1010" spans="24:158" x14ac:dyDescent="0.25">
      <c r="X1010" s="13"/>
      <c r="AB1010" s="13"/>
      <c r="AF1010" s="13"/>
      <c r="AJ1010" s="13"/>
      <c r="AN1010" s="13"/>
      <c r="AR1010" s="13"/>
      <c r="AV1010" s="13"/>
      <c r="AZ1010" s="13"/>
      <c r="BD1010" s="13"/>
      <c r="BH1010" s="13"/>
      <c r="BL1010" s="13"/>
      <c r="BP1010" s="13"/>
      <c r="BT1010" s="13"/>
      <c r="BU1010" s="13"/>
      <c r="BX1010" s="13"/>
      <c r="CF1010" s="13"/>
      <c r="DB1010" s="16"/>
      <c r="DG1010" s="16"/>
      <c r="DM1010" s="13"/>
      <c r="DS1010" s="13"/>
      <c r="DY1010" s="13"/>
      <c r="EC1010" s="13"/>
      <c r="EH1010" s="13"/>
      <c r="EM1010" s="13"/>
      <c r="ES1010" s="13"/>
      <c r="EW1010" s="13"/>
      <c r="FB1010" s="13"/>
    </row>
    <row r="1011" spans="24:158" x14ac:dyDescent="0.25">
      <c r="X1011" s="13"/>
      <c r="AB1011" s="13"/>
      <c r="AF1011" s="13"/>
      <c r="AJ1011" s="13"/>
      <c r="AN1011" s="13"/>
      <c r="AR1011" s="13"/>
      <c r="AV1011" s="13"/>
      <c r="AZ1011" s="13"/>
      <c r="BD1011" s="13"/>
      <c r="BH1011" s="13"/>
      <c r="BL1011" s="13"/>
      <c r="BP1011" s="13"/>
      <c r="BT1011" s="13"/>
      <c r="BU1011" s="13"/>
      <c r="BX1011" s="13"/>
      <c r="CF1011" s="13"/>
      <c r="DB1011" s="16"/>
      <c r="DG1011" s="16"/>
      <c r="DM1011" s="13"/>
      <c r="DS1011" s="13"/>
      <c r="DY1011" s="13"/>
      <c r="EC1011" s="13"/>
      <c r="EH1011" s="13"/>
      <c r="EM1011" s="13"/>
      <c r="ES1011" s="13"/>
      <c r="EW1011" s="13"/>
      <c r="FB1011" s="13"/>
    </row>
    <row r="1012" spans="24:158" x14ac:dyDescent="0.25">
      <c r="X1012" s="13"/>
      <c r="AB1012" s="13"/>
      <c r="AF1012" s="13"/>
      <c r="AJ1012" s="13"/>
      <c r="AN1012" s="13"/>
      <c r="AR1012" s="13"/>
      <c r="AV1012" s="13"/>
      <c r="AZ1012" s="13"/>
      <c r="BD1012" s="13"/>
      <c r="BH1012" s="13"/>
      <c r="BL1012" s="13"/>
      <c r="BP1012" s="13"/>
      <c r="BT1012" s="13"/>
      <c r="BU1012" s="13"/>
      <c r="BX1012" s="13"/>
      <c r="CF1012" s="13"/>
      <c r="DB1012" s="16"/>
      <c r="DG1012" s="16"/>
      <c r="DM1012" s="13"/>
      <c r="DS1012" s="13"/>
      <c r="DY1012" s="13"/>
      <c r="EC1012" s="13"/>
      <c r="EH1012" s="13"/>
      <c r="EM1012" s="13"/>
      <c r="ES1012" s="13"/>
      <c r="EW1012" s="13"/>
      <c r="FB1012" s="13"/>
    </row>
    <row r="1013" spans="24:158" x14ac:dyDescent="0.25">
      <c r="X1013" s="13"/>
      <c r="AB1013" s="13"/>
      <c r="AF1013" s="13"/>
      <c r="AJ1013" s="13"/>
      <c r="AN1013" s="13"/>
      <c r="AR1013" s="13"/>
      <c r="AV1013" s="13"/>
      <c r="AZ1013" s="13"/>
      <c r="BD1013" s="13"/>
      <c r="BH1013" s="13"/>
      <c r="BL1013" s="13"/>
      <c r="BP1013" s="13"/>
      <c r="BT1013" s="13"/>
      <c r="BU1013" s="13"/>
      <c r="BX1013" s="13"/>
      <c r="CF1013" s="13"/>
      <c r="DB1013" s="16"/>
      <c r="DG1013" s="16"/>
      <c r="DM1013" s="13"/>
      <c r="DS1013" s="13"/>
      <c r="DY1013" s="13"/>
      <c r="EC1013" s="13"/>
      <c r="EH1013" s="13"/>
      <c r="EM1013" s="13"/>
      <c r="ES1013" s="13"/>
      <c r="EW1013" s="13"/>
      <c r="FB1013" s="13"/>
    </row>
    <row r="1014" spans="24:158" x14ac:dyDescent="0.25">
      <c r="X1014" s="13"/>
      <c r="AB1014" s="13"/>
      <c r="AF1014" s="13"/>
      <c r="AJ1014" s="13"/>
      <c r="AN1014" s="13"/>
      <c r="AR1014" s="13"/>
      <c r="AV1014" s="13"/>
      <c r="AZ1014" s="13"/>
      <c r="BD1014" s="13"/>
      <c r="BH1014" s="13"/>
      <c r="BL1014" s="13"/>
      <c r="BP1014" s="13"/>
      <c r="BT1014" s="13"/>
      <c r="BU1014" s="13"/>
      <c r="BX1014" s="13"/>
      <c r="CF1014" s="13"/>
      <c r="DB1014" s="16"/>
      <c r="DG1014" s="16"/>
      <c r="DM1014" s="13"/>
      <c r="DS1014" s="13"/>
      <c r="DY1014" s="13"/>
      <c r="EC1014" s="13"/>
      <c r="EH1014" s="13"/>
      <c r="EM1014" s="13"/>
      <c r="ES1014" s="13"/>
      <c r="EW1014" s="13"/>
      <c r="FB1014" s="13"/>
    </row>
    <row r="1015" spans="24:158" x14ac:dyDescent="0.25">
      <c r="X1015" s="13"/>
      <c r="AB1015" s="13"/>
      <c r="AF1015" s="13"/>
      <c r="AJ1015" s="13"/>
      <c r="AN1015" s="13"/>
      <c r="AR1015" s="13"/>
      <c r="AV1015" s="13"/>
      <c r="AZ1015" s="13"/>
      <c r="BD1015" s="13"/>
      <c r="BH1015" s="13"/>
      <c r="BL1015" s="13"/>
      <c r="BP1015" s="13"/>
      <c r="BT1015" s="13"/>
      <c r="BU1015" s="13"/>
      <c r="BX1015" s="13"/>
      <c r="CF1015" s="13"/>
      <c r="DB1015" s="16"/>
      <c r="DG1015" s="16"/>
      <c r="DM1015" s="13"/>
      <c r="DS1015" s="13"/>
      <c r="DY1015" s="13"/>
      <c r="EC1015" s="13"/>
      <c r="EH1015" s="13"/>
      <c r="EM1015" s="13"/>
      <c r="ES1015" s="13"/>
      <c r="EW1015" s="13"/>
      <c r="FB1015" s="13"/>
    </row>
    <row r="1016" spans="24:158" x14ac:dyDescent="0.25">
      <c r="X1016" s="13"/>
      <c r="AB1016" s="13"/>
      <c r="AF1016" s="13"/>
      <c r="AJ1016" s="13"/>
      <c r="AN1016" s="13"/>
      <c r="AR1016" s="13"/>
      <c r="AV1016" s="13"/>
      <c r="AZ1016" s="13"/>
      <c r="BD1016" s="13"/>
      <c r="BH1016" s="13"/>
      <c r="BL1016" s="13"/>
      <c r="BP1016" s="13"/>
      <c r="BT1016" s="13"/>
      <c r="BU1016" s="13"/>
      <c r="BX1016" s="13"/>
      <c r="CF1016" s="13"/>
      <c r="DB1016" s="16"/>
      <c r="DG1016" s="16"/>
      <c r="DM1016" s="13"/>
      <c r="DS1016" s="13"/>
      <c r="DY1016" s="13"/>
      <c r="EC1016" s="13"/>
      <c r="EH1016" s="13"/>
      <c r="EM1016" s="13"/>
      <c r="ES1016" s="13"/>
      <c r="EW1016" s="13"/>
      <c r="FB1016" s="13"/>
    </row>
    <row r="1017" spans="24:158" x14ac:dyDescent="0.25">
      <c r="X1017" s="13"/>
      <c r="AB1017" s="13"/>
      <c r="AF1017" s="13"/>
      <c r="AJ1017" s="13"/>
      <c r="AN1017" s="13"/>
      <c r="AR1017" s="13"/>
      <c r="AV1017" s="13"/>
      <c r="AZ1017" s="13"/>
      <c r="BD1017" s="13"/>
      <c r="BH1017" s="13"/>
      <c r="BL1017" s="13"/>
      <c r="BP1017" s="13"/>
      <c r="BT1017" s="13"/>
      <c r="BU1017" s="13"/>
      <c r="BX1017" s="13"/>
      <c r="CF1017" s="13"/>
      <c r="DB1017" s="16"/>
      <c r="DG1017" s="16"/>
      <c r="DM1017" s="13"/>
      <c r="DS1017" s="13"/>
      <c r="DY1017" s="13"/>
      <c r="EC1017" s="13"/>
      <c r="EH1017" s="13"/>
      <c r="EM1017" s="13"/>
      <c r="ES1017" s="13"/>
      <c r="EW1017" s="13"/>
      <c r="FB1017" s="13"/>
    </row>
    <row r="1018" spans="24:158" x14ac:dyDescent="0.25">
      <c r="X1018" s="13"/>
      <c r="AB1018" s="13"/>
      <c r="AF1018" s="13"/>
      <c r="AJ1018" s="13"/>
      <c r="AN1018" s="13"/>
      <c r="AR1018" s="13"/>
      <c r="AV1018" s="13"/>
      <c r="AZ1018" s="13"/>
      <c r="BD1018" s="13"/>
      <c r="BH1018" s="13"/>
      <c r="BL1018" s="13"/>
      <c r="BP1018" s="13"/>
      <c r="BT1018" s="13"/>
      <c r="BU1018" s="13"/>
      <c r="BX1018" s="13"/>
      <c r="CF1018" s="13"/>
      <c r="DB1018" s="16"/>
      <c r="DG1018" s="16"/>
      <c r="DM1018" s="13"/>
      <c r="DS1018" s="13"/>
      <c r="DY1018" s="13"/>
      <c r="EC1018" s="13"/>
      <c r="EH1018" s="13"/>
      <c r="EM1018" s="13"/>
      <c r="ES1018" s="13"/>
      <c r="EW1018" s="13"/>
      <c r="FB1018" s="13"/>
    </row>
    <row r="1019" spans="24:158" x14ac:dyDescent="0.25">
      <c r="X1019" s="13"/>
      <c r="AB1019" s="13"/>
      <c r="AF1019" s="13"/>
      <c r="AJ1019" s="13"/>
      <c r="AN1019" s="13"/>
      <c r="AR1019" s="13"/>
      <c r="AV1019" s="13"/>
      <c r="AZ1019" s="13"/>
      <c r="BD1019" s="13"/>
      <c r="BH1019" s="13"/>
      <c r="BL1019" s="13"/>
      <c r="BP1019" s="13"/>
      <c r="BT1019" s="13"/>
      <c r="BU1019" s="13"/>
      <c r="BX1019" s="13"/>
      <c r="CF1019" s="13"/>
      <c r="DB1019" s="16"/>
      <c r="DG1019" s="16"/>
      <c r="DM1019" s="13"/>
      <c r="DS1019" s="13"/>
      <c r="DY1019" s="13"/>
      <c r="EC1019" s="13"/>
      <c r="EH1019" s="13"/>
      <c r="EM1019" s="13"/>
      <c r="ES1019" s="13"/>
      <c r="EW1019" s="13"/>
      <c r="FB1019" s="13"/>
    </row>
    <row r="1020" spans="24:158" x14ac:dyDescent="0.25">
      <c r="X1020" s="13"/>
      <c r="AB1020" s="13"/>
      <c r="AF1020" s="13"/>
      <c r="AJ1020" s="13"/>
      <c r="AN1020" s="13"/>
      <c r="AR1020" s="13"/>
      <c r="AV1020" s="13"/>
      <c r="AZ1020" s="13"/>
      <c r="BD1020" s="13"/>
      <c r="BH1020" s="13"/>
      <c r="BL1020" s="13"/>
      <c r="BP1020" s="13"/>
      <c r="BT1020" s="13"/>
      <c r="BU1020" s="13"/>
      <c r="BX1020" s="13"/>
      <c r="CF1020" s="13"/>
      <c r="DB1020" s="16"/>
      <c r="DG1020" s="16"/>
      <c r="DM1020" s="13"/>
      <c r="DS1020" s="13"/>
      <c r="DY1020" s="13"/>
      <c r="EC1020" s="13"/>
      <c r="EH1020" s="13"/>
      <c r="EM1020" s="13"/>
      <c r="ES1020" s="13"/>
      <c r="EW1020" s="13"/>
      <c r="FB1020" s="13"/>
    </row>
    <row r="1021" spans="24:158" x14ac:dyDescent="0.25">
      <c r="X1021" s="13"/>
      <c r="AB1021" s="13"/>
      <c r="AF1021" s="13"/>
      <c r="AJ1021" s="13"/>
      <c r="AN1021" s="13"/>
      <c r="AR1021" s="13"/>
      <c r="AV1021" s="13"/>
      <c r="AZ1021" s="13"/>
      <c r="BD1021" s="13"/>
      <c r="BH1021" s="13"/>
      <c r="BL1021" s="13"/>
      <c r="BP1021" s="13"/>
      <c r="BT1021" s="13"/>
      <c r="BU1021" s="13"/>
      <c r="BX1021" s="13"/>
      <c r="CF1021" s="13"/>
      <c r="DB1021" s="16"/>
      <c r="DG1021" s="16"/>
      <c r="DM1021" s="13"/>
      <c r="DS1021" s="13"/>
      <c r="DY1021" s="13"/>
      <c r="EC1021" s="13"/>
      <c r="EH1021" s="13"/>
      <c r="EM1021" s="13"/>
      <c r="ES1021" s="13"/>
      <c r="EW1021" s="13"/>
      <c r="FB1021" s="13"/>
    </row>
    <row r="1022" spans="24:158" x14ac:dyDescent="0.25">
      <c r="X1022" s="13"/>
      <c r="AB1022" s="13"/>
      <c r="AF1022" s="13"/>
      <c r="AJ1022" s="13"/>
      <c r="AN1022" s="13"/>
      <c r="AR1022" s="13"/>
      <c r="AV1022" s="13"/>
      <c r="AZ1022" s="13"/>
      <c r="BD1022" s="13"/>
      <c r="BH1022" s="13"/>
      <c r="BL1022" s="13"/>
      <c r="BP1022" s="13"/>
      <c r="BT1022" s="13"/>
      <c r="BU1022" s="13"/>
      <c r="BX1022" s="13"/>
      <c r="CF1022" s="13"/>
      <c r="DB1022" s="16"/>
      <c r="DG1022" s="16"/>
      <c r="DM1022" s="13"/>
      <c r="DS1022" s="13"/>
      <c r="DY1022" s="13"/>
      <c r="EC1022" s="13"/>
      <c r="EH1022" s="13"/>
      <c r="EM1022" s="13"/>
      <c r="ES1022" s="13"/>
      <c r="EW1022" s="13"/>
      <c r="FB1022" s="13"/>
    </row>
    <row r="1023" spans="24:158" x14ac:dyDescent="0.25">
      <c r="X1023" s="13"/>
      <c r="AB1023" s="13"/>
      <c r="AF1023" s="13"/>
      <c r="AJ1023" s="13"/>
      <c r="AN1023" s="13"/>
      <c r="AR1023" s="13"/>
      <c r="AV1023" s="13"/>
      <c r="AZ1023" s="13"/>
      <c r="BD1023" s="13"/>
      <c r="BH1023" s="13"/>
      <c r="BL1023" s="13"/>
      <c r="BP1023" s="13"/>
      <c r="BT1023" s="13"/>
      <c r="BU1023" s="13"/>
      <c r="BX1023" s="13"/>
      <c r="CF1023" s="13"/>
      <c r="DB1023" s="16"/>
      <c r="DG1023" s="16"/>
      <c r="DM1023" s="13"/>
      <c r="DS1023" s="13"/>
      <c r="DY1023" s="13"/>
      <c r="EC1023" s="13"/>
      <c r="EH1023" s="13"/>
      <c r="EM1023" s="13"/>
      <c r="ES1023" s="13"/>
      <c r="EW1023" s="13"/>
      <c r="FB1023" s="13"/>
    </row>
    <row r="1024" spans="24:158" x14ac:dyDescent="0.25">
      <c r="X1024" s="13"/>
      <c r="AB1024" s="13"/>
      <c r="AF1024" s="13"/>
      <c r="AJ1024" s="13"/>
      <c r="AN1024" s="13"/>
      <c r="AR1024" s="13"/>
      <c r="AV1024" s="13"/>
      <c r="AZ1024" s="13"/>
      <c r="BD1024" s="13"/>
      <c r="BH1024" s="13"/>
      <c r="BL1024" s="13"/>
      <c r="BP1024" s="13"/>
      <c r="BT1024" s="13"/>
      <c r="BU1024" s="13"/>
      <c r="BX1024" s="13"/>
      <c r="CF1024" s="13"/>
      <c r="DB1024" s="16"/>
      <c r="DG1024" s="16"/>
      <c r="DM1024" s="13"/>
      <c r="DS1024" s="13"/>
      <c r="DY1024" s="13"/>
      <c r="EC1024" s="13"/>
      <c r="EH1024" s="13"/>
      <c r="EM1024" s="13"/>
      <c r="ES1024" s="13"/>
      <c r="EW1024" s="13"/>
      <c r="FB1024" s="13"/>
    </row>
    <row r="1025" spans="24:158" x14ac:dyDescent="0.25">
      <c r="X1025" s="13"/>
      <c r="AB1025" s="13"/>
      <c r="AF1025" s="13"/>
      <c r="AJ1025" s="13"/>
      <c r="AN1025" s="13"/>
      <c r="AR1025" s="13"/>
      <c r="AV1025" s="13"/>
      <c r="AZ1025" s="13"/>
      <c r="BD1025" s="13"/>
      <c r="BH1025" s="13"/>
      <c r="BL1025" s="13"/>
      <c r="BP1025" s="13"/>
      <c r="BT1025" s="13"/>
      <c r="BU1025" s="13"/>
      <c r="BX1025" s="13"/>
      <c r="CF1025" s="13"/>
      <c r="DB1025" s="16"/>
      <c r="DG1025" s="16"/>
      <c r="DM1025" s="13"/>
      <c r="DS1025" s="13"/>
      <c r="DY1025" s="13"/>
      <c r="EC1025" s="13"/>
      <c r="EH1025" s="13"/>
      <c r="EM1025" s="13"/>
      <c r="ES1025" s="13"/>
      <c r="EW1025" s="13"/>
      <c r="FB1025" s="13"/>
    </row>
    <row r="1026" spans="24:158" x14ac:dyDescent="0.25">
      <c r="X1026" s="13"/>
      <c r="AB1026" s="13"/>
      <c r="AF1026" s="13"/>
      <c r="AJ1026" s="13"/>
      <c r="AN1026" s="13"/>
      <c r="AR1026" s="13"/>
      <c r="AV1026" s="13"/>
      <c r="AZ1026" s="13"/>
      <c r="BD1026" s="13"/>
      <c r="BH1026" s="13"/>
      <c r="BL1026" s="13"/>
      <c r="BP1026" s="13"/>
      <c r="BT1026" s="13"/>
      <c r="BU1026" s="13"/>
      <c r="BX1026" s="13"/>
      <c r="CF1026" s="13"/>
      <c r="DB1026" s="16"/>
      <c r="DG1026" s="16"/>
      <c r="DM1026" s="13"/>
      <c r="DS1026" s="13"/>
      <c r="DY1026" s="13"/>
      <c r="EC1026" s="13"/>
      <c r="EH1026" s="13"/>
      <c r="EM1026" s="13"/>
      <c r="ES1026" s="13"/>
      <c r="EW1026" s="13"/>
      <c r="FB1026" s="13"/>
    </row>
    <row r="1027" spans="24:158" x14ac:dyDescent="0.25">
      <c r="X1027" s="13"/>
      <c r="AB1027" s="13"/>
      <c r="AF1027" s="13"/>
      <c r="AJ1027" s="13"/>
      <c r="AN1027" s="13"/>
      <c r="AR1027" s="13"/>
      <c r="AV1027" s="13"/>
      <c r="AZ1027" s="13"/>
      <c r="BD1027" s="13"/>
      <c r="BH1027" s="13"/>
      <c r="BL1027" s="13"/>
      <c r="BP1027" s="13"/>
      <c r="BT1027" s="13"/>
      <c r="BU1027" s="13"/>
      <c r="BX1027" s="13"/>
      <c r="CF1027" s="13"/>
      <c r="DB1027" s="16"/>
      <c r="DG1027" s="16"/>
      <c r="DM1027" s="13"/>
      <c r="DS1027" s="13"/>
      <c r="DY1027" s="13"/>
      <c r="EC1027" s="13"/>
      <c r="EH1027" s="13"/>
      <c r="EM1027" s="13"/>
      <c r="ES1027" s="13"/>
      <c r="EW1027" s="13"/>
      <c r="FB1027" s="13"/>
    </row>
    <row r="1028" spans="24:158" x14ac:dyDescent="0.25">
      <c r="X1028" s="13"/>
      <c r="AB1028" s="13"/>
      <c r="AF1028" s="13"/>
      <c r="AJ1028" s="13"/>
      <c r="AN1028" s="13"/>
      <c r="AR1028" s="13"/>
      <c r="AV1028" s="13"/>
      <c r="AZ1028" s="13"/>
      <c r="BD1028" s="13"/>
      <c r="BH1028" s="13"/>
      <c r="BL1028" s="13"/>
      <c r="BP1028" s="13"/>
      <c r="BT1028" s="13"/>
      <c r="BU1028" s="13"/>
      <c r="BX1028" s="13"/>
      <c r="CF1028" s="13"/>
      <c r="DB1028" s="16"/>
      <c r="DG1028" s="16"/>
      <c r="DM1028" s="13"/>
      <c r="DS1028" s="13"/>
      <c r="DY1028" s="13"/>
      <c r="EC1028" s="13"/>
      <c r="EH1028" s="13"/>
      <c r="EM1028" s="13"/>
      <c r="ES1028" s="13"/>
      <c r="EW1028" s="13"/>
      <c r="FB1028" s="13"/>
    </row>
    <row r="1029" spans="24:158" x14ac:dyDescent="0.25">
      <c r="X1029" s="13"/>
      <c r="AB1029" s="13"/>
      <c r="AF1029" s="13"/>
      <c r="AJ1029" s="13"/>
      <c r="AN1029" s="13"/>
      <c r="AR1029" s="13"/>
      <c r="AV1029" s="13"/>
      <c r="AZ1029" s="13"/>
      <c r="BD1029" s="13"/>
      <c r="BH1029" s="13"/>
      <c r="BL1029" s="13"/>
      <c r="BP1029" s="13"/>
      <c r="BT1029" s="13"/>
      <c r="BU1029" s="13"/>
      <c r="BX1029" s="13"/>
      <c r="CF1029" s="13"/>
      <c r="DB1029" s="16"/>
      <c r="DG1029" s="16"/>
      <c r="DM1029" s="13"/>
      <c r="DS1029" s="13"/>
      <c r="DY1029" s="13"/>
      <c r="EC1029" s="13"/>
      <c r="EH1029" s="13"/>
      <c r="EM1029" s="13"/>
      <c r="ES1029" s="13"/>
      <c r="EW1029" s="13"/>
      <c r="FB1029" s="13"/>
    </row>
    <row r="1030" spans="24:158" x14ac:dyDescent="0.25">
      <c r="X1030" s="13"/>
      <c r="AB1030" s="13"/>
      <c r="AF1030" s="13"/>
      <c r="AJ1030" s="13"/>
      <c r="AN1030" s="13"/>
      <c r="AR1030" s="13"/>
      <c r="AV1030" s="13"/>
      <c r="AZ1030" s="13"/>
      <c r="BD1030" s="13"/>
      <c r="BH1030" s="13"/>
      <c r="BL1030" s="13"/>
      <c r="BP1030" s="13"/>
      <c r="BT1030" s="13"/>
      <c r="BU1030" s="13"/>
      <c r="BX1030" s="13"/>
      <c r="CF1030" s="13"/>
      <c r="DB1030" s="16"/>
      <c r="DG1030" s="16"/>
      <c r="DM1030" s="13"/>
      <c r="DS1030" s="13"/>
      <c r="DY1030" s="13"/>
      <c r="EC1030" s="13"/>
      <c r="EH1030" s="13"/>
      <c r="EM1030" s="13"/>
      <c r="ES1030" s="13"/>
      <c r="EW1030" s="13"/>
      <c r="FB1030" s="13"/>
    </row>
    <row r="1031" spans="24:158" x14ac:dyDescent="0.25">
      <c r="X1031" s="13"/>
      <c r="AB1031" s="13"/>
      <c r="AF1031" s="13"/>
      <c r="AJ1031" s="13"/>
      <c r="AN1031" s="13"/>
      <c r="AR1031" s="13"/>
      <c r="AV1031" s="13"/>
      <c r="AZ1031" s="13"/>
      <c r="BD1031" s="13"/>
      <c r="BH1031" s="13"/>
      <c r="BL1031" s="13"/>
      <c r="BP1031" s="13"/>
      <c r="BT1031" s="13"/>
      <c r="BU1031" s="13"/>
      <c r="BX1031" s="13"/>
      <c r="CF1031" s="13"/>
      <c r="DB1031" s="16"/>
      <c r="DG1031" s="16"/>
      <c r="DM1031" s="13"/>
      <c r="DS1031" s="13"/>
      <c r="DY1031" s="13"/>
      <c r="EC1031" s="13"/>
      <c r="EH1031" s="13"/>
      <c r="EM1031" s="13"/>
      <c r="ES1031" s="13"/>
      <c r="EW1031" s="13"/>
      <c r="FB1031" s="13"/>
    </row>
    <row r="1032" spans="24:158" x14ac:dyDescent="0.25">
      <c r="X1032" s="13"/>
      <c r="AB1032" s="13"/>
      <c r="AF1032" s="13"/>
      <c r="AJ1032" s="13"/>
      <c r="AN1032" s="13"/>
      <c r="AR1032" s="13"/>
      <c r="AV1032" s="13"/>
      <c r="AZ1032" s="13"/>
      <c r="BD1032" s="13"/>
      <c r="BH1032" s="13"/>
      <c r="BL1032" s="13"/>
      <c r="BP1032" s="13"/>
      <c r="BT1032" s="13"/>
      <c r="BU1032" s="13"/>
      <c r="BX1032" s="13"/>
      <c r="CF1032" s="13"/>
      <c r="DB1032" s="16"/>
      <c r="DG1032" s="16"/>
      <c r="DM1032" s="13"/>
      <c r="DS1032" s="13"/>
      <c r="DY1032" s="13"/>
      <c r="EC1032" s="13"/>
      <c r="EH1032" s="13"/>
      <c r="EM1032" s="13"/>
      <c r="ES1032" s="13"/>
      <c r="EW1032" s="13"/>
      <c r="FB1032" s="13"/>
    </row>
    <row r="1033" spans="24:158" x14ac:dyDescent="0.25">
      <c r="X1033" s="13"/>
      <c r="AB1033" s="13"/>
      <c r="AF1033" s="13"/>
      <c r="AJ1033" s="13"/>
      <c r="AN1033" s="13"/>
      <c r="AR1033" s="13"/>
      <c r="AV1033" s="13"/>
      <c r="AZ1033" s="13"/>
      <c r="BD1033" s="13"/>
      <c r="BH1033" s="13"/>
      <c r="BL1033" s="13"/>
      <c r="BP1033" s="13"/>
      <c r="BT1033" s="13"/>
      <c r="BU1033" s="13"/>
      <c r="BX1033" s="13"/>
      <c r="CF1033" s="13"/>
      <c r="DB1033" s="16"/>
      <c r="DG1033" s="16"/>
      <c r="DM1033" s="13"/>
      <c r="DS1033" s="13"/>
      <c r="DY1033" s="13"/>
      <c r="EC1033" s="13"/>
      <c r="EH1033" s="13"/>
      <c r="EM1033" s="13"/>
      <c r="ES1033" s="13"/>
      <c r="EW1033" s="13"/>
      <c r="FB1033" s="13"/>
    </row>
    <row r="1034" spans="24:158" x14ac:dyDescent="0.25">
      <c r="X1034" s="13"/>
      <c r="AB1034" s="13"/>
      <c r="AF1034" s="13"/>
      <c r="AJ1034" s="13"/>
      <c r="AN1034" s="13"/>
      <c r="AR1034" s="13"/>
      <c r="AV1034" s="13"/>
      <c r="AZ1034" s="13"/>
      <c r="BD1034" s="13"/>
      <c r="BH1034" s="13"/>
      <c r="BL1034" s="13"/>
      <c r="BP1034" s="13"/>
      <c r="BT1034" s="13"/>
      <c r="BU1034" s="13"/>
      <c r="BX1034" s="13"/>
      <c r="CF1034" s="13"/>
      <c r="DB1034" s="16"/>
      <c r="DG1034" s="16"/>
      <c r="DM1034" s="13"/>
      <c r="DS1034" s="13"/>
      <c r="DY1034" s="13"/>
      <c r="EC1034" s="13"/>
      <c r="EH1034" s="13"/>
      <c r="EM1034" s="13"/>
      <c r="ES1034" s="13"/>
      <c r="EW1034" s="13"/>
      <c r="FB1034" s="13"/>
    </row>
    <row r="1035" spans="24:158" x14ac:dyDescent="0.25">
      <c r="X1035" s="13"/>
      <c r="AB1035" s="13"/>
      <c r="AF1035" s="13"/>
      <c r="AJ1035" s="13"/>
      <c r="AN1035" s="13"/>
      <c r="AR1035" s="13"/>
      <c r="AV1035" s="13"/>
      <c r="AZ1035" s="13"/>
      <c r="BD1035" s="13"/>
      <c r="BH1035" s="13"/>
      <c r="BL1035" s="13"/>
      <c r="BP1035" s="13"/>
      <c r="BT1035" s="13"/>
      <c r="BU1035" s="13"/>
      <c r="BX1035" s="13"/>
      <c r="CF1035" s="13"/>
      <c r="DB1035" s="16"/>
      <c r="DG1035" s="16"/>
      <c r="DM1035" s="13"/>
      <c r="DS1035" s="13"/>
      <c r="DY1035" s="13"/>
      <c r="EC1035" s="13"/>
      <c r="EH1035" s="13"/>
      <c r="EM1035" s="13"/>
      <c r="ES1035" s="13"/>
      <c r="EW1035" s="13"/>
      <c r="FB1035" s="13"/>
    </row>
    <row r="1036" spans="24:158" x14ac:dyDescent="0.25">
      <c r="X1036" s="13"/>
      <c r="AB1036" s="13"/>
      <c r="AF1036" s="13"/>
      <c r="AJ1036" s="13"/>
      <c r="AN1036" s="13"/>
      <c r="AR1036" s="13"/>
      <c r="AV1036" s="13"/>
      <c r="AZ1036" s="13"/>
      <c r="BD1036" s="13"/>
      <c r="BH1036" s="13"/>
      <c r="BL1036" s="13"/>
      <c r="BP1036" s="13"/>
      <c r="BT1036" s="13"/>
      <c r="BU1036" s="13"/>
      <c r="BX1036" s="13"/>
      <c r="CF1036" s="13"/>
      <c r="DB1036" s="16"/>
      <c r="DG1036" s="16"/>
      <c r="DM1036" s="13"/>
      <c r="DS1036" s="13"/>
      <c r="DY1036" s="13"/>
      <c r="EC1036" s="13"/>
      <c r="EH1036" s="13"/>
      <c r="EM1036" s="13"/>
      <c r="ES1036" s="13"/>
      <c r="EW1036" s="13"/>
      <c r="FB1036" s="13"/>
    </row>
    <row r="1037" spans="24:158" x14ac:dyDescent="0.25">
      <c r="X1037" s="13"/>
      <c r="AB1037" s="13"/>
      <c r="AF1037" s="13"/>
      <c r="AJ1037" s="13"/>
      <c r="AN1037" s="13"/>
      <c r="AR1037" s="13"/>
      <c r="AV1037" s="13"/>
      <c r="AZ1037" s="13"/>
      <c r="BD1037" s="13"/>
      <c r="BH1037" s="13"/>
      <c r="BL1037" s="13"/>
      <c r="BP1037" s="13"/>
      <c r="BT1037" s="13"/>
      <c r="BU1037" s="13"/>
      <c r="BX1037" s="13"/>
      <c r="CF1037" s="13"/>
      <c r="DB1037" s="16"/>
      <c r="DG1037" s="16"/>
      <c r="DM1037" s="13"/>
      <c r="DS1037" s="13"/>
      <c r="DY1037" s="13"/>
      <c r="EC1037" s="13"/>
      <c r="EH1037" s="13"/>
      <c r="EM1037" s="13"/>
      <c r="ES1037" s="13"/>
      <c r="EW1037" s="13"/>
      <c r="FB1037" s="13"/>
    </row>
    <row r="1038" spans="24:158" x14ac:dyDescent="0.25">
      <c r="X1038" s="13"/>
      <c r="AB1038" s="13"/>
      <c r="AF1038" s="13"/>
      <c r="AJ1038" s="13"/>
      <c r="AN1038" s="13"/>
      <c r="AR1038" s="13"/>
      <c r="AV1038" s="13"/>
      <c r="AZ1038" s="13"/>
      <c r="BD1038" s="13"/>
      <c r="BH1038" s="13"/>
      <c r="BL1038" s="13"/>
      <c r="BP1038" s="13"/>
      <c r="BT1038" s="13"/>
      <c r="BU1038" s="13"/>
      <c r="BX1038" s="13"/>
      <c r="CF1038" s="13"/>
      <c r="DB1038" s="16"/>
      <c r="DG1038" s="16"/>
      <c r="DM1038" s="13"/>
      <c r="DS1038" s="13"/>
      <c r="DY1038" s="13"/>
      <c r="EC1038" s="13"/>
      <c r="EH1038" s="13"/>
      <c r="EM1038" s="13"/>
      <c r="ES1038" s="13"/>
      <c r="EW1038" s="13"/>
      <c r="FB1038" s="13"/>
    </row>
    <row r="1039" spans="24:158" x14ac:dyDescent="0.25">
      <c r="X1039" s="13"/>
      <c r="AB1039" s="13"/>
      <c r="AF1039" s="13"/>
      <c r="AJ1039" s="13"/>
      <c r="AN1039" s="13"/>
      <c r="AR1039" s="13"/>
      <c r="AV1039" s="13"/>
      <c r="AZ1039" s="13"/>
      <c r="BD1039" s="13"/>
      <c r="BH1039" s="13"/>
      <c r="BL1039" s="13"/>
      <c r="BP1039" s="13"/>
      <c r="BT1039" s="13"/>
      <c r="BU1039" s="13"/>
      <c r="BX1039" s="13"/>
      <c r="CF1039" s="13"/>
      <c r="DB1039" s="16"/>
      <c r="DG1039" s="16"/>
      <c r="DM1039" s="13"/>
      <c r="DS1039" s="13"/>
      <c r="DY1039" s="13"/>
      <c r="EC1039" s="13"/>
      <c r="EH1039" s="13"/>
      <c r="EM1039" s="13"/>
      <c r="ES1039" s="13"/>
      <c r="EW1039" s="13"/>
      <c r="FB1039" s="13"/>
    </row>
    <row r="1040" spans="24:158" x14ac:dyDescent="0.25">
      <c r="X1040" s="13"/>
      <c r="AB1040" s="13"/>
      <c r="AF1040" s="13"/>
      <c r="AJ1040" s="13"/>
      <c r="AN1040" s="13"/>
      <c r="AR1040" s="13"/>
      <c r="AV1040" s="13"/>
      <c r="AZ1040" s="13"/>
      <c r="BD1040" s="13"/>
      <c r="BH1040" s="13"/>
      <c r="BL1040" s="13"/>
      <c r="BP1040" s="13"/>
      <c r="BT1040" s="13"/>
      <c r="BU1040" s="13"/>
      <c r="BX1040" s="13"/>
      <c r="CF1040" s="13"/>
      <c r="DB1040" s="16"/>
      <c r="DG1040" s="16"/>
      <c r="DM1040" s="13"/>
      <c r="DS1040" s="13"/>
      <c r="DY1040" s="13"/>
      <c r="EC1040" s="13"/>
      <c r="EH1040" s="13"/>
      <c r="EM1040" s="13"/>
      <c r="ES1040" s="13"/>
      <c r="EW1040" s="13"/>
      <c r="FB1040" s="13"/>
    </row>
    <row r="1041" spans="24:158" x14ac:dyDescent="0.25">
      <c r="X1041" s="13"/>
      <c r="AB1041" s="13"/>
      <c r="AF1041" s="13"/>
      <c r="AJ1041" s="13"/>
      <c r="AN1041" s="13"/>
      <c r="AR1041" s="13"/>
      <c r="AV1041" s="13"/>
      <c r="AZ1041" s="13"/>
      <c r="BD1041" s="13"/>
      <c r="BH1041" s="13"/>
      <c r="BL1041" s="13"/>
      <c r="BP1041" s="13"/>
      <c r="BT1041" s="13"/>
      <c r="BU1041" s="13"/>
      <c r="BX1041" s="13"/>
      <c r="CF1041" s="13"/>
      <c r="DB1041" s="16"/>
      <c r="DG1041" s="16"/>
      <c r="DM1041" s="13"/>
      <c r="DS1041" s="13"/>
      <c r="DY1041" s="13"/>
      <c r="EC1041" s="13"/>
      <c r="EH1041" s="13"/>
      <c r="EM1041" s="13"/>
      <c r="ES1041" s="13"/>
      <c r="EW1041" s="13"/>
      <c r="FB1041" s="13"/>
    </row>
    <row r="1042" spans="24:158" x14ac:dyDescent="0.25">
      <c r="X1042" s="13"/>
      <c r="AB1042" s="13"/>
      <c r="AF1042" s="13"/>
      <c r="AJ1042" s="13"/>
      <c r="AN1042" s="13"/>
      <c r="AR1042" s="13"/>
      <c r="AV1042" s="13"/>
      <c r="AZ1042" s="13"/>
      <c r="BD1042" s="13"/>
      <c r="BH1042" s="13"/>
      <c r="BL1042" s="13"/>
      <c r="BP1042" s="13"/>
      <c r="BT1042" s="13"/>
      <c r="BU1042" s="13"/>
      <c r="BX1042" s="13"/>
      <c r="CF1042" s="13"/>
      <c r="DB1042" s="16"/>
      <c r="DG1042" s="16"/>
      <c r="DM1042" s="13"/>
      <c r="DS1042" s="13"/>
      <c r="DY1042" s="13"/>
      <c r="EC1042" s="13"/>
      <c r="EH1042" s="13"/>
      <c r="EM1042" s="13"/>
      <c r="ES1042" s="13"/>
      <c r="EW1042" s="13"/>
      <c r="FB1042" s="13"/>
    </row>
    <row r="1043" spans="24:158" x14ac:dyDescent="0.25">
      <c r="X1043" s="13"/>
      <c r="AB1043" s="13"/>
      <c r="AF1043" s="13"/>
      <c r="AJ1043" s="13"/>
      <c r="AN1043" s="13"/>
      <c r="AR1043" s="13"/>
      <c r="AV1043" s="13"/>
      <c r="AZ1043" s="13"/>
      <c r="BD1043" s="13"/>
      <c r="BH1043" s="13"/>
      <c r="BL1043" s="13"/>
      <c r="BP1043" s="13"/>
      <c r="BT1043" s="13"/>
      <c r="BU1043" s="13"/>
      <c r="BX1043" s="13"/>
      <c r="CF1043" s="13"/>
      <c r="DB1043" s="16"/>
      <c r="DG1043" s="16"/>
      <c r="DM1043" s="13"/>
      <c r="DS1043" s="13"/>
      <c r="DY1043" s="13"/>
      <c r="EC1043" s="13"/>
      <c r="EH1043" s="13"/>
      <c r="EM1043" s="13"/>
      <c r="ES1043" s="13"/>
      <c r="EW1043" s="13"/>
      <c r="FB1043" s="13"/>
    </row>
    <row r="1044" spans="24:158" x14ac:dyDescent="0.25">
      <c r="X1044" s="13"/>
      <c r="AB1044" s="13"/>
      <c r="AF1044" s="13"/>
      <c r="AJ1044" s="13"/>
      <c r="AN1044" s="13"/>
      <c r="AR1044" s="13"/>
      <c r="AV1044" s="13"/>
      <c r="AZ1044" s="13"/>
      <c r="BD1044" s="13"/>
      <c r="BH1044" s="13"/>
      <c r="BL1044" s="13"/>
      <c r="BP1044" s="13"/>
      <c r="BT1044" s="13"/>
      <c r="BU1044" s="13"/>
      <c r="BX1044" s="13"/>
      <c r="CF1044" s="13"/>
      <c r="DB1044" s="16"/>
      <c r="DG1044" s="16"/>
      <c r="DM1044" s="13"/>
      <c r="DS1044" s="13"/>
      <c r="DY1044" s="13"/>
      <c r="EC1044" s="13"/>
      <c r="EH1044" s="13"/>
      <c r="EM1044" s="13"/>
      <c r="ES1044" s="13"/>
      <c r="EW1044" s="13"/>
      <c r="FB1044" s="13"/>
    </row>
    <row r="1045" spans="24:158" x14ac:dyDescent="0.25">
      <c r="X1045" s="13"/>
      <c r="AB1045" s="13"/>
      <c r="AF1045" s="13"/>
      <c r="AJ1045" s="13"/>
      <c r="AN1045" s="13"/>
      <c r="AR1045" s="13"/>
      <c r="AV1045" s="13"/>
      <c r="AZ1045" s="13"/>
      <c r="BD1045" s="13"/>
      <c r="BH1045" s="13"/>
      <c r="BL1045" s="13"/>
      <c r="BP1045" s="13"/>
      <c r="BT1045" s="13"/>
      <c r="BU1045" s="13"/>
      <c r="BX1045" s="13"/>
      <c r="CF1045" s="13"/>
      <c r="DB1045" s="16"/>
      <c r="DG1045" s="16"/>
      <c r="DM1045" s="13"/>
      <c r="DS1045" s="13"/>
      <c r="DY1045" s="13"/>
      <c r="EC1045" s="13"/>
      <c r="EH1045" s="13"/>
      <c r="EM1045" s="13"/>
      <c r="ES1045" s="13"/>
      <c r="EW1045" s="13"/>
      <c r="FB1045" s="13"/>
    </row>
    <row r="1046" spans="24:158" x14ac:dyDescent="0.25">
      <c r="X1046" s="13"/>
      <c r="AB1046" s="13"/>
      <c r="AF1046" s="13"/>
      <c r="AJ1046" s="13"/>
      <c r="AN1046" s="13"/>
      <c r="AR1046" s="13"/>
      <c r="AV1046" s="13"/>
      <c r="AZ1046" s="13"/>
      <c r="BD1046" s="13"/>
      <c r="BH1046" s="13"/>
      <c r="BL1046" s="13"/>
      <c r="BP1046" s="13"/>
      <c r="BT1046" s="13"/>
      <c r="BU1046" s="13"/>
      <c r="BX1046" s="13"/>
      <c r="CF1046" s="13"/>
      <c r="DB1046" s="16"/>
      <c r="DG1046" s="16"/>
      <c r="DM1046" s="13"/>
      <c r="DS1046" s="13"/>
      <c r="DY1046" s="13"/>
      <c r="EC1046" s="13"/>
      <c r="EH1046" s="13"/>
      <c r="EM1046" s="13"/>
      <c r="ES1046" s="13"/>
      <c r="EW1046" s="13"/>
      <c r="FB1046" s="13"/>
    </row>
    <row r="1047" spans="24:158" x14ac:dyDescent="0.25">
      <c r="X1047" s="13"/>
      <c r="AB1047" s="13"/>
      <c r="AF1047" s="13"/>
      <c r="AJ1047" s="13"/>
      <c r="AN1047" s="13"/>
      <c r="AR1047" s="13"/>
      <c r="AV1047" s="13"/>
      <c r="AZ1047" s="13"/>
      <c r="BD1047" s="13"/>
      <c r="BH1047" s="13"/>
      <c r="BL1047" s="13"/>
      <c r="BP1047" s="13"/>
      <c r="BT1047" s="13"/>
      <c r="BU1047" s="13"/>
      <c r="BX1047" s="13"/>
      <c r="CF1047" s="13"/>
      <c r="DB1047" s="16"/>
      <c r="DG1047" s="16"/>
      <c r="DM1047" s="13"/>
      <c r="DS1047" s="13"/>
      <c r="DY1047" s="13"/>
      <c r="EC1047" s="13"/>
      <c r="EH1047" s="13"/>
      <c r="EM1047" s="13"/>
      <c r="ES1047" s="13"/>
      <c r="EW1047" s="13"/>
      <c r="FB1047" s="13"/>
    </row>
    <row r="1048" spans="24:158" x14ac:dyDescent="0.25">
      <c r="X1048" s="13"/>
      <c r="AB1048" s="13"/>
      <c r="AF1048" s="13"/>
      <c r="AJ1048" s="13"/>
      <c r="AN1048" s="13"/>
      <c r="AR1048" s="13"/>
      <c r="AV1048" s="13"/>
      <c r="AZ1048" s="13"/>
      <c r="BD1048" s="13"/>
      <c r="BH1048" s="13"/>
      <c r="BL1048" s="13"/>
      <c r="BP1048" s="13"/>
      <c r="BT1048" s="13"/>
      <c r="BU1048" s="13"/>
      <c r="BX1048" s="13"/>
      <c r="CF1048" s="13"/>
      <c r="DB1048" s="16"/>
      <c r="DG1048" s="16"/>
      <c r="DM1048" s="13"/>
      <c r="DS1048" s="13"/>
      <c r="DY1048" s="13"/>
      <c r="EC1048" s="13"/>
      <c r="EH1048" s="13"/>
      <c r="EM1048" s="13"/>
      <c r="ES1048" s="13"/>
      <c r="EW1048" s="13"/>
      <c r="FB1048" s="13"/>
    </row>
    <row r="1049" spans="24:158" x14ac:dyDescent="0.25">
      <c r="X1049" s="13"/>
      <c r="AB1049" s="13"/>
      <c r="AF1049" s="13"/>
      <c r="AJ1049" s="13"/>
      <c r="AN1049" s="13"/>
      <c r="AR1049" s="13"/>
      <c r="AV1049" s="13"/>
      <c r="AZ1049" s="13"/>
      <c r="BD1049" s="13"/>
      <c r="BH1049" s="13"/>
      <c r="BL1049" s="13"/>
      <c r="BP1049" s="13"/>
      <c r="BT1049" s="13"/>
      <c r="BU1049" s="13"/>
      <c r="BX1049" s="13"/>
      <c r="CF1049" s="13"/>
      <c r="DB1049" s="16"/>
      <c r="DG1049" s="16"/>
      <c r="DM1049" s="13"/>
      <c r="DS1049" s="13"/>
      <c r="DY1049" s="13"/>
      <c r="EC1049" s="13"/>
      <c r="EH1049" s="13"/>
      <c r="EM1049" s="13"/>
      <c r="ES1049" s="13"/>
      <c r="EW1049" s="13"/>
      <c r="FB1049" s="13"/>
    </row>
    <row r="1050" spans="24:158" x14ac:dyDescent="0.25">
      <c r="X1050" s="13"/>
      <c r="AB1050" s="13"/>
      <c r="AF1050" s="13"/>
      <c r="AJ1050" s="13"/>
      <c r="AN1050" s="13"/>
      <c r="AR1050" s="13"/>
      <c r="AV1050" s="13"/>
      <c r="AZ1050" s="13"/>
      <c r="BD1050" s="13"/>
      <c r="BH1050" s="13"/>
      <c r="BL1050" s="13"/>
      <c r="BP1050" s="13"/>
      <c r="BT1050" s="13"/>
      <c r="BU1050" s="13"/>
      <c r="BX1050" s="13"/>
      <c r="CF1050" s="13"/>
      <c r="DB1050" s="16"/>
      <c r="DG1050" s="16"/>
      <c r="DM1050" s="13"/>
      <c r="DS1050" s="13"/>
      <c r="DY1050" s="13"/>
      <c r="EC1050" s="13"/>
      <c r="EH1050" s="13"/>
      <c r="EM1050" s="13"/>
      <c r="ES1050" s="13"/>
      <c r="EW1050" s="13"/>
      <c r="FB1050" s="13"/>
    </row>
    <row r="1051" spans="24:158" x14ac:dyDescent="0.25">
      <c r="X1051" s="13"/>
      <c r="AB1051" s="13"/>
      <c r="AF1051" s="13"/>
      <c r="AJ1051" s="13"/>
      <c r="AN1051" s="13"/>
      <c r="AR1051" s="13"/>
      <c r="AV1051" s="13"/>
      <c r="AZ1051" s="13"/>
      <c r="BD1051" s="13"/>
      <c r="BH1051" s="13"/>
      <c r="BL1051" s="13"/>
      <c r="BP1051" s="13"/>
      <c r="BT1051" s="13"/>
      <c r="BU1051" s="13"/>
      <c r="BX1051" s="13"/>
      <c r="CF1051" s="13"/>
      <c r="DB1051" s="16"/>
      <c r="DG1051" s="16"/>
      <c r="DM1051" s="13"/>
      <c r="DS1051" s="13"/>
      <c r="DY1051" s="13"/>
      <c r="EC1051" s="13"/>
      <c r="EH1051" s="13"/>
      <c r="EM1051" s="13"/>
      <c r="ES1051" s="13"/>
      <c r="EW1051" s="13"/>
      <c r="FB1051" s="13"/>
    </row>
    <row r="1052" spans="24:158" x14ac:dyDescent="0.25">
      <c r="X1052" s="13"/>
      <c r="AB1052" s="13"/>
      <c r="AF1052" s="13"/>
      <c r="AJ1052" s="13"/>
      <c r="AN1052" s="13"/>
      <c r="AR1052" s="13"/>
      <c r="AV1052" s="13"/>
      <c r="AZ1052" s="13"/>
      <c r="BD1052" s="13"/>
      <c r="BH1052" s="13"/>
      <c r="BL1052" s="13"/>
      <c r="BP1052" s="13"/>
      <c r="BT1052" s="13"/>
      <c r="BU1052" s="13"/>
      <c r="BX1052" s="13"/>
      <c r="CF1052" s="13"/>
      <c r="DB1052" s="16"/>
      <c r="DG1052" s="16"/>
      <c r="DM1052" s="13"/>
      <c r="DS1052" s="13"/>
      <c r="DY1052" s="13"/>
      <c r="EC1052" s="13"/>
      <c r="EH1052" s="13"/>
      <c r="EM1052" s="13"/>
      <c r="ES1052" s="13"/>
      <c r="EW1052" s="13"/>
      <c r="FB1052" s="13"/>
    </row>
    <row r="1053" spans="24:158" x14ac:dyDescent="0.25">
      <c r="X1053" s="13"/>
      <c r="AB1053" s="13"/>
      <c r="AF1053" s="13"/>
      <c r="AJ1053" s="13"/>
      <c r="AN1053" s="13"/>
      <c r="AR1053" s="13"/>
      <c r="AV1053" s="13"/>
      <c r="AZ1053" s="13"/>
      <c r="BD1053" s="13"/>
      <c r="BH1053" s="13"/>
      <c r="BL1053" s="13"/>
      <c r="BP1053" s="13"/>
      <c r="BT1053" s="13"/>
      <c r="BU1053" s="13"/>
      <c r="BX1053" s="13"/>
      <c r="CF1053" s="13"/>
      <c r="DB1053" s="16"/>
      <c r="DG1053" s="16"/>
      <c r="DM1053" s="13"/>
      <c r="DS1053" s="13"/>
      <c r="DY1053" s="13"/>
      <c r="EC1053" s="13"/>
      <c r="EH1053" s="13"/>
      <c r="EM1053" s="13"/>
      <c r="ES1053" s="13"/>
      <c r="EW1053" s="13"/>
      <c r="FB1053" s="13"/>
    </row>
    <row r="1054" spans="24:158" x14ac:dyDescent="0.25">
      <c r="X1054" s="13"/>
      <c r="AB1054" s="13"/>
      <c r="AF1054" s="13"/>
      <c r="AJ1054" s="13"/>
      <c r="AN1054" s="13"/>
      <c r="AR1054" s="13"/>
      <c r="AV1054" s="13"/>
      <c r="AZ1054" s="13"/>
      <c r="BD1054" s="13"/>
      <c r="BH1054" s="13"/>
      <c r="BL1054" s="13"/>
      <c r="BP1054" s="13"/>
      <c r="BT1054" s="13"/>
      <c r="BU1054" s="13"/>
      <c r="BX1054" s="13"/>
      <c r="CF1054" s="13"/>
      <c r="DB1054" s="16"/>
      <c r="DG1054" s="16"/>
      <c r="DM1054" s="13"/>
      <c r="DS1054" s="13"/>
      <c r="DY1054" s="13"/>
      <c r="EC1054" s="13"/>
      <c r="EH1054" s="13"/>
      <c r="EM1054" s="13"/>
      <c r="ES1054" s="13"/>
      <c r="EW1054" s="13"/>
      <c r="FB1054" s="13"/>
    </row>
    <row r="1055" spans="24:158" x14ac:dyDescent="0.25">
      <c r="X1055" s="13"/>
      <c r="AB1055" s="13"/>
      <c r="AF1055" s="13"/>
      <c r="AJ1055" s="13"/>
      <c r="AN1055" s="13"/>
      <c r="AR1055" s="13"/>
      <c r="AV1055" s="13"/>
      <c r="AZ1055" s="13"/>
      <c r="BD1055" s="13"/>
      <c r="BH1055" s="13"/>
      <c r="BL1055" s="13"/>
      <c r="BP1055" s="13"/>
      <c r="BT1055" s="13"/>
      <c r="BU1055" s="13"/>
      <c r="BX1055" s="13"/>
      <c r="CF1055" s="13"/>
      <c r="DB1055" s="16"/>
      <c r="DG1055" s="16"/>
      <c r="DM1055" s="13"/>
      <c r="DS1055" s="13"/>
      <c r="DY1055" s="13"/>
      <c r="EC1055" s="13"/>
      <c r="EH1055" s="13"/>
      <c r="EM1055" s="13"/>
      <c r="ES1055" s="13"/>
      <c r="EW1055" s="13"/>
      <c r="FB1055" s="13"/>
    </row>
    <row r="1056" spans="24:158" x14ac:dyDescent="0.25">
      <c r="X1056" s="13"/>
      <c r="AB1056" s="13"/>
      <c r="AF1056" s="13"/>
      <c r="AJ1056" s="13"/>
      <c r="AN1056" s="13"/>
      <c r="AR1056" s="13"/>
      <c r="AV1056" s="13"/>
      <c r="AZ1056" s="13"/>
      <c r="BD1056" s="13"/>
      <c r="BH1056" s="13"/>
      <c r="BL1056" s="13"/>
      <c r="BP1056" s="13"/>
      <c r="BT1056" s="13"/>
      <c r="BU1056" s="13"/>
      <c r="BX1056" s="13"/>
      <c r="CF1056" s="13"/>
      <c r="DB1056" s="16"/>
      <c r="DG1056" s="16"/>
      <c r="DM1056" s="13"/>
      <c r="DS1056" s="13"/>
      <c r="DY1056" s="13"/>
      <c r="EC1056" s="13"/>
      <c r="EH1056" s="13"/>
      <c r="EM1056" s="13"/>
      <c r="ES1056" s="13"/>
      <c r="EW1056" s="13"/>
      <c r="FB1056" s="13"/>
    </row>
    <row r="1057" spans="24:158" x14ac:dyDescent="0.25">
      <c r="X1057" s="13"/>
      <c r="AB1057" s="13"/>
      <c r="AF1057" s="13"/>
      <c r="AJ1057" s="13"/>
      <c r="AN1057" s="13"/>
      <c r="AR1057" s="13"/>
      <c r="AV1057" s="13"/>
      <c r="AZ1057" s="13"/>
      <c r="BD1057" s="13"/>
      <c r="BH1057" s="13"/>
      <c r="BL1057" s="13"/>
      <c r="BP1057" s="13"/>
      <c r="BT1057" s="13"/>
      <c r="BU1057" s="13"/>
      <c r="BX1057" s="13"/>
      <c r="CF1057" s="13"/>
      <c r="DB1057" s="16"/>
      <c r="DG1057" s="16"/>
      <c r="DM1057" s="13"/>
      <c r="DS1057" s="13"/>
      <c r="DY1057" s="13"/>
      <c r="EC1057" s="13"/>
      <c r="EH1057" s="13"/>
      <c r="EM1057" s="13"/>
      <c r="ES1057" s="13"/>
      <c r="EW1057" s="13"/>
      <c r="FB1057" s="13"/>
    </row>
    <row r="1058" spans="24:158" x14ac:dyDescent="0.25">
      <c r="X1058" s="13"/>
      <c r="AB1058" s="13"/>
      <c r="AF1058" s="13"/>
      <c r="AJ1058" s="13"/>
      <c r="AN1058" s="13"/>
      <c r="AR1058" s="13"/>
      <c r="AV1058" s="13"/>
      <c r="AZ1058" s="13"/>
      <c r="BD1058" s="13"/>
      <c r="BH1058" s="13"/>
      <c r="BL1058" s="13"/>
      <c r="BP1058" s="13"/>
      <c r="BT1058" s="13"/>
      <c r="BU1058" s="13"/>
      <c r="BX1058" s="13"/>
      <c r="CF1058" s="13"/>
      <c r="DB1058" s="16"/>
      <c r="DG1058" s="16"/>
      <c r="DM1058" s="13"/>
      <c r="DS1058" s="13"/>
      <c r="DY1058" s="13"/>
      <c r="EC1058" s="13"/>
      <c r="EH1058" s="13"/>
      <c r="EM1058" s="13"/>
      <c r="ES1058" s="13"/>
      <c r="EW1058" s="13"/>
      <c r="FB1058" s="13"/>
    </row>
    <row r="1059" spans="24:158" x14ac:dyDescent="0.25">
      <c r="X1059" s="13"/>
      <c r="AB1059" s="13"/>
      <c r="AF1059" s="13"/>
      <c r="AJ1059" s="13"/>
      <c r="AN1059" s="13"/>
      <c r="AR1059" s="13"/>
      <c r="AV1059" s="13"/>
      <c r="AZ1059" s="13"/>
      <c r="BD1059" s="13"/>
      <c r="BH1059" s="13"/>
      <c r="BL1059" s="13"/>
      <c r="BP1059" s="13"/>
      <c r="BT1059" s="13"/>
      <c r="BU1059" s="13"/>
      <c r="BX1059" s="13"/>
      <c r="CF1059" s="13"/>
      <c r="DB1059" s="16"/>
      <c r="DG1059" s="16"/>
      <c r="DM1059" s="13"/>
      <c r="DS1059" s="13"/>
      <c r="DY1059" s="13"/>
      <c r="EC1059" s="13"/>
      <c r="EH1059" s="13"/>
      <c r="EM1059" s="13"/>
      <c r="ES1059" s="13"/>
      <c r="EW1059" s="13"/>
      <c r="FB1059" s="13"/>
    </row>
    <row r="1060" spans="24:158" x14ac:dyDescent="0.25">
      <c r="X1060" s="13"/>
      <c r="AB1060" s="13"/>
      <c r="AF1060" s="13"/>
      <c r="AJ1060" s="13"/>
      <c r="AN1060" s="13"/>
      <c r="AR1060" s="13"/>
      <c r="AV1060" s="13"/>
      <c r="AZ1060" s="13"/>
      <c r="BD1060" s="13"/>
      <c r="BH1060" s="13"/>
      <c r="BL1060" s="13"/>
      <c r="BP1060" s="13"/>
      <c r="BT1060" s="13"/>
      <c r="BU1060" s="13"/>
      <c r="BX1060" s="13"/>
      <c r="CF1060" s="13"/>
      <c r="DB1060" s="16"/>
      <c r="DG1060" s="16"/>
      <c r="DM1060" s="13"/>
      <c r="DS1060" s="13"/>
      <c r="DY1060" s="13"/>
      <c r="EC1060" s="13"/>
      <c r="EH1060" s="13"/>
      <c r="EM1060" s="13"/>
      <c r="ES1060" s="13"/>
      <c r="EW1060" s="13"/>
      <c r="FB1060" s="13"/>
    </row>
    <row r="1061" spans="24:158" x14ac:dyDescent="0.25">
      <c r="X1061" s="13"/>
      <c r="AB1061" s="13"/>
      <c r="AF1061" s="13"/>
      <c r="AJ1061" s="13"/>
      <c r="AN1061" s="13"/>
      <c r="AR1061" s="13"/>
      <c r="AV1061" s="13"/>
      <c r="AZ1061" s="13"/>
      <c r="BD1061" s="13"/>
      <c r="BH1061" s="13"/>
      <c r="BL1061" s="13"/>
      <c r="BP1061" s="13"/>
      <c r="BT1061" s="13"/>
      <c r="BU1061" s="13"/>
      <c r="BX1061" s="13"/>
      <c r="CF1061" s="13"/>
      <c r="DB1061" s="16"/>
      <c r="DG1061" s="16"/>
      <c r="DM1061" s="13"/>
      <c r="DS1061" s="13"/>
      <c r="DY1061" s="13"/>
      <c r="EC1061" s="13"/>
      <c r="EH1061" s="13"/>
      <c r="EM1061" s="13"/>
      <c r="ES1061" s="13"/>
      <c r="EW1061" s="13"/>
      <c r="FB1061" s="13"/>
    </row>
    <row r="1062" spans="24:158" x14ac:dyDescent="0.25">
      <c r="X1062" s="13"/>
      <c r="AB1062" s="13"/>
      <c r="AF1062" s="13"/>
      <c r="AJ1062" s="13"/>
      <c r="AN1062" s="13"/>
      <c r="AR1062" s="13"/>
      <c r="AV1062" s="13"/>
      <c r="AZ1062" s="13"/>
      <c r="BD1062" s="13"/>
      <c r="BH1062" s="13"/>
      <c r="BL1062" s="13"/>
      <c r="BP1062" s="13"/>
      <c r="BT1062" s="13"/>
      <c r="BU1062" s="13"/>
      <c r="BX1062" s="13"/>
      <c r="CF1062" s="13"/>
      <c r="DB1062" s="16"/>
      <c r="DG1062" s="16"/>
      <c r="DM1062" s="13"/>
      <c r="DS1062" s="13"/>
      <c r="DY1062" s="13"/>
      <c r="EC1062" s="13"/>
      <c r="EH1062" s="13"/>
      <c r="EM1062" s="13"/>
      <c r="ES1062" s="13"/>
      <c r="EW1062" s="13"/>
      <c r="FB1062" s="13"/>
    </row>
    <row r="1063" spans="24:158" x14ac:dyDescent="0.25">
      <c r="X1063" s="13"/>
      <c r="AB1063" s="13"/>
      <c r="AF1063" s="13"/>
      <c r="AJ1063" s="13"/>
      <c r="AN1063" s="13"/>
      <c r="AR1063" s="13"/>
      <c r="AV1063" s="13"/>
      <c r="AZ1063" s="13"/>
      <c r="BD1063" s="13"/>
      <c r="BH1063" s="13"/>
      <c r="BL1063" s="13"/>
      <c r="BP1063" s="13"/>
      <c r="BT1063" s="13"/>
      <c r="BU1063" s="13"/>
      <c r="BX1063" s="13"/>
      <c r="CF1063" s="13"/>
      <c r="DB1063" s="16"/>
      <c r="DG1063" s="16"/>
      <c r="DM1063" s="13"/>
      <c r="DS1063" s="13"/>
      <c r="DY1063" s="13"/>
      <c r="EC1063" s="13"/>
      <c r="EH1063" s="13"/>
      <c r="EM1063" s="13"/>
      <c r="ES1063" s="13"/>
      <c r="EW1063" s="13"/>
      <c r="FB1063" s="13"/>
    </row>
    <row r="1064" spans="24:158" x14ac:dyDescent="0.25">
      <c r="X1064" s="13"/>
      <c r="AB1064" s="13"/>
      <c r="AF1064" s="13"/>
      <c r="AJ1064" s="13"/>
      <c r="AN1064" s="13"/>
      <c r="AR1064" s="13"/>
      <c r="AV1064" s="13"/>
      <c r="AZ1064" s="13"/>
      <c r="BD1064" s="13"/>
      <c r="BH1064" s="13"/>
      <c r="BL1064" s="13"/>
      <c r="BP1064" s="13"/>
      <c r="BT1064" s="13"/>
      <c r="BU1064" s="13"/>
      <c r="BX1064" s="13"/>
      <c r="CF1064" s="13"/>
      <c r="DB1064" s="16"/>
      <c r="DG1064" s="16"/>
      <c r="DM1064" s="13"/>
      <c r="DS1064" s="13"/>
      <c r="DY1064" s="13"/>
      <c r="EC1064" s="13"/>
      <c r="EH1064" s="13"/>
      <c r="EM1064" s="13"/>
      <c r="ES1064" s="13"/>
      <c r="EW1064" s="13"/>
      <c r="FB1064" s="13"/>
    </row>
    <row r="1065" spans="24:158" x14ac:dyDescent="0.25">
      <c r="X1065" s="13"/>
      <c r="AB1065" s="13"/>
      <c r="AF1065" s="13"/>
      <c r="AJ1065" s="13"/>
      <c r="AN1065" s="13"/>
      <c r="AR1065" s="13"/>
      <c r="AV1065" s="13"/>
      <c r="AZ1065" s="13"/>
      <c r="BD1065" s="13"/>
      <c r="BH1065" s="13"/>
      <c r="BL1065" s="13"/>
      <c r="BP1065" s="13"/>
      <c r="BT1065" s="13"/>
      <c r="BU1065" s="13"/>
      <c r="BX1065" s="13"/>
      <c r="CF1065" s="13"/>
      <c r="DB1065" s="16"/>
      <c r="DG1065" s="16"/>
      <c r="DM1065" s="13"/>
      <c r="DS1065" s="13"/>
      <c r="DY1065" s="13"/>
      <c r="EC1065" s="13"/>
      <c r="EH1065" s="13"/>
      <c r="EM1065" s="13"/>
      <c r="ES1065" s="13"/>
      <c r="EW1065" s="13"/>
      <c r="FB1065" s="13"/>
    </row>
    <row r="1066" spans="24:158" x14ac:dyDescent="0.25">
      <c r="X1066" s="13"/>
      <c r="AB1066" s="13"/>
      <c r="AF1066" s="13"/>
      <c r="AJ1066" s="13"/>
      <c r="AN1066" s="13"/>
      <c r="AR1066" s="13"/>
      <c r="AV1066" s="13"/>
      <c r="AZ1066" s="13"/>
      <c r="BD1066" s="13"/>
      <c r="BH1066" s="13"/>
      <c r="BL1066" s="13"/>
      <c r="BP1066" s="13"/>
      <c r="BT1066" s="13"/>
      <c r="BU1066" s="13"/>
      <c r="BX1066" s="13"/>
      <c r="CF1066" s="13"/>
      <c r="DB1066" s="16"/>
      <c r="DG1066" s="16"/>
      <c r="DM1066" s="13"/>
      <c r="DS1066" s="13"/>
      <c r="DY1066" s="13"/>
      <c r="EC1066" s="13"/>
      <c r="EH1066" s="13"/>
      <c r="EM1066" s="13"/>
      <c r="ES1066" s="13"/>
      <c r="EW1066" s="13"/>
      <c r="FB1066" s="13"/>
    </row>
    <row r="1067" spans="24:158" x14ac:dyDescent="0.25">
      <c r="X1067" s="13"/>
      <c r="AB1067" s="13"/>
      <c r="AF1067" s="13"/>
      <c r="AJ1067" s="13"/>
      <c r="AN1067" s="13"/>
      <c r="AR1067" s="13"/>
      <c r="AV1067" s="13"/>
      <c r="AZ1067" s="13"/>
      <c r="BD1067" s="13"/>
      <c r="BH1067" s="13"/>
      <c r="BL1067" s="13"/>
      <c r="BP1067" s="13"/>
      <c r="BT1067" s="13"/>
      <c r="BU1067" s="13"/>
      <c r="BX1067" s="13"/>
      <c r="CF1067" s="13"/>
      <c r="DB1067" s="16"/>
      <c r="DG1067" s="16"/>
      <c r="DM1067" s="13"/>
      <c r="DS1067" s="13"/>
      <c r="DY1067" s="13"/>
      <c r="EC1067" s="13"/>
      <c r="EH1067" s="13"/>
      <c r="EM1067" s="13"/>
      <c r="ES1067" s="13"/>
      <c r="EW1067" s="13"/>
      <c r="FB1067" s="13"/>
    </row>
    <row r="1068" spans="24:158" x14ac:dyDescent="0.25">
      <c r="X1068" s="13"/>
      <c r="AB1068" s="13"/>
      <c r="AF1068" s="13"/>
      <c r="AJ1068" s="13"/>
      <c r="AN1068" s="13"/>
      <c r="AR1068" s="13"/>
      <c r="AV1068" s="13"/>
      <c r="AZ1068" s="13"/>
      <c r="BD1068" s="13"/>
      <c r="BH1068" s="13"/>
      <c r="BL1068" s="13"/>
      <c r="BP1068" s="13"/>
      <c r="BT1068" s="13"/>
      <c r="BU1068" s="13"/>
      <c r="BX1068" s="13"/>
      <c r="CF1068" s="13"/>
      <c r="DB1068" s="16"/>
      <c r="DG1068" s="16"/>
      <c r="DM1068" s="13"/>
      <c r="DS1068" s="13"/>
      <c r="DY1068" s="13"/>
      <c r="EC1068" s="13"/>
      <c r="EH1068" s="13"/>
      <c r="EM1068" s="13"/>
      <c r="ES1068" s="13"/>
      <c r="EW1068" s="13"/>
      <c r="FB1068" s="13"/>
    </row>
    <row r="1069" spans="24:158" x14ac:dyDescent="0.25">
      <c r="X1069" s="13"/>
      <c r="AB1069" s="13"/>
      <c r="AF1069" s="13"/>
      <c r="AJ1069" s="13"/>
      <c r="AN1069" s="13"/>
      <c r="AR1069" s="13"/>
      <c r="AV1069" s="13"/>
      <c r="AZ1069" s="13"/>
      <c r="BD1069" s="13"/>
      <c r="BH1069" s="13"/>
      <c r="BL1069" s="13"/>
      <c r="BP1069" s="13"/>
      <c r="BT1069" s="13"/>
      <c r="BU1069" s="13"/>
      <c r="BX1069" s="13"/>
      <c r="CF1069" s="13"/>
      <c r="DB1069" s="16"/>
      <c r="DG1069" s="16"/>
      <c r="DM1069" s="13"/>
      <c r="DS1069" s="13"/>
      <c r="DY1069" s="13"/>
      <c r="EC1069" s="13"/>
      <c r="EH1069" s="13"/>
      <c r="EM1069" s="13"/>
      <c r="ES1069" s="13"/>
      <c r="EW1069" s="13"/>
      <c r="FB1069" s="13"/>
    </row>
    <row r="1070" spans="24:158" x14ac:dyDescent="0.25">
      <c r="X1070" s="13"/>
      <c r="AB1070" s="13"/>
      <c r="AF1070" s="13"/>
      <c r="AJ1070" s="13"/>
      <c r="AN1070" s="13"/>
      <c r="AR1070" s="13"/>
      <c r="AV1070" s="13"/>
      <c r="AZ1070" s="13"/>
      <c r="BD1070" s="13"/>
      <c r="BH1070" s="13"/>
      <c r="BL1070" s="13"/>
      <c r="BP1070" s="13"/>
      <c r="BT1070" s="13"/>
      <c r="BU1070" s="13"/>
      <c r="BX1070" s="13"/>
      <c r="CF1070" s="13"/>
      <c r="DB1070" s="16"/>
      <c r="DG1070" s="16"/>
      <c r="DM1070" s="13"/>
      <c r="DS1070" s="13"/>
      <c r="DY1070" s="13"/>
      <c r="EC1070" s="13"/>
      <c r="EH1070" s="13"/>
      <c r="EM1070" s="13"/>
      <c r="ES1070" s="13"/>
      <c r="EW1070" s="13"/>
      <c r="FB1070" s="13"/>
    </row>
    <row r="1071" spans="24:158" x14ac:dyDescent="0.25">
      <c r="X1071" s="13"/>
      <c r="AB1071" s="13"/>
      <c r="AF1071" s="13"/>
      <c r="AJ1071" s="13"/>
      <c r="AN1071" s="13"/>
      <c r="AR1071" s="13"/>
      <c r="AV1071" s="13"/>
      <c r="AZ1071" s="13"/>
      <c r="BD1071" s="13"/>
      <c r="BH1071" s="13"/>
      <c r="BL1071" s="13"/>
      <c r="BP1071" s="13"/>
      <c r="BT1071" s="13"/>
      <c r="BU1071" s="13"/>
      <c r="BX1071" s="13"/>
      <c r="CF1071" s="13"/>
      <c r="DB1071" s="16"/>
      <c r="DG1071" s="16"/>
      <c r="DM1071" s="13"/>
      <c r="DS1071" s="13"/>
      <c r="DY1071" s="13"/>
      <c r="EC1071" s="13"/>
      <c r="EH1071" s="13"/>
      <c r="EM1071" s="13"/>
      <c r="ES1071" s="13"/>
      <c r="EW1071" s="13"/>
      <c r="FB1071" s="13"/>
    </row>
    <row r="1072" spans="24:158" x14ac:dyDescent="0.25">
      <c r="X1072" s="13"/>
      <c r="AB1072" s="13"/>
      <c r="AF1072" s="13"/>
      <c r="AJ1072" s="13"/>
      <c r="AN1072" s="13"/>
      <c r="AR1072" s="13"/>
      <c r="AV1072" s="13"/>
      <c r="AZ1072" s="13"/>
      <c r="BD1072" s="13"/>
      <c r="BH1072" s="13"/>
      <c r="BL1072" s="13"/>
      <c r="BP1072" s="13"/>
      <c r="BT1072" s="13"/>
      <c r="BU1072" s="13"/>
      <c r="BX1072" s="13"/>
      <c r="CF1072" s="13"/>
      <c r="DB1072" s="16"/>
      <c r="DG1072" s="16"/>
      <c r="DM1072" s="13"/>
      <c r="DS1072" s="13"/>
      <c r="DY1072" s="13"/>
      <c r="EC1072" s="13"/>
      <c r="EH1072" s="13"/>
      <c r="EM1072" s="13"/>
      <c r="ES1072" s="13"/>
      <c r="EW1072" s="13"/>
      <c r="FB1072" s="13"/>
    </row>
    <row r="1073" spans="24:158" x14ac:dyDescent="0.25">
      <c r="X1073" s="13"/>
      <c r="AB1073" s="13"/>
      <c r="AF1073" s="13"/>
      <c r="AJ1073" s="13"/>
      <c r="AN1073" s="13"/>
      <c r="AR1073" s="13"/>
      <c r="AV1073" s="13"/>
      <c r="AZ1073" s="13"/>
      <c r="BD1073" s="13"/>
      <c r="BH1073" s="13"/>
      <c r="BL1073" s="13"/>
      <c r="BP1073" s="13"/>
      <c r="BT1073" s="13"/>
      <c r="BU1073" s="13"/>
      <c r="BX1073" s="13"/>
      <c r="CF1073" s="13"/>
      <c r="DB1073" s="16"/>
      <c r="DG1073" s="16"/>
      <c r="DM1073" s="13"/>
      <c r="DS1073" s="13"/>
      <c r="DY1073" s="13"/>
      <c r="EC1073" s="13"/>
      <c r="EH1073" s="13"/>
      <c r="EM1073" s="13"/>
      <c r="ES1073" s="13"/>
      <c r="EW1073" s="13"/>
      <c r="FB1073" s="13"/>
    </row>
    <row r="1074" spans="24:158" x14ac:dyDescent="0.25">
      <c r="X1074" s="13"/>
      <c r="AB1074" s="13"/>
      <c r="AF1074" s="13"/>
      <c r="AJ1074" s="13"/>
      <c r="AN1074" s="13"/>
      <c r="AR1074" s="13"/>
      <c r="AV1074" s="13"/>
      <c r="AZ1074" s="13"/>
      <c r="BD1074" s="13"/>
      <c r="BH1074" s="13"/>
      <c r="BL1074" s="13"/>
      <c r="BP1074" s="13"/>
      <c r="BT1074" s="13"/>
      <c r="BU1074" s="13"/>
      <c r="BX1074" s="13"/>
      <c r="CF1074" s="13"/>
      <c r="DB1074" s="16"/>
      <c r="DG1074" s="16"/>
      <c r="DM1074" s="13"/>
      <c r="DS1074" s="13"/>
      <c r="DY1074" s="13"/>
      <c r="EC1074" s="13"/>
      <c r="EH1074" s="13"/>
      <c r="EM1074" s="13"/>
      <c r="ES1074" s="13"/>
      <c r="EW1074" s="13"/>
      <c r="FB1074" s="13"/>
    </row>
    <row r="1075" spans="24:158" x14ac:dyDescent="0.25">
      <c r="X1075" s="13"/>
      <c r="AB1075" s="13"/>
      <c r="AF1075" s="13"/>
      <c r="AJ1075" s="13"/>
      <c r="AN1075" s="13"/>
      <c r="AR1075" s="13"/>
      <c r="AV1075" s="13"/>
      <c r="AZ1075" s="13"/>
      <c r="BD1075" s="13"/>
      <c r="BH1075" s="13"/>
      <c r="BL1075" s="13"/>
      <c r="BP1075" s="13"/>
      <c r="BT1075" s="13"/>
      <c r="BU1075" s="13"/>
      <c r="BX1075" s="13"/>
      <c r="CF1075" s="13"/>
      <c r="DB1075" s="16"/>
      <c r="DG1075" s="16"/>
      <c r="DM1075" s="13"/>
      <c r="DS1075" s="13"/>
      <c r="DY1075" s="13"/>
      <c r="EC1075" s="13"/>
      <c r="EH1075" s="13"/>
      <c r="EM1075" s="13"/>
      <c r="ES1075" s="13"/>
      <c r="EW1075" s="13"/>
      <c r="FB1075" s="13"/>
    </row>
    <row r="1076" spans="24:158" x14ac:dyDescent="0.25">
      <c r="X1076" s="13"/>
      <c r="AB1076" s="13"/>
      <c r="AF1076" s="13"/>
      <c r="AJ1076" s="13"/>
      <c r="AN1076" s="13"/>
      <c r="AR1076" s="13"/>
      <c r="AV1076" s="13"/>
      <c r="AZ1076" s="13"/>
      <c r="BD1076" s="13"/>
      <c r="BH1076" s="13"/>
      <c r="BL1076" s="13"/>
      <c r="BP1076" s="13"/>
      <c r="BT1076" s="13"/>
      <c r="BU1076" s="13"/>
      <c r="BX1076" s="13"/>
      <c r="CF1076" s="13"/>
      <c r="DB1076" s="16"/>
      <c r="DG1076" s="16"/>
      <c r="DM1076" s="13"/>
      <c r="DS1076" s="13"/>
      <c r="DY1076" s="13"/>
      <c r="EC1076" s="13"/>
      <c r="EH1076" s="13"/>
      <c r="EM1076" s="13"/>
      <c r="ES1076" s="13"/>
      <c r="EW1076" s="13"/>
      <c r="FB1076" s="13"/>
    </row>
    <row r="1077" spans="24:158" x14ac:dyDescent="0.25">
      <c r="X1077" s="13"/>
      <c r="AB1077" s="13"/>
      <c r="AF1077" s="13"/>
      <c r="AJ1077" s="13"/>
      <c r="AN1077" s="13"/>
      <c r="AR1077" s="13"/>
      <c r="AV1077" s="13"/>
      <c r="AZ1077" s="13"/>
      <c r="BD1077" s="13"/>
      <c r="BH1077" s="13"/>
      <c r="BL1077" s="13"/>
      <c r="BP1077" s="13"/>
      <c r="BT1077" s="13"/>
      <c r="BU1077" s="13"/>
      <c r="BX1077" s="13"/>
      <c r="CF1077" s="13"/>
      <c r="DB1077" s="16"/>
      <c r="DG1077" s="16"/>
      <c r="DM1077" s="13"/>
      <c r="DS1077" s="13"/>
      <c r="DY1077" s="13"/>
      <c r="EC1077" s="13"/>
      <c r="EH1077" s="13"/>
      <c r="EM1077" s="13"/>
      <c r="ES1077" s="13"/>
      <c r="EW1077" s="13"/>
      <c r="FB1077" s="13"/>
    </row>
    <row r="1078" spans="24:158" x14ac:dyDescent="0.25">
      <c r="X1078" s="13"/>
      <c r="AB1078" s="13"/>
      <c r="AF1078" s="13"/>
      <c r="AJ1078" s="13"/>
      <c r="AN1078" s="13"/>
      <c r="AR1078" s="13"/>
      <c r="AV1078" s="13"/>
      <c r="AZ1078" s="13"/>
      <c r="BD1078" s="13"/>
      <c r="BH1078" s="13"/>
      <c r="BL1078" s="13"/>
      <c r="BP1078" s="13"/>
      <c r="BT1078" s="13"/>
      <c r="BU1078" s="13"/>
      <c r="BX1078" s="13"/>
      <c r="CF1078" s="13"/>
      <c r="DB1078" s="16"/>
      <c r="DG1078" s="16"/>
      <c r="DM1078" s="13"/>
      <c r="DS1078" s="13"/>
      <c r="DY1078" s="13"/>
      <c r="EC1078" s="13"/>
      <c r="EH1078" s="13"/>
      <c r="EM1078" s="13"/>
      <c r="ES1078" s="13"/>
      <c r="EW1078" s="13"/>
      <c r="FB1078" s="13"/>
    </row>
    <row r="1079" spans="24:158" x14ac:dyDescent="0.25">
      <c r="X1079" s="13"/>
      <c r="AB1079" s="13"/>
      <c r="AF1079" s="13"/>
      <c r="AJ1079" s="13"/>
      <c r="AN1079" s="13"/>
      <c r="AR1079" s="13"/>
      <c r="AV1079" s="13"/>
      <c r="AZ1079" s="13"/>
      <c r="BD1079" s="13"/>
      <c r="BH1079" s="13"/>
      <c r="BL1079" s="13"/>
      <c r="BP1079" s="13"/>
      <c r="BT1079" s="13"/>
      <c r="BU1079" s="13"/>
      <c r="BX1079" s="13"/>
      <c r="CF1079" s="13"/>
      <c r="DB1079" s="16"/>
      <c r="DG1079" s="16"/>
      <c r="DM1079" s="13"/>
      <c r="DS1079" s="13"/>
      <c r="DY1079" s="13"/>
      <c r="EC1079" s="13"/>
      <c r="EH1079" s="13"/>
      <c r="EM1079" s="13"/>
      <c r="ES1079" s="13"/>
      <c r="EW1079" s="13"/>
      <c r="FB1079" s="13"/>
    </row>
    <row r="1080" spans="24:158" x14ac:dyDescent="0.25">
      <c r="X1080" s="13"/>
      <c r="AB1080" s="13"/>
      <c r="AF1080" s="13"/>
      <c r="AJ1080" s="13"/>
      <c r="AN1080" s="13"/>
      <c r="AR1080" s="13"/>
      <c r="AV1080" s="13"/>
      <c r="AZ1080" s="13"/>
      <c r="BD1080" s="13"/>
      <c r="BH1080" s="13"/>
      <c r="BL1080" s="13"/>
      <c r="BP1080" s="13"/>
      <c r="BT1080" s="13"/>
      <c r="BU1080" s="13"/>
      <c r="BX1080" s="13"/>
      <c r="CF1080" s="13"/>
      <c r="DB1080" s="16"/>
      <c r="DG1080" s="16"/>
      <c r="DM1080" s="13"/>
      <c r="DS1080" s="13"/>
      <c r="DY1080" s="13"/>
      <c r="EC1080" s="13"/>
      <c r="EH1080" s="13"/>
      <c r="EM1080" s="13"/>
      <c r="ES1080" s="13"/>
      <c r="EW1080" s="13"/>
      <c r="FB1080" s="13"/>
    </row>
    <row r="1081" spans="24:158" x14ac:dyDescent="0.25">
      <c r="X1081" s="13"/>
      <c r="AB1081" s="13"/>
      <c r="AF1081" s="13"/>
      <c r="AJ1081" s="13"/>
      <c r="AN1081" s="13"/>
      <c r="AR1081" s="13"/>
      <c r="AV1081" s="13"/>
      <c r="AZ1081" s="13"/>
      <c r="BD1081" s="13"/>
      <c r="BH1081" s="13"/>
      <c r="BL1081" s="13"/>
      <c r="BP1081" s="13"/>
      <c r="BT1081" s="13"/>
      <c r="BU1081" s="13"/>
      <c r="BX1081" s="13"/>
      <c r="CF1081" s="13"/>
      <c r="DB1081" s="16"/>
      <c r="DG1081" s="16"/>
      <c r="DM1081" s="13"/>
      <c r="DS1081" s="13"/>
      <c r="DY1081" s="13"/>
      <c r="EC1081" s="13"/>
      <c r="EH1081" s="13"/>
      <c r="EM1081" s="13"/>
      <c r="ES1081" s="13"/>
      <c r="EW1081" s="13"/>
      <c r="FB1081" s="13"/>
    </row>
    <row r="1082" spans="24:158" x14ac:dyDescent="0.25">
      <c r="X1082" s="13"/>
      <c r="AB1082" s="13"/>
      <c r="AF1082" s="13"/>
      <c r="AJ1082" s="13"/>
      <c r="AN1082" s="13"/>
      <c r="AR1082" s="13"/>
      <c r="AV1082" s="13"/>
      <c r="AZ1082" s="13"/>
      <c r="BD1082" s="13"/>
      <c r="BH1082" s="13"/>
      <c r="BL1082" s="13"/>
      <c r="BP1082" s="13"/>
      <c r="BT1082" s="13"/>
      <c r="BU1082" s="13"/>
      <c r="BX1082" s="13"/>
      <c r="CF1082" s="13"/>
      <c r="DB1082" s="16"/>
      <c r="DG1082" s="16"/>
      <c r="DM1082" s="13"/>
      <c r="DS1082" s="13"/>
      <c r="DY1082" s="13"/>
      <c r="EC1082" s="13"/>
      <c r="EH1082" s="13"/>
      <c r="EM1082" s="13"/>
      <c r="ES1082" s="13"/>
      <c r="EW1082" s="13"/>
      <c r="FB1082" s="13"/>
    </row>
    <row r="1083" spans="24:158" x14ac:dyDescent="0.25">
      <c r="X1083" s="13"/>
      <c r="AB1083" s="13"/>
      <c r="AF1083" s="13"/>
      <c r="AJ1083" s="13"/>
      <c r="AN1083" s="13"/>
      <c r="AR1083" s="13"/>
      <c r="AV1083" s="13"/>
      <c r="AZ1083" s="13"/>
      <c r="BD1083" s="13"/>
      <c r="BH1083" s="13"/>
      <c r="BL1083" s="13"/>
      <c r="BP1083" s="13"/>
      <c r="BT1083" s="13"/>
      <c r="BU1083" s="13"/>
      <c r="BX1083" s="13"/>
      <c r="CF1083" s="13"/>
      <c r="DB1083" s="16"/>
      <c r="DG1083" s="16"/>
      <c r="DM1083" s="13"/>
      <c r="DS1083" s="13"/>
      <c r="DY1083" s="13"/>
      <c r="EC1083" s="13"/>
      <c r="EH1083" s="13"/>
      <c r="EM1083" s="13"/>
      <c r="ES1083" s="13"/>
      <c r="EW1083" s="13"/>
      <c r="FB1083" s="13"/>
    </row>
    <row r="1084" spans="24:158" x14ac:dyDescent="0.25">
      <c r="X1084" s="13"/>
      <c r="AB1084" s="13"/>
      <c r="AF1084" s="13"/>
      <c r="AJ1084" s="13"/>
      <c r="AN1084" s="13"/>
      <c r="AR1084" s="13"/>
      <c r="AV1084" s="13"/>
      <c r="AZ1084" s="13"/>
      <c r="BD1084" s="13"/>
      <c r="BH1084" s="13"/>
      <c r="BL1084" s="13"/>
      <c r="BP1084" s="13"/>
      <c r="BT1084" s="13"/>
      <c r="BU1084" s="13"/>
      <c r="BX1084" s="13"/>
      <c r="CF1084" s="13"/>
      <c r="DB1084" s="16"/>
      <c r="DG1084" s="16"/>
      <c r="DM1084" s="13"/>
      <c r="DS1084" s="13"/>
      <c r="DY1084" s="13"/>
      <c r="EC1084" s="13"/>
      <c r="EH1084" s="13"/>
      <c r="EM1084" s="13"/>
      <c r="ES1084" s="13"/>
      <c r="EW1084" s="13"/>
      <c r="FB1084" s="13"/>
    </row>
    <row r="1085" spans="24:158" x14ac:dyDescent="0.25">
      <c r="X1085" s="13"/>
      <c r="AB1085" s="13"/>
      <c r="AF1085" s="13"/>
      <c r="AJ1085" s="13"/>
      <c r="AN1085" s="13"/>
      <c r="AR1085" s="13"/>
      <c r="AV1085" s="13"/>
      <c r="AZ1085" s="13"/>
      <c r="BD1085" s="13"/>
      <c r="BH1085" s="13"/>
      <c r="BL1085" s="13"/>
      <c r="BP1085" s="13"/>
      <c r="BT1085" s="13"/>
      <c r="BU1085" s="13"/>
      <c r="BX1085" s="13"/>
      <c r="CF1085" s="13"/>
      <c r="DB1085" s="16"/>
      <c r="DG1085" s="16"/>
      <c r="DM1085" s="13"/>
      <c r="DS1085" s="13"/>
      <c r="DY1085" s="13"/>
      <c r="EC1085" s="13"/>
      <c r="EH1085" s="13"/>
      <c r="EM1085" s="13"/>
      <c r="ES1085" s="13"/>
      <c r="EW1085" s="13"/>
      <c r="FB1085" s="13"/>
    </row>
    <row r="1086" spans="24:158" x14ac:dyDescent="0.25">
      <c r="X1086" s="13"/>
      <c r="AB1086" s="13"/>
      <c r="AF1086" s="13"/>
      <c r="AJ1086" s="13"/>
      <c r="AN1086" s="13"/>
      <c r="AR1086" s="13"/>
      <c r="AV1086" s="13"/>
      <c r="AZ1086" s="13"/>
      <c r="BD1086" s="13"/>
      <c r="BH1086" s="13"/>
      <c r="BL1086" s="13"/>
      <c r="BP1086" s="13"/>
      <c r="BT1086" s="13"/>
      <c r="BU1086" s="13"/>
      <c r="BX1086" s="13"/>
      <c r="CF1086" s="13"/>
      <c r="DB1086" s="16"/>
      <c r="DG1086" s="16"/>
      <c r="DM1086" s="13"/>
      <c r="DS1086" s="13"/>
      <c r="DY1086" s="13"/>
      <c r="EC1086" s="13"/>
      <c r="EH1086" s="13"/>
      <c r="EM1086" s="13"/>
      <c r="ES1086" s="13"/>
      <c r="EW1086" s="13"/>
      <c r="FB1086" s="13"/>
    </row>
    <row r="1087" spans="24:158" x14ac:dyDescent="0.25">
      <c r="X1087" s="13"/>
      <c r="AB1087" s="13"/>
      <c r="AF1087" s="13"/>
      <c r="AJ1087" s="13"/>
      <c r="AN1087" s="13"/>
      <c r="AR1087" s="13"/>
      <c r="AV1087" s="13"/>
      <c r="AZ1087" s="13"/>
      <c r="BD1087" s="13"/>
      <c r="BH1087" s="13"/>
      <c r="BL1087" s="13"/>
      <c r="BP1087" s="13"/>
      <c r="BT1087" s="13"/>
      <c r="BU1087" s="13"/>
      <c r="BX1087" s="13"/>
      <c r="CF1087" s="13"/>
      <c r="DB1087" s="16"/>
      <c r="DG1087" s="16"/>
      <c r="DM1087" s="13"/>
      <c r="DS1087" s="13"/>
      <c r="DY1087" s="13"/>
      <c r="EC1087" s="13"/>
      <c r="EH1087" s="13"/>
      <c r="EM1087" s="13"/>
      <c r="ES1087" s="13"/>
      <c r="EW1087" s="13"/>
      <c r="FB1087" s="13"/>
    </row>
    <row r="1088" spans="24:158" x14ac:dyDescent="0.25">
      <c r="X1088" s="13"/>
      <c r="AB1088" s="13"/>
      <c r="AF1088" s="13"/>
      <c r="AJ1088" s="13"/>
      <c r="AN1088" s="13"/>
      <c r="AR1088" s="13"/>
      <c r="AV1088" s="13"/>
      <c r="AZ1088" s="13"/>
      <c r="BD1088" s="13"/>
      <c r="BH1088" s="13"/>
      <c r="BL1088" s="13"/>
      <c r="BP1088" s="13"/>
      <c r="BT1088" s="13"/>
      <c r="BU1088" s="13"/>
      <c r="BX1088" s="13"/>
      <c r="CF1088" s="13"/>
      <c r="DB1088" s="16"/>
      <c r="DG1088" s="16"/>
      <c r="DM1088" s="13"/>
      <c r="DS1088" s="13"/>
      <c r="DY1088" s="13"/>
      <c r="EC1088" s="13"/>
      <c r="EH1088" s="13"/>
      <c r="EM1088" s="13"/>
      <c r="ES1088" s="13"/>
      <c r="EW1088" s="13"/>
      <c r="FB1088" s="13"/>
    </row>
    <row r="1089" spans="24:158" x14ac:dyDescent="0.25">
      <c r="X1089" s="13"/>
      <c r="AB1089" s="13"/>
      <c r="AF1089" s="13"/>
      <c r="AJ1089" s="13"/>
      <c r="AN1089" s="13"/>
      <c r="AR1089" s="13"/>
      <c r="AV1089" s="13"/>
      <c r="AZ1089" s="13"/>
      <c r="BD1089" s="13"/>
      <c r="BH1089" s="13"/>
      <c r="BL1089" s="13"/>
      <c r="BP1089" s="13"/>
      <c r="BT1089" s="13"/>
      <c r="BU1089" s="13"/>
      <c r="BX1089" s="13"/>
      <c r="CF1089" s="13"/>
      <c r="DB1089" s="16"/>
      <c r="DG1089" s="16"/>
      <c r="DM1089" s="13"/>
      <c r="DS1089" s="13"/>
      <c r="DY1089" s="13"/>
      <c r="EC1089" s="13"/>
      <c r="EH1089" s="13"/>
      <c r="EM1089" s="13"/>
      <c r="ES1089" s="13"/>
      <c r="EW1089" s="13"/>
      <c r="FB1089" s="13"/>
    </row>
    <row r="1090" spans="24:158" x14ac:dyDescent="0.25">
      <c r="X1090" s="13"/>
      <c r="AB1090" s="13"/>
      <c r="AF1090" s="13"/>
      <c r="AJ1090" s="13"/>
      <c r="AN1090" s="13"/>
      <c r="AR1090" s="13"/>
      <c r="AV1090" s="13"/>
      <c r="AZ1090" s="13"/>
      <c r="BD1090" s="13"/>
      <c r="BH1090" s="13"/>
      <c r="BL1090" s="13"/>
      <c r="BP1090" s="13"/>
      <c r="BT1090" s="13"/>
      <c r="BU1090" s="13"/>
      <c r="BX1090" s="13"/>
      <c r="CF1090" s="13"/>
      <c r="DB1090" s="16"/>
      <c r="DG1090" s="16"/>
      <c r="DM1090" s="13"/>
      <c r="DS1090" s="13"/>
      <c r="DY1090" s="13"/>
      <c r="EC1090" s="13"/>
      <c r="EH1090" s="13"/>
      <c r="EM1090" s="13"/>
      <c r="ES1090" s="13"/>
      <c r="EW1090" s="13"/>
      <c r="FB1090" s="13"/>
    </row>
    <row r="1091" spans="24:158" x14ac:dyDescent="0.25">
      <c r="X1091" s="13"/>
      <c r="AB1091" s="13"/>
      <c r="AF1091" s="13"/>
      <c r="AJ1091" s="13"/>
      <c r="AN1091" s="13"/>
      <c r="AR1091" s="13"/>
      <c r="AV1091" s="13"/>
      <c r="AZ1091" s="13"/>
      <c r="BD1091" s="13"/>
      <c r="BH1091" s="13"/>
      <c r="BL1091" s="13"/>
      <c r="BP1091" s="13"/>
      <c r="BT1091" s="13"/>
      <c r="BU1091" s="13"/>
      <c r="BX1091" s="13"/>
      <c r="CF1091" s="13"/>
      <c r="DB1091" s="16"/>
      <c r="DG1091" s="16"/>
      <c r="DM1091" s="13"/>
      <c r="DS1091" s="13"/>
      <c r="DY1091" s="13"/>
      <c r="EC1091" s="13"/>
      <c r="EH1091" s="13"/>
      <c r="EM1091" s="13"/>
      <c r="ES1091" s="13"/>
      <c r="EW1091" s="13"/>
      <c r="FB1091" s="13"/>
    </row>
    <row r="1092" spans="24:158" x14ac:dyDescent="0.25">
      <c r="X1092" s="13"/>
      <c r="AB1092" s="13"/>
      <c r="AF1092" s="13"/>
      <c r="AJ1092" s="13"/>
      <c r="AN1092" s="13"/>
      <c r="AR1092" s="13"/>
      <c r="AV1092" s="13"/>
      <c r="AZ1092" s="13"/>
      <c r="BD1092" s="13"/>
      <c r="BH1092" s="13"/>
      <c r="BL1092" s="13"/>
      <c r="BP1092" s="13"/>
      <c r="BT1092" s="13"/>
      <c r="BU1092" s="13"/>
      <c r="BX1092" s="13"/>
      <c r="CF1092" s="13"/>
      <c r="DB1092" s="16"/>
      <c r="DG1092" s="16"/>
      <c r="DM1092" s="13"/>
      <c r="DS1092" s="13"/>
      <c r="DY1092" s="13"/>
      <c r="EC1092" s="13"/>
      <c r="EH1092" s="13"/>
      <c r="EM1092" s="13"/>
      <c r="ES1092" s="13"/>
      <c r="EW1092" s="13"/>
      <c r="FB1092" s="13"/>
    </row>
    <row r="1093" spans="24:158" x14ac:dyDescent="0.25">
      <c r="X1093" s="13"/>
      <c r="AB1093" s="13"/>
      <c r="AF1093" s="13"/>
      <c r="AJ1093" s="13"/>
      <c r="AN1093" s="13"/>
      <c r="AR1093" s="13"/>
      <c r="AV1093" s="13"/>
      <c r="AZ1093" s="13"/>
      <c r="BD1093" s="13"/>
      <c r="BH1093" s="13"/>
      <c r="BL1093" s="13"/>
      <c r="BP1093" s="13"/>
      <c r="BT1093" s="13"/>
      <c r="BU1093" s="13"/>
      <c r="BX1093" s="13"/>
      <c r="CF1093" s="13"/>
      <c r="DB1093" s="16"/>
      <c r="DG1093" s="16"/>
      <c r="DM1093" s="13"/>
      <c r="DS1093" s="13"/>
      <c r="DY1093" s="13"/>
      <c r="EC1093" s="13"/>
      <c r="EH1093" s="13"/>
      <c r="EM1093" s="13"/>
      <c r="ES1093" s="13"/>
      <c r="EW1093" s="13"/>
      <c r="FB1093" s="13"/>
    </row>
    <row r="1094" spans="24:158" x14ac:dyDescent="0.25">
      <c r="X1094" s="13"/>
      <c r="AB1094" s="13"/>
      <c r="AF1094" s="13"/>
      <c r="AJ1094" s="13"/>
      <c r="AN1094" s="13"/>
      <c r="AR1094" s="13"/>
      <c r="AV1094" s="13"/>
      <c r="AZ1094" s="13"/>
      <c r="BD1094" s="13"/>
      <c r="BH1094" s="13"/>
      <c r="BL1094" s="13"/>
      <c r="BP1094" s="13"/>
      <c r="BT1094" s="13"/>
      <c r="BU1094" s="13"/>
      <c r="BX1094" s="13"/>
      <c r="CF1094" s="13"/>
      <c r="DB1094" s="16"/>
      <c r="DG1094" s="16"/>
      <c r="DM1094" s="13"/>
      <c r="DS1094" s="13"/>
      <c r="DY1094" s="13"/>
      <c r="EC1094" s="13"/>
      <c r="EH1094" s="13"/>
      <c r="EM1094" s="13"/>
      <c r="ES1094" s="13"/>
      <c r="EW1094" s="13"/>
      <c r="FB1094" s="13"/>
    </row>
    <row r="1095" spans="24:158" x14ac:dyDescent="0.25">
      <c r="X1095" s="13"/>
      <c r="AB1095" s="13"/>
      <c r="AF1095" s="13"/>
      <c r="AJ1095" s="13"/>
      <c r="AN1095" s="13"/>
      <c r="AR1095" s="13"/>
      <c r="AV1095" s="13"/>
      <c r="AZ1095" s="13"/>
      <c r="BD1095" s="13"/>
      <c r="BH1095" s="13"/>
      <c r="BL1095" s="13"/>
      <c r="BP1095" s="13"/>
      <c r="BT1095" s="13"/>
      <c r="BU1095" s="13"/>
      <c r="BX1095" s="13"/>
      <c r="CF1095" s="13"/>
      <c r="DB1095" s="16"/>
      <c r="DG1095" s="16"/>
      <c r="DM1095" s="13"/>
      <c r="DS1095" s="13"/>
      <c r="DY1095" s="13"/>
      <c r="EC1095" s="13"/>
      <c r="EH1095" s="13"/>
      <c r="EM1095" s="13"/>
      <c r="ES1095" s="13"/>
      <c r="EW1095" s="13"/>
      <c r="FB1095" s="13"/>
    </row>
    <row r="1096" spans="24:158" x14ac:dyDescent="0.25">
      <c r="X1096" s="13"/>
      <c r="AB1096" s="13"/>
      <c r="AF1096" s="13"/>
      <c r="AJ1096" s="13"/>
      <c r="AN1096" s="13"/>
      <c r="AR1096" s="13"/>
      <c r="AV1096" s="13"/>
      <c r="AZ1096" s="13"/>
      <c r="BD1096" s="13"/>
      <c r="BH1096" s="13"/>
      <c r="BL1096" s="13"/>
      <c r="BP1096" s="13"/>
      <c r="BT1096" s="13"/>
      <c r="BU1096" s="13"/>
      <c r="BX1096" s="13"/>
      <c r="CF1096" s="13"/>
      <c r="DB1096" s="16"/>
      <c r="DG1096" s="16"/>
      <c r="DM1096" s="13"/>
      <c r="DS1096" s="13"/>
      <c r="DY1096" s="13"/>
      <c r="EC1096" s="13"/>
      <c r="EH1096" s="13"/>
      <c r="EM1096" s="13"/>
      <c r="ES1096" s="13"/>
      <c r="EW1096" s="13"/>
      <c r="FB1096" s="13"/>
    </row>
    <row r="1097" spans="24:158" x14ac:dyDescent="0.25">
      <c r="X1097" s="13"/>
      <c r="AB1097" s="13"/>
      <c r="AF1097" s="13"/>
      <c r="AJ1097" s="13"/>
      <c r="AN1097" s="13"/>
      <c r="AR1097" s="13"/>
      <c r="AV1097" s="13"/>
      <c r="AZ1097" s="13"/>
      <c r="BD1097" s="13"/>
      <c r="BH1097" s="13"/>
      <c r="BL1097" s="13"/>
      <c r="BP1097" s="13"/>
      <c r="BT1097" s="13"/>
      <c r="BU1097" s="13"/>
      <c r="BX1097" s="13"/>
      <c r="CF1097" s="13"/>
      <c r="DB1097" s="16"/>
      <c r="DG1097" s="16"/>
      <c r="DM1097" s="13"/>
      <c r="DS1097" s="13"/>
      <c r="DY1097" s="13"/>
      <c r="EC1097" s="13"/>
      <c r="EH1097" s="13"/>
      <c r="EM1097" s="13"/>
      <c r="ES1097" s="13"/>
      <c r="EW1097" s="13"/>
      <c r="FB1097" s="13"/>
    </row>
    <row r="1098" spans="24:158" x14ac:dyDescent="0.25">
      <c r="X1098" s="13"/>
      <c r="AB1098" s="13"/>
      <c r="AF1098" s="13"/>
      <c r="AJ1098" s="13"/>
      <c r="AN1098" s="13"/>
      <c r="AR1098" s="13"/>
      <c r="AV1098" s="13"/>
      <c r="AZ1098" s="13"/>
      <c r="BD1098" s="13"/>
      <c r="BH1098" s="13"/>
      <c r="BL1098" s="13"/>
      <c r="BP1098" s="13"/>
      <c r="BT1098" s="13"/>
      <c r="BU1098" s="13"/>
      <c r="BX1098" s="13"/>
      <c r="CF1098" s="13"/>
      <c r="DB1098" s="16"/>
      <c r="DG1098" s="16"/>
      <c r="DM1098" s="13"/>
      <c r="DS1098" s="13"/>
      <c r="DY1098" s="13"/>
      <c r="EC1098" s="13"/>
      <c r="EH1098" s="13"/>
      <c r="EM1098" s="13"/>
      <c r="ES1098" s="13"/>
      <c r="EW1098" s="13"/>
      <c r="FB1098" s="13"/>
    </row>
    <row r="1099" spans="24:158" x14ac:dyDescent="0.25">
      <c r="X1099" s="13"/>
      <c r="AB1099" s="13"/>
      <c r="AF1099" s="13"/>
      <c r="AJ1099" s="13"/>
      <c r="AN1099" s="13"/>
      <c r="AR1099" s="13"/>
      <c r="AV1099" s="13"/>
      <c r="AZ1099" s="13"/>
      <c r="BD1099" s="13"/>
      <c r="BH1099" s="13"/>
      <c r="BL1099" s="13"/>
      <c r="BP1099" s="13"/>
      <c r="BT1099" s="13"/>
      <c r="BU1099" s="13"/>
      <c r="BX1099" s="13"/>
      <c r="CF1099" s="13"/>
      <c r="DB1099" s="16"/>
      <c r="DG1099" s="16"/>
      <c r="DM1099" s="13"/>
      <c r="DS1099" s="13"/>
      <c r="DY1099" s="13"/>
      <c r="EC1099" s="13"/>
      <c r="EH1099" s="13"/>
      <c r="EM1099" s="13"/>
      <c r="ES1099" s="13"/>
      <c r="EW1099" s="13"/>
      <c r="FB1099" s="13"/>
    </row>
    <row r="1100" spans="24:158" x14ac:dyDescent="0.25">
      <c r="X1100" s="13"/>
      <c r="AB1100" s="13"/>
      <c r="AF1100" s="13"/>
      <c r="AJ1100" s="13"/>
      <c r="AN1100" s="13"/>
      <c r="AR1100" s="13"/>
      <c r="AV1100" s="13"/>
      <c r="AZ1100" s="13"/>
      <c r="BD1100" s="13"/>
      <c r="BH1100" s="13"/>
      <c r="BL1100" s="13"/>
      <c r="BP1100" s="13"/>
      <c r="BT1100" s="13"/>
      <c r="BU1100" s="13"/>
      <c r="BX1100" s="13"/>
      <c r="CF1100" s="13"/>
      <c r="DB1100" s="16"/>
      <c r="DG1100" s="16"/>
      <c r="DM1100" s="13"/>
      <c r="DS1100" s="13"/>
      <c r="DY1100" s="13"/>
      <c r="EC1100" s="13"/>
      <c r="EH1100" s="13"/>
      <c r="EM1100" s="13"/>
      <c r="ES1100" s="13"/>
      <c r="EW1100" s="13"/>
      <c r="FB1100" s="13"/>
    </row>
    <row r="1101" spans="24:158" x14ac:dyDescent="0.25">
      <c r="X1101" s="13"/>
      <c r="AB1101" s="13"/>
      <c r="AF1101" s="13"/>
      <c r="AJ1101" s="13"/>
      <c r="AN1101" s="13"/>
      <c r="AR1101" s="13"/>
      <c r="AV1101" s="13"/>
      <c r="AZ1101" s="13"/>
      <c r="BD1101" s="13"/>
      <c r="BH1101" s="13"/>
      <c r="BL1101" s="13"/>
      <c r="BP1101" s="13"/>
      <c r="BT1101" s="13"/>
      <c r="BU1101" s="13"/>
      <c r="BX1101" s="13"/>
      <c r="CF1101" s="13"/>
      <c r="DB1101" s="16"/>
      <c r="DG1101" s="16"/>
      <c r="DM1101" s="13"/>
      <c r="DS1101" s="13"/>
      <c r="DY1101" s="13"/>
      <c r="EC1101" s="13"/>
      <c r="EH1101" s="13"/>
      <c r="EM1101" s="13"/>
      <c r="ES1101" s="13"/>
      <c r="EW1101" s="13"/>
      <c r="FB1101" s="13"/>
    </row>
    <row r="1102" spans="24:158" x14ac:dyDescent="0.25">
      <c r="X1102" s="13"/>
      <c r="AB1102" s="13"/>
      <c r="AF1102" s="13"/>
      <c r="AJ1102" s="13"/>
      <c r="AN1102" s="13"/>
      <c r="AR1102" s="13"/>
      <c r="AV1102" s="13"/>
      <c r="AZ1102" s="13"/>
      <c r="BD1102" s="13"/>
      <c r="BH1102" s="13"/>
      <c r="BL1102" s="13"/>
      <c r="BP1102" s="13"/>
      <c r="BT1102" s="13"/>
      <c r="BU1102" s="13"/>
      <c r="BX1102" s="13"/>
      <c r="CF1102" s="13"/>
      <c r="DB1102" s="16"/>
      <c r="DG1102" s="16"/>
      <c r="DM1102" s="13"/>
      <c r="DS1102" s="13"/>
      <c r="DY1102" s="13"/>
      <c r="EC1102" s="13"/>
      <c r="EH1102" s="13"/>
      <c r="EM1102" s="13"/>
      <c r="ES1102" s="13"/>
      <c r="EW1102" s="13"/>
      <c r="FB1102" s="13"/>
    </row>
    <row r="1103" spans="24:158" x14ac:dyDescent="0.25">
      <c r="X1103" s="13"/>
      <c r="AB1103" s="13"/>
      <c r="AF1103" s="13"/>
      <c r="AJ1103" s="13"/>
      <c r="AN1103" s="13"/>
      <c r="AR1103" s="13"/>
      <c r="AV1103" s="13"/>
      <c r="AZ1103" s="13"/>
      <c r="BD1103" s="13"/>
      <c r="BH1103" s="13"/>
      <c r="BL1103" s="13"/>
      <c r="BP1103" s="13"/>
      <c r="BT1103" s="13"/>
      <c r="BU1103" s="13"/>
      <c r="BX1103" s="13"/>
      <c r="CF1103" s="13"/>
      <c r="DB1103" s="16"/>
      <c r="DG1103" s="16"/>
      <c r="DM1103" s="13"/>
      <c r="DS1103" s="13"/>
      <c r="DY1103" s="13"/>
      <c r="EC1103" s="13"/>
      <c r="EH1103" s="13"/>
      <c r="EM1103" s="13"/>
      <c r="ES1103" s="13"/>
      <c r="EW1103" s="13"/>
      <c r="FB1103" s="13"/>
    </row>
    <row r="1104" spans="24:158" x14ac:dyDescent="0.25">
      <c r="X1104" s="13"/>
      <c r="AB1104" s="13"/>
      <c r="AF1104" s="13"/>
      <c r="AJ1104" s="13"/>
      <c r="AN1104" s="13"/>
      <c r="AR1104" s="13"/>
      <c r="AV1104" s="13"/>
      <c r="AZ1104" s="13"/>
      <c r="BD1104" s="13"/>
      <c r="BH1104" s="13"/>
      <c r="BL1104" s="13"/>
      <c r="BP1104" s="13"/>
      <c r="BT1104" s="13"/>
      <c r="BU1104" s="13"/>
      <c r="BX1104" s="13"/>
      <c r="CF1104" s="13"/>
      <c r="DB1104" s="16"/>
      <c r="DG1104" s="16"/>
      <c r="DM1104" s="13"/>
      <c r="DS1104" s="13"/>
      <c r="DY1104" s="13"/>
      <c r="EC1104" s="13"/>
      <c r="EH1104" s="13"/>
      <c r="EM1104" s="13"/>
      <c r="ES1104" s="13"/>
      <c r="EW1104" s="13"/>
      <c r="FB1104" s="13"/>
    </row>
    <row r="1105" spans="24:158" x14ac:dyDescent="0.25">
      <c r="X1105" s="13"/>
      <c r="AB1105" s="13"/>
      <c r="AF1105" s="13"/>
      <c r="AJ1105" s="13"/>
      <c r="AN1105" s="13"/>
      <c r="AR1105" s="13"/>
      <c r="AV1105" s="13"/>
      <c r="AZ1105" s="13"/>
      <c r="BD1105" s="13"/>
      <c r="BH1105" s="13"/>
      <c r="BL1105" s="13"/>
      <c r="BP1105" s="13"/>
      <c r="BT1105" s="13"/>
      <c r="BU1105" s="13"/>
      <c r="BX1105" s="13"/>
      <c r="CF1105" s="13"/>
      <c r="DB1105" s="16"/>
      <c r="DG1105" s="16"/>
      <c r="DM1105" s="13"/>
      <c r="DS1105" s="13"/>
      <c r="DY1105" s="13"/>
      <c r="EC1105" s="13"/>
      <c r="EH1105" s="13"/>
      <c r="EM1105" s="13"/>
      <c r="ES1105" s="13"/>
      <c r="EW1105" s="13"/>
      <c r="FB1105" s="13"/>
    </row>
    <row r="1106" spans="24:158" x14ac:dyDescent="0.25">
      <c r="X1106" s="13"/>
      <c r="AB1106" s="13"/>
      <c r="AF1106" s="13"/>
      <c r="AJ1106" s="13"/>
      <c r="AN1106" s="13"/>
      <c r="AR1106" s="13"/>
      <c r="AV1106" s="13"/>
      <c r="AZ1106" s="13"/>
      <c r="BD1106" s="13"/>
      <c r="BH1106" s="13"/>
      <c r="BL1106" s="13"/>
      <c r="BP1106" s="13"/>
      <c r="BT1106" s="13"/>
      <c r="BU1106" s="13"/>
      <c r="BX1106" s="13"/>
      <c r="CF1106" s="13"/>
      <c r="DB1106" s="16"/>
      <c r="DG1106" s="16"/>
      <c r="DM1106" s="13"/>
      <c r="DS1106" s="13"/>
      <c r="DY1106" s="13"/>
      <c r="EC1106" s="13"/>
      <c r="EH1106" s="13"/>
      <c r="EM1106" s="13"/>
      <c r="ES1106" s="13"/>
      <c r="EW1106" s="13"/>
      <c r="FB1106" s="13"/>
    </row>
    <row r="1107" spans="24:158" x14ac:dyDescent="0.25">
      <c r="X1107" s="13"/>
      <c r="AB1107" s="13"/>
      <c r="AF1107" s="13"/>
      <c r="AJ1107" s="13"/>
      <c r="AN1107" s="13"/>
      <c r="AR1107" s="13"/>
      <c r="AV1107" s="13"/>
      <c r="AZ1107" s="13"/>
      <c r="BD1107" s="13"/>
      <c r="BH1107" s="13"/>
      <c r="BL1107" s="13"/>
      <c r="BP1107" s="13"/>
      <c r="BT1107" s="13"/>
      <c r="BU1107" s="13"/>
      <c r="BX1107" s="13"/>
      <c r="CF1107" s="13"/>
      <c r="DB1107" s="16"/>
      <c r="DG1107" s="16"/>
      <c r="DM1107" s="13"/>
      <c r="DS1107" s="13"/>
      <c r="DY1107" s="13"/>
      <c r="EC1107" s="13"/>
      <c r="EH1107" s="13"/>
      <c r="EM1107" s="13"/>
      <c r="ES1107" s="13"/>
      <c r="EW1107" s="13"/>
      <c r="FB1107" s="13"/>
    </row>
    <row r="1108" spans="24:158" x14ac:dyDescent="0.25">
      <c r="X1108" s="13"/>
      <c r="AB1108" s="13"/>
      <c r="AF1108" s="13"/>
      <c r="AJ1108" s="13"/>
      <c r="AN1108" s="13"/>
      <c r="AR1108" s="13"/>
      <c r="AV1108" s="13"/>
      <c r="AZ1108" s="13"/>
      <c r="BD1108" s="13"/>
      <c r="BH1108" s="13"/>
      <c r="BL1108" s="13"/>
      <c r="BP1108" s="13"/>
      <c r="BT1108" s="13"/>
      <c r="BU1108" s="13"/>
      <c r="BX1108" s="13"/>
      <c r="CF1108" s="13"/>
      <c r="DB1108" s="16"/>
      <c r="DG1108" s="16"/>
      <c r="DM1108" s="13"/>
      <c r="DS1108" s="13"/>
      <c r="DY1108" s="13"/>
      <c r="EC1108" s="13"/>
      <c r="EH1108" s="13"/>
      <c r="EM1108" s="13"/>
      <c r="ES1108" s="13"/>
      <c r="EW1108" s="13"/>
      <c r="FB1108" s="13"/>
    </row>
    <row r="1109" spans="24:158" x14ac:dyDescent="0.25">
      <c r="X1109" s="13"/>
      <c r="AB1109" s="13"/>
      <c r="AF1109" s="13"/>
      <c r="AJ1109" s="13"/>
      <c r="AN1109" s="13"/>
      <c r="AR1109" s="13"/>
      <c r="AV1109" s="13"/>
      <c r="AZ1109" s="13"/>
      <c r="BD1109" s="13"/>
      <c r="BH1109" s="13"/>
      <c r="BL1109" s="13"/>
      <c r="BP1109" s="13"/>
      <c r="BT1109" s="13"/>
      <c r="BU1109" s="13"/>
      <c r="BX1109" s="13"/>
      <c r="CF1109" s="13"/>
      <c r="DB1109" s="16"/>
      <c r="DG1109" s="16"/>
      <c r="DM1109" s="13"/>
      <c r="DS1109" s="13"/>
      <c r="DY1109" s="13"/>
      <c r="EC1109" s="13"/>
      <c r="EH1109" s="13"/>
      <c r="EM1109" s="13"/>
      <c r="ES1109" s="13"/>
      <c r="EW1109" s="13"/>
      <c r="FB1109" s="13"/>
    </row>
    <row r="1110" spans="24:158" x14ac:dyDescent="0.25">
      <c r="X1110" s="13"/>
      <c r="AB1110" s="13"/>
      <c r="AF1110" s="13"/>
      <c r="AJ1110" s="13"/>
      <c r="AN1110" s="13"/>
      <c r="AR1110" s="13"/>
      <c r="AV1110" s="13"/>
      <c r="AZ1110" s="13"/>
      <c r="BD1110" s="13"/>
      <c r="BH1110" s="13"/>
      <c r="BL1110" s="13"/>
      <c r="BP1110" s="13"/>
      <c r="BT1110" s="13"/>
      <c r="BU1110" s="13"/>
      <c r="BX1110" s="13"/>
      <c r="CF1110" s="13"/>
      <c r="DB1110" s="16"/>
      <c r="DG1110" s="16"/>
      <c r="DM1110" s="13"/>
      <c r="DS1110" s="13"/>
      <c r="DY1110" s="13"/>
      <c r="EC1110" s="13"/>
      <c r="EH1110" s="13"/>
      <c r="EM1110" s="13"/>
      <c r="ES1110" s="13"/>
      <c r="EW1110" s="13"/>
      <c r="FB1110" s="13"/>
    </row>
    <row r="1111" spans="24:158" x14ac:dyDescent="0.25">
      <c r="X1111" s="13"/>
      <c r="AB1111" s="13"/>
      <c r="AF1111" s="13"/>
      <c r="AJ1111" s="13"/>
      <c r="AN1111" s="13"/>
      <c r="AR1111" s="13"/>
      <c r="AV1111" s="13"/>
      <c r="AZ1111" s="13"/>
      <c r="BD1111" s="13"/>
      <c r="BH1111" s="13"/>
      <c r="BL1111" s="13"/>
      <c r="BP1111" s="13"/>
      <c r="BT1111" s="13"/>
      <c r="BU1111" s="13"/>
      <c r="BX1111" s="13"/>
      <c r="CF1111" s="13"/>
      <c r="DB1111" s="16"/>
      <c r="DG1111" s="16"/>
      <c r="DM1111" s="13"/>
      <c r="DS1111" s="13"/>
      <c r="DY1111" s="13"/>
      <c r="EC1111" s="13"/>
      <c r="EH1111" s="13"/>
      <c r="EM1111" s="13"/>
      <c r="ES1111" s="13"/>
      <c r="EW1111" s="13"/>
      <c r="FB1111" s="13"/>
    </row>
    <row r="1112" spans="24:158" x14ac:dyDescent="0.25">
      <c r="X1112" s="13"/>
      <c r="AB1112" s="13"/>
      <c r="AF1112" s="13"/>
      <c r="AJ1112" s="13"/>
      <c r="AN1112" s="13"/>
      <c r="AR1112" s="13"/>
      <c r="AV1112" s="13"/>
      <c r="AZ1112" s="13"/>
      <c r="BD1112" s="13"/>
      <c r="BH1112" s="13"/>
      <c r="BL1112" s="13"/>
      <c r="BP1112" s="13"/>
      <c r="BT1112" s="13"/>
      <c r="BU1112" s="13"/>
      <c r="BX1112" s="13"/>
      <c r="CF1112" s="13"/>
      <c r="DB1112" s="16"/>
      <c r="DG1112" s="16"/>
      <c r="DM1112" s="13"/>
      <c r="DS1112" s="13"/>
      <c r="DY1112" s="13"/>
      <c r="EC1112" s="13"/>
      <c r="EH1112" s="13"/>
      <c r="EM1112" s="13"/>
      <c r="ES1112" s="13"/>
      <c r="EW1112" s="13"/>
      <c r="FB1112" s="13"/>
    </row>
    <row r="1113" spans="24:158" x14ac:dyDescent="0.25">
      <c r="X1113" s="13"/>
      <c r="AB1113" s="13"/>
      <c r="AF1113" s="13"/>
      <c r="AJ1113" s="13"/>
      <c r="AN1113" s="13"/>
      <c r="AR1113" s="13"/>
      <c r="AV1113" s="13"/>
      <c r="AZ1113" s="13"/>
      <c r="BD1113" s="13"/>
      <c r="BH1113" s="13"/>
      <c r="BL1113" s="13"/>
      <c r="BP1113" s="13"/>
      <c r="BT1113" s="13"/>
      <c r="BU1113" s="13"/>
      <c r="BX1113" s="13"/>
      <c r="CF1113" s="13"/>
      <c r="DB1113" s="16"/>
      <c r="DG1113" s="16"/>
      <c r="DM1113" s="13"/>
      <c r="DS1113" s="13"/>
      <c r="DY1113" s="13"/>
      <c r="EC1113" s="13"/>
      <c r="EH1113" s="13"/>
      <c r="EM1113" s="13"/>
      <c r="ES1113" s="13"/>
      <c r="EW1113" s="13"/>
      <c r="FB1113" s="13"/>
    </row>
    <row r="1114" spans="24:158" x14ac:dyDescent="0.25">
      <c r="X1114" s="13"/>
      <c r="AB1114" s="13"/>
      <c r="AF1114" s="13"/>
      <c r="AJ1114" s="13"/>
      <c r="AN1114" s="13"/>
      <c r="AR1114" s="13"/>
      <c r="AV1114" s="13"/>
      <c r="AZ1114" s="13"/>
      <c r="BD1114" s="13"/>
      <c r="BH1114" s="13"/>
      <c r="BL1114" s="13"/>
      <c r="BP1114" s="13"/>
      <c r="BT1114" s="13"/>
      <c r="BU1114" s="13"/>
      <c r="BX1114" s="13"/>
      <c r="CF1114" s="13"/>
      <c r="DB1114" s="16"/>
      <c r="DG1114" s="16"/>
      <c r="DM1114" s="13"/>
      <c r="DS1114" s="13"/>
      <c r="DY1114" s="13"/>
      <c r="EC1114" s="13"/>
      <c r="EH1114" s="13"/>
      <c r="EM1114" s="13"/>
      <c r="ES1114" s="13"/>
      <c r="EW1114" s="13"/>
      <c r="FB1114" s="13"/>
    </row>
    <row r="1115" spans="24:158" x14ac:dyDescent="0.25">
      <c r="X1115" s="13"/>
      <c r="AB1115" s="13"/>
      <c r="AF1115" s="13"/>
      <c r="AJ1115" s="13"/>
      <c r="AN1115" s="13"/>
      <c r="AR1115" s="13"/>
      <c r="AV1115" s="13"/>
      <c r="AZ1115" s="13"/>
      <c r="BD1115" s="13"/>
      <c r="BH1115" s="13"/>
      <c r="BL1115" s="13"/>
      <c r="BP1115" s="13"/>
      <c r="BT1115" s="13"/>
      <c r="BU1115" s="13"/>
      <c r="BX1115" s="13"/>
      <c r="CF1115" s="13"/>
      <c r="DB1115" s="16"/>
      <c r="DG1115" s="16"/>
      <c r="DM1115" s="13"/>
      <c r="DS1115" s="13"/>
      <c r="DY1115" s="13"/>
      <c r="EC1115" s="13"/>
      <c r="EH1115" s="13"/>
      <c r="EM1115" s="13"/>
      <c r="ES1115" s="13"/>
      <c r="EW1115" s="13"/>
      <c r="FB1115" s="13"/>
    </row>
    <row r="1116" spans="24:158" x14ac:dyDescent="0.25">
      <c r="X1116" s="13"/>
      <c r="AB1116" s="13"/>
      <c r="AF1116" s="13"/>
      <c r="AJ1116" s="13"/>
      <c r="AN1116" s="13"/>
      <c r="AR1116" s="13"/>
      <c r="AV1116" s="13"/>
      <c r="AZ1116" s="13"/>
      <c r="BD1116" s="13"/>
      <c r="BH1116" s="13"/>
      <c r="BL1116" s="13"/>
      <c r="BP1116" s="13"/>
      <c r="BT1116" s="13"/>
      <c r="BU1116" s="13"/>
      <c r="BX1116" s="13"/>
      <c r="CF1116" s="13"/>
      <c r="DB1116" s="16"/>
      <c r="DG1116" s="16"/>
      <c r="DM1116" s="13"/>
      <c r="DS1116" s="13"/>
      <c r="DY1116" s="13"/>
      <c r="EC1116" s="13"/>
      <c r="EH1116" s="13"/>
      <c r="EM1116" s="13"/>
      <c r="ES1116" s="13"/>
      <c r="EW1116" s="13"/>
      <c r="FB1116" s="13"/>
    </row>
    <row r="1117" spans="24:158" x14ac:dyDescent="0.25">
      <c r="X1117" s="13"/>
      <c r="AB1117" s="13"/>
      <c r="AF1117" s="13"/>
      <c r="AJ1117" s="13"/>
      <c r="AN1117" s="13"/>
      <c r="AR1117" s="13"/>
      <c r="AV1117" s="13"/>
      <c r="AZ1117" s="13"/>
      <c r="BD1117" s="13"/>
      <c r="BH1117" s="13"/>
      <c r="BL1117" s="13"/>
      <c r="BP1117" s="13"/>
      <c r="BT1117" s="13"/>
      <c r="BU1117" s="13"/>
      <c r="BX1117" s="13"/>
      <c r="CF1117" s="13"/>
      <c r="DB1117" s="16"/>
      <c r="DG1117" s="16"/>
      <c r="DM1117" s="13"/>
      <c r="DS1117" s="13"/>
      <c r="DY1117" s="13"/>
      <c r="EC1117" s="13"/>
      <c r="EH1117" s="13"/>
      <c r="EM1117" s="13"/>
      <c r="ES1117" s="13"/>
      <c r="EW1117" s="13"/>
      <c r="FB1117" s="13"/>
    </row>
    <row r="1118" spans="24:158" x14ac:dyDescent="0.25">
      <c r="X1118" s="13"/>
      <c r="AB1118" s="13"/>
      <c r="AF1118" s="13"/>
      <c r="AJ1118" s="13"/>
      <c r="AN1118" s="13"/>
      <c r="AR1118" s="13"/>
      <c r="AV1118" s="13"/>
      <c r="AZ1118" s="13"/>
      <c r="BD1118" s="13"/>
      <c r="BH1118" s="13"/>
      <c r="BL1118" s="13"/>
      <c r="BP1118" s="13"/>
      <c r="BT1118" s="13"/>
      <c r="BU1118" s="13"/>
      <c r="BX1118" s="13"/>
      <c r="CF1118" s="13"/>
      <c r="DB1118" s="16"/>
      <c r="DG1118" s="16"/>
      <c r="DM1118" s="13"/>
      <c r="DS1118" s="13"/>
      <c r="DY1118" s="13"/>
      <c r="EC1118" s="13"/>
      <c r="EH1118" s="13"/>
      <c r="EM1118" s="13"/>
      <c r="ES1118" s="13"/>
      <c r="EW1118" s="13"/>
      <c r="FB1118" s="13"/>
    </row>
    <row r="1119" spans="24:158" x14ac:dyDescent="0.25">
      <c r="X1119" s="13"/>
      <c r="AB1119" s="13"/>
      <c r="AF1119" s="13"/>
      <c r="AJ1119" s="13"/>
      <c r="AN1119" s="13"/>
      <c r="AR1119" s="13"/>
      <c r="AV1119" s="13"/>
      <c r="AZ1119" s="13"/>
      <c r="BD1119" s="13"/>
      <c r="BH1119" s="13"/>
      <c r="BL1119" s="13"/>
      <c r="BP1119" s="13"/>
      <c r="BT1119" s="13"/>
      <c r="BU1119" s="13"/>
      <c r="BX1119" s="13"/>
      <c r="CF1119" s="13"/>
      <c r="DB1119" s="16"/>
      <c r="DG1119" s="16"/>
      <c r="DM1119" s="13"/>
      <c r="DS1119" s="13"/>
      <c r="DY1119" s="13"/>
      <c r="EC1119" s="13"/>
      <c r="EH1119" s="13"/>
      <c r="EM1119" s="13"/>
      <c r="ES1119" s="13"/>
      <c r="EW1119" s="13"/>
      <c r="FB1119" s="13"/>
    </row>
    <row r="1120" spans="24:158" x14ac:dyDescent="0.25">
      <c r="X1120" s="13"/>
      <c r="AB1120" s="13"/>
      <c r="AF1120" s="13"/>
      <c r="AJ1120" s="13"/>
      <c r="AN1120" s="13"/>
      <c r="AR1120" s="13"/>
      <c r="AV1120" s="13"/>
      <c r="AZ1120" s="13"/>
      <c r="BD1120" s="13"/>
      <c r="BH1120" s="13"/>
      <c r="BL1120" s="13"/>
      <c r="BP1120" s="13"/>
      <c r="BT1120" s="13"/>
      <c r="BU1120" s="13"/>
      <c r="BX1120" s="13"/>
      <c r="CF1120" s="13"/>
      <c r="DB1120" s="16"/>
      <c r="DG1120" s="16"/>
      <c r="DM1120" s="13"/>
      <c r="DS1120" s="13"/>
      <c r="DY1120" s="13"/>
      <c r="EC1120" s="13"/>
      <c r="EH1120" s="13"/>
      <c r="EM1120" s="13"/>
      <c r="ES1120" s="13"/>
      <c r="EW1120" s="13"/>
      <c r="FB1120" s="13"/>
    </row>
    <row r="1121" spans="24:158" x14ac:dyDescent="0.25">
      <c r="X1121" s="13"/>
      <c r="AB1121" s="13"/>
      <c r="AF1121" s="13"/>
      <c r="AJ1121" s="13"/>
      <c r="AN1121" s="13"/>
      <c r="AR1121" s="13"/>
      <c r="AV1121" s="13"/>
      <c r="AZ1121" s="13"/>
      <c r="BD1121" s="13"/>
      <c r="BH1121" s="13"/>
      <c r="BL1121" s="13"/>
      <c r="BP1121" s="13"/>
      <c r="BT1121" s="13"/>
      <c r="BU1121" s="13"/>
      <c r="BX1121" s="13"/>
      <c r="CF1121" s="13"/>
      <c r="DB1121" s="16"/>
      <c r="DG1121" s="16"/>
      <c r="DM1121" s="13"/>
      <c r="DS1121" s="13"/>
      <c r="DY1121" s="13"/>
      <c r="EC1121" s="13"/>
      <c r="EH1121" s="13"/>
      <c r="EM1121" s="13"/>
      <c r="ES1121" s="13"/>
      <c r="EW1121" s="13"/>
      <c r="FB1121" s="13"/>
    </row>
    <row r="1122" spans="24:158" x14ac:dyDescent="0.25">
      <c r="X1122" s="13"/>
      <c r="AB1122" s="13"/>
      <c r="AF1122" s="13"/>
      <c r="AJ1122" s="13"/>
      <c r="AN1122" s="13"/>
      <c r="AR1122" s="13"/>
      <c r="AV1122" s="13"/>
      <c r="AZ1122" s="13"/>
      <c r="BD1122" s="13"/>
      <c r="BH1122" s="13"/>
      <c r="BL1122" s="13"/>
      <c r="BP1122" s="13"/>
      <c r="BT1122" s="13"/>
      <c r="BU1122" s="13"/>
      <c r="BX1122" s="13"/>
      <c r="CF1122" s="13"/>
      <c r="DB1122" s="16"/>
      <c r="DG1122" s="16"/>
      <c r="DM1122" s="13"/>
      <c r="DS1122" s="13"/>
      <c r="DY1122" s="13"/>
      <c r="EC1122" s="13"/>
      <c r="EH1122" s="13"/>
      <c r="EM1122" s="13"/>
      <c r="ES1122" s="13"/>
      <c r="EW1122" s="13"/>
      <c r="FB1122" s="13"/>
    </row>
    <row r="1123" spans="24:158" x14ac:dyDescent="0.25">
      <c r="X1123" s="13"/>
      <c r="AB1123" s="13"/>
      <c r="AF1123" s="13"/>
      <c r="AJ1123" s="13"/>
      <c r="AN1123" s="13"/>
      <c r="AR1123" s="13"/>
      <c r="AV1123" s="13"/>
      <c r="AZ1123" s="13"/>
      <c r="BD1123" s="13"/>
      <c r="BH1123" s="13"/>
      <c r="BL1123" s="13"/>
      <c r="BP1123" s="13"/>
      <c r="BT1123" s="13"/>
      <c r="BU1123" s="13"/>
      <c r="BX1123" s="13"/>
      <c r="CF1123" s="13"/>
      <c r="DB1123" s="16"/>
      <c r="DG1123" s="16"/>
      <c r="DM1123" s="13"/>
      <c r="DS1123" s="13"/>
      <c r="DY1123" s="13"/>
      <c r="EC1123" s="13"/>
      <c r="EH1123" s="13"/>
      <c r="EM1123" s="13"/>
      <c r="ES1123" s="13"/>
      <c r="EW1123" s="13"/>
      <c r="FB1123" s="13"/>
    </row>
    <row r="1124" spans="24:158" x14ac:dyDescent="0.25">
      <c r="X1124" s="13"/>
      <c r="AB1124" s="13"/>
      <c r="AF1124" s="13"/>
      <c r="AJ1124" s="13"/>
      <c r="AN1124" s="13"/>
      <c r="AR1124" s="13"/>
      <c r="AV1124" s="13"/>
      <c r="AZ1124" s="13"/>
      <c r="BD1124" s="13"/>
      <c r="BH1124" s="13"/>
      <c r="BL1124" s="13"/>
      <c r="BP1124" s="13"/>
      <c r="BT1124" s="13"/>
      <c r="BU1124" s="13"/>
      <c r="BX1124" s="13"/>
      <c r="CF1124" s="13"/>
      <c r="DB1124" s="16"/>
      <c r="DG1124" s="16"/>
      <c r="DM1124" s="13"/>
      <c r="DS1124" s="13"/>
      <c r="DY1124" s="13"/>
      <c r="EC1124" s="13"/>
      <c r="EH1124" s="13"/>
      <c r="EM1124" s="13"/>
      <c r="ES1124" s="13"/>
      <c r="EW1124" s="13"/>
      <c r="FB1124" s="13"/>
    </row>
    <row r="1125" spans="24:158" x14ac:dyDescent="0.25">
      <c r="X1125" s="13"/>
      <c r="AB1125" s="13"/>
      <c r="AF1125" s="13"/>
      <c r="AJ1125" s="13"/>
      <c r="AN1125" s="13"/>
      <c r="AR1125" s="13"/>
      <c r="AV1125" s="13"/>
      <c r="AZ1125" s="13"/>
      <c r="BD1125" s="13"/>
      <c r="BH1125" s="13"/>
      <c r="BL1125" s="13"/>
      <c r="BP1125" s="13"/>
      <c r="BT1125" s="13"/>
      <c r="BU1125" s="13"/>
      <c r="BX1125" s="13"/>
      <c r="CF1125" s="13"/>
      <c r="DB1125" s="16"/>
      <c r="DG1125" s="16"/>
      <c r="DM1125" s="13"/>
      <c r="DS1125" s="13"/>
      <c r="DY1125" s="13"/>
      <c r="EC1125" s="13"/>
      <c r="EH1125" s="13"/>
      <c r="EM1125" s="13"/>
      <c r="ES1125" s="13"/>
      <c r="EW1125" s="13"/>
      <c r="FB1125" s="13"/>
    </row>
    <row r="1126" spans="24:158" x14ac:dyDescent="0.25">
      <c r="X1126" s="13"/>
      <c r="AB1126" s="13"/>
      <c r="AF1126" s="13"/>
      <c r="AJ1126" s="13"/>
      <c r="AN1126" s="13"/>
      <c r="AR1126" s="13"/>
      <c r="AV1126" s="13"/>
      <c r="AZ1126" s="13"/>
      <c r="BD1126" s="13"/>
      <c r="BH1126" s="13"/>
      <c r="BL1126" s="13"/>
      <c r="BP1126" s="13"/>
      <c r="BT1126" s="13"/>
      <c r="BU1126" s="13"/>
      <c r="BX1126" s="13"/>
      <c r="CF1126" s="13"/>
      <c r="DB1126" s="16"/>
      <c r="DG1126" s="16"/>
      <c r="DM1126" s="13"/>
      <c r="DS1126" s="13"/>
      <c r="DY1126" s="13"/>
      <c r="EC1126" s="13"/>
      <c r="EH1126" s="13"/>
      <c r="EM1126" s="13"/>
      <c r="ES1126" s="13"/>
      <c r="EW1126" s="13"/>
      <c r="FB1126" s="13"/>
    </row>
    <row r="1127" spans="24:158" x14ac:dyDescent="0.25">
      <c r="X1127" s="13"/>
      <c r="AB1127" s="13"/>
      <c r="AF1127" s="13"/>
      <c r="AJ1127" s="13"/>
      <c r="AN1127" s="13"/>
      <c r="AR1127" s="13"/>
      <c r="AV1127" s="13"/>
      <c r="AZ1127" s="13"/>
      <c r="BD1127" s="13"/>
      <c r="BH1127" s="13"/>
      <c r="BL1127" s="13"/>
      <c r="BP1127" s="13"/>
      <c r="BT1127" s="13"/>
      <c r="BU1127" s="13"/>
      <c r="BX1127" s="13"/>
      <c r="CF1127" s="13"/>
      <c r="DB1127" s="16"/>
      <c r="DG1127" s="16"/>
      <c r="DM1127" s="13"/>
      <c r="DS1127" s="13"/>
      <c r="DY1127" s="13"/>
      <c r="EC1127" s="13"/>
      <c r="EH1127" s="13"/>
      <c r="EM1127" s="13"/>
      <c r="ES1127" s="13"/>
      <c r="EW1127" s="13"/>
      <c r="FB1127" s="13"/>
    </row>
    <row r="1128" spans="24:158" x14ac:dyDescent="0.25">
      <c r="X1128" s="13"/>
      <c r="AB1128" s="13"/>
      <c r="AF1128" s="13"/>
      <c r="AJ1128" s="13"/>
      <c r="AN1128" s="13"/>
      <c r="AR1128" s="13"/>
      <c r="AV1128" s="13"/>
      <c r="AZ1128" s="13"/>
      <c r="BD1128" s="13"/>
      <c r="BH1128" s="13"/>
      <c r="BL1128" s="13"/>
      <c r="BP1128" s="13"/>
      <c r="BT1128" s="13"/>
      <c r="BU1128" s="13"/>
      <c r="BX1128" s="13"/>
      <c r="CF1128" s="13"/>
      <c r="DB1128" s="16"/>
      <c r="DG1128" s="16"/>
      <c r="DM1128" s="13"/>
      <c r="DS1128" s="13"/>
      <c r="DY1128" s="13"/>
      <c r="EC1128" s="13"/>
      <c r="EH1128" s="13"/>
      <c r="EM1128" s="13"/>
      <c r="ES1128" s="13"/>
      <c r="EW1128" s="13"/>
      <c r="FB1128" s="13"/>
    </row>
    <row r="1129" spans="24:158" x14ac:dyDescent="0.25">
      <c r="X1129" s="13"/>
      <c r="AB1129" s="13"/>
      <c r="AF1129" s="13"/>
      <c r="AJ1129" s="13"/>
      <c r="AN1129" s="13"/>
      <c r="AR1129" s="13"/>
      <c r="AV1129" s="13"/>
      <c r="AZ1129" s="13"/>
      <c r="BD1129" s="13"/>
      <c r="BH1129" s="13"/>
      <c r="BL1129" s="13"/>
      <c r="BP1129" s="13"/>
      <c r="BT1129" s="13"/>
      <c r="BU1129" s="13"/>
      <c r="BX1129" s="13"/>
      <c r="CF1129" s="13"/>
      <c r="DB1129" s="16"/>
      <c r="DG1129" s="16"/>
      <c r="DM1129" s="13"/>
      <c r="DS1129" s="13"/>
      <c r="DY1129" s="13"/>
      <c r="EC1129" s="13"/>
      <c r="EH1129" s="13"/>
      <c r="EM1129" s="13"/>
      <c r="ES1129" s="13"/>
      <c r="EW1129" s="13"/>
      <c r="FB1129" s="13"/>
    </row>
    <row r="1130" spans="24:158" x14ac:dyDescent="0.25">
      <c r="X1130" s="13"/>
      <c r="AB1130" s="13"/>
      <c r="AF1130" s="13"/>
      <c r="AJ1130" s="13"/>
      <c r="AN1130" s="13"/>
      <c r="AR1130" s="13"/>
      <c r="AV1130" s="13"/>
      <c r="AZ1130" s="13"/>
      <c r="BD1130" s="13"/>
      <c r="BH1130" s="13"/>
      <c r="BL1130" s="13"/>
      <c r="BP1130" s="13"/>
      <c r="BT1130" s="13"/>
      <c r="BU1130" s="13"/>
      <c r="BX1130" s="13"/>
      <c r="CF1130" s="13"/>
      <c r="DB1130" s="16"/>
      <c r="DG1130" s="16"/>
      <c r="DM1130" s="13"/>
      <c r="DS1130" s="13"/>
      <c r="DY1130" s="13"/>
      <c r="EC1130" s="13"/>
      <c r="EH1130" s="13"/>
      <c r="EM1130" s="13"/>
      <c r="ES1130" s="13"/>
      <c r="EW1130" s="13"/>
      <c r="FB1130" s="13"/>
    </row>
    <row r="1131" spans="24:158" x14ac:dyDescent="0.25">
      <c r="X1131" s="13"/>
      <c r="AB1131" s="13"/>
      <c r="AF1131" s="13"/>
      <c r="AJ1131" s="13"/>
      <c r="AN1131" s="13"/>
      <c r="AR1131" s="13"/>
      <c r="AV1131" s="13"/>
      <c r="AZ1131" s="13"/>
      <c r="BD1131" s="13"/>
      <c r="BH1131" s="13"/>
      <c r="BL1131" s="13"/>
      <c r="BP1131" s="13"/>
      <c r="BT1131" s="13"/>
      <c r="BU1131" s="13"/>
      <c r="BX1131" s="13"/>
      <c r="CF1131" s="13"/>
      <c r="DB1131" s="16"/>
      <c r="DG1131" s="16"/>
      <c r="DM1131" s="13"/>
      <c r="DS1131" s="13"/>
      <c r="DY1131" s="13"/>
      <c r="EC1131" s="13"/>
      <c r="EH1131" s="13"/>
      <c r="EM1131" s="13"/>
      <c r="ES1131" s="13"/>
      <c r="EW1131" s="13"/>
      <c r="FB1131" s="13"/>
    </row>
    <row r="1132" spans="24:158" x14ac:dyDescent="0.25">
      <c r="X1132" s="13"/>
      <c r="AB1132" s="13"/>
      <c r="AF1132" s="13"/>
      <c r="AJ1132" s="13"/>
      <c r="AN1132" s="13"/>
      <c r="AR1132" s="13"/>
      <c r="AV1132" s="13"/>
      <c r="AZ1132" s="13"/>
      <c r="BD1132" s="13"/>
      <c r="BH1132" s="13"/>
      <c r="BL1132" s="13"/>
      <c r="BP1132" s="13"/>
      <c r="BT1132" s="13"/>
      <c r="BU1132" s="13"/>
      <c r="BX1132" s="13"/>
      <c r="CF1132" s="13"/>
      <c r="DB1132" s="16"/>
      <c r="DG1132" s="16"/>
      <c r="DM1132" s="13"/>
      <c r="DS1132" s="13"/>
      <c r="DY1132" s="13"/>
      <c r="EC1132" s="13"/>
      <c r="EH1132" s="13"/>
      <c r="EM1132" s="13"/>
      <c r="ES1132" s="13"/>
      <c r="EW1132" s="13"/>
      <c r="FB1132" s="13"/>
    </row>
    <row r="1133" spans="24:158" x14ac:dyDescent="0.25">
      <c r="X1133" s="13"/>
      <c r="AB1133" s="13"/>
      <c r="AF1133" s="13"/>
      <c r="AJ1133" s="13"/>
      <c r="AN1133" s="13"/>
      <c r="AR1133" s="13"/>
      <c r="AV1133" s="13"/>
      <c r="AZ1133" s="13"/>
      <c r="BD1133" s="13"/>
      <c r="BH1133" s="13"/>
      <c r="BL1133" s="13"/>
      <c r="BP1133" s="13"/>
      <c r="BT1133" s="13"/>
      <c r="BU1133" s="13"/>
      <c r="BX1133" s="13"/>
      <c r="CF1133" s="13"/>
      <c r="DB1133" s="16"/>
      <c r="DG1133" s="16"/>
      <c r="DM1133" s="13"/>
      <c r="DS1133" s="13"/>
      <c r="DY1133" s="13"/>
      <c r="EC1133" s="13"/>
      <c r="EH1133" s="13"/>
      <c r="EM1133" s="13"/>
      <c r="ES1133" s="13"/>
      <c r="EW1133" s="13"/>
      <c r="FB1133" s="13"/>
    </row>
    <row r="1134" spans="24:158" x14ac:dyDescent="0.25">
      <c r="X1134" s="13"/>
      <c r="AB1134" s="13"/>
      <c r="AF1134" s="13"/>
      <c r="AJ1134" s="13"/>
      <c r="AN1134" s="13"/>
      <c r="AR1134" s="13"/>
      <c r="AV1134" s="13"/>
      <c r="AZ1134" s="13"/>
      <c r="BD1134" s="13"/>
      <c r="BH1134" s="13"/>
      <c r="BL1134" s="13"/>
      <c r="BP1134" s="13"/>
      <c r="BT1134" s="13"/>
      <c r="BU1134" s="13"/>
      <c r="BX1134" s="13"/>
      <c r="CF1134" s="13"/>
      <c r="DB1134" s="16"/>
      <c r="DG1134" s="16"/>
      <c r="DM1134" s="13"/>
      <c r="DS1134" s="13"/>
      <c r="DY1134" s="13"/>
      <c r="EC1134" s="13"/>
      <c r="EH1134" s="13"/>
      <c r="EM1134" s="13"/>
      <c r="ES1134" s="13"/>
      <c r="EW1134" s="13"/>
      <c r="FB1134" s="13"/>
    </row>
    <row r="1135" spans="24:158" x14ac:dyDescent="0.25">
      <c r="X1135" s="13"/>
      <c r="AB1135" s="13"/>
      <c r="AF1135" s="13"/>
      <c r="AJ1135" s="13"/>
      <c r="AN1135" s="13"/>
      <c r="AR1135" s="13"/>
      <c r="AV1135" s="13"/>
      <c r="AZ1135" s="13"/>
      <c r="BD1135" s="13"/>
      <c r="BH1135" s="13"/>
      <c r="BL1135" s="13"/>
      <c r="BP1135" s="13"/>
      <c r="BT1135" s="13"/>
      <c r="BU1135" s="13"/>
      <c r="BX1135" s="13"/>
      <c r="CF1135" s="13"/>
      <c r="DB1135" s="16"/>
      <c r="DG1135" s="16"/>
      <c r="DM1135" s="13"/>
      <c r="DS1135" s="13"/>
      <c r="DY1135" s="13"/>
      <c r="EC1135" s="13"/>
      <c r="EH1135" s="13"/>
      <c r="EM1135" s="13"/>
      <c r="ES1135" s="13"/>
      <c r="EW1135" s="13"/>
      <c r="FB1135" s="13"/>
    </row>
    <row r="1136" spans="24:158" x14ac:dyDescent="0.25">
      <c r="X1136" s="13"/>
      <c r="AB1136" s="13"/>
      <c r="AF1136" s="13"/>
      <c r="AJ1136" s="13"/>
      <c r="AN1136" s="13"/>
      <c r="AR1136" s="13"/>
      <c r="AV1136" s="13"/>
      <c r="AZ1136" s="13"/>
      <c r="BD1136" s="13"/>
      <c r="BH1136" s="13"/>
      <c r="BL1136" s="13"/>
      <c r="BP1136" s="13"/>
      <c r="BT1136" s="13"/>
      <c r="BU1136" s="13"/>
      <c r="BX1136" s="13"/>
      <c r="CF1136" s="13"/>
      <c r="DB1136" s="16"/>
      <c r="DG1136" s="16"/>
      <c r="DM1136" s="13"/>
      <c r="DS1136" s="13"/>
      <c r="DY1136" s="13"/>
      <c r="EC1136" s="13"/>
      <c r="EH1136" s="13"/>
      <c r="EM1136" s="13"/>
      <c r="ES1136" s="13"/>
      <c r="EW1136" s="13"/>
      <c r="FB1136" s="13"/>
    </row>
    <row r="1137" spans="24:158" x14ac:dyDescent="0.25">
      <c r="X1137" s="13"/>
      <c r="AB1137" s="13"/>
      <c r="AF1137" s="13"/>
      <c r="AJ1137" s="13"/>
      <c r="AN1137" s="13"/>
      <c r="AR1137" s="13"/>
      <c r="AV1137" s="13"/>
      <c r="AZ1137" s="13"/>
      <c r="BD1137" s="13"/>
      <c r="BH1137" s="13"/>
      <c r="BL1137" s="13"/>
      <c r="BP1137" s="13"/>
      <c r="BT1137" s="13"/>
      <c r="BU1137" s="13"/>
      <c r="BX1137" s="13"/>
      <c r="CF1137" s="13"/>
      <c r="DB1137" s="16"/>
      <c r="DG1137" s="16"/>
      <c r="DM1137" s="13"/>
      <c r="DS1137" s="13"/>
      <c r="DY1137" s="13"/>
      <c r="EC1137" s="13"/>
      <c r="EH1137" s="13"/>
      <c r="EM1137" s="13"/>
      <c r="ES1137" s="13"/>
      <c r="EW1137" s="13"/>
      <c r="FB1137" s="13"/>
    </row>
    <row r="1138" spans="24:158" x14ac:dyDescent="0.25">
      <c r="X1138" s="13"/>
      <c r="AB1138" s="13"/>
      <c r="AF1138" s="13"/>
      <c r="AJ1138" s="13"/>
      <c r="AN1138" s="13"/>
      <c r="AR1138" s="13"/>
      <c r="AV1138" s="13"/>
      <c r="AZ1138" s="13"/>
      <c r="BD1138" s="13"/>
      <c r="BH1138" s="13"/>
      <c r="BL1138" s="13"/>
      <c r="BP1138" s="13"/>
      <c r="BT1138" s="13"/>
      <c r="BU1138" s="13"/>
      <c r="BX1138" s="13"/>
      <c r="CF1138" s="13"/>
      <c r="DB1138" s="16"/>
      <c r="DG1138" s="16"/>
      <c r="DM1138" s="13"/>
      <c r="DS1138" s="13"/>
      <c r="DY1138" s="13"/>
      <c r="EC1138" s="13"/>
      <c r="EH1138" s="13"/>
      <c r="EM1138" s="13"/>
      <c r="ES1138" s="13"/>
      <c r="EW1138" s="13"/>
      <c r="FB1138" s="13"/>
    </row>
    <row r="1139" spans="24:158" x14ac:dyDescent="0.25">
      <c r="X1139" s="13"/>
      <c r="AB1139" s="13"/>
      <c r="AF1139" s="13"/>
      <c r="AJ1139" s="13"/>
      <c r="AN1139" s="13"/>
      <c r="AR1139" s="13"/>
      <c r="AV1139" s="13"/>
      <c r="AZ1139" s="13"/>
      <c r="BD1139" s="13"/>
      <c r="BH1139" s="13"/>
      <c r="BL1139" s="13"/>
      <c r="BP1139" s="13"/>
      <c r="BT1139" s="13"/>
      <c r="BU1139" s="13"/>
      <c r="BX1139" s="13"/>
      <c r="CF1139" s="13"/>
      <c r="DB1139" s="16"/>
      <c r="DG1139" s="16"/>
      <c r="DM1139" s="13"/>
      <c r="DS1139" s="13"/>
      <c r="DY1139" s="13"/>
      <c r="EC1139" s="13"/>
      <c r="EH1139" s="13"/>
      <c r="EM1139" s="13"/>
      <c r="ES1139" s="13"/>
      <c r="EW1139" s="13"/>
      <c r="FB1139" s="13"/>
    </row>
    <row r="1140" spans="24:158" x14ac:dyDescent="0.25">
      <c r="X1140" s="13"/>
      <c r="AB1140" s="13"/>
      <c r="AF1140" s="13"/>
      <c r="AJ1140" s="13"/>
      <c r="AN1140" s="13"/>
      <c r="AR1140" s="13"/>
      <c r="AV1140" s="13"/>
      <c r="AZ1140" s="13"/>
      <c r="BD1140" s="13"/>
      <c r="BH1140" s="13"/>
      <c r="BL1140" s="13"/>
      <c r="BP1140" s="13"/>
      <c r="BT1140" s="13"/>
      <c r="BU1140" s="13"/>
      <c r="BX1140" s="13"/>
      <c r="CF1140" s="13"/>
      <c r="DB1140" s="16"/>
      <c r="DG1140" s="16"/>
      <c r="DM1140" s="13"/>
      <c r="DS1140" s="13"/>
      <c r="DY1140" s="13"/>
      <c r="EC1140" s="13"/>
      <c r="EH1140" s="13"/>
      <c r="EM1140" s="13"/>
      <c r="ES1140" s="13"/>
      <c r="EW1140" s="13"/>
      <c r="FB1140" s="13"/>
    </row>
    <row r="1141" spans="24:158" x14ac:dyDescent="0.25">
      <c r="X1141" s="13"/>
      <c r="AB1141" s="13"/>
      <c r="AF1141" s="13"/>
      <c r="AJ1141" s="13"/>
      <c r="AN1141" s="13"/>
      <c r="AR1141" s="13"/>
      <c r="AV1141" s="13"/>
      <c r="AZ1141" s="13"/>
      <c r="BD1141" s="13"/>
      <c r="BH1141" s="13"/>
      <c r="BL1141" s="13"/>
      <c r="BP1141" s="13"/>
      <c r="BT1141" s="13"/>
      <c r="BU1141" s="13"/>
      <c r="BX1141" s="13"/>
      <c r="CF1141" s="13"/>
      <c r="DB1141" s="16"/>
      <c r="DG1141" s="16"/>
      <c r="DM1141" s="13"/>
      <c r="DS1141" s="13"/>
      <c r="DY1141" s="13"/>
      <c r="EC1141" s="13"/>
      <c r="EH1141" s="13"/>
      <c r="EM1141" s="13"/>
      <c r="ES1141" s="13"/>
      <c r="EW1141" s="13"/>
      <c r="FB1141" s="13"/>
    </row>
    <row r="1142" spans="24:158" x14ac:dyDescent="0.25">
      <c r="X1142" s="13"/>
      <c r="AB1142" s="13"/>
      <c r="AF1142" s="13"/>
      <c r="AJ1142" s="13"/>
      <c r="AN1142" s="13"/>
      <c r="AR1142" s="13"/>
      <c r="AV1142" s="13"/>
      <c r="AZ1142" s="13"/>
      <c r="BD1142" s="13"/>
      <c r="BH1142" s="13"/>
      <c r="BL1142" s="13"/>
      <c r="BP1142" s="13"/>
      <c r="BT1142" s="13"/>
      <c r="BU1142" s="13"/>
      <c r="BX1142" s="13"/>
      <c r="CF1142" s="13"/>
      <c r="DB1142" s="16"/>
      <c r="DG1142" s="16"/>
      <c r="DM1142" s="13"/>
      <c r="DS1142" s="13"/>
      <c r="DY1142" s="13"/>
      <c r="EC1142" s="13"/>
      <c r="EH1142" s="13"/>
      <c r="EM1142" s="13"/>
      <c r="ES1142" s="13"/>
      <c r="EW1142" s="13"/>
      <c r="FB1142" s="13"/>
    </row>
    <row r="1143" spans="24:158" x14ac:dyDescent="0.25">
      <c r="X1143" s="13"/>
      <c r="AB1143" s="13"/>
      <c r="AF1143" s="13"/>
      <c r="AJ1143" s="13"/>
      <c r="AN1143" s="13"/>
      <c r="AR1143" s="13"/>
      <c r="AV1143" s="13"/>
      <c r="AZ1143" s="13"/>
      <c r="BD1143" s="13"/>
      <c r="BH1143" s="13"/>
      <c r="BL1143" s="13"/>
      <c r="BP1143" s="13"/>
      <c r="BT1143" s="13"/>
      <c r="BU1143" s="13"/>
      <c r="BX1143" s="13"/>
      <c r="CF1143" s="13"/>
      <c r="DB1143" s="16"/>
      <c r="DG1143" s="16"/>
      <c r="DM1143" s="13"/>
      <c r="DS1143" s="13"/>
      <c r="DY1143" s="13"/>
      <c r="EC1143" s="13"/>
      <c r="EH1143" s="13"/>
      <c r="EM1143" s="13"/>
      <c r="ES1143" s="13"/>
      <c r="EW1143" s="13"/>
      <c r="FB1143" s="13"/>
    </row>
    <row r="1144" spans="24:158" x14ac:dyDescent="0.25">
      <c r="X1144" s="13"/>
      <c r="AB1144" s="13"/>
      <c r="AF1144" s="13"/>
      <c r="AJ1144" s="13"/>
      <c r="AN1144" s="13"/>
      <c r="AR1144" s="13"/>
      <c r="AV1144" s="13"/>
      <c r="AZ1144" s="13"/>
      <c r="BD1144" s="13"/>
      <c r="BH1144" s="13"/>
      <c r="BL1144" s="13"/>
      <c r="BP1144" s="13"/>
      <c r="BT1144" s="13"/>
      <c r="BU1144" s="13"/>
      <c r="BX1144" s="13"/>
      <c r="CF1144" s="13"/>
      <c r="DB1144" s="16"/>
      <c r="DG1144" s="16"/>
      <c r="DM1144" s="13"/>
      <c r="DS1144" s="13"/>
      <c r="DY1144" s="13"/>
      <c r="EC1144" s="13"/>
      <c r="EH1144" s="13"/>
      <c r="EM1144" s="13"/>
      <c r="ES1144" s="13"/>
      <c r="EW1144" s="13"/>
      <c r="FB1144" s="13"/>
    </row>
    <row r="1145" spans="24:158" x14ac:dyDescent="0.25">
      <c r="X1145" s="13"/>
      <c r="AB1145" s="13"/>
      <c r="AF1145" s="13"/>
      <c r="AJ1145" s="13"/>
      <c r="AN1145" s="13"/>
      <c r="AR1145" s="13"/>
      <c r="AV1145" s="13"/>
      <c r="AZ1145" s="13"/>
      <c r="BD1145" s="13"/>
      <c r="BH1145" s="13"/>
      <c r="BL1145" s="13"/>
      <c r="BP1145" s="13"/>
      <c r="BT1145" s="13"/>
      <c r="BU1145" s="13"/>
      <c r="BX1145" s="13"/>
      <c r="CF1145" s="13"/>
      <c r="DB1145" s="16"/>
      <c r="DG1145" s="16"/>
      <c r="DM1145" s="13"/>
      <c r="DS1145" s="13"/>
      <c r="DY1145" s="13"/>
      <c r="EC1145" s="13"/>
      <c r="EH1145" s="13"/>
      <c r="EM1145" s="13"/>
      <c r="ES1145" s="13"/>
      <c r="EW1145" s="13"/>
      <c r="FB1145" s="13"/>
    </row>
    <row r="1146" spans="24:158" x14ac:dyDescent="0.25">
      <c r="X1146" s="13"/>
      <c r="AB1146" s="13"/>
      <c r="AF1146" s="13"/>
      <c r="AJ1146" s="13"/>
      <c r="AN1146" s="13"/>
      <c r="AR1146" s="13"/>
      <c r="AV1146" s="13"/>
      <c r="AZ1146" s="13"/>
      <c r="BD1146" s="13"/>
      <c r="BH1146" s="13"/>
      <c r="BL1146" s="13"/>
      <c r="BP1146" s="13"/>
      <c r="BT1146" s="13"/>
      <c r="BU1146" s="13"/>
      <c r="BX1146" s="13"/>
      <c r="CF1146" s="13"/>
      <c r="DB1146" s="16"/>
      <c r="DG1146" s="16"/>
      <c r="DM1146" s="13"/>
      <c r="DS1146" s="13"/>
      <c r="DY1146" s="13"/>
      <c r="EC1146" s="13"/>
      <c r="EH1146" s="13"/>
      <c r="EM1146" s="13"/>
      <c r="ES1146" s="13"/>
      <c r="EW1146" s="13"/>
      <c r="FB1146" s="13"/>
    </row>
    <row r="1147" spans="24:158" x14ac:dyDescent="0.25">
      <c r="X1147" s="13"/>
      <c r="AB1147" s="13"/>
      <c r="AF1147" s="13"/>
      <c r="AJ1147" s="13"/>
      <c r="AN1147" s="13"/>
      <c r="AR1147" s="13"/>
      <c r="AV1147" s="13"/>
      <c r="AZ1147" s="13"/>
      <c r="BD1147" s="13"/>
      <c r="BH1147" s="13"/>
      <c r="BL1147" s="13"/>
      <c r="BP1147" s="13"/>
      <c r="BT1147" s="13"/>
      <c r="BU1147" s="13"/>
      <c r="BX1147" s="13"/>
      <c r="CF1147" s="13"/>
      <c r="DB1147" s="16"/>
      <c r="DG1147" s="16"/>
      <c r="DM1147" s="13"/>
      <c r="DS1147" s="13"/>
      <c r="DY1147" s="13"/>
      <c r="EC1147" s="13"/>
      <c r="EH1147" s="13"/>
      <c r="EM1147" s="13"/>
      <c r="ES1147" s="13"/>
      <c r="EW1147" s="13"/>
      <c r="FB1147" s="13"/>
    </row>
    <row r="1148" spans="24:158" x14ac:dyDescent="0.25">
      <c r="X1148" s="13"/>
      <c r="AB1148" s="13"/>
      <c r="AF1148" s="13"/>
      <c r="AJ1148" s="13"/>
      <c r="AN1148" s="13"/>
      <c r="AR1148" s="13"/>
      <c r="AV1148" s="13"/>
      <c r="AZ1148" s="13"/>
      <c r="BD1148" s="13"/>
      <c r="BH1148" s="13"/>
      <c r="BL1148" s="13"/>
      <c r="BP1148" s="13"/>
      <c r="BT1148" s="13"/>
      <c r="BU1148" s="13"/>
      <c r="BX1148" s="13"/>
      <c r="CF1148" s="13"/>
      <c r="DB1148" s="16"/>
      <c r="DG1148" s="16"/>
      <c r="DM1148" s="13"/>
      <c r="DS1148" s="13"/>
      <c r="DY1148" s="13"/>
      <c r="EC1148" s="13"/>
      <c r="EH1148" s="13"/>
      <c r="EM1148" s="13"/>
      <c r="ES1148" s="13"/>
      <c r="EW1148" s="13"/>
      <c r="FB1148" s="13"/>
    </row>
    <row r="1149" spans="24:158" x14ac:dyDescent="0.25">
      <c r="X1149" s="13"/>
      <c r="AB1149" s="13"/>
      <c r="AF1149" s="13"/>
      <c r="AJ1149" s="13"/>
      <c r="AN1149" s="13"/>
      <c r="AR1149" s="13"/>
      <c r="AV1149" s="13"/>
      <c r="AZ1149" s="13"/>
      <c r="BD1149" s="13"/>
      <c r="BH1149" s="13"/>
      <c r="BL1149" s="13"/>
      <c r="BP1149" s="13"/>
      <c r="BT1149" s="13"/>
      <c r="BU1149" s="13"/>
      <c r="BX1149" s="13"/>
      <c r="CF1149" s="13"/>
      <c r="DB1149" s="16"/>
      <c r="DG1149" s="16"/>
      <c r="DM1149" s="13"/>
      <c r="DS1149" s="13"/>
      <c r="DY1149" s="13"/>
      <c r="EC1149" s="13"/>
      <c r="EH1149" s="13"/>
      <c r="EM1149" s="13"/>
      <c r="ES1149" s="13"/>
      <c r="EW1149" s="13"/>
      <c r="FB1149" s="13"/>
    </row>
    <row r="1150" spans="24:158" x14ac:dyDescent="0.25">
      <c r="X1150" s="13"/>
      <c r="AB1150" s="13"/>
      <c r="AF1150" s="13"/>
      <c r="AJ1150" s="13"/>
      <c r="AN1150" s="13"/>
      <c r="AR1150" s="13"/>
      <c r="AV1150" s="13"/>
      <c r="AZ1150" s="13"/>
      <c r="BD1150" s="13"/>
      <c r="BH1150" s="13"/>
      <c r="BL1150" s="13"/>
      <c r="BP1150" s="13"/>
      <c r="BT1150" s="13"/>
      <c r="BU1150" s="13"/>
      <c r="BX1150" s="13"/>
      <c r="CF1150" s="13"/>
      <c r="DB1150" s="16"/>
      <c r="DG1150" s="16"/>
      <c r="DM1150" s="13"/>
      <c r="DS1150" s="13"/>
      <c r="DY1150" s="13"/>
      <c r="EC1150" s="13"/>
      <c r="EH1150" s="13"/>
      <c r="EM1150" s="13"/>
      <c r="ES1150" s="13"/>
      <c r="EW1150" s="13"/>
      <c r="FB1150" s="13"/>
    </row>
    <row r="1151" spans="24:158" x14ac:dyDescent="0.25">
      <c r="X1151" s="13"/>
      <c r="AB1151" s="13"/>
      <c r="AF1151" s="13"/>
      <c r="AJ1151" s="13"/>
      <c r="AN1151" s="13"/>
      <c r="AR1151" s="13"/>
      <c r="AV1151" s="13"/>
      <c r="AZ1151" s="13"/>
      <c r="BD1151" s="13"/>
      <c r="BH1151" s="13"/>
      <c r="BL1151" s="13"/>
      <c r="BP1151" s="13"/>
      <c r="BT1151" s="13"/>
      <c r="BU1151" s="13"/>
      <c r="BX1151" s="13"/>
      <c r="CF1151" s="13"/>
      <c r="DB1151" s="16"/>
      <c r="DG1151" s="16"/>
      <c r="DM1151" s="13"/>
      <c r="DS1151" s="13"/>
      <c r="DY1151" s="13"/>
      <c r="EC1151" s="13"/>
      <c r="EH1151" s="13"/>
      <c r="EM1151" s="13"/>
      <c r="ES1151" s="13"/>
      <c r="EW1151" s="13"/>
      <c r="FB1151" s="13"/>
    </row>
    <row r="1152" spans="24:158" x14ac:dyDescent="0.25">
      <c r="X1152" s="13"/>
      <c r="AB1152" s="13"/>
      <c r="AF1152" s="13"/>
      <c r="AJ1152" s="13"/>
      <c r="AN1152" s="13"/>
      <c r="AR1152" s="13"/>
      <c r="AV1152" s="13"/>
      <c r="AZ1152" s="13"/>
      <c r="BD1152" s="13"/>
      <c r="BH1152" s="13"/>
      <c r="BL1152" s="13"/>
      <c r="BP1152" s="13"/>
      <c r="BT1152" s="13"/>
      <c r="BU1152" s="13"/>
      <c r="BX1152" s="13"/>
      <c r="CF1152" s="13"/>
      <c r="DB1152" s="16"/>
      <c r="DG1152" s="16"/>
      <c r="DM1152" s="13"/>
      <c r="DS1152" s="13"/>
      <c r="DY1152" s="13"/>
      <c r="EC1152" s="13"/>
      <c r="EH1152" s="13"/>
      <c r="EM1152" s="13"/>
      <c r="ES1152" s="13"/>
      <c r="EW1152" s="13"/>
      <c r="FB1152" s="13"/>
    </row>
    <row r="1153" spans="24:158" x14ac:dyDescent="0.25">
      <c r="X1153" s="13"/>
      <c r="AB1153" s="13"/>
      <c r="AF1153" s="13"/>
      <c r="AJ1153" s="13"/>
      <c r="AN1153" s="13"/>
      <c r="AR1153" s="13"/>
      <c r="AV1153" s="13"/>
      <c r="AZ1153" s="13"/>
      <c r="BD1153" s="13"/>
      <c r="BH1153" s="13"/>
      <c r="BL1153" s="13"/>
      <c r="BP1153" s="13"/>
      <c r="BT1153" s="13"/>
      <c r="BU1153" s="13"/>
      <c r="BX1153" s="13"/>
      <c r="CF1153" s="13"/>
      <c r="DB1153" s="16"/>
      <c r="DG1153" s="16"/>
      <c r="DM1153" s="13"/>
      <c r="DS1153" s="13"/>
      <c r="DY1153" s="13"/>
      <c r="EC1153" s="13"/>
      <c r="EH1153" s="13"/>
      <c r="EM1153" s="13"/>
      <c r="ES1153" s="13"/>
      <c r="EW1153" s="13"/>
      <c r="FB1153" s="13"/>
    </row>
    <row r="1154" spans="24:158" x14ac:dyDescent="0.25">
      <c r="X1154" s="13"/>
      <c r="AB1154" s="13"/>
      <c r="AF1154" s="13"/>
      <c r="AJ1154" s="13"/>
      <c r="AN1154" s="13"/>
      <c r="AR1154" s="13"/>
      <c r="AV1154" s="13"/>
      <c r="AZ1154" s="13"/>
      <c r="BD1154" s="13"/>
      <c r="BH1154" s="13"/>
      <c r="BL1154" s="13"/>
      <c r="BP1154" s="13"/>
      <c r="BT1154" s="13"/>
      <c r="BU1154" s="13"/>
      <c r="BX1154" s="13"/>
      <c r="CF1154" s="13"/>
      <c r="DB1154" s="16"/>
      <c r="DG1154" s="16"/>
      <c r="DM1154" s="13"/>
      <c r="DS1154" s="13"/>
      <c r="DY1154" s="13"/>
      <c r="EC1154" s="13"/>
      <c r="EH1154" s="13"/>
      <c r="EM1154" s="13"/>
      <c r="ES1154" s="13"/>
      <c r="EW1154" s="13"/>
      <c r="FB1154" s="13"/>
    </row>
    <row r="1155" spans="24:158" x14ac:dyDescent="0.25">
      <c r="X1155" s="13"/>
      <c r="AB1155" s="13"/>
      <c r="AF1155" s="13"/>
      <c r="AJ1155" s="13"/>
      <c r="AN1155" s="13"/>
      <c r="AR1155" s="13"/>
      <c r="AV1155" s="13"/>
      <c r="AZ1155" s="13"/>
      <c r="BD1155" s="13"/>
      <c r="BH1155" s="13"/>
      <c r="BL1155" s="13"/>
      <c r="BP1155" s="13"/>
      <c r="BT1155" s="13"/>
      <c r="BU1155" s="13"/>
      <c r="BX1155" s="13"/>
      <c r="CF1155" s="13"/>
      <c r="DB1155" s="16"/>
      <c r="DG1155" s="16"/>
      <c r="DM1155" s="13"/>
      <c r="DS1155" s="13"/>
      <c r="DY1155" s="13"/>
      <c r="EC1155" s="13"/>
      <c r="EH1155" s="13"/>
      <c r="EM1155" s="13"/>
      <c r="ES1155" s="13"/>
      <c r="EW1155" s="13"/>
      <c r="FB1155" s="13"/>
    </row>
    <row r="1156" spans="24:158" x14ac:dyDescent="0.25">
      <c r="X1156" s="13"/>
      <c r="AB1156" s="13"/>
      <c r="AF1156" s="13"/>
      <c r="AJ1156" s="13"/>
      <c r="AN1156" s="13"/>
      <c r="AR1156" s="13"/>
      <c r="AV1156" s="13"/>
      <c r="AZ1156" s="13"/>
      <c r="BD1156" s="13"/>
      <c r="BH1156" s="13"/>
      <c r="BL1156" s="13"/>
      <c r="BP1156" s="13"/>
      <c r="BT1156" s="13"/>
      <c r="BU1156" s="13"/>
      <c r="BX1156" s="13"/>
      <c r="CF1156" s="13"/>
      <c r="DB1156" s="16"/>
      <c r="DG1156" s="16"/>
      <c r="DM1156" s="13"/>
      <c r="DS1156" s="13"/>
      <c r="DY1156" s="13"/>
      <c r="EC1156" s="13"/>
      <c r="EH1156" s="13"/>
      <c r="EM1156" s="13"/>
      <c r="ES1156" s="13"/>
      <c r="EW1156" s="13"/>
      <c r="FB1156" s="13"/>
    </row>
    <row r="1157" spans="24:158" x14ac:dyDescent="0.25">
      <c r="X1157" s="13"/>
      <c r="AB1157" s="13"/>
      <c r="AF1157" s="13"/>
      <c r="AJ1157" s="13"/>
      <c r="AN1157" s="13"/>
      <c r="AR1157" s="13"/>
      <c r="AV1157" s="13"/>
      <c r="AZ1157" s="13"/>
      <c r="BD1157" s="13"/>
      <c r="BH1157" s="13"/>
      <c r="BL1157" s="13"/>
      <c r="BP1157" s="13"/>
      <c r="BT1157" s="13"/>
      <c r="BU1157" s="13"/>
      <c r="BX1157" s="13"/>
      <c r="CF1157" s="13"/>
      <c r="DB1157" s="16"/>
      <c r="DG1157" s="16"/>
      <c r="DM1157" s="13"/>
      <c r="DS1157" s="13"/>
      <c r="DY1157" s="13"/>
      <c r="EC1157" s="13"/>
      <c r="EH1157" s="13"/>
      <c r="EM1157" s="13"/>
      <c r="ES1157" s="13"/>
      <c r="EW1157" s="13"/>
      <c r="FB1157" s="13"/>
    </row>
    <row r="1158" spans="24:158" x14ac:dyDescent="0.25">
      <c r="X1158" s="13"/>
      <c r="AB1158" s="13"/>
      <c r="AF1158" s="13"/>
      <c r="AJ1158" s="13"/>
      <c r="AN1158" s="13"/>
      <c r="AR1158" s="13"/>
      <c r="AV1158" s="13"/>
      <c r="AZ1158" s="13"/>
      <c r="BD1158" s="13"/>
      <c r="BH1158" s="13"/>
      <c r="BL1158" s="13"/>
      <c r="BP1158" s="13"/>
      <c r="BT1158" s="13"/>
      <c r="BU1158" s="13"/>
      <c r="BX1158" s="13"/>
      <c r="CF1158" s="13"/>
      <c r="DB1158" s="16"/>
      <c r="DG1158" s="16"/>
      <c r="DM1158" s="13"/>
      <c r="DS1158" s="13"/>
      <c r="DY1158" s="13"/>
      <c r="EC1158" s="13"/>
      <c r="EH1158" s="13"/>
      <c r="EM1158" s="13"/>
      <c r="ES1158" s="13"/>
      <c r="EW1158" s="13"/>
      <c r="FB1158" s="13"/>
    </row>
    <row r="1159" spans="24:158" x14ac:dyDescent="0.25">
      <c r="X1159" s="13"/>
      <c r="AB1159" s="13"/>
      <c r="AF1159" s="13"/>
      <c r="AJ1159" s="13"/>
      <c r="AN1159" s="13"/>
      <c r="AR1159" s="13"/>
      <c r="AV1159" s="13"/>
      <c r="AZ1159" s="13"/>
      <c r="BD1159" s="13"/>
      <c r="BH1159" s="13"/>
      <c r="BL1159" s="13"/>
      <c r="BP1159" s="13"/>
      <c r="BT1159" s="13"/>
      <c r="BU1159" s="13"/>
      <c r="BX1159" s="13"/>
      <c r="CF1159" s="13"/>
      <c r="DB1159" s="16"/>
      <c r="DG1159" s="16"/>
      <c r="DM1159" s="13"/>
      <c r="DS1159" s="13"/>
      <c r="DY1159" s="13"/>
      <c r="EC1159" s="13"/>
      <c r="EH1159" s="13"/>
      <c r="EM1159" s="13"/>
      <c r="ES1159" s="13"/>
      <c r="EW1159" s="13"/>
      <c r="FB1159" s="13"/>
    </row>
    <row r="1160" spans="24:158" x14ac:dyDescent="0.25">
      <c r="X1160" s="13"/>
      <c r="AB1160" s="13"/>
      <c r="AF1160" s="13"/>
      <c r="AJ1160" s="13"/>
      <c r="AN1160" s="13"/>
      <c r="AR1160" s="13"/>
      <c r="AV1160" s="13"/>
      <c r="AZ1160" s="13"/>
      <c r="BD1160" s="13"/>
      <c r="BH1160" s="13"/>
      <c r="BL1160" s="13"/>
      <c r="BP1160" s="13"/>
      <c r="BT1160" s="13"/>
      <c r="BU1160" s="13"/>
      <c r="BX1160" s="13"/>
      <c r="CF1160" s="13"/>
      <c r="DB1160" s="16"/>
      <c r="DG1160" s="16"/>
      <c r="DM1160" s="13"/>
      <c r="DS1160" s="13"/>
      <c r="DY1160" s="13"/>
      <c r="EC1160" s="13"/>
      <c r="EH1160" s="13"/>
      <c r="EM1160" s="13"/>
      <c r="ES1160" s="13"/>
      <c r="EW1160" s="13"/>
      <c r="FB1160" s="13"/>
    </row>
    <row r="1161" spans="24:158" x14ac:dyDescent="0.25">
      <c r="X1161" s="13"/>
      <c r="AB1161" s="13"/>
      <c r="AF1161" s="13"/>
      <c r="AJ1161" s="13"/>
      <c r="AN1161" s="13"/>
      <c r="AR1161" s="13"/>
      <c r="AV1161" s="13"/>
      <c r="AZ1161" s="13"/>
      <c r="BD1161" s="13"/>
      <c r="BH1161" s="13"/>
      <c r="BL1161" s="13"/>
      <c r="BP1161" s="13"/>
      <c r="BT1161" s="13"/>
      <c r="BU1161" s="13"/>
      <c r="BX1161" s="13"/>
      <c r="CF1161" s="13"/>
      <c r="DB1161" s="16"/>
      <c r="DG1161" s="16"/>
      <c r="DM1161" s="13"/>
      <c r="DS1161" s="13"/>
      <c r="DY1161" s="13"/>
      <c r="EC1161" s="13"/>
      <c r="EH1161" s="13"/>
      <c r="EM1161" s="13"/>
      <c r="ES1161" s="13"/>
      <c r="EW1161" s="13"/>
      <c r="FB1161" s="13"/>
    </row>
    <row r="1162" spans="24:158" x14ac:dyDescent="0.25">
      <c r="X1162" s="13"/>
      <c r="AB1162" s="13"/>
      <c r="AF1162" s="13"/>
      <c r="AJ1162" s="13"/>
      <c r="AN1162" s="13"/>
      <c r="AR1162" s="13"/>
      <c r="AV1162" s="13"/>
      <c r="AZ1162" s="13"/>
      <c r="BD1162" s="13"/>
      <c r="BH1162" s="13"/>
      <c r="BL1162" s="13"/>
      <c r="BP1162" s="13"/>
      <c r="BT1162" s="13"/>
      <c r="BU1162" s="13"/>
      <c r="BX1162" s="13"/>
      <c r="CF1162" s="13"/>
      <c r="DB1162" s="16"/>
      <c r="DG1162" s="16"/>
      <c r="DM1162" s="13"/>
      <c r="DS1162" s="13"/>
      <c r="DY1162" s="13"/>
      <c r="EC1162" s="13"/>
      <c r="EH1162" s="13"/>
      <c r="EM1162" s="13"/>
      <c r="ES1162" s="13"/>
      <c r="EW1162" s="13"/>
      <c r="FB1162" s="13"/>
    </row>
    <row r="1163" spans="24:158" x14ac:dyDescent="0.25">
      <c r="X1163" s="13"/>
      <c r="AB1163" s="13"/>
      <c r="AF1163" s="13"/>
      <c r="AJ1163" s="13"/>
      <c r="AN1163" s="13"/>
      <c r="AR1163" s="13"/>
      <c r="AV1163" s="13"/>
      <c r="AZ1163" s="13"/>
      <c r="BD1163" s="13"/>
      <c r="BH1163" s="13"/>
      <c r="BL1163" s="13"/>
      <c r="BP1163" s="13"/>
      <c r="BT1163" s="13"/>
      <c r="BU1163" s="13"/>
      <c r="BX1163" s="13"/>
      <c r="CF1163" s="13"/>
      <c r="DB1163" s="16"/>
      <c r="DG1163" s="16"/>
      <c r="DM1163" s="13"/>
      <c r="DS1163" s="13"/>
      <c r="DY1163" s="13"/>
      <c r="EC1163" s="13"/>
      <c r="EH1163" s="13"/>
      <c r="EM1163" s="13"/>
      <c r="ES1163" s="13"/>
      <c r="EW1163" s="13"/>
      <c r="FB1163" s="13"/>
    </row>
    <row r="1164" spans="24:158" x14ac:dyDescent="0.25">
      <c r="X1164" s="13"/>
      <c r="AB1164" s="13"/>
      <c r="AF1164" s="13"/>
      <c r="AJ1164" s="13"/>
      <c r="AN1164" s="13"/>
      <c r="AR1164" s="13"/>
      <c r="AV1164" s="13"/>
      <c r="AZ1164" s="13"/>
      <c r="BD1164" s="13"/>
      <c r="BH1164" s="13"/>
      <c r="BL1164" s="13"/>
      <c r="BP1164" s="13"/>
      <c r="BT1164" s="13"/>
      <c r="BU1164" s="13"/>
      <c r="BX1164" s="13"/>
      <c r="CF1164" s="13"/>
      <c r="DB1164" s="16"/>
      <c r="DG1164" s="16"/>
      <c r="DM1164" s="13"/>
      <c r="DS1164" s="13"/>
      <c r="DY1164" s="13"/>
      <c r="EC1164" s="13"/>
      <c r="EH1164" s="13"/>
      <c r="EM1164" s="13"/>
      <c r="ES1164" s="13"/>
      <c r="EW1164" s="13"/>
      <c r="FB1164" s="13"/>
    </row>
    <row r="1165" spans="24:158" x14ac:dyDescent="0.25">
      <c r="X1165" s="13"/>
      <c r="AB1165" s="13"/>
      <c r="AF1165" s="13"/>
      <c r="AJ1165" s="13"/>
      <c r="AN1165" s="13"/>
      <c r="AR1165" s="13"/>
      <c r="AV1165" s="13"/>
      <c r="AZ1165" s="13"/>
      <c r="BD1165" s="13"/>
      <c r="BH1165" s="13"/>
      <c r="BL1165" s="13"/>
      <c r="BP1165" s="13"/>
      <c r="BT1165" s="13"/>
      <c r="BU1165" s="13"/>
      <c r="BX1165" s="13"/>
      <c r="CF1165" s="13"/>
      <c r="DB1165" s="16"/>
      <c r="DG1165" s="16"/>
      <c r="DM1165" s="13"/>
      <c r="DS1165" s="13"/>
      <c r="DY1165" s="13"/>
      <c r="EC1165" s="13"/>
      <c r="EH1165" s="13"/>
      <c r="EM1165" s="13"/>
      <c r="ES1165" s="13"/>
      <c r="EW1165" s="13"/>
      <c r="FB1165" s="13"/>
    </row>
    <row r="1166" spans="24:158" x14ac:dyDescent="0.25">
      <c r="X1166" s="13"/>
      <c r="AB1166" s="13"/>
      <c r="AF1166" s="13"/>
      <c r="AJ1166" s="13"/>
      <c r="AN1166" s="13"/>
      <c r="AR1166" s="13"/>
      <c r="AV1166" s="13"/>
      <c r="AZ1166" s="13"/>
      <c r="BD1166" s="13"/>
      <c r="BH1166" s="13"/>
      <c r="BL1166" s="13"/>
      <c r="BP1166" s="13"/>
      <c r="BT1166" s="13"/>
      <c r="BU1166" s="13"/>
      <c r="BX1166" s="13"/>
      <c r="CF1166" s="13"/>
      <c r="DB1166" s="16"/>
      <c r="DG1166" s="16"/>
      <c r="DM1166" s="13"/>
      <c r="DS1166" s="13"/>
      <c r="DY1166" s="13"/>
      <c r="EC1166" s="13"/>
      <c r="EH1166" s="13"/>
      <c r="EM1166" s="13"/>
      <c r="ES1166" s="13"/>
      <c r="EW1166" s="13"/>
      <c r="FB1166" s="13"/>
    </row>
    <row r="1167" spans="24:158" x14ac:dyDescent="0.25">
      <c r="X1167" s="13"/>
      <c r="AB1167" s="13"/>
      <c r="AF1167" s="13"/>
      <c r="AJ1167" s="13"/>
      <c r="AN1167" s="13"/>
      <c r="AR1167" s="13"/>
      <c r="AV1167" s="13"/>
      <c r="AZ1167" s="13"/>
      <c r="BD1167" s="13"/>
      <c r="BH1167" s="13"/>
      <c r="BL1167" s="13"/>
      <c r="BP1167" s="13"/>
      <c r="BT1167" s="13"/>
      <c r="BU1167" s="13"/>
      <c r="BX1167" s="13"/>
      <c r="CF1167" s="13"/>
      <c r="DB1167" s="16"/>
      <c r="DG1167" s="16"/>
      <c r="DM1167" s="13"/>
      <c r="DS1167" s="13"/>
      <c r="DY1167" s="13"/>
      <c r="EC1167" s="13"/>
      <c r="EH1167" s="13"/>
      <c r="EM1167" s="13"/>
      <c r="ES1167" s="13"/>
      <c r="EW1167" s="13"/>
      <c r="FB1167" s="13"/>
    </row>
    <row r="1168" spans="24:158" x14ac:dyDescent="0.25">
      <c r="X1168" s="13"/>
      <c r="AB1168" s="13"/>
      <c r="AF1168" s="13"/>
      <c r="AJ1168" s="13"/>
      <c r="AN1168" s="13"/>
      <c r="AR1168" s="13"/>
      <c r="AV1168" s="13"/>
      <c r="AZ1168" s="13"/>
      <c r="BD1168" s="13"/>
      <c r="BH1168" s="13"/>
      <c r="BL1168" s="13"/>
      <c r="BP1168" s="13"/>
      <c r="BT1168" s="13"/>
      <c r="BU1168" s="13"/>
      <c r="BX1168" s="13"/>
      <c r="CF1168" s="13"/>
      <c r="DB1168" s="16"/>
      <c r="DG1168" s="16"/>
      <c r="DM1168" s="13"/>
      <c r="DS1168" s="13"/>
      <c r="DY1168" s="13"/>
      <c r="EC1168" s="13"/>
      <c r="EH1168" s="13"/>
      <c r="EM1168" s="13"/>
      <c r="ES1168" s="13"/>
      <c r="EW1168" s="13"/>
      <c r="FB1168" s="13"/>
    </row>
    <row r="1169" spans="24:158" x14ac:dyDescent="0.25">
      <c r="X1169" s="13"/>
      <c r="AB1169" s="13"/>
      <c r="AF1169" s="13"/>
      <c r="AJ1169" s="13"/>
      <c r="AN1169" s="13"/>
      <c r="AR1169" s="13"/>
      <c r="AV1169" s="13"/>
      <c r="AZ1169" s="13"/>
      <c r="BD1169" s="13"/>
      <c r="BH1169" s="13"/>
      <c r="BL1169" s="13"/>
      <c r="BP1169" s="13"/>
      <c r="BT1169" s="13"/>
      <c r="BU1169" s="13"/>
      <c r="BX1169" s="13"/>
      <c r="CF1169" s="13"/>
      <c r="DB1169" s="16"/>
      <c r="DG1169" s="16"/>
      <c r="DM1169" s="13"/>
      <c r="DS1169" s="13"/>
      <c r="DY1169" s="13"/>
      <c r="EC1169" s="13"/>
      <c r="EH1169" s="13"/>
      <c r="EM1169" s="13"/>
      <c r="ES1169" s="13"/>
      <c r="EW1169" s="13"/>
      <c r="FB1169" s="13"/>
    </row>
    <row r="1170" spans="24:158" x14ac:dyDescent="0.25">
      <c r="X1170" s="13"/>
      <c r="AB1170" s="13"/>
      <c r="AF1170" s="13"/>
      <c r="AJ1170" s="13"/>
      <c r="AN1170" s="13"/>
      <c r="AR1170" s="13"/>
      <c r="AV1170" s="13"/>
      <c r="AZ1170" s="13"/>
      <c r="BD1170" s="13"/>
      <c r="BH1170" s="13"/>
      <c r="BL1170" s="13"/>
      <c r="BP1170" s="13"/>
      <c r="BT1170" s="13"/>
      <c r="BU1170" s="13"/>
      <c r="BX1170" s="13"/>
      <c r="CF1170" s="13"/>
      <c r="DB1170" s="16"/>
      <c r="DG1170" s="16"/>
      <c r="DM1170" s="13"/>
      <c r="DS1170" s="13"/>
      <c r="DY1170" s="13"/>
      <c r="EC1170" s="13"/>
      <c r="EH1170" s="13"/>
      <c r="EM1170" s="13"/>
      <c r="ES1170" s="13"/>
      <c r="EW1170" s="13"/>
      <c r="FB1170" s="13"/>
    </row>
    <row r="1171" spans="24:158" x14ac:dyDescent="0.25">
      <c r="X1171" s="13"/>
      <c r="AB1171" s="13"/>
      <c r="AF1171" s="13"/>
      <c r="AJ1171" s="13"/>
      <c r="AN1171" s="13"/>
      <c r="AR1171" s="13"/>
      <c r="AV1171" s="13"/>
      <c r="AZ1171" s="13"/>
      <c r="BD1171" s="13"/>
      <c r="BH1171" s="13"/>
      <c r="BL1171" s="13"/>
      <c r="BP1171" s="13"/>
      <c r="BT1171" s="13"/>
      <c r="BU1171" s="13"/>
      <c r="BX1171" s="13"/>
      <c r="CF1171" s="13"/>
      <c r="DB1171" s="16"/>
      <c r="DG1171" s="16"/>
      <c r="DM1171" s="13"/>
      <c r="DS1171" s="13"/>
      <c r="DY1171" s="13"/>
      <c r="EC1171" s="13"/>
      <c r="EH1171" s="13"/>
      <c r="EM1171" s="13"/>
      <c r="ES1171" s="13"/>
      <c r="EW1171" s="13"/>
      <c r="FB1171" s="13"/>
    </row>
    <row r="1172" spans="24:158" x14ac:dyDescent="0.25">
      <c r="X1172" s="13"/>
      <c r="AB1172" s="13"/>
      <c r="AF1172" s="13"/>
      <c r="AJ1172" s="13"/>
      <c r="AN1172" s="13"/>
      <c r="AR1172" s="13"/>
      <c r="AV1172" s="13"/>
      <c r="AZ1172" s="13"/>
      <c r="BD1172" s="13"/>
      <c r="BH1172" s="13"/>
      <c r="BL1172" s="13"/>
      <c r="BP1172" s="13"/>
      <c r="BT1172" s="13"/>
      <c r="BU1172" s="13"/>
      <c r="BX1172" s="13"/>
      <c r="CF1172" s="13"/>
      <c r="DB1172" s="16"/>
      <c r="DG1172" s="16"/>
      <c r="DM1172" s="13"/>
      <c r="DS1172" s="13"/>
      <c r="DY1172" s="13"/>
      <c r="EC1172" s="13"/>
      <c r="EH1172" s="13"/>
      <c r="EM1172" s="13"/>
      <c r="ES1172" s="13"/>
      <c r="EW1172" s="13"/>
      <c r="FB1172" s="13"/>
    </row>
    <row r="1173" spans="24:158" x14ac:dyDescent="0.25">
      <c r="X1173" s="13"/>
      <c r="AB1173" s="13"/>
      <c r="AF1173" s="13"/>
      <c r="AJ1173" s="13"/>
      <c r="AN1173" s="13"/>
      <c r="AR1173" s="13"/>
      <c r="AV1173" s="13"/>
      <c r="AZ1173" s="13"/>
      <c r="BD1173" s="13"/>
      <c r="BH1173" s="13"/>
      <c r="BL1173" s="13"/>
      <c r="BP1173" s="13"/>
      <c r="BT1173" s="13"/>
      <c r="BU1173" s="13"/>
      <c r="BX1173" s="13"/>
      <c r="CF1173" s="13"/>
      <c r="DB1173" s="16"/>
      <c r="DG1173" s="16"/>
      <c r="DM1173" s="13"/>
      <c r="DS1173" s="13"/>
      <c r="DY1173" s="13"/>
      <c r="EC1173" s="13"/>
      <c r="EH1173" s="13"/>
      <c r="EM1173" s="13"/>
      <c r="ES1173" s="13"/>
      <c r="EW1173" s="13"/>
      <c r="FB1173" s="13"/>
    </row>
    <row r="1174" spans="24:158" x14ac:dyDescent="0.25">
      <c r="X1174" s="13"/>
      <c r="AB1174" s="13"/>
      <c r="AF1174" s="13"/>
      <c r="AJ1174" s="13"/>
      <c r="AN1174" s="13"/>
      <c r="AR1174" s="13"/>
      <c r="AV1174" s="13"/>
      <c r="AZ1174" s="13"/>
      <c r="BD1174" s="13"/>
      <c r="BH1174" s="13"/>
      <c r="BL1174" s="13"/>
      <c r="BP1174" s="13"/>
      <c r="BT1174" s="13"/>
      <c r="BU1174" s="13"/>
      <c r="BX1174" s="13"/>
      <c r="CF1174" s="13"/>
      <c r="DB1174" s="16"/>
      <c r="DG1174" s="16"/>
      <c r="DM1174" s="13"/>
      <c r="DS1174" s="13"/>
      <c r="DY1174" s="13"/>
      <c r="EC1174" s="13"/>
      <c r="EH1174" s="13"/>
      <c r="EM1174" s="13"/>
      <c r="ES1174" s="13"/>
      <c r="EW1174" s="13"/>
      <c r="FB1174" s="13"/>
    </row>
    <row r="1175" spans="24:158" x14ac:dyDescent="0.25">
      <c r="X1175" s="13"/>
      <c r="AB1175" s="13"/>
      <c r="AF1175" s="13"/>
      <c r="AJ1175" s="13"/>
      <c r="AN1175" s="13"/>
      <c r="AR1175" s="13"/>
      <c r="AV1175" s="13"/>
      <c r="AZ1175" s="13"/>
      <c r="BD1175" s="13"/>
      <c r="BH1175" s="13"/>
      <c r="BL1175" s="13"/>
      <c r="BP1175" s="13"/>
      <c r="BT1175" s="13"/>
      <c r="BU1175" s="13"/>
      <c r="BX1175" s="13"/>
      <c r="CF1175" s="13"/>
      <c r="DB1175" s="16"/>
      <c r="DG1175" s="16"/>
      <c r="DM1175" s="13"/>
      <c r="DS1175" s="13"/>
      <c r="DY1175" s="13"/>
      <c r="EC1175" s="13"/>
      <c r="EH1175" s="13"/>
      <c r="EM1175" s="13"/>
      <c r="ES1175" s="13"/>
      <c r="EW1175" s="13"/>
      <c r="FB1175" s="13"/>
    </row>
    <row r="1176" spans="24:158" x14ac:dyDescent="0.25">
      <c r="X1176" s="13"/>
      <c r="AB1176" s="13"/>
      <c r="AF1176" s="13"/>
      <c r="AJ1176" s="13"/>
      <c r="AN1176" s="13"/>
      <c r="AR1176" s="13"/>
      <c r="AV1176" s="13"/>
      <c r="AZ1176" s="13"/>
      <c r="BD1176" s="13"/>
      <c r="BH1176" s="13"/>
      <c r="BL1176" s="13"/>
      <c r="BP1176" s="13"/>
      <c r="BT1176" s="13"/>
      <c r="BU1176" s="13"/>
      <c r="BX1176" s="13"/>
      <c r="CF1176" s="13"/>
      <c r="DB1176" s="16"/>
      <c r="DG1176" s="16"/>
      <c r="DM1176" s="13"/>
      <c r="DS1176" s="13"/>
      <c r="DY1176" s="13"/>
      <c r="EC1176" s="13"/>
      <c r="EH1176" s="13"/>
      <c r="EM1176" s="13"/>
      <c r="ES1176" s="13"/>
      <c r="EW1176" s="13"/>
      <c r="FB1176" s="13"/>
    </row>
    <row r="1177" spans="24:158" x14ac:dyDescent="0.25">
      <c r="X1177" s="13"/>
      <c r="AB1177" s="13"/>
      <c r="AF1177" s="13"/>
      <c r="AJ1177" s="13"/>
      <c r="AN1177" s="13"/>
      <c r="AR1177" s="13"/>
      <c r="AV1177" s="13"/>
      <c r="AZ1177" s="13"/>
      <c r="BD1177" s="13"/>
      <c r="BH1177" s="13"/>
      <c r="BL1177" s="13"/>
      <c r="BP1177" s="13"/>
      <c r="BT1177" s="13"/>
      <c r="BU1177" s="13"/>
      <c r="BX1177" s="13"/>
      <c r="CF1177" s="13"/>
      <c r="DB1177" s="16"/>
      <c r="DG1177" s="16"/>
      <c r="DM1177" s="13"/>
      <c r="DS1177" s="13"/>
      <c r="DY1177" s="13"/>
      <c r="EC1177" s="13"/>
      <c r="EH1177" s="13"/>
      <c r="EM1177" s="13"/>
      <c r="ES1177" s="13"/>
      <c r="EW1177" s="13"/>
      <c r="FB1177" s="13"/>
    </row>
    <row r="1178" spans="24:158" x14ac:dyDescent="0.25">
      <c r="X1178" s="13"/>
      <c r="AB1178" s="13"/>
      <c r="AF1178" s="13"/>
      <c r="AJ1178" s="13"/>
      <c r="AN1178" s="13"/>
      <c r="AR1178" s="13"/>
      <c r="AV1178" s="13"/>
      <c r="AZ1178" s="13"/>
      <c r="BD1178" s="13"/>
      <c r="BH1178" s="13"/>
      <c r="BL1178" s="13"/>
      <c r="BP1178" s="13"/>
      <c r="BT1178" s="13"/>
      <c r="BU1178" s="13"/>
      <c r="BX1178" s="13"/>
      <c r="CF1178" s="13"/>
      <c r="DB1178" s="16"/>
      <c r="DG1178" s="16"/>
      <c r="DM1178" s="13"/>
      <c r="DS1178" s="13"/>
      <c r="DY1178" s="13"/>
      <c r="EC1178" s="13"/>
      <c r="EH1178" s="13"/>
      <c r="EM1178" s="13"/>
      <c r="ES1178" s="13"/>
      <c r="EW1178" s="13"/>
      <c r="FB1178" s="13"/>
    </row>
    <row r="1179" spans="24:158" x14ac:dyDescent="0.25">
      <c r="X1179" s="13"/>
      <c r="AB1179" s="13"/>
      <c r="AF1179" s="13"/>
      <c r="AJ1179" s="13"/>
      <c r="AN1179" s="13"/>
      <c r="AR1179" s="13"/>
      <c r="AV1179" s="13"/>
      <c r="AZ1179" s="13"/>
      <c r="BD1179" s="13"/>
      <c r="BH1179" s="13"/>
      <c r="BL1179" s="13"/>
      <c r="BP1179" s="13"/>
      <c r="BT1179" s="13"/>
      <c r="BU1179" s="13"/>
      <c r="BX1179" s="13"/>
      <c r="CF1179" s="13"/>
      <c r="DB1179" s="16"/>
      <c r="DG1179" s="16"/>
      <c r="DM1179" s="13"/>
      <c r="DS1179" s="13"/>
      <c r="DY1179" s="13"/>
      <c r="EC1179" s="13"/>
      <c r="EH1179" s="13"/>
      <c r="EM1179" s="13"/>
      <c r="ES1179" s="13"/>
      <c r="EW1179" s="13"/>
      <c r="FB1179" s="13"/>
    </row>
    <row r="1180" spans="24:158" x14ac:dyDescent="0.25">
      <c r="X1180" s="13"/>
      <c r="AB1180" s="13"/>
      <c r="AF1180" s="13"/>
      <c r="AJ1180" s="13"/>
      <c r="AN1180" s="13"/>
      <c r="AR1180" s="13"/>
      <c r="AV1180" s="13"/>
      <c r="AZ1180" s="13"/>
      <c r="BD1180" s="13"/>
      <c r="BH1180" s="13"/>
      <c r="BL1180" s="13"/>
      <c r="BP1180" s="13"/>
      <c r="BT1180" s="13"/>
      <c r="BU1180" s="13"/>
      <c r="BX1180" s="13"/>
      <c r="CF1180" s="13"/>
      <c r="DB1180" s="16"/>
      <c r="DG1180" s="16"/>
      <c r="DM1180" s="13"/>
      <c r="DS1180" s="13"/>
      <c r="DY1180" s="13"/>
      <c r="EC1180" s="13"/>
      <c r="EH1180" s="13"/>
      <c r="EM1180" s="13"/>
      <c r="ES1180" s="13"/>
      <c r="EW1180" s="13"/>
      <c r="FB1180" s="13"/>
    </row>
    <row r="1181" spans="24:158" x14ac:dyDescent="0.25">
      <c r="X1181" s="13"/>
      <c r="AB1181" s="13"/>
      <c r="AF1181" s="13"/>
      <c r="AJ1181" s="13"/>
      <c r="AN1181" s="13"/>
      <c r="AR1181" s="13"/>
      <c r="AV1181" s="13"/>
      <c r="AZ1181" s="13"/>
      <c r="BD1181" s="13"/>
      <c r="BH1181" s="13"/>
      <c r="BL1181" s="13"/>
      <c r="BP1181" s="13"/>
      <c r="BT1181" s="13"/>
      <c r="BU1181" s="13"/>
      <c r="BX1181" s="13"/>
      <c r="CF1181" s="13"/>
      <c r="DB1181" s="16"/>
      <c r="DG1181" s="16"/>
      <c r="DM1181" s="13"/>
      <c r="DS1181" s="13"/>
      <c r="DY1181" s="13"/>
      <c r="EC1181" s="13"/>
      <c r="EH1181" s="13"/>
      <c r="EM1181" s="13"/>
      <c r="ES1181" s="13"/>
      <c r="EW1181" s="13"/>
      <c r="FB1181" s="13"/>
    </row>
    <row r="1182" spans="24:158" x14ac:dyDescent="0.25">
      <c r="X1182" s="13"/>
      <c r="AB1182" s="13"/>
      <c r="AF1182" s="13"/>
      <c r="AJ1182" s="13"/>
      <c r="AN1182" s="13"/>
      <c r="AR1182" s="13"/>
      <c r="AV1182" s="13"/>
      <c r="AZ1182" s="13"/>
      <c r="BD1182" s="13"/>
      <c r="BH1182" s="13"/>
      <c r="BL1182" s="13"/>
      <c r="BP1182" s="13"/>
      <c r="BT1182" s="13"/>
      <c r="BU1182" s="13"/>
      <c r="BX1182" s="13"/>
      <c r="CF1182" s="13"/>
      <c r="DB1182" s="16"/>
      <c r="DG1182" s="16"/>
      <c r="DM1182" s="13"/>
      <c r="DS1182" s="13"/>
      <c r="DY1182" s="13"/>
      <c r="EC1182" s="13"/>
      <c r="EH1182" s="13"/>
      <c r="EM1182" s="13"/>
      <c r="ES1182" s="13"/>
      <c r="EW1182" s="13"/>
      <c r="FB1182" s="13"/>
    </row>
    <row r="1183" spans="24:158" x14ac:dyDescent="0.25">
      <c r="X1183" s="13"/>
      <c r="AB1183" s="13"/>
      <c r="AF1183" s="13"/>
      <c r="AJ1183" s="13"/>
      <c r="AN1183" s="13"/>
      <c r="AR1183" s="13"/>
      <c r="AV1183" s="13"/>
      <c r="AZ1183" s="13"/>
      <c r="BD1183" s="13"/>
      <c r="BH1183" s="13"/>
      <c r="BL1183" s="13"/>
      <c r="BP1183" s="13"/>
      <c r="BT1183" s="13"/>
      <c r="BU1183" s="13"/>
      <c r="BX1183" s="13"/>
      <c r="CF1183" s="13"/>
      <c r="DB1183" s="16"/>
      <c r="DG1183" s="16"/>
      <c r="DM1183" s="13"/>
      <c r="DS1183" s="13"/>
      <c r="DY1183" s="13"/>
      <c r="EC1183" s="13"/>
      <c r="EH1183" s="13"/>
      <c r="EM1183" s="13"/>
      <c r="ES1183" s="13"/>
      <c r="EW1183" s="13"/>
      <c r="FB1183" s="13"/>
    </row>
    <row r="1184" spans="24:158" x14ac:dyDescent="0.25">
      <c r="X1184" s="13"/>
      <c r="AB1184" s="13"/>
      <c r="AF1184" s="13"/>
      <c r="AJ1184" s="13"/>
      <c r="AN1184" s="13"/>
      <c r="AR1184" s="13"/>
      <c r="AV1184" s="13"/>
      <c r="AZ1184" s="13"/>
      <c r="BD1184" s="13"/>
      <c r="BH1184" s="13"/>
      <c r="BL1184" s="13"/>
      <c r="BP1184" s="13"/>
      <c r="BT1184" s="13"/>
      <c r="BU1184" s="13"/>
      <c r="BX1184" s="13"/>
      <c r="CF1184" s="13"/>
      <c r="DB1184" s="16"/>
      <c r="DG1184" s="16"/>
      <c r="DM1184" s="13"/>
      <c r="DS1184" s="13"/>
      <c r="DY1184" s="13"/>
      <c r="EC1184" s="13"/>
      <c r="EH1184" s="13"/>
      <c r="EM1184" s="13"/>
      <c r="ES1184" s="13"/>
      <c r="EW1184" s="13"/>
      <c r="FB1184" s="13"/>
    </row>
    <row r="1185" spans="24:158" x14ac:dyDescent="0.25">
      <c r="X1185" s="13"/>
      <c r="AB1185" s="13"/>
      <c r="AF1185" s="13"/>
      <c r="AJ1185" s="13"/>
      <c r="AN1185" s="13"/>
      <c r="AR1185" s="13"/>
      <c r="AV1185" s="13"/>
      <c r="AZ1185" s="13"/>
      <c r="BD1185" s="13"/>
      <c r="BH1185" s="13"/>
      <c r="BL1185" s="13"/>
      <c r="BP1185" s="13"/>
      <c r="BT1185" s="13"/>
      <c r="BU1185" s="13"/>
      <c r="BX1185" s="13"/>
      <c r="CF1185" s="13"/>
      <c r="DB1185" s="16"/>
      <c r="DG1185" s="16"/>
      <c r="DM1185" s="13"/>
      <c r="DS1185" s="13"/>
      <c r="DY1185" s="13"/>
      <c r="EC1185" s="13"/>
      <c r="EH1185" s="13"/>
      <c r="EM1185" s="13"/>
      <c r="ES1185" s="13"/>
      <c r="EW1185" s="13"/>
      <c r="FB1185" s="13"/>
    </row>
    <row r="1186" spans="24:158" x14ac:dyDescent="0.25">
      <c r="X1186" s="13"/>
      <c r="AB1186" s="13"/>
      <c r="AF1186" s="13"/>
      <c r="AJ1186" s="13"/>
      <c r="AN1186" s="13"/>
      <c r="AR1186" s="13"/>
      <c r="AV1186" s="13"/>
      <c r="AZ1186" s="13"/>
      <c r="BD1186" s="13"/>
      <c r="BH1186" s="13"/>
      <c r="BL1186" s="13"/>
      <c r="BP1186" s="13"/>
      <c r="BT1186" s="13"/>
      <c r="BU1186" s="13"/>
      <c r="BX1186" s="13"/>
      <c r="CF1186" s="13"/>
      <c r="DB1186" s="16"/>
      <c r="DG1186" s="16"/>
      <c r="DM1186" s="13"/>
      <c r="DS1186" s="13"/>
      <c r="DY1186" s="13"/>
      <c r="EC1186" s="13"/>
      <c r="EH1186" s="13"/>
      <c r="EM1186" s="13"/>
      <c r="ES1186" s="13"/>
      <c r="EW1186" s="13"/>
      <c r="FB1186" s="13"/>
    </row>
    <row r="1187" spans="24:158" x14ac:dyDescent="0.25">
      <c r="X1187" s="13"/>
      <c r="AB1187" s="13"/>
      <c r="AF1187" s="13"/>
      <c r="AJ1187" s="13"/>
      <c r="AN1187" s="13"/>
      <c r="AR1187" s="13"/>
      <c r="AV1187" s="13"/>
      <c r="AZ1187" s="13"/>
      <c r="BD1187" s="13"/>
      <c r="BH1187" s="13"/>
      <c r="BL1187" s="13"/>
      <c r="BP1187" s="13"/>
      <c r="BT1187" s="13"/>
      <c r="BU1187" s="13"/>
      <c r="BX1187" s="13"/>
      <c r="CF1187" s="13"/>
      <c r="DB1187" s="16"/>
      <c r="DG1187" s="16"/>
      <c r="DM1187" s="13"/>
      <c r="DS1187" s="13"/>
      <c r="DY1187" s="13"/>
      <c r="EC1187" s="13"/>
      <c r="EH1187" s="13"/>
      <c r="EM1187" s="13"/>
      <c r="ES1187" s="13"/>
      <c r="EW1187" s="13"/>
      <c r="FB1187" s="13"/>
    </row>
    <row r="1188" spans="24:158" x14ac:dyDescent="0.25">
      <c r="X1188" s="13"/>
      <c r="AB1188" s="13"/>
      <c r="AF1188" s="13"/>
      <c r="AJ1188" s="13"/>
      <c r="AN1188" s="13"/>
      <c r="AR1188" s="13"/>
      <c r="AV1188" s="13"/>
      <c r="AZ1188" s="13"/>
      <c r="BD1188" s="13"/>
      <c r="BH1188" s="13"/>
      <c r="BL1188" s="13"/>
      <c r="BP1188" s="13"/>
      <c r="BT1188" s="13"/>
      <c r="BU1188" s="13"/>
      <c r="BX1188" s="13"/>
      <c r="CF1188" s="13"/>
      <c r="DB1188" s="16"/>
      <c r="DG1188" s="16"/>
      <c r="DM1188" s="13"/>
      <c r="DS1188" s="13"/>
      <c r="DY1188" s="13"/>
      <c r="EC1188" s="13"/>
      <c r="EH1188" s="13"/>
      <c r="EM1188" s="13"/>
      <c r="ES1188" s="13"/>
      <c r="EW1188" s="13"/>
      <c r="FB1188" s="13"/>
    </row>
    <row r="1189" spans="24:158" x14ac:dyDescent="0.25">
      <c r="X1189" s="13"/>
      <c r="AB1189" s="13"/>
      <c r="AF1189" s="13"/>
      <c r="AJ1189" s="13"/>
      <c r="AN1189" s="13"/>
      <c r="AR1189" s="13"/>
      <c r="AV1189" s="13"/>
      <c r="AZ1189" s="13"/>
      <c r="BD1189" s="13"/>
      <c r="BH1189" s="13"/>
      <c r="BL1189" s="13"/>
      <c r="BP1189" s="13"/>
      <c r="BT1189" s="13"/>
      <c r="BU1189" s="13"/>
      <c r="BX1189" s="13"/>
      <c r="CF1189" s="13"/>
      <c r="DB1189" s="16"/>
      <c r="DG1189" s="16"/>
      <c r="DM1189" s="13"/>
      <c r="DS1189" s="13"/>
      <c r="DY1189" s="13"/>
      <c r="EC1189" s="13"/>
      <c r="EH1189" s="13"/>
      <c r="EM1189" s="13"/>
      <c r="ES1189" s="13"/>
      <c r="EW1189" s="13"/>
      <c r="FB1189" s="13"/>
    </row>
    <row r="1190" spans="24:158" x14ac:dyDescent="0.25">
      <c r="X1190" s="13"/>
      <c r="AB1190" s="13"/>
      <c r="AF1190" s="13"/>
      <c r="AJ1190" s="13"/>
      <c r="AN1190" s="13"/>
      <c r="AR1190" s="13"/>
      <c r="AV1190" s="13"/>
      <c r="AZ1190" s="13"/>
      <c r="BD1190" s="13"/>
      <c r="BH1190" s="13"/>
      <c r="BL1190" s="13"/>
      <c r="BP1190" s="13"/>
      <c r="BT1190" s="13"/>
      <c r="BU1190" s="13"/>
      <c r="BX1190" s="13"/>
      <c r="CF1190" s="13"/>
      <c r="DB1190" s="16"/>
      <c r="DG1190" s="16"/>
      <c r="DM1190" s="13"/>
      <c r="DS1190" s="13"/>
      <c r="DY1190" s="13"/>
      <c r="EC1190" s="13"/>
      <c r="EH1190" s="13"/>
      <c r="EM1190" s="13"/>
      <c r="ES1190" s="13"/>
      <c r="EW1190" s="13"/>
      <c r="FB1190" s="13"/>
    </row>
    <row r="1191" spans="24:158" x14ac:dyDescent="0.25">
      <c r="X1191" s="13"/>
      <c r="AB1191" s="13"/>
      <c r="AF1191" s="13"/>
      <c r="AJ1191" s="13"/>
      <c r="AN1191" s="13"/>
      <c r="AR1191" s="13"/>
      <c r="AV1191" s="13"/>
      <c r="AZ1191" s="13"/>
      <c r="BD1191" s="13"/>
      <c r="BH1191" s="13"/>
      <c r="BL1191" s="13"/>
      <c r="BP1191" s="13"/>
      <c r="BT1191" s="13"/>
      <c r="BU1191" s="13"/>
      <c r="BX1191" s="13"/>
      <c r="CF1191" s="13"/>
      <c r="DB1191" s="16"/>
      <c r="DG1191" s="16"/>
      <c r="DM1191" s="13"/>
      <c r="DS1191" s="13"/>
      <c r="DY1191" s="13"/>
      <c r="EC1191" s="13"/>
      <c r="EH1191" s="13"/>
      <c r="EM1191" s="13"/>
      <c r="ES1191" s="13"/>
      <c r="EW1191" s="13"/>
      <c r="FB1191" s="13"/>
    </row>
    <row r="1192" spans="24:158" x14ac:dyDescent="0.25">
      <c r="X1192" s="13"/>
      <c r="AB1192" s="13"/>
      <c r="AF1192" s="13"/>
      <c r="AJ1192" s="13"/>
      <c r="AN1192" s="13"/>
      <c r="AR1192" s="13"/>
      <c r="AV1192" s="13"/>
      <c r="AZ1192" s="13"/>
      <c r="BD1192" s="13"/>
      <c r="BH1192" s="13"/>
      <c r="BL1192" s="13"/>
      <c r="BP1192" s="13"/>
      <c r="BT1192" s="13"/>
      <c r="BU1192" s="13"/>
      <c r="BX1192" s="13"/>
      <c r="CF1192" s="13"/>
      <c r="DB1192" s="16"/>
      <c r="DG1192" s="16"/>
      <c r="DM1192" s="13"/>
      <c r="DS1192" s="13"/>
      <c r="DY1192" s="13"/>
      <c r="EC1192" s="13"/>
      <c r="EH1192" s="13"/>
      <c r="EM1192" s="13"/>
      <c r="ES1192" s="13"/>
      <c r="EW1192" s="13"/>
      <c r="FB1192" s="13"/>
    </row>
    <row r="1193" spans="24:158" x14ac:dyDescent="0.25">
      <c r="X1193" s="13"/>
      <c r="AB1193" s="13"/>
      <c r="AF1193" s="13"/>
      <c r="AJ1193" s="13"/>
      <c r="AN1193" s="13"/>
      <c r="AR1193" s="13"/>
      <c r="AV1193" s="13"/>
      <c r="AZ1193" s="13"/>
      <c r="BD1193" s="13"/>
      <c r="BH1193" s="13"/>
      <c r="BL1193" s="13"/>
      <c r="BP1193" s="13"/>
      <c r="BT1193" s="13"/>
      <c r="BU1193" s="13"/>
      <c r="BX1193" s="13"/>
      <c r="CF1193" s="13"/>
      <c r="DB1193" s="16"/>
      <c r="DG1193" s="16"/>
      <c r="DM1193" s="13"/>
      <c r="DS1193" s="13"/>
      <c r="DY1193" s="13"/>
      <c r="EC1193" s="13"/>
      <c r="EH1193" s="13"/>
      <c r="EM1193" s="13"/>
      <c r="ES1193" s="13"/>
      <c r="EW1193" s="13"/>
      <c r="FB1193" s="13"/>
    </row>
    <row r="1194" spans="24:158" x14ac:dyDescent="0.25">
      <c r="X1194" s="13"/>
      <c r="AB1194" s="13"/>
      <c r="AF1194" s="13"/>
      <c r="AJ1194" s="13"/>
      <c r="AN1194" s="13"/>
      <c r="AR1194" s="13"/>
      <c r="AV1194" s="13"/>
      <c r="AZ1194" s="13"/>
      <c r="BD1194" s="13"/>
      <c r="BH1194" s="13"/>
      <c r="BL1194" s="13"/>
      <c r="BP1194" s="13"/>
      <c r="BT1194" s="13"/>
      <c r="BU1194" s="13"/>
      <c r="BX1194" s="13"/>
      <c r="CF1194" s="13"/>
      <c r="DB1194" s="16"/>
      <c r="DG1194" s="16"/>
      <c r="DM1194" s="13"/>
      <c r="DS1194" s="13"/>
      <c r="DY1194" s="13"/>
      <c r="EC1194" s="13"/>
      <c r="EH1194" s="13"/>
      <c r="EM1194" s="13"/>
      <c r="ES1194" s="13"/>
      <c r="EW1194" s="13"/>
      <c r="FB1194" s="13"/>
    </row>
    <row r="1195" spans="24:158" x14ac:dyDescent="0.25">
      <c r="X1195" s="13"/>
      <c r="AB1195" s="13"/>
      <c r="AF1195" s="13"/>
      <c r="AJ1195" s="13"/>
      <c r="AN1195" s="13"/>
      <c r="AR1195" s="13"/>
      <c r="AV1195" s="13"/>
      <c r="AZ1195" s="13"/>
      <c r="BD1195" s="13"/>
      <c r="BH1195" s="13"/>
      <c r="BL1195" s="13"/>
      <c r="BP1195" s="13"/>
      <c r="BT1195" s="13"/>
      <c r="BU1195" s="13"/>
      <c r="BX1195" s="13"/>
      <c r="CF1195" s="13"/>
      <c r="DB1195" s="16"/>
      <c r="DG1195" s="16"/>
      <c r="DM1195" s="13"/>
      <c r="DS1195" s="13"/>
      <c r="DY1195" s="13"/>
      <c r="EC1195" s="13"/>
      <c r="EH1195" s="13"/>
      <c r="EM1195" s="13"/>
      <c r="ES1195" s="13"/>
      <c r="EW1195" s="13"/>
      <c r="FB1195" s="13"/>
    </row>
    <row r="1196" spans="24:158" x14ac:dyDescent="0.25">
      <c r="X1196" s="13"/>
      <c r="AB1196" s="13"/>
      <c r="AF1196" s="13"/>
      <c r="AJ1196" s="13"/>
      <c r="AN1196" s="13"/>
      <c r="AR1196" s="13"/>
      <c r="AV1196" s="13"/>
      <c r="AZ1196" s="13"/>
      <c r="BD1196" s="13"/>
      <c r="BH1196" s="13"/>
      <c r="BL1196" s="13"/>
      <c r="BP1196" s="13"/>
      <c r="BT1196" s="13"/>
      <c r="BU1196" s="13"/>
      <c r="BX1196" s="13"/>
      <c r="CF1196" s="13"/>
      <c r="DB1196" s="16"/>
      <c r="DG1196" s="16"/>
      <c r="DM1196" s="13"/>
      <c r="DS1196" s="13"/>
      <c r="DY1196" s="13"/>
      <c r="EC1196" s="13"/>
      <c r="EH1196" s="13"/>
      <c r="EM1196" s="13"/>
      <c r="ES1196" s="13"/>
      <c r="EW1196" s="13"/>
      <c r="FB1196" s="13"/>
    </row>
    <row r="1197" spans="24:158" x14ac:dyDescent="0.25">
      <c r="X1197" s="13"/>
      <c r="AB1197" s="13"/>
      <c r="AF1197" s="13"/>
      <c r="AJ1197" s="13"/>
      <c r="AN1197" s="13"/>
      <c r="AR1197" s="13"/>
      <c r="AV1197" s="13"/>
      <c r="AZ1197" s="13"/>
      <c r="BD1197" s="13"/>
      <c r="BH1197" s="13"/>
      <c r="BL1197" s="13"/>
      <c r="BP1197" s="13"/>
      <c r="BT1197" s="13"/>
      <c r="BU1197" s="13"/>
      <c r="BX1197" s="13"/>
      <c r="CF1197" s="13"/>
      <c r="DB1197" s="16"/>
      <c r="DG1197" s="16"/>
      <c r="DM1197" s="13"/>
      <c r="DS1197" s="13"/>
      <c r="DY1197" s="13"/>
      <c r="EC1197" s="13"/>
      <c r="EH1197" s="13"/>
      <c r="EM1197" s="13"/>
      <c r="ES1197" s="13"/>
      <c r="EW1197" s="13"/>
      <c r="FB1197" s="13"/>
    </row>
    <row r="1198" spans="24:158" x14ac:dyDescent="0.25">
      <c r="X1198" s="13"/>
      <c r="AB1198" s="13"/>
      <c r="AF1198" s="13"/>
      <c r="AJ1198" s="13"/>
      <c r="AN1198" s="13"/>
      <c r="AR1198" s="13"/>
      <c r="AV1198" s="13"/>
      <c r="AZ1198" s="13"/>
      <c r="BD1198" s="13"/>
      <c r="BH1198" s="13"/>
      <c r="BL1198" s="13"/>
      <c r="BP1198" s="13"/>
      <c r="BT1198" s="13"/>
      <c r="BU1198" s="13"/>
      <c r="BX1198" s="13"/>
      <c r="CF1198" s="13"/>
      <c r="DB1198" s="16"/>
      <c r="DG1198" s="16"/>
      <c r="DM1198" s="13"/>
      <c r="DS1198" s="13"/>
      <c r="DY1198" s="13"/>
      <c r="EC1198" s="13"/>
      <c r="EH1198" s="13"/>
      <c r="EM1198" s="13"/>
      <c r="ES1198" s="13"/>
      <c r="EW1198" s="13"/>
      <c r="FB1198" s="13"/>
    </row>
    <row r="1199" spans="24:158" x14ac:dyDescent="0.25">
      <c r="X1199" s="13"/>
      <c r="AB1199" s="13"/>
      <c r="AF1199" s="13"/>
      <c r="AJ1199" s="13"/>
      <c r="AN1199" s="13"/>
      <c r="AR1199" s="13"/>
      <c r="AV1199" s="13"/>
      <c r="AZ1199" s="13"/>
      <c r="BD1199" s="13"/>
      <c r="BH1199" s="13"/>
      <c r="BL1199" s="13"/>
      <c r="BP1199" s="13"/>
      <c r="BT1199" s="13"/>
      <c r="BU1199" s="13"/>
      <c r="BX1199" s="13"/>
      <c r="CF1199" s="13"/>
      <c r="DB1199" s="16"/>
      <c r="DG1199" s="16"/>
      <c r="DM1199" s="13"/>
      <c r="DS1199" s="13"/>
      <c r="DY1199" s="13"/>
      <c r="EC1199" s="13"/>
      <c r="EH1199" s="13"/>
      <c r="EM1199" s="13"/>
      <c r="ES1199" s="13"/>
      <c r="EW1199" s="13"/>
      <c r="FB1199" s="13"/>
    </row>
    <row r="1200" spans="24:158" x14ac:dyDescent="0.25">
      <c r="X1200" s="13"/>
      <c r="AB1200" s="13"/>
      <c r="AF1200" s="13"/>
      <c r="AJ1200" s="13"/>
      <c r="AN1200" s="13"/>
      <c r="AR1200" s="13"/>
      <c r="AV1200" s="13"/>
      <c r="AZ1200" s="13"/>
      <c r="BD1200" s="13"/>
      <c r="BH1200" s="13"/>
      <c r="BL1200" s="13"/>
      <c r="BP1200" s="13"/>
      <c r="BT1200" s="13"/>
      <c r="BU1200" s="13"/>
      <c r="BX1200" s="13"/>
      <c r="CF1200" s="13"/>
      <c r="DB1200" s="16"/>
      <c r="DG1200" s="16"/>
      <c r="DM1200" s="13"/>
      <c r="DS1200" s="13"/>
      <c r="DY1200" s="13"/>
      <c r="EC1200" s="13"/>
      <c r="EH1200" s="13"/>
      <c r="EM1200" s="13"/>
      <c r="ES1200" s="13"/>
      <c r="EW1200" s="13"/>
      <c r="FB1200" s="13"/>
    </row>
    <row r="1201" spans="24:158" x14ac:dyDescent="0.25">
      <c r="X1201" s="13"/>
      <c r="AB1201" s="13"/>
      <c r="AF1201" s="13"/>
      <c r="AJ1201" s="13"/>
      <c r="AN1201" s="13"/>
      <c r="AR1201" s="13"/>
      <c r="AV1201" s="13"/>
      <c r="AZ1201" s="13"/>
      <c r="BD1201" s="13"/>
      <c r="BH1201" s="13"/>
      <c r="BL1201" s="13"/>
      <c r="BP1201" s="13"/>
      <c r="BT1201" s="13"/>
      <c r="BU1201" s="13"/>
      <c r="BX1201" s="13"/>
      <c r="CF1201" s="13"/>
      <c r="DB1201" s="16"/>
      <c r="DG1201" s="16"/>
      <c r="DM1201" s="13"/>
      <c r="DS1201" s="13"/>
      <c r="DY1201" s="13"/>
      <c r="EC1201" s="13"/>
      <c r="EH1201" s="13"/>
      <c r="EM1201" s="13"/>
      <c r="ES1201" s="13"/>
      <c r="EW1201" s="13"/>
      <c r="FB1201" s="13"/>
    </row>
    <row r="1202" spans="24:158" x14ac:dyDescent="0.25">
      <c r="X1202" s="13"/>
      <c r="AB1202" s="13"/>
      <c r="AF1202" s="13"/>
      <c r="AJ1202" s="13"/>
      <c r="AN1202" s="13"/>
      <c r="AR1202" s="13"/>
      <c r="AV1202" s="13"/>
      <c r="AZ1202" s="13"/>
      <c r="BD1202" s="13"/>
      <c r="BH1202" s="13"/>
      <c r="BL1202" s="13"/>
      <c r="BP1202" s="13"/>
      <c r="BT1202" s="13"/>
      <c r="BU1202" s="13"/>
      <c r="BX1202" s="13"/>
      <c r="CF1202" s="13"/>
      <c r="DB1202" s="16"/>
      <c r="DG1202" s="16"/>
      <c r="DM1202" s="13"/>
      <c r="DS1202" s="13"/>
      <c r="DY1202" s="13"/>
      <c r="EC1202" s="13"/>
      <c r="EH1202" s="13"/>
      <c r="EM1202" s="13"/>
      <c r="ES1202" s="13"/>
      <c r="EW1202" s="13"/>
      <c r="FB1202" s="13"/>
    </row>
    <row r="1203" spans="24:158" x14ac:dyDescent="0.25">
      <c r="X1203" s="13"/>
      <c r="AB1203" s="13"/>
      <c r="AF1203" s="13"/>
      <c r="AJ1203" s="13"/>
      <c r="AN1203" s="13"/>
      <c r="AR1203" s="13"/>
      <c r="AV1203" s="13"/>
      <c r="AZ1203" s="13"/>
      <c r="BD1203" s="13"/>
      <c r="BH1203" s="13"/>
      <c r="BL1203" s="13"/>
      <c r="BP1203" s="13"/>
      <c r="BT1203" s="13"/>
      <c r="BU1203" s="13"/>
      <c r="BX1203" s="13"/>
      <c r="CF1203" s="13"/>
      <c r="DB1203" s="16"/>
      <c r="DG1203" s="16"/>
      <c r="DM1203" s="13"/>
      <c r="DS1203" s="13"/>
      <c r="DY1203" s="13"/>
      <c r="EC1203" s="13"/>
      <c r="EH1203" s="13"/>
      <c r="EM1203" s="13"/>
      <c r="ES1203" s="13"/>
      <c r="EW1203" s="13"/>
      <c r="FB1203" s="13"/>
    </row>
    <row r="1204" spans="24:158" x14ac:dyDescent="0.25">
      <c r="X1204" s="13"/>
      <c r="AB1204" s="13"/>
      <c r="AF1204" s="13"/>
      <c r="AJ1204" s="13"/>
      <c r="AN1204" s="13"/>
      <c r="AR1204" s="13"/>
      <c r="AV1204" s="13"/>
      <c r="AZ1204" s="13"/>
      <c r="BD1204" s="13"/>
      <c r="BH1204" s="13"/>
      <c r="BL1204" s="13"/>
      <c r="BP1204" s="13"/>
      <c r="BT1204" s="13"/>
      <c r="BU1204" s="13"/>
      <c r="BX1204" s="13"/>
      <c r="CF1204" s="13"/>
      <c r="DB1204" s="16"/>
      <c r="DG1204" s="16"/>
      <c r="DM1204" s="13"/>
      <c r="DS1204" s="13"/>
      <c r="DY1204" s="13"/>
      <c r="EC1204" s="13"/>
      <c r="EH1204" s="13"/>
      <c r="EM1204" s="13"/>
      <c r="ES1204" s="13"/>
      <c r="EW1204" s="13"/>
      <c r="FB1204" s="13"/>
    </row>
    <row r="1205" spans="24:158" x14ac:dyDescent="0.25">
      <c r="X1205" s="13"/>
      <c r="AB1205" s="13"/>
      <c r="AF1205" s="13"/>
      <c r="AJ1205" s="13"/>
      <c r="AN1205" s="13"/>
      <c r="AR1205" s="13"/>
      <c r="AV1205" s="13"/>
      <c r="AZ1205" s="13"/>
      <c r="BD1205" s="13"/>
      <c r="BH1205" s="13"/>
      <c r="BL1205" s="13"/>
      <c r="BP1205" s="13"/>
      <c r="BT1205" s="13"/>
      <c r="BU1205" s="13"/>
      <c r="BX1205" s="13"/>
      <c r="CF1205" s="13"/>
      <c r="DB1205" s="16"/>
      <c r="DG1205" s="16"/>
      <c r="DM1205" s="13"/>
      <c r="DS1205" s="13"/>
      <c r="DY1205" s="13"/>
      <c r="EC1205" s="13"/>
      <c r="EH1205" s="13"/>
      <c r="EM1205" s="13"/>
      <c r="ES1205" s="13"/>
      <c r="EW1205" s="13"/>
      <c r="FB1205" s="13"/>
    </row>
    <row r="1206" spans="24:158" x14ac:dyDescent="0.25">
      <c r="X1206" s="13"/>
      <c r="AB1206" s="13"/>
      <c r="AF1206" s="13"/>
      <c r="AJ1206" s="13"/>
      <c r="AN1206" s="13"/>
      <c r="AR1206" s="13"/>
      <c r="AV1206" s="13"/>
      <c r="AZ1206" s="13"/>
      <c r="BD1206" s="13"/>
      <c r="BH1206" s="13"/>
      <c r="BL1206" s="13"/>
      <c r="BP1206" s="13"/>
      <c r="BT1206" s="13"/>
      <c r="BU1206" s="13"/>
      <c r="BX1206" s="13"/>
      <c r="CF1206" s="13"/>
      <c r="DB1206" s="16"/>
      <c r="DG1206" s="16"/>
      <c r="DM1206" s="13"/>
      <c r="DS1206" s="13"/>
      <c r="DY1206" s="13"/>
      <c r="EC1206" s="13"/>
      <c r="EH1206" s="13"/>
      <c r="EM1206" s="13"/>
      <c r="ES1206" s="13"/>
      <c r="EW1206" s="13"/>
      <c r="FB1206" s="13"/>
    </row>
    <row r="1207" spans="24:158" x14ac:dyDescent="0.25">
      <c r="X1207" s="13"/>
      <c r="AB1207" s="13"/>
      <c r="AF1207" s="13"/>
      <c r="AJ1207" s="13"/>
      <c r="AN1207" s="13"/>
      <c r="AR1207" s="13"/>
      <c r="AV1207" s="13"/>
      <c r="AZ1207" s="13"/>
      <c r="BD1207" s="13"/>
      <c r="BH1207" s="13"/>
      <c r="BL1207" s="13"/>
      <c r="BP1207" s="13"/>
      <c r="BT1207" s="13"/>
      <c r="BU1207" s="13"/>
      <c r="BX1207" s="13"/>
      <c r="CF1207" s="13"/>
      <c r="DB1207" s="16"/>
      <c r="DG1207" s="16"/>
      <c r="DM1207" s="13"/>
      <c r="DS1207" s="13"/>
      <c r="DY1207" s="13"/>
      <c r="EC1207" s="13"/>
      <c r="EH1207" s="13"/>
      <c r="EM1207" s="13"/>
      <c r="ES1207" s="13"/>
      <c r="EW1207" s="13"/>
      <c r="FB1207" s="13"/>
    </row>
    <row r="1208" spans="24:158" x14ac:dyDescent="0.25">
      <c r="X1208" s="13"/>
      <c r="AB1208" s="13"/>
      <c r="AF1208" s="13"/>
      <c r="AJ1208" s="13"/>
      <c r="AN1208" s="13"/>
      <c r="AR1208" s="13"/>
      <c r="AV1208" s="13"/>
      <c r="AZ1208" s="13"/>
      <c r="BD1208" s="13"/>
      <c r="BH1208" s="13"/>
      <c r="BL1208" s="13"/>
      <c r="BP1208" s="13"/>
      <c r="BT1208" s="13"/>
      <c r="BU1208" s="13"/>
      <c r="BX1208" s="13"/>
      <c r="CF1208" s="13"/>
      <c r="DB1208" s="16"/>
      <c r="DG1208" s="16"/>
      <c r="DM1208" s="13"/>
      <c r="DS1208" s="13"/>
      <c r="DY1208" s="13"/>
      <c r="EC1208" s="13"/>
      <c r="EH1208" s="13"/>
      <c r="EM1208" s="13"/>
      <c r="ES1208" s="13"/>
      <c r="EW1208" s="13"/>
      <c r="FB1208" s="13"/>
    </row>
    <row r="1209" spans="24:158" x14ac:dyDescent="0.25">
      <c r="X1209" s="13"/>
      <c r="AB1209" s="13"/>
      <c r="AF1209" s="13"/>
      <c r="AJ1209" s="13"/>
      <c r="AN1209" s="13"/>
      <c r="AR1209" s="13"/>
      <c r="AV1209" s="13"/>
      <c r="AZ1209" s="13"/>
      <c r="BD1209" s="13"/>
      <c r="BH1209" s="13"/>
      <c r="BL1209" s="13"/>
      <c r="BP1209" s="13"/>
      <c r="BT1209" s="13"/>
      <c r="BU1209" s="13"/>
      <c r="BX1209" s="13"/>
      <c r="CF1209" s="13"/>
      <c r="DB1209" s="16"/>
      <c r="DG1209" s="16"/>
      <c r="DM1209" s="13"/>
      <c r="DS1209" s="13"/>
      <c r="DY1209" s="13"/>
      <c r="EC1209" s="13"/>
      <c r="EH1209" s="13"/>
      <c r="EM1209" s="13"/>
      <c r="ES1209" s="13"/>
      <c r="EW1209" s="13"/>
      <c r="FB1209" s="13"/>
    </row>
    <row r="1210" spans="24:158" x14ac:dyDescent="0.25">
      <c r="X1210" s="13"/>
      <c r="AB1210" s="13"/>
      <c r="AF1210" s="13"/>
      <c r="AJ1210" s="13"/>
      <c r="AN1210" s="13"/>
      <c r="AR1210" s="13"/>
      <c r="AV1210" s="13"/>
      <c r="AZ1210" s="13"/>
      <c r="BD1210" s="13"/>
      <c r="BH1210" s="13"/>
      <c r="BL1210" s="13"/>
      <c r="BP1210" s="13"/>
      <c r="BT1210" s="13"/>
      <c r="BU1210" s="13"/>
      <c r="BX1210" s="13"/>
      <c r="CF1210" s="13"/>
      <c r="DB1210" s="16"/>
      <c r="DG1210" s="16"/>
      <c r="DM1210" s="13"/>
      <c r="DS1210" s="13"/>
      <c r="DY1210" s="13"/>
      <c r="EC1210" s="13"/>
      <c r="EH1210" s="13"/>
      <c r="EM1210" s="13"/>
      <c r="ES1210" s="13"/>
      <c r="EW1210" s="13"/>
      <c r="FB1210" s="13"/>
    </row>
    <row r="1211" spans="24:158" x14ac:dyDescent="0.25">
      <c r="X1211" s="13"/>
      <c r="AB1211" s="13"/>
      <c r="AF1211" s="13"/>
      <c r="AJ1211" s="13"/>
      <c r="AN1211" s="13"/>
      <c r="AR1211" s="13"/>
      <c r="AV1211" s="13"/>
      <c r="AZ1211" s="13"/>
      <c r="BD1211" s="13"/>
      <c r="BH1211" s="13"/>
      <c r="BL1211" s="13"/>
      <c r="BP1211" s="13"/>
      <c r="BT1211" s="13"/>
      <c r="BU1211" s="13"/>
      <c r="BX1211" s="13"/>
      <c r="CF1211" s="13"/>
      <c r="DB1211" s="16"/>
      <c r="DG1211" s="16"/>
      <c r="DM1211" s="13"/>
      <c r="DS1211" s="13"/>
      <c r="DY1211" s="13"/>
      <c r="EC1211" s="13"/>
      <c r="EH1211" s="13"/>
      <c r="EM1211" s="13"/>
      <c r="ES1211" s="13"/>
      <c r="EW1211" s="13"/>
      <c r="FB1211" s="13"/>
    </row>
    <row r="1212" spans="24:158" x14ac:dyDescent="0.25">
      <c r="X1212" s="13"/>
      <c r="AB1212" s="13"/>
      <c r="AF1212" s="13"/>
      <c r="AJ1212" s="13"/>
      <c r="AN1212" s="13"/>
      <c r="AR1212" s="13"/>
      <c r="AV1212" s="13"/>
      <c r="AZ1212" s="13"/>
      <c r="BD1212" s="13"/>
      <c r="BH1212" s="13"/>
      <c r="BL1212" s="13"/>
      <c r="BP1212" s="13"/>
      <c r="BT1212" s="13"/>
      <c r="BU1212" s="13"/>
      <c r="BX1212" s="13"/>
      <c r="CF1212" s="13"/>
      <c r="DB1212" s="16"/>
      <c r="DG1212" s="16"/>
      <c r="DM1212" s="13"/>
      <c r="DS1212" s="13"/>
      <c r="DY1212" s="13"/>
      <c r="EC1212" s="13"/>
      <c r="EH1212" s="13"/>
      <c r="EM1212" s="13"/>
      <c r="ES1212" s="13"/>
      <c r="EW1212" s="13"/>
      <c r="FB1212" s="13"/>
    </row>
    <row r="1213" spans="24:158" x14ac:dyDescent="0.25">
      <c r="X1213" s="13"/>
      <c r="AB1213" s="13"/>
      <c r="AF1213" s="13"/>
      <c r="AJ1213" s="13"/>
      <c r="AN1213" s="13"/>
      <c r="AR1213" s="13"/>
      <c r="AV1213" s="13"/>
      <c r="AZ1213" s="13"/>
      <c r="BD1213" s="13"/>
      <c r="BH1213" s="13"/>
      <c r="BL1213" s="13"/>
      <c r="BP1213" s="13"/>
      <c r="BT1213" s="13"/>
      <c r="BU1213" s="13"/>
      <c r="BX1213" s="13"/>
      <c r="CF1213" s="13"/>
      <c r="DB1213" s="16"/>
      <c r="DG1213" s="16"/>
      <c r="DM1213" s="13"/>
      <c r="DS1213" s="13"/>
      <c r="DY1213" s="13"/>
      <c r="EC1213" s="13"/>
      <c r="EH1213" s="13"/>
      <c r="EM1213" s="13"/>
      <c r="ES1213" s="13"/>
      <c r="EW1213" s="13"/>
      <c r="FB1213" s="13"/>
    </row>
    <row r="1214" spans="24:158" x14ac:dyDescent="0.25">
      <c r="X1214" s="13"/>
      <c r="AB1214" s="13"/>
      <c r="AF1214" s="13"/>
      <c r="AJ1214" s="13"/>
      <c r="AN1214" s="13"/>
      <c r="AR1214" s="13"/>
      <c r="AV1214" s="13"/>
      <c r="AZ1214" s="13"/>
      <c r="BD1214" s="13"/>
      <c r="BH1214" s="13"/>
      <c r="BL1214" s="13"/>
      <c r="BP1214" s="13"/>
      <c r="BT1214" s="13"/>
      <c r="BU1214" s="13"/>
      <c r="BX1214" s="13"/>
      <c r="CF1214" s="13"/>
      <c r="DB1214" s="16"/>
      <c r="DG1214" s="16"/>
      <c r="DM1214" s="13"/>
      <c r="DS1214" s="13"/>
      <c r="DY1214" s="13"/>
      <c r="EC1214" s="13"/>
      <c r="EH1214" s="13"/>
      <c r="EM1214" s="13"/>
      <c r="ES1214" s="13"/>
      <c r="EW1214" s="13"/>
      <c r="FB1214" s="13"/>
    </row>
    <row r="1215" spans="24:158" x14ac:dyDescent="0.25">
      <c r="X1215" s="13"/>
      <c r="AB1215" s="13"/>
      <c r="AF1215" s="13"/>
      <c r="AJ1215" s="13"/>
      <c r="AN1215" s="13"/>
      <c r="AR1215" s="13"/>
      <c r="AV1215" s="13"/>
      <c r="AZ1215" s="13"/>
      <c r="BD1215" s="13"/>
      <c r="BH1215" s="13"/>
      <c r="BL1215" s="13"/>
      <c r="BP1215" s="13"/>
      <c r="BT1215" s="13"/>
      <c r="BU1215" s="13"/>
      <c r="BX1215" s="13"/>
      <c r="CF1215" s="13"/>
      <c r="DB1215" s="16"/>
      <c r="DG1215" s="16"/>
      <c r="DM1215" s="13"/>
      <c r="DS1215" s="13"/>
      <c r="DY1215" s="13"/>
      <c r="EC1215" s="13"/>
      <c r="EH1215" s="13"/>
      <c r="EM1215" s="13"/>
      <c r="ES1215" s="13"/>
      <c r="EW1215" s="13"/>
      <c r="FB1215" s="13"/>
    </row>
    <row r="1216" spans="24:158" x14ac:dyDescent="0.25">
      <c r="X1216" s="13"/>
      <c r="AB1216" s="13"/>
      <c r="AF1216" s="13"/>
      <c r="AJ1216" s="13"/>
      <c r="AN1216" s="13"/>
      <c r="AR1216" s="13"/>
      <c r="AV1216" s="13"/>
      <c r="AZ1216" s="13"/>
      <c r="BD1216" s="13"/>
      <c r="BH1216" s="13"/>
      <c r="BL1216" s="13"/>
      <c r="BP1216" s="13"/>
      <c r="BT1216" s="13"/>
      <c r="BU1216" s="13"/>
      <c r="BX1216" s="13"/>
      <c r="CF1216" s="13"/>
      <c r="DB1216" s="16"/>
      <c r="DG1216" s="16"/>
      <c r="DM1216" s="13"/>
      <c r="DS1216" s="13"/>
      <c r="DY1216" s="13"/>
      <c r="EC1216" s="13"/>
      <c r="EH1216" s="13"/>
      <c r="EM1216" s="13"/>
      <c r="ES1216" s="13"/>
      <c r="EW1216" s="13"/>
      <c r="FB1216" s="13"/>
    </row>
    <row r="1217" spans="24:158" x14ac:dyDescent="0.25">
      <c r="X1217" s="13"/>
      <c r="AB1217" s="13"/>
      <c r="AF1217" s="13"/>
      <c r="AJ1217" s="13"/>
      <c r="AN1217" s="13"/>
      <c r="AR1217" s="13"/>
      <c r="AV1217" s="13"/>
      <c r="AZ1217" s="13"/>
      <c r="BD1217" s="13"/>
      <c r="BH1217" s="13"/>
      <c r="BL1217" s="13"/>
      <c r="BP1217" s="13"/>
      <c r="BT1217" s="13"/>
      <c r="BU1217" s="13"/>
      <c r="BX1217" s="13"/>
      <c r="CF1217" s="13"/>
      <c r="DB1217" s="16"/>
      <c r="DG1217" s="16"/>
      <c r="DM1217" s="13"/>
      <c r="DS1217" s="13"/>
      <c r="DY1217" s="13"/>
      <c r="EC1217" s="13"/>
      <c r="EH1217" s="13"/>
      <c r="EM1217" s="13"/>
      <c r="ES1217" s="13"/>
      <c r="EW1217" s="13"/>
      <c r="FB1217" s="13"/>
    </row>
    <row r="1218" spans="24:158" x14ac:dyDescent="0.25">
      <c r="X1218" s="13"/>
      <c r="AB1218" s="13"/>
      <c r="AF1218" s="13"/>
      <c r="AJ1218" s="13"/>
      <c r="AN1218" s="13"/>
      <c r="AR1218" s="13"/>
      <c r="AV1218" s="13"/>
      <c r="AZ1218" s="13"/>
      <c r="BD1218" s="13"/>
      <c r="BH1218" s="13"/>
      <c r="BL1218" s="13"/>
      <c r="BP1218" s="13"/>
      <c r="BT1218" s="13"/>
      <c r="BU1218" s="13"/>
      <c r="BX1218" s="13"/>
      <c r="CF1218" s="13"/>
      <c r="DB1218" s="16"/>
      <c r="DG1218" s="16"/>
      <c r="DM1218" s="13"/>
      <c r="DS1218" s="13"/>
      <c r="DY1218" s="13"/>
      <c r="EC1218" s="13"/>
      <c r="EH1218" s="13"/>
      <c r="EM1218" s="13"/>
      <c r="ES1218" s="13"/>
      <c r="EW1218" s="13"/>
      <c r="FB1218" s="13"/>
    </row>
    <row r="1219" spans="24:158" x14ac:dyDescent="0.25">
      <c r="X1219" s="13"/>
      <c r="AB1219" s="13"/>
      <c r="AF1219" s="13"/>
      <c r="AJ1219" s="13"/>
      <c r="AN1219" s="13"/>
      <c r="AR1219" s="13"/>
      <c r="AV1219" s="13"/>
      <c r="AZ1219" s="13"/>
      <c r="BD1219" s="13"/>
      <c r="BH1219" s="13"/>
      <c r="BL1219" s="13"/>
      <c r="BP1219" s="13"/>
      <c r="BT1219" s="13"/>
      <c r="BU1219" s="13"/>
      <c r="BX1219" s="13"/>
      <c r="CF1219" s="13"/>
      <c r="DB1219" s="16"/>
      <c r="DG1219" s="16"/>
      <c r="DM1219" s="13"/>
      <c r="DS1219" s="13"/>
      <c r="DY1219" s="13"/>
      <c r="EC1219" s="13"/>
      <c r="EH1219" s="13"/>
      <c r="EM1219" s="13"/>
      <c r="ES1219" s="13"/>
      <c r="EW1219" s="13"/>
      <c r="FB1219" s="13"/>
    </row>
    <row r="1220" spans="24:158" x14ac:dyDescent="0.25">
      <c r="X1220" s="13"/>
      <c r="AB1220" s="13"/>
      <c r="AF1220" s="13"/>
      <c r="AJ1220" s="13"/>
      <c r="AN1220" s="13"/>
      <c r="AR1220" s="13"/>
      <c r="AV1220" s="13"/>
      <c r="AZ1220" s="13"/>
      <c r="BD1220" s="13"/>
      <c r="BH1220" s="13"/>
      <c r="BL1220" s="13"/>
      <c r="BP1220" s="13"/>
      <c r="BT1220" s="13"/>
      <c r="BU1220" s="13"/>
      <c r="BX1220" s="13"/>
      <c r="CF1220" s="13"/>
      <c r="DB1220" s="16"/>
      <c r="DG1220" s="16"/>
      <c r="DM1220" s="13"/>
      <c r="DS1220" s="13"/>
      <c r="DY1220" s="13"/>
      <c r="EC1220" s="13"/>
      <c r="EH1220" s="13"/>
      <c r="EM1220" s="13"/>
      <c r="ES1220" s="13"/>
      <c r="EW1220" s="13"/>
      <c r="FB1220" s="13"/>
    </row>
    <row r="1221" spans="24:158" x14ac:dyDescent="0.25">
      <c r="X1221" s="13"/>
      <c r="AB1221" s="13"/>
      <c r="AF1221" s="13"/>
      <c r="AJ1221" s="13"/>
      <c r="AN1221" s="13"/>
      <c r="AR1221" s="13"/>
      <c r="AV1221" s="13"/>
      <c r="AZ1221" s="13"/>
      <c r="BD1221" s="13"/>
      <c r="BH1221" s="13"/>
      <c r="BL1221" s="13"/>
      <c r="BP1221" s="13"/>
      <c r="BT1221" s="13"/>
      <c r="BU1221" s="13"/>
      <c r="BX1221" s="13"/>
      <c r="CF1221" s="13"/>
      <c r="DB1221" s="16"/>
      <c r="DG1221" s="16"/>
      <c r="DM1221" s="13"/>
      <c r="DS1221" s="13"/>
      <c r="DY1221" s="13"/>
      <c r="EC1221" s="13"/>
      <c r="EH1221" s="13"/>
      <c r="EM1221" s="13"/>
      <c r="ES1221" s="13"/>
      <c r="EW1221" s="13"/>
      <c r="FB1221" s="13"/>
    </row>
    <row r="1222" spans="24:158" x14ac:dyDescent="0.25">
      <c r="X1222" s="13"/>
      <c r="AB1222" s="13"/>
      <c r="AF1222" s="13"/>
      <c r="AJ1222" s="13"/>
      <c r="AN1222" s="13"/>
      <c r="AR1222" s="13"/>
      <c r="AV1222" s="13"/>
      <c r="AZ1222" s="13"/>
      <c r="BD1222" s="13"/>
      <c r="BH1222" s="13"/>
      <c r="BL1222" s="13"/>
      <c r="BP1222" s="13"/>
      <c r="BT1222" s="13"/>
      <c r="BU1222" s="13"/>
      <c r="BX1222" s="13"/>
      <c r="CF1222" s="13"/>
      <c r="DB1222" s="16"/>
      <c r="DG1222" s="16"/>
      <c r="DM1222" s="13"/>
      <c r="DS1222" s="13"/>
      <c r="DY1222" s="13"/>
      <c r="EC1222" s="13"/>
      <c r="EH1222" s="13"/>
      <c r="EM1222" s="13"/>
      <c r="ES1222" s="13"/>
      <c r="EW1222" s="13"/>
      <c r="FB1222" s="13"/>
    </row>
    <row r="1223" spans="24:158" x14ac:dyDescent="0.25">
      <c r="X1223" s="13"/>
      <c r="AB1223" s="13"/>
      <c r="AF1223" s="13"/>
      <c r="AJ1223" s="13"/>
      <c r="AN1223" s="13"/>
      <c r="AR1223" s="13"/>
      <c r="AV1223" s="13"/>
      <c r="AZ1223" s="13"/>
      <c r="BD1223" s="13"/>
      <c r="BH1223" s="13"/>
      <c r="BL1223" s="13"/>
      <c r="BP1223" s="13"/>
      <c r="BT1223" s="13"/>
      <c r="BU1223" s="13"/>
      <c r="BX1223" s="13"/>
      <c r="CF1223" s="13"/>
      <c r="DB1223" s="16"/>
      <c r="DG1223" s="16"/>
      <c r="DM1223" s="13"/>
      <c r="DS1223" s="13"/>
      <c r="DY1223" s="13"/>
      <c r="EC1223" s="13"/>
      <c r="EH1223" s="13"/>
      <c r="EM1223" s="13"/>
      <c r="ES1223" s="13"/>
      <c r="EW1223" s="13"/>
      <c r="FB1223" s="13"/>
    </row>
    <row r="1224" spans="24:158" x14ac:dyDescent="0.25">
      <c r="X1224" s="13"/>
      <c r="AB1224" s="13"/>
      <c r="AF1224" s="13"/>
      <c r="AJ1224" s="13"/>
      <c r="AN1224" s="13"/>
      <c r="AR1224" s="13"/>
      <c r="AV1224" s="13"/>
      <c r="AZ1224" s="13"/>
      <c r="BD1224" s="13"/>
      <c r="BH1224" s="13"/>
      <c r="BL1224" s="13"/>
      <c r="BP1224" s="13"/>
      <c r="BT1224" s="13"/>
      <c r="BU1224" s="13"/>
      <c r="BX1224" s="13"/>
      <c r="CF1224" s="13"/>
      <c r="DB1224" s="16"/>
      <c r="DG1224" s="16"/>
      <c r="DM1224" s="13"/>
      <c r="DS1224" s="13"/>
      <c r="DY1224" s="13"/>
      <c r="EC1224" s="13"/>
      <c r="EH1224" s="13"/>
      <c r="EM1224" s="13"/>
      <c r="ES1224" s="13"/>
      <c r="EW1224" s="13"/>
      <c r="FB1224" s="13"/>
    </row>
    <row r="1225" spans="24:158" x14ac:dyDescent="0.25">
      <c r="X1225" s="13"/>
      <c r="AB1225" s="13"/>
      <c r="AF1225" s="13"/>
      <c r="AJ1225" s="13"/>
      <c r="AN1225" s="13"/>
      <c r="AR1225" s="13"/>
      <c r="AV1225" s="13"/>
      <c r="AZ1225" s="13"/>
      <c r="BD1225" s="13"/>
      <c r="BH1225" s="13"/>
      <c r="BL1225" s="13"/>
      <c r="BP1225" s="13"/>
      <c r="BT1225" s="13"/>
      <c r="BU1225" s="13"/>
      <c r="BX1225" s="13"/>
      <c r="CF1225" s="13"/>
      <c r="DB1225" s="16"/>
      <c r="DG1225" s="16"/>
      <c r="DM1225" s="13"/>
      <c r="DS1225" s="13"/>
      <c r="DY1225" s="13"/>
      <c r="EC1225" s="13"/>
      <c r="EH1225" s="13"/>
      <c r="EM1225" s="13"/>
      <c r="ES1225" s="13"/>
      <c r="EW1225" s="13"/>
      <c r="FB1225" s="13"/>
    </row>
    <row r="1226" spans="24:158" x14ac:dyDescent="0.25">
      <c r="X1226" s="13"/>
      <c r="AB1226" s="13"/>
      <c r="AF1226" s="13"/>
      <c r="AJ1226" s="13"/>
      <c r="AN1226" s="13"/>
      <c r="AR1226" s="13"/>
      <c r="AV1226" s="13"/>
      <c r="AZ1226" s="13"/>
      <c r="BD1226" s="13"/>
      <c r="BH1226" s="13"/>
      <c r="BL1226" s="13"/>
      <c r="BP1226" s="13"/>
      <c r="BT1226" s="13"/>
      <c r="BU1226" s="13"/>
      <c r="BX1226" s="13"/>
      <c r="CF1226" s="13"/>
      <c r="DB1226" s="16"/>
      <c r="DG1226" s="16"/>
      <c r="DM1226" s="13"/>
      <c r="DS1226" s="13"/>
      <c r="DY1226" s="13"/>
      <c r="EC1226" s="13"/>
      <c r="EH1226" s="13"/>
      <c r="EM1226" s="13"/>
      <c r="ES1226" s="13"/>
      <c r="EW1226" s="13"/>
      <c r="FB1226" s="13"/>
    </row>
    <row r="1227" spans="24:158" x14ac:dyDescent="0.25">
      <c r="X1227" s="13"/>
      <c r="AB1227" s="13"/>
      <c r="AF1227" s="13"/>
      <c r="AJ1227" s="13"/>
      <c r="AN1227" s="13"/>
      <c r="AR1227" s="13"/>
      <c r="AV1227" s="13"/>
      <c r="AZ1227" s="13"/>
      <c r="BD1227" s="13"/>
      <c r="BH1227" s="13"/>
      <c r="BL1227" s="13"/>
      <c r="BP1227" s="13"/>
      <c r="BT1227" s="13"/>
      <c r="BU1227" s="13"/>
      <c r="BX1227" s="13"/>
      <c r="CF1227" s="13"/>
      <c r="DB1227" s="16"/>
      <c r="DG1227" s="16"/>
      <c r="DM1227" s="13"/>
      <c r="DS1227" s="13"/>
      <c r="DY1227" s="13"/>
      <c r="EC1227" s="13"/>
      <c r="EH1227" s="13"/>
      <c r="EM1227" s="13"/>
      <c r="ES1227" s="13"/>
      <c r="EW1227" s="13"/>
      <c r="FB1227" s="13"/>
    </row>
    <row r="1228" spans="24:158" x14ac:dyDescent="0.25">
      <c r="X1228" s="13"/>
      <c r="AB1228" s="13"/>
      <c r="AF1228" s="13"/>
      <c r="AJ1228" s="13"/>
      <c r="AN1228" s="13"/>
      <c r="AR1228" s="13"/>
      <c r="AV1228" s="13"/>
      <c r="AZ1228" s="13"/>
      <c r="BD1228" s="13"/>
      <c r="BH1228" s="13"/>
      <c r="BL1228" s="13"/>
      <c r="BP1228" s="13"/>
      <c r="BT1228" s="13"/>
      <c r="BU1228" s="13"/>
      <c r="BX1228" s="13"/>
      <c r="CF1228" s="13"/>
      <c r="DB1228" s="16"/>
      <c r="DG1228" s="16"/>
      <c r="DM1228" s="13"/>
      <c r="DS1228" s="13"/>
      <c r="DY1228" s="13"/>
      <c r="EC1228" s="13"/>
      <c r="EH1228" s="13"/>
      <c r="EM1228" s="13"/>
      <c r="ES1228" s="13"/>
      <c r="EW1228" s="13"/>
      <c r="FB1228" s="13"/>
    </row>
    <row r="1229" spans="24:158" x14ac:dyDescent="0.25">
      <c r="X1229" s="13"/>
      <c r="AB1229" s="13"/>
      <c r="AF1229" s="13"/>
      <c r="AJ1229" s="13"/>
      <c r="AN1229" s="13"/>
      <c r="AR1229" s="13"/>
      <c r="AV1229" s="13"/>
      <c r="AZ1229" s="13"/>
      <c r="BD1229" s="13"/>
      <c r="BH1229" s="13"/>
      <c r="BL1229" s="13"/>
      <c r="BP1229" s="13"/>
      <c r="BT1229" s="13"/>
      <c r="BU1229" s="13"/>
      <c r="BX1229" s="13"/>
      <c r="CF1229" s="13"/>
      <c r="DB1229" s="16"/>
      <c r="DG1229" s="16"/>
      <c r="DM1229" s="13"/>
      <c r="DS1229" s="13"/>
      <c r="DY1229" s="13"/>
      <c r="EC1229" s="13"/>
      <c r="EH1229" s="13"/>
      <c r="EM1229" s="13"/>
      <c r="ES1229" s="13"/>
      <c r="EW1229" s="13"/>
      <c r="FB1229" s="13"/>
    </row>
    <row r="1230" spans="24:158" x14ac:dyDescent="0.25">
      <c r="X1230" s="13"/>
      <c r="AB1230" s="13"/>
      <c r="AF1230" s="13"/>
      <c r="AJ1230" s="13"/>
      <c r="AN1230" s="13"/>
      <c r="AR1230" s="13"/>
      <c r="AV1230" s="13"/>
      <c r="AZ1230" s="13"/>
      <c r="BD1230" s="13"/>
      <c r="BH1230" s="13"/>
      <c r="BL1230" s="13"/>
      <c r="BP1230" s="13"/>
      <c r="BT1230" s="13"/>
      <c r="BU1230" s="13"/>
      <c r="BX1230" s="13"/>
      <c r="CF1230" s="13"/>
      <c r="DB1230" s="16"/>
      <c r="DG1230" s="16"/>
      <c r="DM1230" s="13"/>
      <c r="DS1230" s="13"/>
      <c r="DY1230" s="13"/>
      <c r="EC1230" s="13"/>
      <c r="EH1230" s="13"/>
      <c r="EM1230" s="13"/>
      <c r="ES1230" s="13"/>
      <c r="EW1230" s="13"/>
      <c r="FB1230" s="13"/>
    </row>
    <row r="1231" spans="24:158" x14ac:dyDescent="0.25">
      <c r="X1231" s="13"/>
      <c r="AB1231" s="13"/>
      <c r="AF1231" s="13"/>
      <c r="AJ1231" s="13"/>
      <c r="AN1231" s="13"/>
      <c r="AR1231" s="13"/>
      <c r="AV1231" s="13"/>
      <c r="AZ1231" s="13"/>
      <c r="BD1231" s="13"/>
      <c r="BH1231" s="13"/>
      <c r="BL1231" s="13"/>
      <c r="BP1231" s="13"/>
      <c r="BT1231" s="13"/>
      <c r="BU1231" s="13"/>
      <c r="BX1231" s="13"/>
      <c r="CF1231" s="13"/>
      <c r="DB1231" s="16"/>
      <c r="DG1231" s="16"/>
      <c r="DM1231" s="13"/>
      <c r="DS1231" s="13"/>
      <c r="DY1231" s="13"/>
      <c r="EC1231" s="13"/>
      <c r="EH1231" s="13"/>
      <c r="EM1231" s="13"/>
      <c r="ES1231" s="13"/>
      <c r="EW1231" s="13"/>
      <c r="FB1231" s="13"/>
    </row>
    <row r="1232" spans="24:158" x14ac:dyDescent="0.25">
      <c r="X1232" s="13"/>
      <c r="AB1232" s="13"/>
      <c r="AF1232" s="13"/>
      <c r="AJ1232" s="13"/>
      <c r="AN1232" s="13"/>
      <c r="AR1232" s="13"/>
      <c r="AV1232" s="13"/>
      <c r="AZ1232" s="13"/>
      <c r="BD1232" s="13"/>
      <c r="BH1232" s="13"/>
      <c r="BL1232" s="13"/>
      <c r="BP1232" s="13"/>
      <c r="BT1232" s="13"/>
      <c r="BU1232" s="13"/>
      <c r="BX1232" s="13"/>
      <c r="CF1232" s="13"/>
      <c r="DB1232" s="16"/>
      <c r="DG1232" s="16"/>
      <c r="DM1232" s="13"/>
      <c r="DS1232" s="13"/>
      <c r="DY1232" s="13"/>
      <c r="EC1232" s="13"/>
      <c r="EH1232" s="13"/>
      <c r="EM1232" s="13"/>
      <c r="ES1232" s="13"/>
      <c r="EW1232" s="13"/>
      <c r="FB1232" s="13"/>
    </row>
    <row r="1233" spans="24:158" x14ac:dyDescent="0.25">
      <c r="X1233" s="13"/>
      <c r="AB1233" s="13"/>
      <c r="AF1233" s="13"/>
      <c r="AJ1233" s="13"/>
      <c r="AN1233" s="13"/>
      <c r="AR1233" s="13"/>
      <c r="AV1233" s="13"/>
      <c r="AZ1233" s="13"/>
      <c r="BD1233" s="13"/>
      <c r="BH1233" s="13"/>
      <c r="BL1233" s="13"/>
      <c r="BP1233" s="13"/>
      <c r="BT1233" s="13"/>
      <c r="BU1233" s="13"/>
      <c r="BX1233" s="13"/>
      <c r="CF1233" s="13"/>
      <c r="DB1233" s="16"/>
      <c r="DG1233" s="16"/>
      <c r="DM1233" s="13"/>
      <c r="DS1233" s="13"/>
      <c r="DY1233" s="13"/>
      <c r="EC1233" s="13"/>
      <c r="EH1233" s="13"/>
      <c r="EM1233" s="13"/>
      <c r="ES1233" s="13"/>
      <c r="EW1233" s="13"/>
      <c r="FB1233" s="13"/>
    </row>
    <row r="1234" spans="24:158" x14ac:dyDescent="0.25">
      <c r="X1234" s="13"/>
      <c r="AB1234" s="13"/>
      <c r="AF1234" s="13"/>
      <c r="AJ1234" s="13"/>
      <c r="AN1234" s="13"/>
      <c r="AR1234" s="13"/>
      <c r="AV1234" s="13"/>
      <c r="AZ1234" s="13"/>
      <c r="BD1234" s="13"/>
      <c r="BH1234" s="13"/>
      <c r="BL1234" s="13"/>
      <c r="BP1234" s="13"/>
      <c r="BT1234" s="13"/>
      <c r="BU1234" s="13"/>
      <c r="BX1234" s="13"/>
      <c r="CF1234" s="13"/>
      <c r="DB1234" s="16"/>
      <c r="DG1234" s="16"/>
      <c r="DM1234" s="13"/>
      <c r="DS1234" s="13"/>
      <c r="DY1234" s="13"/>
      <c r="EC1234" s="13"/>
      <c r="EH1234" s="13"/>
      <c r="EM1234" s="13"/>
      <c r="ES1234" s="13"/>
      <c r="EW1234" s="13"/>
      <c r="FB1234" s="13"/>
    </row>
    <row r="1235" spans="24:158" x14ac:dyDescent="0.25">
      <c r="X1235" s="13"/>
      <c r="AB1235" s="13"/>
      <c r="AF1235" s="13"/>
      <c r="AJ1235" s="13"/>
      <c r="AN1235" s="13"/>
      <c r="AR1235" s="13"/>
      <c r="AV1235" s="13"/>
      <c r="AZ1235" s="13"/>
      <c r="BD1235" s="13"/>
      <c r="BH1235" s="13"/>
      <c r="BL1235" s="13"/>
      <c r="BP1235" s="13"/>
      <c r="BT1235" s="13"/>
      <c r="BU1235" s="13"/>
      <c r="BX1235" s="13"/>
      <c r="CF1235" s="13"/>
      <c r="DB1235" s="16"/>
      <c r="DG1235" s="16"/>
      <c r="DM1235" s="13"/>
      <c r="DS1235" s="13"/>
      <c r="DY1235" s="13"/>
      <c r="EC1235" s="13"/>
      <c r="EH1235" s="13"/>
      <c r="EM1235" s="13"/>
      <c r="ES1235" s="13"/>
      <c r="EW1235" s="13"/>
      <c r="FB1235" s="13"/>
    </row>
    <row r="1236" spans="24:158" x14ac:dyDescent="0.25">
      <c r="X1236" s="13"/>
      <c r="AB1236" s="13"/>
      <c r="AF1236" s="13"/>
      <c r="AJ1236" s="13"/>
      <c r="AN1236" s="13"/>
      <c r="AR1236" s="13"/>
      <c r="AV1236" s="13"/>
      <c r="AZ1236" s="13"/>
      <c r="BD1236" s="13"/>
      <c r="BH1236" s="13"/>
      <c r="BL1236" s="13"/>
      <c r="BP1236" s="13"/>
      <c r="BT1236" s="13"/>
      <c r="BU1236" s="13"/>
      <c r="BX1236" s="13"/>
      <c r="CF1236" s="13"/>
      <c r="DB1236" s="16"/>
      <c r="DG1236" s="16"/>
      <c r="DM1236" s="13"/>
      <c r="DS1236" s="13"/>
      <c r="DY1236" s="13"/>
      <c r="EC1236" s="13"/>
      <c r="EH1236" s="13"/>
      <c r="EM1236" s="13"/>
      <c r="ES1236" s="13"/>
      <c r="EW1236" s="13"/>
      <c r="FB1236" s="13"/>
    </row>
    <row r="1237" spans="24:158" x14ac:dyDescent="0.25">
      <c r="X1237" s="13"/>
      <c r="AB1237" s="13"/>
      <c r="AF1237" s="13"/>
      <c r="AJ1237" s="13"/>
      <c r="AN1237" s="13"/>
      <c r="AR1237" s="13"/>
      <c r="AV1237" s="13"/>
      <c r="AZ1237" s="13"/>
      <c r="BD1237" s="13"/>
      <c r="BH1237" s="13"/>
      <c r="BL1237" s="13"/>
      <c r="BP1237" s="13"/>
      <c r="BT1237" s="13"/>
      <c r="BU1237" s="13"/>
      <c r="BX1237" s="13"/>
      <c r="CF1237" s="13"/>
      <c r="DB1237" s="16"/>
      <c r="DG1237" s="16"/>
      <c r="DM1237" s="13"/>
      <c r="DS1237" s="13"/>
      <c r="DY1237" s="13"/>
      <c r="EC1237" s="13"/>
      <c r="EH1237" s="13"/>
      <c r="EM1237" s="13"/>
      <c r="ES1237" s="13"/>
      <c r="EW1237" s="13"/>
      <c r="FB1237" s="13"/>
    </row>
    <row r="1238" spans="24:158" x14ac:dyDescent="0.25">
      <c r="X1238" s="13"/>
      <c r="AB1238" s="13"/>
      <c r="AF1238" s="13"/>
      <c r="AJ1238" s="13"/>
      <c r="AN1238" s="13"/>
      <c r="AR1238" s="13"/>
      <c r="AV1238" s="13"/>
      <c r="AZ1238" s="13"/>
      <c r="BD1238" s="13"/>
      <c r="BH1238" s="13"/>
      <c r="BL1238" s="13"/>
      <c r="BP1238" s="13"/>
      <c r="BT1238" s="13"/>
      <c r="BU1238" s="13"/>
      <c r="BX1238" s="13"/>
      <c r="CF1238" s="13"/>
      <c r="DB1238" s="16"/>
      <c r="DG1238" s="16"/>
      <c r="DM1238" s="13"/>
      <c r="DS1238" s="13"/>
      <c r="DY1238" s="13"/>
      <c r="EC1238" s="13"/>
      <c r="EH1238" s="13"/>
      <c r="EM1238" s="13"/>
      <c r="ES1238" s="13"/>
      <c r="EW1238" s="13"/>
      <c r="FB1238" s="13"/>
    </row>
    <row r="1239" spans="24:158" x14ac:dyDescent="0.25">
      <c r="X1239" s="13"/>
      <c r="AB1239" s="13"/>
      <c r="AF1239" s="13"/>
      <c r="AJ1239" s="13"/>
      <c r="AN1239" s="13"/>
      <c r="AR1239" s="13"/>
      <c r="AV1239" s="13"/>
      <c r="AZ1239" s="13"/>
      <c r="BD1239" s="13"/>
      <c r="BH1239" s="13"/>
      <c r="BL1239" s="13"/>
      <c r="BP1239" s="13"/>
      <c r="BT1239" s="13"/>
      <c r="BU1239" s="13"/>
      <c r="BX1239" s="13"/>
      <c r="CF1239" s="13"/>
      <c r="DB1239" s="16"/>
      <c r="DG1239" s="16"/>
      <c r="DM1239" s="13"/>
      <c r="DS1239" s="13"/>
      <c r="DY1239" s="13"/>
      <c r="EC1239" s="13"/>
      <c r="EH1239" s="13"/>
      <c r="EM1239" s="13"/>
      <c r="ES1239" s="13"/>
      <c r="EW1239" s="13"/>
      <c r="FB1239" s="13"/>
    </row>
    <row r="1240" spans="24:158" x14ac:dyDescent="0.25">
      <c r="X1240" s="13"/>
      <c r="AB1240" s="13"/>
      <c r="AF1240" s="13"/>
      <c r="AJ1240" s="13"/>
      <c r="AN1240" s="13"/>
      <c r="AR1240" s="13"/>
      <c r="AV1240" s="13"/>
      <c r="AZ1240" s="13"/>
      <c r="BD1240" s="13"/>
      <c r="BH1240" s="13"/>
      <c r="BL1240" s="13"/>
      <c r="BP1240" s="13"/>
      <c r="BT1240" s="13"/>
      <c r="BU1240" s="13"/>
      <c r="BX1240" s="13"/>
      <c r="CF1240" s="13"/>
      <c r="DB1240" s="16"/>
      <c r="DG1240" s="16"/>
      <c r="DM1240" s="13"/>
      <c r="DS1240" s="13"/>
      <c r="DY1240" s="13"/>
      <c r="EC1240" s="13"/>
      <c r="EH1240" s="13"/>
      <c r="EM1240" s="13"/>
      <c r="ES1240" s="13"/>
      <c r="EW1240" s="13"/>
      <c r="FB1240" s="13"/>
    </row>
    <row r="1241" spans="24:158" x14ac:dyDescent="0.25">
      <c r="X1241" s="13"/>
      <c r="AB1241" s="13"/>
      <c r="AF1241" s="13"/>
      <c r="AJ1241" s="13"/>
      <c r="AN1241" s="13"/>
      <c r="AR1241" s="13"/>
      <c r="AV1241" s="13"/>
      <c r="AZ1241" s="13"/>
      <c r="BD1241" s="13"/>
      <c r="BH1241" s="13"/>
      <c r="BL1241" s="13"/>
      <c r="BP1241" s="13"/>
      <c r="BT1241" s="13"/>
      <c r="BU1241" s="13"/>
      <c r="BX1241" s="13"/>
      <c r="CF1241" s="13"/>
      <c r="DB1241" s="16"/>
      <c r="DG1241" s="16"/>
      <c r="DM1241" s="13"/>
      <c r="DS1241" s="13"/>
      <c r="DY1241" s="13"/>
      <c r="EC1241" s="13"/>
      <c r="EH1241" s="13"/>
      <c r="EM1241" s="13"/>
      <c r="ES1241" s="13"/>
      <c r="EW1241" s="13"/>
      <c r="FB1241" s="13"/>
    </row>
    <row r="1242" spans="24:158" x14ac:dyDescent="0.25">
      <c r="X1242" s="13"/>
      <c r="AB1242" s="13"/>
      <c r="AF1242" s="13"/>
      <c r="AJ1242" s="13"/>
      <c r="AN1242" s="13"/>
      <c r="AR1242" s="13"/>
      <c r="AV1242" s="13"/>
      <c r="AZ1242" s="13"/>
      <c r="BD1242" s="13"/>
      <c r="BH1242" s="13"/>
      <c r="BL1242" s="13"/>
      <c r="BP1242" s="13"/>
      <c r="BT1242" s="13"/>
      <c r="BU1242" s="13"/>
      <c r="BX1242" s="13"/>
      <c r="CF1242" s="13"/>
      <c r="DB1242" s="16"/>
      <c r="DG1242" s="16"/>
      <c r="DM1242" s="13"/>
      <c r="DS1242" s="13"/>
      <c r="DY1242" s="13"/>
      <c r="EC1242" s="13"/>
      <c r="EH1242" s="13"/>
      <c r="EM1242" s="13"/>
      <c r="ES1242" s="13"/>
      <c r="EW1242" s="13"/>
      <c r="FB1242" s="13"/>
    </row>
    <row r="1243" spans="24:158" x14ac:dyDescent="0.25">
      <c r="X1243" s="13"/>
      <c r="AB1243" s="13"/>
      <c r="AF1243" s="13"/>
      <c r="AJ1243" s="13"/>
      <c r="AN1243" s="13"/>
      <c r="AR1243" s="13"/>
      <c r="AV1243" s="13"/>
      <c r="AZ1243" s="13"/>
      <c r="BD1243" s="13"/>
      <c r="BH1243" s="13"/>
      <c r="BL1243" s="13"/>
      <c r="BP1243" s="13"/>
      <c r="BT1243" s="13"/>
      <c r="BU1243" s="13"/>
      <c r="BX1243" s="13"/>
      <c r="CF1243" s="13"/>
      <c r="DB1243" s="16"/>
      <c r="DG1243" s="16"/>
      <c r="DM1243" s="13"/>
      <c r="DS1243" s="13"/>
      <c r="DY1243" s="13"/>
      <c r="EC1243" s="13"/>
      <c r="EH1243" s="13"/>
      <c r="EM1243" s="13"/>
      <c r="ES1243" s="13"/>
      <c r="EW1243" s="13"/>
      <c r="FB1243" s="13"/>
    </row>
    <row r="1244" spans="24:158" x14ac:dyDescent="0.25">
      <c r="X1244" s="13"/>
      <c r="AB1244" s="13"/>
      <c r="AF1244" s="13"/>
      <c r="AJ1244" s="13"/>
      <c r="AN1244" s="13"/>
      <c r="AR1244" s="13"/>
      <c r="AV1244" s="13"/>
      <c r="AZ1244" s="13"/>
      <c r="BD1244" s="13"/>
      <c r="BH1244" s="13"/>
      <c r="BL1244" s="13"/>
      <c r="BP1244" s="13"/>
      <c r="BT1244" s="13"/>
      <c r="BU1244" s="13"/>
      <c r="BX1244" s="13"/>
      <c r="CF1244" s="13"/>
      <c r="DB1244" s="16"/>
      <c r="DG1244" s="16"/>
      <c r="DM1244" s="13"/>
      <c r="DS1244" s="13"/>
      <c r="DY1244" s="13"/>
      <c r="EC1244" s="13"/>
      <c r="EH1244" s="13"/>
      <c r="EM1244" s="13"/>
      <c r="ES1244" s="13"/>
      <c r="EW1244" s="13"/>
      <c r="FB1244" s="13"/>
    </row>
    <row r="1245" spans="24:158" x14ac:dyDescent="0.25">
      <c r="X1245" s="13"/>
      <c r="AB1245" s="13"/>
      <c r="AF1245" s="13"/>
      <c r="AJ1245" s="13"/>
      <c r="AN1245" s="13"/>
      <c r="AR1245" s="13"/>
      <c r="AV1245" s="13"/>
      <c r="AZ1245" s="13"/>
      <c r="BD1245" s="13"/>
      <c r="BH1245" s="13"/>
      <c r="BL1245" s="13"/>
      <c r="BP1245" s="13"/>
      <c r="BT1245" s="13"/>
      <c r="BU1245" s="13"/>
      <c r="BX1245" s="13"/>
      <c r="CF1245" s="13"/>
      <c r="DB1245" s="16"/>
      <c r="DG1245" s="16"/>
      <c r="DM1245" s="13"/>
      <c r="DS1245" s="13"/>
      <c r="DY1245" s="13"/>
      <c r="EC1245" s="13"/>
      <c r="EH1245" s="13"/>
      <c r="EM1245" s="13"/>
      <c r="ES1245" s="13"/>
      <c r="EW1245" s="13"/>
      <c r="FB1245" s="13"/>
    </row>
    <row r="1246" spans="24:158" x14ac:dyDescent="0.25">
      <c r="X1246" s="13"/>
      <c r="AB1246" s="13"/>
      <c r="AF1246" s="13"/>
      <c r="AJ1246" s="13"/>
      <c r="AN1246" s="13"/>
      <c r="AR1246" s="13"/>
      <c r="AV1246" s="13"/>
      <c r="AZ1246" s="13"/>
      <c r="BD1246" s="13"/>
      <c r="BH1246" s="13"/>
      <c r="BL1246" s="13"/>
      <c r="BP1246" s="13"/>
      <c r="BT1246" s="13"/>
      <c r="BU1246" s="13"/>
      <c r="BX1246" s="13"/>
      <c r="CF1246" s="13"/>
      <c r="DB1246" s="16"/>
      <c r="DG1246" s="16"/>
      <c r="DM1246" s="13"/>
      <c r="DS1246" s="13"/>
      <c r="DY1246" s="13"/>
      <c r="EC1246" s="13"/>
      <c r="EH1246" s="13"/>
      <c r="EM1246" s="13"/>
      <c r="ES1246" s="13"/>
      <c r="EW1246" s="13"/>
      <c r="FB1246" s="13"/>
    </row>
    <row r="1247" spans="24:158" x14ac:dyDescent="0.25">
      <c r="X1247" s="13"/>
      <c r="AB1247" s="13"/>
      <c r="AF1247" s="13"/>
      <c r="AJ1247" s="13"/>
      <c r="AN1247" s="13"/>
      <c r="AR1247" s="13"/>
      <c r="AV1247" s="13"/>
      <c r="AZ1247" s="13"/>
      <c r="BD1247" s="13"/>
      <c r="BH1247" s="13"/>
      <c r="BL1247" s="13"/>
      <c r="BP1247" s="13"/>
      <c r="BT1247" s="13"/>
      <c r="BU1247" s="13"/>
      <c r="BX1247" s="13"/>
      <c r="CF1247" s="13"/>
      <c r="DB1247" s="16"/>
      <c r="DG1247" s="16"/>
      <c r="DM1247" s="13"/>
      <c r="DS1247" s="13"/>
      <c r="DY1247" s="13"/>
      <c r="EC1247" s="13"/>
      <c r="EH1247" s="13"/>
      <c r="EM1247" s="13"/>
      <c r="ES1247" s="13"/>
      <c r="EW1247" s="13"/>
      <c r="FB1247" s="13"/>
    </row>
    <row r="1248" spans="24:158" x14ac:dyDescent="0.25">
      <c r="X1248" s="13"/>
      <c r="AB1248" s="13"/>
      <c r="AF1248" s="13"/>
      <c r="AJ1248" s="13"/>
      <c r="AN1248" s="13"/>
      <c r="AR1248" s="13"/>
      <c r="AV1248" s="13"/>
      <c r="AZ1248" s="13"/>
      <c r="BD1248" s="13"/>
      <c r="BH1248" s="13"/>
      <c r="BL1248" s="13"/>
      <c r="BP1248" s="13"/>
      <c r="BT1248" s="13"/>
      <c r="BU1248" s="13"/>
      <c r="BX1248" s="13"/>
      <c r="CF1248" s="13"/>
      <c r="DB1248" s="16"/>
      <c r="DG1248" s="16"/>
      <c r="DM1248" s="13"/>
      <c r="DS1248" s="13"/>
      <c r="DY1248" s="13"/>
      <c r="EC1248" s="13"/>
      <c r="EH1248" s="13"/>
      <c r="EM1248" s="13"/>
      <c r="ES1248" s="13"/>
      <c r="EW1248" s="13"/>
      <c r="FB1248" s="13"/>
    </row>
    <row r="1249" spans="24:158" x14ac:dyDescent="0.25">
      <c r="X1249" s="13"/>
      <c r="AB1249" s="13"/>
      <c r="AF1249" s="13"/>
      <c r="AJ1249" s="13"/>
      <c r="AN1249" s="13"/>
      <c r="AR1249" s="13"/>
      <c r="AV1249" s="13"/>
      <c r="AZ1249" s="13"/>
      <c r="BD1249" s="13"/>
      <c r="BH1249" s="13"/>
      <c r="BL1249" s="13"/>
      <c r="BP1249" s="13"/>
      <c r="BT1249" s="13"/>
      <c r="BU1249" s="13"/>
      <c r="BX1249" s="13"/>
      <c r="CF1249" s="13"/>
      <c r="DB1249" s="16"/>
      <c r="DG1249" s="16"/>
      <c r="DM1249" s="13"/>
      <c r="DS1249" s="13"/>
      <c r="DY1249" s="13"/>
      <c r="EC1249" s="13"/>
      <c r="EH1249" s="13"/>
      <c r="EM1249" s="13"/>
      <c r="ES1249" s="13"/>
      <c r="EW1249" s="13"/>
      <c r="FB1249" s="13"/>
    </row>
    <row r="1250" spans="24:158" x14ac:dyDescent="0.25">
      <c r="X1250" s="13"/>
      <c r="AB1250" s="13"/>
      <c r="AF1250" s="13"/>
      <c r="AJ1250" s="13"/>
      <c r="AN1250" s="13"/>
      <c r="AR1250" s="13"/>
      <c r="AV1250" s="13"/>
      <c r="AZ1250" s="13"/>
      <c r="BD1250" s="13"/>
      <c r="BH1250" s="13"/>
      <c r="BL1250" s="13"/>
      <c r="BP1250" s="13"/>
      <c r="BT1250" s="13"/>
      <c r="BU1250" s="13"/>
      <c r="BX1250" s="13"/>
      <c r="CF1250" s="13"/>
      <c r="DB1250" s="16"/>
      <c r="DG1250" s="16"/>
      <c r="DM1250" s="13"/>
      <c r="DS1250" s="13"/>
      <c r="DY1250" s="13"/>
      <c r="EC1250" s="13"/>
      <c r="EH1250" s="13"/>
      <c r="EM1250" s="13"/>
      <c r="ES1250" s="13"/>
      <c r="EW1250" s="13"/>
      <c r="FB1250" s="13"/>
    </row>
    <row r="1251" spans="24:158" x14ac:dyDescent="0.25">
      <c r="X1251" s="13"/>
      <c r="AB1251" s="13"/>
      <c r="AF1251" s="13"/>
      <c r="AJ1251" s="13"/>
      <c r="AN1251" s="13"/>
      <c r="AR1251" s="13"/>
      <c r="AV1251" s="13"/>
      <c r="AZ1251" s="13"/>
      <c r="BD1251" s="13"/>
      <c r="BH1251" s="13"/>
      <c r="BL1251" s="13"/>
      <c r="BP1251" s="13"/>
      <c r="BT1251" s="13"/>
      <c r="BU1251" s="13"/>
      <c r="BX1251" s="13"/>
      <c r="CF1251" s="13"/>
      <c r="DB1251" s="16"/>
      <c r="DG1251" s="16"/>
      <c r="DM1251" s="13"/>
      <c r="DS1251" s="13"/>
      <c r="DY1251" s="13"/>
      <c r="EC1251" s="13"/>
      <c r="EH1251" s="13"/>
      <c r="EM1251" s="13"/>
      <c r="ES1251" s="13"/>
      <c r="EW1251" s="13"/>
      <c r="FB1251" s="13"/>
    </row>
    <row r="1252" spans="24:158" x14ac:dyDescent="0.25">
      <c r="X1252" s="13"/>
      <c r="AB1252" s="13"/>
      <c r="AF1252" s="13"/>
      <c r="AJ1252" s="13"/>
      <c r="AN1252" s="13"/>
      <c r="AR1252" s="13"/>
      <c r="AV1252" s="13"/>
      <c r="AZ1252" s="13"/>
      <c r="BD1252" s="13"/>
      <c r="BH1252" s="13"/>
      <c r="BL1252" s="13"/>
      <c r="BP1252" s="13"/>
      <c r="BT1252" s="13"/>
      <c r="BU1252" s="13"/>
      <c r="BX1252" s="13"/>
      <c r="CF1252" s="13"/>
      <c r="DB1252" s="16"/>
      <c r="DG1252" s="16"/>
      <c r="DM1252" s="13"/>
      <c r="DS1252" s="13"/>
      <c r="DY1252" s="13"/>
      <c r="EC1252" s="13"/>
      <c r="EH1252" s="13"/>
      <c r="EM1252" s="13"/>
      <c r="ES1252" s="13"/>
      <c r="EW1252" s="13"/>
      <c r="FB1252" s="13"/>
    </row>
    <row r="1253" spans="24:158" x14ac:dyDescent="0.25">
      <c r="X1253" s="13"/>
      <c r="AB1253" s="13"/>
      <c r="AF1253" s="13"/>
      <c r="AJ1253" s="13"/>
      <c r="AN1253" s="13"/>
      <c r="AR1253" s="13"/>
      <c r="AV1253" s="13"/>
      <c r="AZ1253" s="13"/>
      <c r="BD1253" s="13"/>
      <c r="BH1253" s="13"/>
      <c r="BL1253" s="13"/>
      <c r="BP1253" s="13"/>
      <c r="BT1253" s="13"/>
      <c r="BU1253" s="13"/>
      <c r="BX1253" s="13"/>
      <c r="CF1253" s="13"/>
      <c r="DB1253" s="16"/>
      <c r="DG1253" s="16"/>
      <c r="DM1253" s="13"/>
      <c r="DS1253" s="13"/>
      <c r="DY1253" s="13"/>
      <c r="EC1253" s="13"/>
      <c r="EH1253" s="13"/>
      <c r="EM1253" s="13"/>
      <c r="ES1253" s="13"/>
      <c r="EW1253" s="13"/>
      <c r="FB1253" s="13"/>
    </row>
    <row r="1254" spans="24:158" x14ac:dyDescent="0.25">
      <c r="X1254" s="13"/>
      <c r="AB1254" s="13"/>
      <c r="AF1254" s="13"/>
      <c r="AJ1254" s="13"/>
      <c r="AN1254" s="13"/>
      <c r="AR1254" s="13"/>
      <c r="AV1254" s="13"/>
      <c r="AZ1254" s="13"/>
      <c r="BD1254" s="13"/>
      <c r="BH1254" s="13"/>
      <c r="BL1254" s="13"/>
      <c r="BP1254" s="13"/>
      <c r="BT1254" s="13"/>
      <c r="BU1254" s="13"/>
      <c r="BX1254" s="13"/>
      <c r="CF1254" s="13"/>
      <c r="DB1254" s="16"/>
      <c r="DG1254" s="16"/>
      <c r="DM1254" s="13"/>
      <c r="DS1254" s="13"/>
      <c r="DY1254" s="13"/>
      <c r="EC1254" s="13"/>
      <c r="EH1254" s="13"/>
      <c r="EM1254" s="13"/>
      <c r="ES1254" s="13"/>
      <c r="EW1254" s="13"/>
      <c r="FB1254" s="13"/>
    </row>
    <row r="1255" spans="24:158" x14ac:dyDescent="0.25">
      <c r="X1255" s="13"/>
      <c r="AB1255" s="13"/>
      <c r="AF1255" s="13"/>
      <c r="AJ1255" s="13"/>
      <c r="AN1255" s="13"/>
      <c r="AR1255" s="13"/>
      <c r="AV1255" s="13"/>
      <c r="AZ1255" s="13"/>
      <c r="BD1255" s="13"/>
      <c r="BH1255" s="13"/>
      <c r="BL1255" s="13"/>
      <c r="BP1255" s="13"/>
      <c r="BT1255" s="13"/>
      <c r="BU1255" s="13"/>
      <c r="BX1255" s="13"/>
      <c r="CF1255" s="13"/>
      <c r="DB1255" s="16"/>
      <c r="DG1255" s="16"/>
      <c r="DM1255" s="13"/>
      <c r="DS1255" s="13"/>
      <c r="DY1255" s="13"/>
      <c r="EC1255" s="13"/>
      <c r="EH1255" s="13"/>
      <c r="EM1255" s="13"/>
      <c r="ES1255" s="13"/>
      <c r="EW1255" s="13"/>
      <c r="FB1255" s="13"/>
    </row>
    <row r="1256" spans="24:158" x14ac:dyDescent="0.25">
      <c r="X1256" s="13"/>
      <c r="AB1256" s="13"/>
      <c r="AF1256" s="13"/>
      <c r="AJ1256" s="13"/>
      <c r="AN1256" s="13"/>
      <c r="AR1256" s="13"/>
      <c r="AV1256" s="13"/>
      <c r="AZ1256" s="13"/>
      <c r="BD1256" s="13"/>
      <c r="BH1256" s="13"/>
      <c r="BL1256" s="13"/>
      <c r="BP1256" s="13"/>
      <c r="BT1256" s="13"/>
      <c r="BU1256" s="13"/>
      <c r="BX1256" s="13"/>
      <c r="CF1256" s="13"/>
      <c r="DB1256" s="16"/>
      <c r="DG1256" s="16"/>
      <c r="DM1256" s="13"/>
      <c r="DS1256" s="13"/>
      <c r="DY1256" s="13"/>
      <c r="EC1256" s="13"/>
      <c r="EH1256" s="13"/>
      <c r="EM1256" s="13"/>
      <c r="ES1256" s="13"/>
      <c r="EW1256" s="13"/>
      <c r="FB1256" s="13"/>
    </row>
    <row r="1257" spans="24:158" x14ac:dyDescent="0.25">
      <c r="X1257" s="13"/>
      <c r="AB1257" s="13"/>
      <c r="AF1257" s="13"/>
      <c r="AJ1257" s="13"/>
      <c r="AN1257" s="13"/>
      <c r="AR1257" s="13"/>
      <c r="AV1257" s="13"/>
      <c r="AZ1257" s="13"/>
      <c r="BD1257" s="13"/>
      <c r="BH1257" s="13"/>
      <c r="BL1257" s="13"/>
      <c r="BP1257" s="13"/>
      <c r="BT1257" s="13"/>
      <c r="BU1257" s="13"/>
      <c r="BX1257" s="13"/>
      <c r="CF1257" s="13"/>
      <c r="DB1257" s="16"/>
      <c r="DG1257" s="16"/>
      <c r="DM1257" s="13"/>
      <c r="DS1257" s="13"/>
      <c r="DY1257" s="13"/>
      <c r="EC1257" s="13"/>
      <c r="EH1257" s="13"/>
      <c r="EM1257" s="13"/>
      <c r="ES1257" s="13"/>
      <c r="EW1257" s="13"/>
      <c r="FB1257" s="13"/>
    </row>
    <row r="1258" spans="24:158" x14ac:dyDescent="0.25">
      <c r="X1258" s="13"/>
      <c r="AB1258" s="13"/>
      <c r="AF1258" s="13"/>
      <c r="AJ1258" s="13"/>
      <c r="AN1258" s="13"/>
      <c r="AR1258" s="13"/>
      <c r="AV1258" s="13"/>
      <c r="AZ1258" s="13"/>
      <c r="BD1258" s="13"/>
      <c r="BH1258" s="13"/>
      <c r="BL1258" s="13"/>
      <c r="BP1258" s="13"/>
      <c r="BT1258" s="13"/>
      <c r="BU1258" s="13"/>
      <c r="BX1258" s="13"/>
      <c r="CF1258" s="13"/>
      <c r="DB1258" s="16"/>
      <c r="DG1258" s="16"/>
      <c r="DM1258" s="13"/>
      <c r="DS1258" s="13"/>
      <c r="DY1258" s="13"/>
      <c r="EC1258" s="13"/>
      <c r="EH1258" s="13"/>
      <c r="EM1258" s="13"/>
      <c r="ES1258" s="13"/>
      <c r="EW1258" s="13"/>
      <c r="FB1258" s="13"/>
    </row>
    <row r="1259" spans="24:158" x14ac:dyDescent="0.25">
      <c r="X1259" s="13"/>
      <c r="AB1259" s="13"/>
      <c r="AF1259" s="13"/>
      <c r="AJ1259" s="13"/>
      <c r="AN1259" s="13"/>
      <c r="AR1259" s="13"/>
      <c r="AV1259" s="13"/>
      <c r="AZ1259" s="13"/>
      <c r="BD1259" s="13"/>
      <c r="BH1259" s="13"/>
      <c r="BL1259" s="13"/>
      <c r="BP1259" s="13"/>
      <c r="BT1259" s="13"/>
      <c r="BU1259" s="13"/>
      <c r="BX1259" s="13"/>
      <c r="CF1259" s="13"/>
      <c r="DB1259" s="16"/>
      <c r="DG1259" s="16"/>
      <c r="DM1259" s="13"/>
      <c r="DS1259" s="13"/>
      <c r="DY1259" s="13"/>
      <c r="EC1259" s="13"/>
      <c r="EH1259" s="13"/>
      <c r="EM1259" s="13"/>
      <c r="ES1259" s="13"/>
      <c r="EW1259" s="13"/>
      <c r="FB1259" s="13"/>
    </row>
    <row r="1260" spans="24:158" x14ac:dyDescent="0.25">
      <c r="X1260" s="13"/>
      <c r="AB1260" s="13"/>
      <c r="AF1260" s="13"/>
      <c r="AJ1260" s="13"/>
      <c r="AN1260" s="13"/>
      <c r="AR1260" s="13"/>
      <c r="AV1260" s="13"/>
      <c r="AZ1260" s="13"/>
      <c r="BD1260" s="13"/>
      <c r="BH1260" s="13"/>
      <c r="BL1260" s="13"/>
      <c r="BP1260" s="13"/>
      <c r="BT1260" s="13"/>
      <c r="BU1260" s="13"/>
      <c r="BX1260" s="13"/>
      <c r="CF1260" s="13"/>
      <c r="DB1260" s="16"/>
      <c r="DG1260" s="16"/>
      <c r="DM1260" s="13"/>
      <c r="DS1260" s="13"/>
      <c r="DY1260" s="13"/>
      <c r="EC1260" s="13"/>
      <c r="EH1260" s="13"/>
      <c r="EM1260" s="13"/>
      <c r="ES1260" s="13"/>
      <c r="EW1260" s="13"/>
      <c r="FB1260" s="13"/>
    </row>
    <row r="1261" spans="24:158" x14ac:dyDescent="0.25">
      <c r="X1261" s="13"/>
      <c r="AB1261" s="13"/>
      <c r="AF1261" s="13"/>
      <c r="AJ1261" s="13"/>
      <c r="AN1261" s="13"/>
      <c r="AR1261" s="13"/>
      <c r="AV1261" s="13"/>
      <c r="AZ1261" s="13"/>
      <c r="BD1261" s="13"/>
      <c r="BH1261" s="13"/>
      <c r="BL1261" s="13"/>
      <c r="BP1261" s="13"/>
      <c r="BT1261" s="13"/>
      <c r="BU1261" s="13"/>
      <c r="BX1261" s="13"/>
      <c r="CF1261" s="13"/>
      <c r="DB1261" s="16"/>
      <c r="DG1261" s="16"/>
      <c r="DM1261" s="13"/>
      <c r="DS1261" s="13"/>
      <c r="DY1261" s="13"/>
      <c r="EC1261" s="13"/>
      <c r="EH1261" s="13"/>
      <c r="EM1261" s="13"/>
      <c r="ES1261" s="13"/>
      <c r="EW1261" s="13"/>
      <c r="FB1261" s="13"/>
    </row>
    <row r="1262" spans="24:158" x14ac:dyDescent="0.25">
      <c r="X1262" s="13"/>
      <c r="AB1262" s="13"/>
      <c r="AF1262" s="13"/>
      <c r="AJ1262" s="13"/>
      <c r="AN1262" s="13"/>
      <c r="AR1262" s="13"/>
      <c r="AV1262" s="13"/>
      <c r="AZ1262" s="13"/>
      <c r="BD1262" s="13"/>
      <c r="BH1262" s="13"/>
      <c r="BL1262" s="13"/>
      <c r="BP1262" s="13"/>
      <c r="BT1262" s="13"/>
      <c r="BU1262" s="13"/>
      <c r="BX1262" s="13"/>
      <c r="CF1262" s="13"/>
      <c r="DB1262" s="16"/>
      <c r="DG1262" s="16"/>
      <c r="DM1262" s="13"/>
      <c r="DS1262" s="13"/>
      <c r="DY1262" s="13"/>
      <c r="EC1262" s="13"/>
      <c r="EH1262" s="13"/>
      <c r="EM1262" s="13"/>
      <c r="ES1262" s="13"/>
      <c r="EW1262" s="13"/>
      <c r="FB1262" s="13"/>
    </row>
    <row r="1263" spans="24:158" x14ac:dyDescent="0.25">
      <c r="X1263" s="13"/>
      <c r="AB1263" s="13"/>
      <c r="AF1263" s="13"/>
      <c r="AJ1263" s="13"/>
      <c r="AN1263" s="13"/>
      <c r="AR1263" s="13"/>
      <c r="AV1263" s="13"/>
      <c r="AZ1263" s="13"/>
      <c r="BD1263" s="13"/>
      <c r="BH1263" s="13"/>
      <c r="BL1263" s="13"/>
      <c r="BP1263" s="13"/>
      <c r="BT1263" s="13"/>
      <c r="BU1263" s="13"/>
      <c r="BX1263" s="13"/>
      <c r="CF1263" s="13"/>
      <c r="DB1263" s="16"/>
      <c r="DG1263" s="16"/>
      <c r="DM1263" s="13"/>
      <c r="DS1263" s="13"/>
      <c r="DY1263" s="13"/>
      <c r="EC1263" s="13"/>
      <c r="EH1263" s="13"/>
      <c r="EM1263" s="13"/>
      <c r="ES1263" s="13"/>
      <c r="EW1263" s="13"/>
      <c r="FB1263" s="13"/>
    </row>
    <row r="1264" spans="24:158" x14ac:dyDescent="0.25">
      <c r="X1264" s="13"/>
      <c r="AB1264" s="13"/>
      <c r="AF1264" s="13"/>
      <c r="AJ1264" s="13"/>
      <c r="AN1264" s="13"/>
      <c r="AR1264" s="13"/>
      <c r="AV1264" s="13"/>
      <c r="AZ1264" s="13"/>
      <c r="BD1264" s="13"/>
      <c r="BH1264" s="13"/>
      <c r="BL1264" s="13"/>
      <c r="BP1264" s="13"/>
      <c r="BT1264" s="13"/>
      <c r="BU1264" s="13"/>
      <c r="BX1264" s="13"/>
      <c r="CF1264" s="13"/>
      <c r="DB1264" s="16"/>
      <c r="DG1264" s="16"/>
      <c r="DM1264" s="13"/>
      <c r="DS1264" s="13"/>
      <c r="DY1264" s="13"/>
      <c r="EC1264" s="13"/>
      <c r="EH1264" s="13"/>
      <c r="EM1264" s="13"/>
      <c r="ES1264" s="13"/>
      <c r="EW1264" s="13"/>
      <c r="FB1264" s="13"/>
    </row>
    <row r="1265" spans="24:158" x14ac:dyDescent="0.25">
      <c r="X1265" s="13"/>
      <c r="AB1265" s="13"/>
      <c r="AF1265" s="13"/>
      <c r="AJ1265" s="13"/>
      <c r="AN1265" s="13"/>
      <c r="AR1265" s="13"/>
      <c r="AV1265" s="13"/>
      <c r="AZ1265" s="13"/>
      <c r="BD1265" s="13"/>
      <c r="BH1265" s="13"/>
      <c r="BL1265" s="13"/>
      <c r="BP1265" s="13"/>
      <c r="BT1265" s="13"/>
      <c r="BU1265" s="13"/>
      <c r="BX1265" s="13"/>
      <c r="CF1265" s="13"/>
      <c r="DB1265" s="16"/>
      <c r="DG1265" s="16"/>
      <c r="DM1265" s="13"/>
      <c r="DS1265" s="13"/>
      <c r="DY1265" s="13"/>
      <c r="EC1265" s="13"/>
      <c r="EH1265" s="13"/>
      <c r="EM1265" s="13"/>
      <c r="ES1265" s="13"/>
      <c r="EW1265" s="13"/>
      <c r="FB1265" s="13"/>
    </row>
    <row r="1266" spans="24:158" x14ac:dyDescent="0.25">
      <c r="X1266" s="13"/>
      <c r="AB1266" s="13"/>
      <c r="AF1266" s="13"/>
      <c r="AJ1266" s="13"/>
      <c r="AN1266" s="13"/>
      <c r="AR1266" s="13"/>
      <c r="AV1266" s="13"/>
      <c r="AZ1266" s="13"/>
      <c r="BD1266" s="13"/>
      <c r="BH1266" s="13"/>
      <c r="BL1266" s="13"/>
      <c r="BP1266" s="13"/>
      <c r="BT1266" s="13"/>
      <c r="BU1266" s="13"/>
      <c r="BX1266" s="13"/>
      <c r="CF1266" s="13"/>
      <c r="DB1266" s="16"/>
      <c r="DG1266" s="16"/>
      <c r="DM1266" s="13"/>
      <c r="DS1266" s="13"/>
      <c r="DY1266" s="13"/>
      <c r="EC1266" s="13"/>
      <c r="EH1266" s="13"/>
      <c r="EM1266" s="13"/>
      <c r="ES1266" s="13"/>
      <c r="EW1266" s="13"/>
      <c r="FB1266" s="13"/>
    </row>
    <row r="1267" spans="24:158" x14ac:dyDescent="0.25">
      <c r="X1267" s="13"/>
      <c r="AB1267" s="13"/>
      <c r="AF1267" s="13"/>
      <c r="AJ1267" s="13"/>
      <c r="AN1267" s="13"/>
      <c r="AR1267" s="13"/>
      <c r="AV1267" s="13"/>
      <c r="AZ1267" s="13"/>
      <c r="BD1267" s="13"/>
      <c r="BH1267" s="13"/>
      <c r="BL1267" s="13"/>
      <c r="BP1267" s="13"/>
      <c r="BT1267" s="13"/>
      <c r="BU1267" s="13"/>
      <c r="BX1267" s="13"/>
      <c r="CF1267" s="13"/>
      <c r="DB1267" s="16"/>
      <c r="DG1267" s="16"/>
      <c r="DM1267" s="13"/>
      <c r="DS1267" s="13"/>
      <c r="DY1267" s="13"/>
      <c r="EC1267" s="13"/>
      <c r="EH1267" s="13"/>
      <c r="EM1267" s="13"/>
      <c r="ES1267" s="13"/>
      <c r="EW1267" s="13"/>
      <c r="FB1267" s="13"/>
    </row>
    <row r="1268" spans="24:158" x14ac:dyDescent="0.25">
      <c r="X1268" s="13"/>
      <c r="AB1268" s="13"/>
      <c r="AF1268" s="13"/>
      <c r="AJ1268" s="13"/>
      <c r="AN1268" s="13"/>
      <c r="AR1268" s="13"/>
      <c r="AV1268" s="13"/>
      <c r="AZ1268" s="13"/>
      <c r="BD1268" s="13"/>
      <c r="BH1268" s="13"/>
      <c r="BL1268" s="13"/>
      <c r="BP1268" s="13"/>
      <c r="BT1268" s="13"/>
      <c r="BU1268" s="13"/>
      <c r="BX1268" s="13"/>
      <c r="CF1268" s="13"/>
      <c r="DB1268" s="16"/>
      <c r="DG1268" s="16"/>
      <c r="DM1268" s="13"/>
      <c r="DS1268" s="13"/>
      <c r="DY1268" s="13"/>
      <c r="EC1268" s="13"/>
      <c r="EH1268" s="13"/>
      <c r="EM1268" s="13"/>
      <c r="ES1268" s="13"/>
      <c r="EW1268" s="13"/>
      <c r="FB1268" s="13"/>
    </row>
    <row r="1269" spans="24:158" x14ac:dyDescent="0.25">
      <c r="X1269" s="13"/>
      <c r="AB1269" s="13"/>
      <c r="AF1269" s="13"/>
      <c r="AJ1269" s="13"/>
      <c r="AN1269" s="13"/>
      <c r="AR1269" s="13"/>
      <c r="AV1269" s="13"/>
      <c r="AZ1269" s="13"/>
      <c r="BD1269" s="13"/>
      <c r="BH1269" s="13"/>
      <c r="BL1269" s="13"/>
      <c r="BP1269" s="13"/>
      <c r="BT1269" s="13"/>
      <c r="BU1269" s="13"/>
      <c r="BX1269" s="13"/>
      <c r="CF1269" s="13"/>
      <c r="DB1269" s="16"/>
      <c r="DG1269" s="16"/>
      <c r="DM1269" s="13"/>
      <c r="DS1269" s="13"/>
      <c r="DY1269" s="13"/>
      <c r="EC1269" s="13"/>
      <c r="EH1269" s="13"/>
      <c r="EM1269" s="13"/>
      <c r="ES1269" s="13"/>
      <c r="EW1269" s="13"/>
      <c r="FB1269" s="13"/>
    </row>
    <row r="1270" spans="24:158" x14ac:dyDescent="0.25">
      <c r="X1270" s="13"/>
      <c r="AB1270" s="13"/>
      <c r="AF1270" s="13"/>
      <c r="AJ1270" s="13"/>
      <c r="AN1270" s="13"/>
      <c r="AR1270" s="13"/>
      <c r="AV1270" s="13"/>
      <c r="AZ1270" s="13"/>
      <c r="BD1270" s="13"/>
      <c r="BH1270" s="13"/>
      <c r="BL1270" s="13"/>
      <c r="BP1270" s="13"/>
      <c r="BT1270" s="13"/>
      <c r="BU1270" s="13"/>
      <c r="BX1270" s="13"/>
      <c r="CF1270" s="13"/>
      <c r="DB1270" s="16"/>
      <c r="DG1270" s="16"/>
      <c r="DM1270" s="13"/>
      <c r="DS1270" s="13"/>
      <c r="DY1270" s="13"/>
      <c r="EC1270" s="13"/>
      <c r="EH1270" s="13"/>
      <c r="EM1270" s="13"/>
      <c r="ES1270" s="13"/>
      <c r="EW1270" s="13"/>
      <c r="FB1270" s="13"/>
    </row>
    <row r="1271" spans="24:158" x14ac:dyDescent="0.25">
      <c r="X1271" s="13"/>
      <c r="AB1271" s="13"/>
      <c r="AF1271" s="13"/>
      <c r="AJ1271" s="13"/>
      <c r="AN1271" s="13"/>
      <c r="AR1271" s="13"/>
      <c r="AV1271" s="13"/>
      <c r="AZ1271" s="13"/>
      <c r="BD1271" s="13"/>
      <c r="BH1271" s="13"/>
      <c r="BL1271" s="13"/>
      <c r="BP1271" s="13"/>
      <c r="BT1271" s="13"/>
      <c r="BU1271" s="13"/>
      <c r="BX1271" s="13"/>
      <c r="CF1271" s="13"/>
      <c r="DB1271" s="16"/>
      <c r="DG1271" s="16"/>
      <c r="DM1271" s="13"/>
      <c r="DS1271" s="13"/>
      <c r="DY1271" s="13"/>
      <c r="EC1271" s="13"/>
      <c r="EH1271" s="13"/>
      <c r="EM1271" s="13"/>
      <c r="ES1271" s="13"/>
      <c r="EW1271" s="13"/>
      <c r="FB1271" s="13"/>
    </row>
    <row r="1272" spans="24:158" x14ac:dyDescent="0.25">
      <c r="X1272" s="13"/>
      <c r="AB1272" s="13"/>
      <c r="AF1272" s="13"/>
      <c r="AJ1272" s="13"/>
      <c r="AN1272" s="13"/>
      <c r="AR1272" s="13"/>
      <c r="AV1272" s="13"/>
      <c r="AZ1272" s="13"/>
      <c r="BD1272" s="13"/>
      <c r="BH1272" s="13"/>
      <c r="BL1272" s="13"/>
      <c r="BP1272" s="13"/>
      <c r="BT1272" s="13"/>
      <c r="BU1272" s="13"/>
      <c r="BX1272" s="13"/>
      <c r="CF1272" s="13"/>
      <c r="DB1272" s="16"/>
      <c r="DG1272" s="16"/>
      <c r="DM1272" s="13"/>
      <c r="DS1272" s="13"/>
      <c r="DY1272" s="13"/>
      <c r="EC1272" s="13"/>
      <c r="EH1272" s="13"/>
      <c r="EM1272" s="13"/>
      <c r="ES1272" s="13"/>
      <c r="EW1272" s="13"/>
      <c r="FB1272" s="13"/>
    </row>
    <row r="1273" spans="24:158" x14ac:dyDescent="0.25">
      <c r="X1273" s="13"/>
      <c r="AB1273" s="13"/>
      <c r="AF1273" s="13"/>
      <c r="AJ1273" s="13"/>
      <c r="AN1273" s="13"/>
      <c r="AR1273" s="13"/>
      <c r="AV1273" s="13"/>
      <c r="AZ1273" s="13"/>
      <c r="BD1273" s="13"/>
      <c r="BH1273" s="13"/>
      <c r="BL1273" s="13"/>
      <c r="BP1273" s="13"/>
      <c r="BT1273" s="13"/>
      <c r="BU1273" s="13"/>
      <c r="BX1273" s="13"/>
      <c r="CF1273" s="13"/>
      <c r="DB1273" s="16"/>
      <c r="DG1273" s="16"/>
      <c r="DM1273" s="13"/>
      <c r="DS1273" s="13"/>
      <c r="DY1273" s="13"/>
      <c r="EC1273" s="13"/>
      <c r="EH1273" s="13"/>
      <c r="EM1273" s="13"/>
      <c r="ES1273" s="13"/>
      <c r="EW1273" s="13"/>
      <c r="FB1273" s="13"/>
    </row>
    <row r="1274" spans="24:158" x14ac:dyDescent="0.25">
      <c r="X1274" s="13"/>
      <c r="AB1274" s="13"/>
      <c r="AF1274" s="13"/>
      <c r="AJ1274" s="13"/>
      <c r="AN1274" s="13"/>
      <c r="AR1274" s="13"/>
      <c r="AV1274" s="13"/>
      <c r="AZ1274" s="13"/>
      <c r="BD1274" s="13"/>
      <c r="BH1274" s="13"/>
      <c r="BL1274" s="13"/>
      <c r="BP1274" s="13"/>
      <c r="BT1274" s="13"/>
      <c r="BU1274" s="13"/>
      <c r="BX1274" s="13"/>
      <c r="CF1274" s="13"/>
      <c r="DB1274" s="16"/>
      <c r="DG1274" s="16"/>
      <c r="DM1274" s="13"/>
      <c r="DS1274" s="13"/>
      <c r="DY1274" s="13"/>
      <c r="EC1274" s="13"/>
      <c r="EH1274" s="13"/>
      <c r="EM1274" s="13"/>
      <c r="ES1274" s="13"/>
      <c r="EW1274" s="13"/>
      <c r="FB1274" s="13"/>
    </row>
    <row r="1275" spans="24:158" x14ac:dyDescent="0.25">
      <c r="X1275" s="13"/>
      <c r="AB1275" s="13"/>
      <c r="AF1275" s="13"/>
      <c r="AJ1275" s="13"/>
      <c r="AN1275" s="13"/>
      <c r="AR1275" s="13"/>
      <c r="AV1275" s="13"/>
      <c r="AZ1275" s="13"/>
      <c r="BD1275" s="13"/>
      <c r="BH1275" s="13"/>
      <c r="BL1275" s="13"/>
      <c r="BP1275" s="13"/>
      <c r="BT1275" s="13"/>
      <c r="BU1275" s="13"/>
      <c r="BX1275" s="13"/>
      <c r="CF1275" s="13"/>
      <c r="DB1275" s="16"/>
      <c r="DG1275" s="16"/>
      <c r="DM1275" s="13"/>
      <c r="DS1275" s="13"/>
      <c r="DY1275" s="13"/>
      <c r="EC1275" s="13"/>
      <c r="EH1275" s="13"/>
      <c r="EM1275" s="13"/>
      <c r="ES1275" s="13"/>
      <c r="EW1275" s="13"/>
      <c r="FB1275" s="13"/>
    </row>
    <row r="1276" spans="24:158" x14ac:dyDescent="0.25">
      <c r="X1276" s="13"/>
      <c r="AB1276" s="13"/>
      <c r="AF1276" s="13"/>
      <c r="AJ1276" s="13"/>
      <c r="AN1276" s="13"/>
      <c r="AR1276" s="13"/>
      <c r="AV1276" s="13"/>
      <c r="AZ1276" s="13"/>
      <c r="BD1276" s="13"/>
      <c r="BH1276" s="13"/>
      <c r="BL1276" s="13"/>
      <c r="BP1276" s="13"/>
      <c r="BT1276" s="13"/>
      <c r="BU1276" s="13"/>
      <c r="BX1276" s="13"/>
      <c r="CF1276" s="13"/>
      <c r="DB1276" s="16"/>
      <c r="DG1276" s="16"/>
      <c r="DM1276" s="13"/>
      <c r="DS1276" s="13"/>
      <c r="DY1276" s="13"/>
      <c r="EC1276" s="13"/>
      <c r="EH1276" s="13"/>
      <c r="EM1276" s="13"/>
      <c r="ES1276" s="13"/>
      <c r="EW1276" s="13"/>
      <c r="FB1276" s="13"/>
    </row>
    <row r="1277" spans="24:158" x14ac:dyDescent="0.25">
      <c r="X1277" s="13"/>
      <c r="AB1277" s="13"/>
      <c r="AF1277" s="13"/>
      <c r="AJ1277" s="13"/>
      <c r="AN1277" s="13"/>
      <c r="AR1277" s="13"/>
      <c r="AV1277" s="13"/>
      <c r="AZ1277" s="13"/>
      <c r="BD1277" s="13"/>
      <c r="BH1277" s="13"/>
      <c r="BL1277" s="13"/>
      <c r="BP1277" s="13"/>
      <c r="BT1277" s="13"/>
      <c r="BU1277" s="13"/>
      <c r="BX1277" s="13"/>
      <c r="CF1277" s="13"/>
      <c r="DB1277" s="16"/>
      <c r="DG1277" s="16"/>
      <c r="DM1277" s="13"/>
      <c r="DS1277" s="13"/>
      <c r="DY1277" s="13"/>
      <c r="EC1277" s="13"/>
      <c r="EH1277" s="13"/>
      <c r="EM1277" s="13"/>
      <c r="ES1277" s="13"/>
      <c r="EW1277" s="13"/>
      <c r="FB1277" s="13"/>
    </row>
    <row r="1278" spans="24:158" x14ac:dyDescent="0.25">
      <c r="X1278" s="13"/>
      <c r="AB1278" s="13"/>
      <c r="AF1278" s="13"/>
      <c r="AJ1278" s="13"/>
      <c r="AN1278" s="13"/>
      <c r="AR1278" s="13"/>
      <c r="AV1278" s="13"/>
      <c r="AZ1278" s="13"/>
      <c r="BD1278" s="13"/>
      <c r="BH1278" s="13"/>
      <c r="BL1278" s="13"/>
      <c r="BP1278" s="13"/>
      <c r="BT1278" s="13"/>
      <c r="BU1278" s="13"/>
      <c r="BX1278" s="13"/>
      <c r="CF1278" s="13"/>
      <c r="DB1278" s="16"/>
      <c r="DG1278" s="16"/>
      <c r="DM1278" s="13"/>
      <c r="DS1278" s="13"/>
      <c r="DY1278" s="13"/>
      <c r="EC1278" s="13"/>
      <c r="EH1278" s="13"/>
      <c r="EM1278" s="13"/>
      <c r="ES1278" s="13"/>
      <c r="EW1278" s="13"/>
      <c r="FB1278" s="13"/>
    </row>
    <row r="1279" spans="24:158" x14ac:dyDescent="0.25">
      <c r="X1279" s="13"/>
      <c r="AB1279" s="13"/>
      <c r="AF1279" s="13"/>
      <c r="AJ1279" s="13"/>
      <c r="AN1279" s="13"/>
      <c r="AR1279" s="13"/>
      <c r="AV1279" s="13"/>
      <c r="AZ1279" s="13"/>
      <c r="BD1279" s="13"/>
      <c r="BH1279" s="13"/>
      <c r="BL1279" s="13"/>
      <c r="BP1279" s="13"/>
      <c r="BT1279" s="13"/>
      <c r="BU1279" s="13"/>
      <c r="BX1279" s="13"/>
      <c r="CF1279" s="13"/>
      <c r="DB1279" s="16"/>
      <c r="DG1279" s="16"/>
      <c r="DM1279" s="13"/>
      <c r="DS1279" s="13"/>
      <c r="DY1279" s="13"/>
      <c r="EC1279" s="13"/>
      <c r="EH1279" s="13"/>
      <c r="EM1279" s="13"/>
      <c r="ES1279" s="13"/>
      <c r="EW1279" s="13"/>
      <c r="FB1279" s="13"/>
    </row>
    <row r="1280" spans="24:158" x14ac:dyDescent="0.25">
      <c r="X1280" s="13"/>
      <c r="AB1280" s="13"/>
      <c r="AF1280" s="13"/>
      <c r="AJ1280" s="13"/>
      <c r="AN1280" s="13"/>
      <c r="AR1280" s="13"/>
      <c r="AV1280" s="13"/>
      <c r="AZ1280" s="13"/>
      <c r="BD1280" s="13"/>
      <c r="BH1280" s="13"/>
      <c r="BL1280" s="13"/>
      <c r="BP1280" s="13"/>
      <c r="BT1280" s="13"/>
      <c r="BU1280" s="13"/>
      <c r="BX1280" s="13"/>
      <c r="CF1280" s="13"/>
      <c r="DB1280" s="16"/>
      <c r="DG1280" s="16"/>
      <c r="DM1280" s="13"/>
      <c r="DS1280" s="13"/>
      <c r="DY1280" s="13"/>
      <c r="EC1280" s="13"/>
      <c r="EH1280" s="13"/>
      <c r="EM1280" s="13"/>
      <c r="ES1280" s="13"/>
      <c r="EW1280" s="13"/>
      <c r="FB1280" s="13"/>
    </row>
    <row r="1281" spans="24:158" x14ac:dyDescent="0.25">
      <c r="X1281" s="13"/>
      <c r="AB1281" s="13"/>
      <c r="AF1281" s="13"/>
      <c r="AJ1281" s="13"/>
      <c r="AN1281" s="13"/>
      <c r="AR1281" s="13"/>
      <c r="AV1281" s="13"/>
      <c r="AZ1281" s="13"/>
      <c r="BD1281" s="13"/>
      <c r="BH1281" s="13"/>
      <c r="BL1281" s="13"/>
      <c r="BP1281" s="13"/>
      <c r="BT1281" s="13"/>
      <c r="BU1281" s="13"/>
      <c r="BX1281" s="13"/>
      <c r="CF1281" s="13"/>
      <c r="DB1281" s="16"/>
      <c r="DG1281" s="16"/>
      <c r="DM1281" s="13"/>
      <c r="DS1281" s="13"/>
      <c r="DY1281" s="13"/>
      <c r="EC1281" s="13"/>
      <c r="EH1281" s="13"/>
      <c r="EM1281" s="13"/>
      <c r="ES1281" s="13"/>
      <c r="EW1281" s="13"/>
      <c r="FB1281" s="13"/>
    </row>
    <row r="1282" spans="24:158" x14ac:dyDescent="0.25">
      <c r="X1282" s="13"/>
      <c r="AB1282" s="13"/>
      <c r="AF1282" s="13"/>
      <c r="AJ1282" s="13"/>
      <c r="AN1282" s="13"/>
      <c r="AR1282" s="13"/>
      <c r="AV1282" s="13"/>
      <c r="AZ1282" s="13"/>
      <c r="BD1282" s="13"/>
      <c r="BH1282" s="13"/>
      <c r="BL1282" s="13"/>
      <c r="BP1282" s="13"/>
      <c r="BT1282" s="13"/>
      <c r="BU1282" s="13"/>
      <c r="BX1282" s="13"/>
      <c r="CF1282" s="13"/>
      <c r="DB1282" s="16"/>
      <c r="DG1282" s="16"/>
      <c r="DM1282" s="13"/>
      <c r="DS1282" s="13"/>
      <c r="DY1282" s="13"/>
      <c r="EC1282" s="13"/>
      <c r="EH1282" s="13"/>
      <c r="EM1282" s="13"/>
      <c r="ES1282" s="13"/>
      <c r="EW1282" s="13"/>
      <c r="FB1282" s="13"/>
    </row>
    <row r="1283" spans="24:158" x14ac:dyDescent="0.25">
      <c r="X1283" s="13"/>
      <c r="AB1283" s="13"/>
      <c r="AF1283" s="13"/>
      <c r="AJ1283" s="13"/>
      <c r="AN1283" s="13"/>
      <c r="AR1283" s="13"/>
      <c r="AV1283" s="13"/>
      <c r="AZ1283" s="13"/>
      <c r="BD1283" s="13"/>
      <c r="BH1283" s="13"/>
      <c r="BL1283" s="13"/>
      <c r="BP1283" s="13"/>
      <c r="BT1283" s="13"/>
      <c r="BU1283" s="13"/>
      <c r="BX1283" s="13"/>
      <c r="CF1283" s="13"/>
      <c r="DB1283" s="16"/>
      <c r="DG1283" s="16"/>
      <c r="DM1283" s="13"/>
      <c r="DS1283" s="13"/>
      <c r="DY1283" s="13"/>
      <c r="EC1283" s="13"/>
      <c r="EH1283" s="13"/>
      <c r="EM1283" s="13"/>
      <c r="ES1283" s="13"/>
      <c r="EW1283" s="13"/>
      <c r="FB1283" s="13"/>
    </row>
    <row r="1284" spans="24:158" x14ac:dyDescent="0.25">
      <c r="X1284" s="13"/>
      <c r="AB1284" s="13"/>
      <c r="AF1284" s="13"/>
      <c r="AJ1284" s="13"/>
      <c r="AN1284" s="13"/>
      <c r="AR1284" s="13"/>
      <c r="AV1284" s="13"/>
      <c r="AZ1284" s="13"/>
      <c r="BD1284" s="13"/>
      <c r="BH1284" s="13"/>
      <c r="BL1284" s="13"/>
      <c r="BP1284" s="13"/>
      <c r="BT1284" s="13"/>
      <c r="BU1284" s="13"/>
      <c r="BX1284" s="13"/>
      <c r="CF1284" s="13"/>
      <c r="DB1284" s="16"/>
      <c r="DG1284" s="16"/>
      <c r="DM1284" s="13"/>
      <c r="DS1284" s="13"/>
      <c r="DY1284" s="13"/>
      <c r="EC1284" s="13"/>
      <c r="EH1284" s="13"/>
      <c r="EM1284" s="13"/>
      <c r="ES1284" s="13"/>
      <c r="EW1284" s="13"/>
      <c r="FB1284" s="13"/>
    </row>
    <row r="1285" spans="24:158" x14ac:dyDescent="0.25">
      <c r="X1285" s="13"/>
      <c r="AB1285" s="13"/>
      <c r="AF1285" s="13"/>
      <c r="AJ1285" s="13"/>
      <c r="AN1285" s="13"/>
      <c r="AR1285" s="13"/>
      <c r="AV1285" s="13"/>
      <c r="AZ1285" s="13"/>
      <c r="BD1285" s="13"/>
      <c r="BH1285" s="13"/>
      <c r="BL1285" s="13"/>
      <c r="BP1285" s="13"/>
      <c r="BT1285" s="13"/>
      <c r="BU1285" s="13"/>
      <c r="BX1285" s="13"/>
      <c r="CF1285" s="13"/>
      <c r="DB1285" s="16"/>
      <c r="DG1285" s="16"/>
      <c r="DM1285" s="13"/>
      <c r="DS1285" s="13"/>
      <c r="DY1285" s="13"/>
      <c r="EC1285" s="13"/>
      <c r="EH1285" s="13"/>
      <c r="EM1285" s="13"/>
      <c r="ES1285" s="13"/>
      <c r="EW1285" s="13"/>
      <c r="FB1285" s="13"/>
    </row>
    <row r="1286" spans="24:158" x14ac:dyDescent="0.25">
      <c r="X1286" s="13"/>
      <c r="AB1286" s="13"/>
      <c r="AF1286" s="13"/>
      <c r="AJ1286" s="13"/>
      <c r="AN1286" s="13"/>
      <c r="AR1286" s="13"/>
      <c r="AV1286" s="13"/>
      <c r="AZ1286" s="13"/>
      <c r="BD1286" s="13"/>
      <c r="BH1286" s="13"/>
      <c r="BL1286" s="13"/>
      <c r="BP1286" s="13"/>
      <c r="BT1286" s="13"/>
      <c r="BU1286" s="13"/>
      <c r="BX1286" s="13"/>
      <c r="CF1286" s="13"/>
      <c r="DB1286" s="16"/>
      <c r="DG1286" s="16"/>
      <c r="DM1286" s="13"/>
      <c r="DS1286" s="13"/>
      <c r="DY1286" s="13"/>
      <c r="EC1286" s="13"/>
      <c r="EH1286" s="13"/>
      <c r="EM1286" s="13"/>
      <c r="ES1286" s="13"/>
      <c r="EW1286" s="13"/>
      <c r="FB1286" s="13"/>
    </row>
    <row r="1287" spans="24:158" x14ac:dyDescent="0.25">
      <c r="X1287" s="13"/>
      <c r="AB1287" s="13"/>
      <c r="AF1287" s="13"/>
      <c r="AJ1287" s="13"/>
      <c r="AN1287" s="13"/>
      <c r="AR1287" s="13"/>
      <c r="AV1287" s="13"/>
      <c r="AZ1287" s="13"/>
      <c r="BD1287" s="13"/>
      <c r="BH1287" s="13"/>
      <c r="BL1287" s="13"/>
      <c r="BP1287" s="13"/>
      <c r="BT1287" s="13"/>
      <c r="BU1287" s="13"/>
      <c r="BX1287" s="13"/>
      <c r="CF1287" s="13"/>
      <c r="DB1287" s="16"/>
      <c r="DG1287" s="16"/>
      <c r="DM1287" s="13"/>
      <c r="DS1287" s="13"/>
      <c r="DY1287" s="13"/>
      <c r="EC1287" s="13"/>
      <c r="EH1287" s="13"/>
      <c r="EM1287" s="13"/>
      <c r="ES1287" s="13"/>
      <c r="EW1287" s="13"/>
      <c r="FB1287" s="13"/>
    </row>
    <row r="1288" spans="24:158" x14ac:dyDescent="0.25">
      <c r="X1288" s="13"/>
      <c r="AB1288" s="13"/>
      <c r="AF1288" s="13"/>
      <c r="AJ1288" s="13"/>
      <c r="AN1288" s="13"/>
      <c r="AR1288" s="13"/>
      <c r="AV1288" s="13"/>
      <c r="AZ1288" s="13"/>
      <c r="BD1288" s="13"/>
      <c r="BH1288" s="13"/>
      <c r="BL1288" s="13"/>
      <c r="BP1288" s="13"/>
      <c r="BT1288" s="13"/>
      <c r="BU1288" s="13"/>
      <c r="BX1288" s="13"/>
      <c r="CF1288" s="13"/>
      <c r="DB1288" s="16"/>
      <c r="DG1288" s="16"/>
      <c r="DM1288" s="13"/>
      <c r="DS1288" s="13"/>
      <c r="DY1288" s="13"/>
      <c r="EC1288" s="13"/>
      <c r="EH1288" s="13"/>
      <c r="EM1288" s="13"/>
      <c r="ES1288" s="13"/>
      <c r="EW1288" s="13"/>
      <c r="FB1288" s="13"/>
    </row>
    <row r="1289" spans="24:158" x14ac:dyDescent="0.25">
      <c r="X1289" s="13"/>
      <c r="AB1289" s="13"/>
      <c r="AF1289" s="13"/>
      <c r="AJ1289" s="13"/>
      <c r="AN1289" s="13"/>
      <c r="AR1289" s="13"/>
      <c r="AV1289" s="13"/>
      <c r="AZ1289" s="13"/>
      <c r="BD1289" s="13"/>
      <c r="BH1289" s="13"/>
      <c r="BL1289" s="13"/>
      <c r="BP1289" s="13"/>
      <c r="BT1289" s="13"/>
      <c r="BU1289" s="13"/>
      <c r="BX1289" s="13"/>
      <c r="CF1289" s="13"/>
      <c r="DB1289" s="16"/>
      <c r="DG1289" s="16"/>
      <c r="DM1289" s="13"/>
      <c r="DS1289" s="13"/>
      <c r="DY1289" s="13"/>
      <c r="EC1289" s="13"/>
      <c r="EH1289" s="13"/>
      <c r="EM1289" s="13"/>
      <c r="ES1289" s="13"/>
      <c r="EW1289" s="13"/>
      <c r="FB1289" s="13"/>
    </row>
    <row r="1290" spans="24:158" x14ac:dyDescent="0.25">
      <c r="X1290" s="13"/>
      <c r="AB1290" s="13"/>
      <c r="AF1290" s="13"/>
      <c r="AJ1290" s="13"/>
      <c r="AN1290" s="13"/>
      <c r="AR1290" s="13"/>
      <c r="AV1290" s="13"/>
      <c r="AZ1290" s="13"/>
      <c r="BD1290" s="13"/>
      <c r="BH1290" s="13"/>
      <c r="BL1290" s="13"/>
      <c r="BP1290" s="13"/>
      <c r="BT1290" s="13"/>
      <c r="BU1290" s="13"/>
      <c r="BX1290" s="13"/>
      <c r="CF1290" s="13"/>
      <c r="DB1290" s="16"/>
      <c r="DG1290" s="16"/>
      <c r="DM1290" s="13"/>
      <c r="DS1290" s="13"/>
      <c r="DY1290" s="13"/>
      <c r="EC1290" s="13"/>
      <c r="EH1290" s="13"/>
      <c r="EM1290" s="13"/>
      <c r="ES1290" s="13"/>
      <c r="EW1290" s="13"/>
      <c r="FB1290" s="13"/>
    </row>
    <row r="1291" spans="24:158" x14ac:dyDescent="0.25">
      <c r="X1291" s="13"/>
      <c r="AB1291" s="13"/>
      <c r="AF1291" s="13"/>
      <c r="AJ1291" s="13"/>
      <c r="AN1291" s="13"/>
      <c r="AR1291" s="13"/>
      <c r="AV1291" s="13"/>
      <c r="AZ1291" s="13"/>
      <c r="BD1291" s="13"/>
      <c r="BH1291" s="13"/>
      <c r="BL1291" s="13"/>
      <c r="BP1291" s="13"/>
      <c r="BT1291" s="13"/>
      <c r="BU1291" s="13"/>
      <c r="BX1291" s="13"/>
      <c r="CF1291" s="13"/>
      <c r="DB1291" s="16"/>
      <c r="DG1291" s="16"/>
      <c r="DM1291" s="13"/>
      <c r="DS1291" s="13"/>
      <c r="DY1291" s="13"/>
      <c r="EC1291" s="13"/>
      <c r="EH1291" s="13"/>
      <c r="EM1291" s="13"/>
      <c r="ES1291" s="13"/>
      <c r="EW1291" s="13"/>
      <c r="FB1291" s="13"/>
    </row>
    <row r="1292" spans="24:158" x14ac:dyDescent="0.25">
      <c r="X1292" s="13"/>
      <c r="AB1292" s="13"/>
      <c r="AF1292" s="13"/>
      <c r="AJ1292" s="13"/>
      <c r="AN1292" s="13"/>
      <c r="AR1292" s="13"/>
      <c r="AV1292" s="13"/>
      <c r="AZ1292" s="13"/>
      <c r="BD1292" s="13"/>
      <c r="BH1292" s="13"/>
      <c r="BL1292" s="13"/>
      <c r="BP1292" s="13"/>
      <c r="BT1292" s="13"/>
      <c r="BU1292" s="13"/>
      <c r="BX1292" s="13"/>
      <c r="CF1292" s="13"/>
      <c r="DB1292" s="16"/>
      <c r="DG1292" s="16"/>
      <c r="DM1292" s="13"/>
      <c r="DS1292" s="13"/>
      <c r="DY1292" s="13"/>
      <c r="EC1292" s="13"/>
      <c r="EH1292" s="13"/>
      <c r="EM1292" s="13"/>
      <c r="ES1292" s="13"/>
      <c r="EW1292" s="13"/>
      <c r="FB1292" s="13"/>
    </row>
    <row r="1293" spans="24:158" x14ac:dyDescent="0.25">
      <c r="X1293" s="13"/>
      <c r="AB1293" s="13"/>
      <c r="AF1293" s="13"/>
      <c r="AJ1293" s="13"/>
      <c r="AN1293" s="13"/>
      <c r="AR1293" s="13"/>
      <c r="AV1293" s="13"/>
      <c r="AZ1293" s="13"/>
      <c r="BD1293" s="13"/>
      <c r="BH1293" s="13"/>
      <c r="BL1293" s="13"/>
      <c r="BP1293" s="13"/>
      <c r="BT1293" s="13"/>
      <c r="BU1293" s="13"/>
      <c r="BX1293" s="13"/>
      <c r="CF1293" s="13"/>
      <c r="DB1293" s="16"/>
      <c r="DG1293" s="16"/>
      <c r="DM1293" s="13"/>
      <c r="DS1293" s="13"/>
      <c r="DY1293" s="13"/>
      <c r="EC1293" s="13"/>
      <c r="EH1293" s="13"/>
      <c r="EM1293" s="13"/>
      <c r="ES1293" s="13"/>
      <c r="EW1293" s="13"/>
      <c r="FB1293" s="13"/>
    </row>
    <row r="1294" spans="24:158" x14ac:dyDescent="0.25">
      <c r="X1294" s="13"/>
      <c r="AB1294" s="13"/>
      <c r="AF1294" s="13"/>
      <c r="AJ1294" s="13"/>
      <c r="AN1294" s="13"/>
      <c r="AR1294" s="13"/>
      <c r="AV1294" s="13"/>
      <c r="AZ1294" s="13"/>
      <c r="BD1294" s="13"/>
      <c r="BH1294" s="13"/>
      <c r="BL1294" s="13"/>
      <c r="BP1294" s="13"/>
      <c r="BT1294" s="13"/>
      <c r="BU1294" s="13"/>
      <c r="BX1294" s="13"/>
      <c r="CF1294" s="13"/>
      <c r="DB1294" s="16"/>
      <c r="DG1294" s="16"/>
      <c r="DM1294" s="13"/>
      <c r="DS1294" s="13"/>
      <c r="DY1294" s="13"/>
      <c r="EC1294" s="13"/>
      <c r="EH1294" s="13"/>
      <c r="EM1294" s="13"/>
      <c r="ES1294" s="13"/>
      <c r="EW1294" s="13"/>
      <c r="FB1294" s="13"/>
    </row>
    <row r="1295" spans="24:158" x14ac:dyDescent="0.25">
      <c r="X1295" s="13"/>
      <c r="AB1295" s="13"/>
      <c r="AF1295" s="13"/>
      <c r="AJ1295" s="13"/>
      <c r="AN1295" s="13"/>
      <c r="AR1295" s="13"/>
      <c r="AV1295" s="13"/>
      <c r="AZ1295" s="13"/>
      <c r="BD1295" s="13"/>
      <c r="BH1295" s="13"/>
      <c r="BL1295" s="13"/>
      <c r="BP1295" s="13"/>
      <c r="BT1295" s="13"/>
      <c r="BU1295" s="13"/>
      <c r="BX1295" s="13"/>
      <c r="CF1295" s="13"/>
      <c r="DB1295" s="16"/>
      <c r="DG1295" s="16"/>
      <c r="DM1295" s="13"/>
      <c r="DS1295" s="13"/>
      <c r="DY1295" s="13"/>
      <c r="EC1295" s="13"/>
      <c r="EH1295" s="13"/>
      <c r="EM1295" s="13"/>
      <c r="ES1295" s="13"/>
      <c r="EW1295" s="13"/>
      <c r="FB1295" s="13"/>
    </row>
    <row r="1296" spans="24:158" x14ac:dyDescent="0.25">
      <c r="X1296" s="13"/>
      <c r="AB1296" s="13"/>
      <c r="AF1296" s="13"/>
      <c r="AJ1296" s="13"/>
      <c r="AN1296" s="13"/>
      <c r="AR1296" s="13"/>
      <c r="AV1296" s="13"/>
      <c r="AZ1296" s="13"/>
      <c r="BD1296" s="13"/>
      <c r="BH1296" s="13"/>
      <c r="BL1296" s="13"/>
      <c r="BP1296" s="13"/>
      <c r="BT1296" s="13"/>
      <c r="BU1296" s="13"/>
      <c r="BX1296" s="13"/>
      <c r="CF1296" s="13"/>
      <c r="DB1296" s="16"/>
      <c r="DG1296" s="16"/>
      <c r="DM1296" s="13"/>
      <c r="DS1296" s="13"/>
      <c r="DY1296" s="13"/>
      <c r="EC1296" s="13"/>
      <c r="EH1296" s="13"/>
      <c r="EM1296" s="13"/>
      <c r="ES1296" s="13"/>
      <c r="EW1296" s="13"/>
      <c r="FB1296" s="13"/>
    </row>
    <row r="1297" spans="24:158" x14ac:dyDescent="0.25">
      <c r="X1297" s="13"/>
      <c r="AB1297" s="13"/>
      <c r="AF1297" s="13"/>
      <c r="AJ1297" s="13"/>
      <c r="AN1297" s="13"/>
      <c r="AR1297" s="13"/>
      <c r="AV1297" s="13"/>
      <c r="AZ1297" s="13"/>
      <c r="BD1297" s="13"/>
      <c r="BH1297" s="13"/>
      <c r="BL1297" s="13"/>
      <c r="BP1297" s="13"/>
      <c r="BT1297" s="13"/>
      <c r="BU1297" s="13"/>
      <c r="BX1297" s="13"/>
      <c r="CF1297" s="13"/>
      <c r="DB1297" s="16"/>
      <c r="DG1297" s="16"/>
      <c r="DM1297" s="13"/>
      <c r="DS1297" s="13"/>
      <c r="DY1297" s="13"/>
      <c r="EC1297" s="13"/>
      <c r="EH1297" s="13"/>
      <c r="EM1297" s="13"/>
      <c r="ES1297" s="13"/>
      <c r="EW1297" s="13"/>
      <c r="FB1297" s="13"/>
    </row>
    <row r="1298" spans="24:158" x14ac:dyDescent="0.25">
      <c r="X1298" s="13"/>
      <c r="AB1298" s="13"/>
      <c r="AF1298" s="13"/>
      <c r="AJ1298" s="13"/>
      <c r="AN1298" s="13"/>
      <c r="AR1298" s="13"/>
      <c r="AV1298" s="13"/>
      <c r="AZ1298" s="13"/>
      <c r="BD1298" s="13"/>
      <c r="BH1298" s="13"/>
      <c r="BL1298" s="13"/>
      <c r="BP1298" s="13"/>
      <c r="BT1298" s="13"/>
      <c r="BU1298" s="13"/>
      <c r="BX1298" s="13"/>
      <c r="CF1298" s="13"/>
      <c r="DB1298" s="16"/>
      <c r="DG1298" s="16"/>
      <c r="DM1298" s="13"/>
      <c r="DS1298" s="13"/>
      <c r="DY1298" s="13"/>
      <c r="EC1298" s="13"/>
      <c r="EH1298" s="13"/>
      <c r="EM1298" s="13"/>
      <c r="ES1298" s="13"/>
      <c r="EW1298" s="13"/>
      <c r="FB1298" s="13"/>
    </row>
    <row r="1299" spans="24:158" x14ac:dyDescent="0.25">
      <c r="X1299" s="13"/>
      <c r="AB1299" s="13"/>
      <c r="AF1299" s="13"/>
      <c r="AJ1299" s="13"/>
      <c r="AN1299" s="13"/>
      <c r="AR1299" s="13"/>
      <c r="AV1299" s="13"/>
      <c r="AZ1299" s="13"/>
      <c r="BD1299" s="13"/>
      <c r="BH1299" s="13"/>
      <c r="BL1299" s="13"/>
      <c r="BP1299" s="13"/>
      <c r="BT1299" s="13"/>
      <c r="BU1299" s="13"/>
      <c r="BX1299" s="13"/>
      <c r="CF1299" s="13"/>
      <c r="DB1299" s="16"/>
      <c r="DG1299" s="16"/>
      <c r="DM1299" s="13"/>
      <c r="DS1299" s="13"/>
      <c r="DY1299" s="13"/>
      <c r="EC1299" s="13"/>
      <c r="EH1299" s="13"/>
      <c r="EM1299" s="13"/>
      <c r="ES1299" s="13"/>
      <c r="EW1299" s="13"/>
      <c r="FB1299" s="13"/>
    </row>
    <row r="1300" spans="24:158" x14ac:dyDescent="0.25">
      <c r="X1300" s="13"/>
      <c r="AB1300" s="13"/>
      <c r="AF1300" s="13"/>
      <c r="AJ1300" s="13"/>
      <c r="AN1300" s="13"/>
      <c r="AR1300" s="13"/>
      <c r="AV1300" s="13"/>
      <c r="AZ1300" s="13"/>
      <c r="BD1300" s="13"/>
      <c r="BH1300" s="13"/>
      <c r="BL1300" s="13"/>
      <c r="BP1300" s="13"/>
      <c r="BT1300" s="13"/>
      <c r="BU1300" s="13"/>
      <c r="BX1300" s="13"/>
      <c r="CF1300" s="13"/>
      <c r="DB1300" s="16"/>
      <c r="DG1300" s="16"/>
      <c r="DM1300" s="13"/>
      <c r="DS1300" s="13"/>
      <c r="DY1300" s="13"/>
      <c r="EC1300" s="13"/>
      <c r="EH1300" s="13"/>
      <c r="EM1300" s="13"/>
      <c r="ES1300" s="13"/>
      <c r="EW1300" s="13"/>
      <c r="FB1300" s="13"/>
    </row>
    <row r="1301" spans="24:158" x14ac:dyDescent="0.25">
      <c r="X1301" s="13"/>
      <c r="AB1301" s="13"/>
      <c r="AF1301" s="13"/>
      <c r="AJ1301" s="13"/>
      <c r="AN1301" s="13"/>
      <c r="AR1301" s="13"/>
      <c r="AV1301" s="13"/>
      <c r="AZ1301" s="13"/>
      <c r="BD1301" s="13"/>
      <c r="BH1301" s="13"/>
      <c r="BL1301" s="13"/>
      <c r="BP1301" s="13"/>
      <c r="BT1301" s="13"/>
      <c r="BU1301" s="13"/>
      <c r="BX1301" s="13"/>
      <c r="CF1301" s="13"/>
      <c r="DB1301" s="16"/>
      <c r="DG1301" s="16"/>
      <c r="DM1301" s="13"/>
      <c r="DS1301" s="13"/>
      <c r="DY1301" s="13"/>
      <c r="EC1301" s="13"/>
      <c r="EH1301" s="13"/>
      <c r="EM1301" s="13"/>
      <c r="ES1301" s="13"/>
      <c r="EW1301" s="13"/>
      <c r="FB1301" s="13"/>
    </row>
    <row r="1302" spans="24:158" x14ac:dyDescent="0.25">
      <c r="X1302" s="13"/>
      <c r="AB1302" s="13"/>
      <c r="AF1302" s="13"/>
      <c r="AJ1302" s="13"/>
      <c r="AN1302" s="13"/>
      <c r="AR1302" s="13"/>
      <c r="AV1302" s="13"/>
      <c r="AZ1302" s="13"/>
      <c r="BD1302" s="13"/>
      <c r="BH1302" s="13"/>
      <c r="BL1302" s="13"/>
      <c r="BP1302" s="13"/>
      <c r="BT1302" s="13"/>
      <c r="BU1302" s="13"/>
      <c r="BX1302" s="13"/>
      <c r="CF1302" s="13"/>
      <c r="DB1302" s="16"/>
      <c r="DG1302" s="16"/>
      <c r="DM1302" s="13"/>
      <c r="DS1302" s="13"/>
      <c r="DY1302" s="13"/>
      <c r="EC1302" s="13"/>
      <c r="EH1302" s="13"/>
      <c r="EM1302" s="13"/>
      <c r="ES1302" s="13"/>
      <c r="EW1302" s="13"/>
      <c r="FB1302" s="13"/>
    </row>
    <row r="1303" spans="24:158" x14ac:dyDescent="0.25">
      <c r="X1303" s="13"/>
      <c r="AB1303" s="13"/>
      <c r="AF1303" s="13"/>
      <c r="AJ1303" s="13"/>
      <c r="AN1303" s="13"/>
      <c r="AR1303" s="13"/>
      <c r="AV1303" s="13"/>
      <c r="AZ1303" s="13"/>
      <c r="BD1303" s="13"/>
      <c r="BH1303" s="13"/>
      <c r="BL1303" s="13"/>
      <c r="BP1303" s="13"/>
      <c r="BT1303" s="13"/>
      <c r="BU1303" s="13"/>
      <c r="BX1303" s="13"/>
      <c r="CF1303" s="13"/>
      <c r="DB1303" s="16"/>
      <c r="DG1303" s="16"/>
      <c r="DM1303" s="13"/>
      <c r="DS1303" s="13"/>
      <c r="DY1303" s="13"/>
      <c r="EC1303" s="13"/>
      <c r="EH1303" s="13"/>
      <c r="EM1303" s="13"/>
      <c r="ES1303" s="13"/>
      <c r="EW1303" s="13"/>
      <c r="FB1303" s="13"/>
    </row>
    <row r="1304" spans="24:158" x14ac:dyDescent="0.25">
      <c r="X1304" s="13"/>
      <c r="AB1304" s="13"/>
      <c r="AF1304" s="13"/>
      <c r="AJ1304" s="13"/>
      <c r="AN1304" s="13"/>
      <c r="AR1304" s="13"/>
      <c r="AV1304" s="13"/>
      <c r="AZ1304" s="13"/>
      <c r="BD1304" s="13"/>
      <c r="BH1304" s="13"/>
      <c r="BL1304" s="13"/>
      <c r="BP1304" s="13"/>
      <c r="BT1304" s="13"/>
      <c r="BU1304" s="13"/>
      <c r="BX1304" s="13"/>
      <c r="CF1304" s="13"/>
      <c r="DB1304" s="16"/>
      <c r="DG1304" s="16"/>
      <c r="DM1304" s="13"/>
      <c r="DS1304" s="13"/>
      <c r="DY1304" s="13"/>
      <c r="EC1304" s="13"/>
      <c r="EH1304" s="13"/>
      <c r="EM1304" s="13"/>
      <c r="ES1304" s="13"/>
      <c r="EW1304" s="13"/>
      <c r="FB1304" s="13"/>
    </row>
    <row r="1305" spans="24:158" x14ac:dyDescent="0.25">
      <c r="X1305" s="13"/>
      <c r="AB1305" s="13"/>
      <c r="AF1305" s="13"/>
      <c r="AJ1305" s="13"/>
      <c r="AN1305" s="13"/>
      <c r="AR1305" s="13"/>
      <c r="AV1305" s="13"/>
      <c r="AZ1305" s="13"/>
      <c r="BD1305" s="13"/>
      <c r="BH1305" s="13"/>
      <c r="BL1305" s="13"/>
      <c r="BP1305" s="13"/>
      <c r="BT1305" s="13"/>
      <c r="BU1305" s="13"/>
      <c r="BX1305" s="13"/>
      <c r="CF1305" s="13"/>
      <c r="DB1305" s="16"/>
      <c r="DG1305" s="16"/>
      <c r="DM1305" s="13"/>
      <c r="DS1305" s="13"/>
      <c r="DY1305" s="13"/>
      <c r="EC1305" s="13"/>
      <c r="EH1305" s="13"/>
      <c r="EM1305" s="13"/>
      <c r="ES1305" s="13"/>
      <c r="EW1305" s="13"/>
      <c r="FB1305" s="13"/>
    </row>
    <row r="1306" spans="24:158" x14ac:dyDescent="0.25">
      <c r="X1306" s="13"/>
      <c r="AB1306" s="13"/>
      <c r="AF1306" s="13"/>
      <c r="AJ1306" s="13"/>
      <c r="AN1306" s="13"/>
      <c r="AR1306" s="13"/>
      <c r="AV1306" s="13"/>
      <c r="AZ1306" s="13"/>
      <c r="BD1306" s="13"/>
      <c r="BH1306" s="13"/>
      <c r="BL1306" s="13"/>
      <c r="BP1306" s="13"/>
      <c r="BT1306" s="13"/>
      <c r="BU1306" s="13"/>
      <c r="BX1306" s="13"/>
      <c r="CF1306" s="13"/>
      <c r="DB1306" s="16"/>
      <c r="DG1306" s="16"/>
      <c r="DM1306" s="13"/>
      <c r="DS1306" s="13"/>
      <c r="DY1306" s="13"/>
      <c r="EC1306" s="13"/>
      <c r="EH1306" s="13"/>
      <c r="EM1306" s="13"/>
      <c r="ES1306" s="13"/>
      <c r="EW1306" s="13"/>
      <c r="FB1306" s="13"/>
    </row>
    <row r="1307" spans="24:158" x14ac:dyDescent="0.25">
      <c r="X1307" s="13"/>
      <c r="AB1307" s="13"/>
      <c r="AF1307" s="13"/>
      <c r="AJ1307" s="13"/>
      <c r="AN1307" s="13"/>
      <c r="AR1307" s="13"/>
      <c r="AV1307" s="13"/>
      <c r="AZ1307" s="13"/>
      <c r="BD1307" s="13"/>
      <c r="BH1307" s="13"/>
      <c r="BL1307" s="13"/>
      <c r="BP1307" s="13"/>
      <c r="BT1307" s="13"/>
      <c r="BU1307" s="13"/>
      <c r="BX1307" s="13"/>
      <c r="CF1307" s="13"/>
      <c r="DB1307" s="16"/>
      <c r="DG1307" s="16"/>
      <c r="DM1307" s="13"/>
      <c r="DS1307" s="13"/>
      <c r="DY1307" s="13"/>
      <c r="EC1307" s="13"/>
      <c r="EH1307" s="13"/>
      <c r="EM1307" s="13"/>
      <c r="ES1307" s="13"/>
      <c r="EW1307" s="13"/>
      <c r="FB1307" s="13"/>
    </row>
    <row r="1308" spans="24:158" x14ac:dyDescent="0.25">
      <c r="X1308" s="13"/>
      <c r="AB1308" s="13"/>
      <c r="AF1308" s="13"/>
      <c r="AJ1308" s="13"/>
      <c r="AN1308" s="13"/>
      <c r="AR1308" s="13"/>
      <c r="AV1308" s="13"/>
      <c r="AZ1308" s="13"/>
      <c r="BD1308" s="13"/>
      <c r="BH1308" s="13"/>
      <c r="BL1308" s="13"/>
      <c r="BP1308" s="13"/>
      <c r="BT1308" s="13"/>
      <c r="BU1308" s="13"/>
      <c r="BX1308" s="13"/>
      <c r="CF1308" s="13"/>
      <c r="DB1308" s="16"/>
      <c r="DG1308" s="16"/>
      <c r="DM1308" s="13"/>
      <c r="DS1308" s="13"/>
      <c r="DY1308" s="13"/>
      <c r="EC1308" s="13"/>
      <c r="EH1308" s="13"/>
      <c r="EM1308" s="13"/>
      <c r="ES1308" s="13"/>
      <c r="EW1308" s="13"/>
      <c r="FB1308" s="13"/>
    </row>
    <row r="1309" spans="24:158" x14ac:dyDescent="0.25">
      <c r="X1309" s="13"/>
      <c r="AB1309" s="13"/>
      <c r="AF1309" s="13"/>
      <c r="AJ1309" s="13"/>
      <c r="AN1309" s="13"/>
      <c r="AR1309" s="13"/>
      <c r="AV1309" s="13"/>
      <c r="AZ1309" s="13"/>
      <c r="BD1309" s="13"/>
      <c r="BH1309" s="13"/>
      <c r="BL1309" s="13"/>
      <c r="BP1309" s="13"/>
      <c r="BT1309" s="13"/>
      <c r="BU1309" s="13"/>
      <c r="BX1309" s="13"/>
      <c r="CF1309" s="13"/>
      <c r="DB1309" s="16"/>
      <c r="DG1309" s="16"/>
      <c r="DM1309" s="13"/>
      <c r="DS1309" s="13"/>
      <c r="DY1309" s="13"/>
      <c r="EC1309" s="13"/>
      <c r="EH1309" s="13"/>
      <c r="EM1309" s="13"/>
      <c r="ES1309" s="13"/>
      <c r="EW1309" s="13"/>
      <c r="FB1309" s="13"/>
    </row>
    <row r="1310" spans="24:158" x14ac:dyDescent="0.25">
      <c r="X1310" s="13"/>
      <c r="AB1310" s="13"/>
      <c r="AF1310" s="13"/>
      <c r="AJ1310" s="13"/>
      <c r="AN1310" s="13"/>
      <c r="AR1310" s="13"/>
      <c r="AV1310" s="13"/>
      <c r="AZ1310" s="13"/>
      <c r="BD1310" s="13"/>
      <c r="BH1310" s="13"/>
      <c r="BL1310" s="13"/>
      <c r="BP1310" s="13"/>
      <c r="BT1310" s="13"/>
      <c r="BU1310" s="13"/>
      <c r="BX1310" s="13"/>
      <c r="CF1310" s="13"/>
      <c r="DB1310" s="16"/>
      <c r="DG1310" s="16"/>
      <c r="DM1310" s="13"/>
      <c r="DS1310" s="13"/>
      <c r="DY1310" s="13"/>
      <c r="EC1310" s="13"/>
      <c r="EH1310" s="13"/>
      <c r="EM1310" s="13"/>
      <c r="ES1310" s="13"/>
      <c r="EW1310" s="13"/>
      <c r="FB1310" s="13"/>
    </row>
    <row r="1311" spans="24:158" x14ac:dyDescent="0.25">
      <c r="X1311" s="13"/>
      <c r="AB1311" s="13"/>
      <c r="AF1311" s="13"/>
      <c r="AJ1311" s="13"/>
      <c r="AN1311" s="13"/>
      <c r="AR1311" s="13"/>
      <c r="AV1311" s="13"/>
      <c r="AZ1311" s="13"/>
      <c r="BD1311" s="13"/>
      <c r="BH1311" s="13"/>
      <c r="BL1311" s="13"/>
      <c r="BP1311" s="13"/>
      <c r="BT1311" s="13"/>
      <c r="BU1311" s="13"/>
      <c r="BX1311" s="13"/>
      <c r="CF1311" s="13"/>
      <c r="DB1311" s="16"/>
      <c r="DG1311" s="16"/>
      <c r="DM1311" s="13"/>
      <c r="DS1311" s="13"/>
      <c r="DY1311" s="13"/>
      <c r="EC1311" s="13"/>
      <c r="EH1311" s="13"/>
      <c r="EM1311" s="13"/>
      <c r="ES1311" s="13"/>
      <c r="EW1311" s="13"/>
      <c r="FB1311" s="13"/>
    </row>
    <row r="1312" spans="24:158" x14ac:dyDescent="0.25">
      <c r="X1312" s="13"/>
      <c r="AB1312" s="13"/>
      <c r="AF1312" s="13"/>
      <c r="AJ1312" s="13"/>
      <c r="AN1312" s="13"/>
      <c r="AR1312" s="13"/>
      <c r="AV1312" s="13"/>
      <c r="AZ1312" s="13"/>
      <c r="BD1312" s="13"/>
      <c r="BH1312" s="13"/>
      <c r="BL1312" s="13"/>
      <c r="BP1312" s="13"/>
      <c r="BT1312" s="13"/>
      <c r="BU1312" s="13"/>
      <c r="BX1312" s="13"/>
      <c r="CF1312" s="13"/>
      <c r="DB1312" s="16"/>
      <c r="DG1312" s="16"/>
      <c r="DM1312" s="13"/>
      <c r="DS1312" s="13"/>
      <c r="DY1312" s="13"/>
      <c r="EC1312" s="13"/>
      <c r="EH1312" s="13"/>
      <c r="EM1312" s="13"/>
      <c r="ES1312" s="13"/>
      <c r="EW1312" s="13"/>
      <c r="FB1312" s="13"/>
    </row>
    <row r="1313" spans="24:158" x14ac:dyDescent="0.25">
      <c r="X1313" s="13"/>
      <c r="AB1313" s="13"/>
      <c r="AF1313" s="13"/>
      <c r="AJ1313" s="13"/>
      <c r="AN1313" s="13"/>
      <c r="AR1313" s="13"/>
      <c r="AV1313" s="13"/>
      <c r="AZ1313" s="13"/>
      <c r="BD1313" s="13"/>
      <c r="BH1313" s="13"/>
      <c r="BL1313" s="13"/>
      <c r="BP1313" s="13"/>
      <c r="BT1313" s="13"/>
      <c r="BU1313" s="13"/>
      <c r="BX1313" s="13"/>
      <c r="CF1313" s="13"/>
      <c r="DB1313" s="16"/>
      <c r="DG1313" s="16"/>
      <c r="DM1313" s="13"/>
      <c r="DS1313" s="13"/>
      <c r="DY1313" s="13"/>
      <c r="EC1313" s="13"/>
      <c r="EH1313" s="13"/>
      <c r="EM1313" s="13"/>
      <c r="ES1313" s="13"/>
      <c r="EW1313" s="13"/>
      <c r="FB1313" s="13"/>
    </row>
    <row r="1314" spans="24:158" x14ac:dyDescent="0.25">
      <c r="X1314" s="13"/>
      <c r="AB1314" s="13"/>
      <c r="AF1314" s="13"/>
      <c r="AJ1314" s="13"/>
      <c r="AN1314" s="13"/>
      <c r="AR1314" s="13"/>
      <c r="AV1314" s="13"/>
      <c r="AZ1314" s="13"/>
      <c r="BD1314" s="13"/>
      <c r="BH1314" s="13"/>
      <c r="BL1314" s="13"/>
      <c r="BP1314" s="13"/>
      <c r="BT1314" s="13"/>
      <c r="BU1314" s="13"/>
      <c r="BX1314" s="13"/>
      <c r="CF1314" s="13"/>
      <c r="DB1314" s="16"/>
      <c r="DG1314" s="16"/>
      <c r="DM1314" s="13"/>
      <c r="DS1314" s="13"/>
      <c r="DY1314" s="13"/>
      <c r="EC1314" s="13"/>
      <c r="EH1314" s="13"/>
      <c r="EM1314" s="13"/>
      <c r="ES1314" s="13"/>
      <c r="EW1314" s="13"/>
      <c r="FB1314" s="13"/>
    </row>
    <row r="1315" spans="24:158" x14ac:dyDescent="0.25">
      <c r="X1315" s="13"/>
      <c r="AB1315" s="13"/>
      <c r="AF1315" s="13"/>
      <c r="AJ1315" s="13"/>
      <c r="AN1315" s="13"/>
      <c r="AR1315" s="13"/>
      <c r="AV1315" s="13"/>
      <c r="AZ1315" s="13"/>
      <c r="BD1315" s="13"/>
      <c r="BH1315" s="13"/>
      <c r="BL1315" s="13"/>
      <c r="BP1315" s="13"/>
      <c r="BT1315" s="13"/>
      <c r="BU1315" s="13"/>
      <c r="BX1315" s="13"/>
      <c r="CF1315" s="13"/>
      <c r="DB1315" s="16"/>
      <c r="DG1315" s="16"/>
      <c r="DM1315" s="13"/>
      <c r="DS1315" s="13"/>
      <c r="DY1315" s="13"/>
      <c r="EC1315" s="13"/>
      <c r="EH1315" s="13"/>
      <c r="EM1315" s="13"/>
      <c r="ES1315" s="13"/>
      <c r="EW1315" s="13"/>
      <c r="FB1315" s="13"/>
    </row>
    <row r="1316" spans="24:158" x14ac:dyDescent="0.25">
      <c r="X1316" s="13"/>
      <c r="AB1316" s="13"/>
      <c r="AF1316" s="13"/>
      <c r="AJ1316" s="13"/>
      <c r="AN1316" s="13"/>
      <c r="AR1316" s="13"/>
      <c r="AV1316" s="13"/>
      <c r="AZ1316" s="13"/>
      <c r="BD1316" s="13"/>
      <c r="BH1316" s="13"/>
      <c r="BL1316" s="13"/>
      <c r="BP1316" s="13"/>
      <c r="BT1316" s="13"/>
      <c r="BU1316" s="13"/>
      <c r="BX1316" s="13"/>
      <c r="CF1316" s="13"/>
      <c r="DB1316" s="16"/>
      <c r="DG1316" s="16"/>
      <c r="DM1316" s="13"/>
      <c r="DS1316" s="13"/>
      <c r="DY1316" s="13"/>
      <c r="EC1316" s="13"/>
      <c r="EH1316" s="13"/>
      <c r="EM1316" s="13"/>
      <c r="ES1316" s="13"/>
      <c r="EW1316" s="13"/>
      <c r="FB1316" s="13"/>
    </row>
    <row r="1317" spans="24:158" x14ac:dyDescent="0.25">
      <c r="X1317" s="13"/>
      <c r="AB1317" s="13"/>
      <c r="AF1317" s="13"/>
      <c r="AJ1317" s="13"/>
      <c r="AN1317" s="13"/>
      <c r="AR1317" s="13"/>
      <c r="AV1317" s="13"/>
      <c r="AZ1317" s="13"/>
      <c r="BD1317" s="13"/>
      <c r="BH1317" s="13"/>
      <c r="BL1317" s="13"/>
      <c r="BP1317" s="13"/>
      <c r="BT1317" s="13"/>
      <c r="BU1317" s="13"/>
      <c r="BX1317" s="13"/>
      <c r="CF1317" s="13"/>
      <c r="DB1317" s="16"/>
      <c r="DG1317" s="16"/>
      <c r="DM1317" s="13"/>
      <c r="DS1317" s="13"/>
      <c r="DY1317" s="13"/>
      <c r="EC1317" s="13"/>
      <c r="EH1317" s="13"/>
      <c r="EM1317" s="13"/>
      <c r="ES1317" s="13"/>
      <c r="EW1317" s="13"/>
      <c r="FB1317" s="13"/>
    </row>
    <row r="1318" spans="24:158" x14ac:dyDescent="0.25">
      <c r="X1318" s="13"/>
      <c r="AB1318" s="13"/>
      <c r="AF1318" s="13"/>
      <c r="AJ1318" s="13"/>
      <c r="AN1318" s="13"/>
      <c r="AR1318" s="13"/>
      <c r="AV1318" s="13"/>
      <c r="AZ1318" s="13"/>
      <c r="BD1318" s="13"/>
      <c r="BH1318" s="13"/>
      <c r="BL1318" s="13"/>
      <c r="BP1318" s="13"/>
      <c r="BT1318" s="13"/>
      <c r="BU1318" s="13"/>
      <c r="BX1318" s="13"/>
      <c r="CF1318" s="13"/>
      <c r="DB1318" s="16"/>
      <c r="DG1318" s="16"/>
      <c r="DM1318" s="13"/>
      <c r="DS1318" s="13"/>
      <c r="DY1318" s="13"/>
      <c r="EC1318" s="13"/>
      <c r="EH1318" s="13"/>
      <c r="EM1318" s="13"/>
      <c r="ES1318" s="13"/>
      <c r="EW1318" s="13"/>
      <c r="FB1318" s="13"/>
    </row>
    <row r="1319" spans="24:158" x14ac:dyDescent="0.25">
      <c r="X1319" s="13"/>
      <c r="AB1319" s="13"/>
      <c r="AF1319" s="13"/>
      <c r="AJ1319" s="13"/>
      <c r="AN1319" s="13"/>
      <c r="AR1319" s="13"/>
      <c r="AV1319" s="13"/>
      <c r="AZ1319" s="13"/>
      <c r="BD1319" s="13"/>
      <c r="BH1319" s="13"/>
      <c r="BL1319" s="13"/>
      <c r="BP1319" s="13"/>
      <c r="BT1319" s="13"/>
      <c r="BU1319" s="13"/>
      <c r="BX1319" s="13"/>
      <c r="CF1319" s="13"/>
      <c r="DB1319" s="16"/>
      <c r="DG1319" s="16"/>
      <c r="DM1319" s="13"/>
      <c r="DS1319" s="13"/>
      <c r="DY1319" s="13"/>
      <c r="EC1319" s="13"/>
      <c r="EH1319" s="13"/>
      <c r="EM1319" s="13"/>
      <c r="ES1319" s="13"/>
      <c r="EW1319" s="13"/>
      <c r="FB1319" s="13"/>
    </row>
    <row r="1320" spans="24:158" x14ac:dyDescent="0.25">
      <c r="X1320" s="13"/>
      <c r="AB1320" s="13"/>
      <c r="AF1320" s="13"/>
      <c r="AJ1320" s="13"/>
      <c r="AN1320" s="13"/>
      <c r="AR1320" s="13"/>
      <c r="AV1320" s="13"/>
      <c r="AZ1320" s="13"/>
      <c r="BD1320" s="13"/>
      <c r="BH1320" s="13"/>
      <c r="BL1320" s="13"/>
      <c r="BP1320" s="13"/>
      <c r="BT1320" s="13"/>
      <c r="BU1320" s="13"/>
      <c r="BX1320" s="13"/>
      <c r="CF1320" s="13"/>
      <c r="DB1320" s="16"/>
      <c r="DG1320" s="16"/>
      <c r="DM1320" s="13"/>
      <c r="DS1320" s="13"/>
      <c r="DY1320" s="13"/>
      <c r="EC1320" s="13"/>
      <c r="EH1320" s="13"/>
      <c r="EM1320" s="13"/>
      <c r="ES1320" s="13"/>
      <c r="EW1320" s="13"/>
      <c r="FB1320" s="13"/>
    </row>
    <row r="1321" spans="24:158" x14ac:dyDescent="0.25">
      <c r="X1321" s="13"/>
      <c r="AB1321" s="13"/>
      <c r="AF1321" s="13"/>
      <c r="AJ1321" s="13"/>
      <c r="AN1321" s="13"/>
      <c r="AR1321" s="13"/>
      <c r="AV1321" s="13"/>
      <c r="AZ1321" s="13"/>
      <c r="BD1321" s="13"/>
      <c r="BH1321" s="13"/>
      <c r="BL1321" s="13"/>
      <c r="BP1321" s="13"/>
      <c r="BT1321" s="13"/>
      <c r="BU1321" s="13"/>
      <c r="BX1321" s="13"/>
      <c r="CF1321" s="13"/>
      <c r="DB1321" s="16"/>
      <c r="DG1321" s="16"/>
      <c r="DM1321" s="13"/>
      <c r="DS1321" s="13"/>
      <c r="DY1321" s="13"/>
      <c r="EC1321" s="13"/>
      <c r="EH1321" s="13"/>
      <c r="EM1321" s="13"/>
      <c r="ES1321" s="13"/>
      <c r="EW1321" s="13"/>
      <c r="FB1321" s="13"/>
    </row>
    <row r="1322" spans="24:158" x14ac:dyDescent="0.25">
      <c r="X1322" s="13"/>
      <c r="AB1322" s="13"/>
      <c r="AF1322" s="13"/>
      <c r="AJ1322" s="13"/>
      <c r="AN1322" s="13"/>
      <c r="AR1322" s="13"/>
      <c r="AV1322" s="13"/>
      <c r="AZ1322" s="13"/>
      <c r="BD1322" s="13"/>
      <c r="BH1322" s="13"/>
      <c r="BL1322" s="13"/>
      <c r="BP1322" s="13"/>
      <c r="BT1322" s="13"/>
      <c r="BU1322" s="13"/>
      <c r="BX1322" s="13"/>
      <c r="CF1322" s="13"/>
      <c r="DB1322" s="16"/>
      <c r="DG1322" s="16"/>
      <c r="DM1322" s="13"/>
      <c r="DS1322" s="13"/>
      <c r="DY1322" s="13"/>
      <c r="EC1322" s="13"/>
      <c r="EH1322" s="13"/>
      <c r="EM1322" s="13"/>
      <c r="ES1322" s="13"/>
      <c r="EW1322" s="13"/>
      <c r="FB1322" s="13"/>
    </row>
    <row r="1323" spans="24:158" x14ac:dyDescent="0.25">
      <c r="X1323" s="13"/>
      <c r="AB1323" s="13"/>
      <c r="AF1323" s="13"/>
      <c r="AJ1323" s="13"/>
      <c r="AN1323" s="13"/>
      <c r="AR1323" s="13"/>
      <c r="AV1323" s="13"/>
      <c r="AZ1323" s="13"/>
      <c r="BD1323" s="13"/>
      <c r="BH1323" s="13"/>
      <c r="BL1323" s="13"/>
      <c r="BP1323" s="13"/>
      <c r="BT1323" s="13"/>
      <c r="BU1323" s="13"/>
      <c r="BX1323" s="13"/>
      <c r="CF1323" s="13"/>
      <c r="DB1323" s="16"/>
      <c r="DG1323" s="16"/>
      <c r="DM1323" s="13"/>
      <c r="DS1323" s="13"/>
      <c r="DY1323" s="13"/>
      <c r="EC1323" s="13"/>
      <c r="EH1323" s="13"/>
      <c r="EM1323" s="13"/>
      <c r="ES1323" s="13"/>
      <c r="EW1323" s="13"/>
      <c r="FB1323" s="13"/>
    </row>
    <row r="1324" spans="24:158" x14ac:dyDescent="0.25">
      <c r="X1324" s="13"/>
      <c r="AB1324" s="13"/>
      <c r="AF1324" s="13"/>
      <c r="AJ1324" s="13"/>
      <c r="AN1324" s="13"/>
      <c r="AR1324" s="13"/>
      <c r="AV1324" s="13"/>
      <c r="AZ1324" s="13"/>
      <c r="BD1324" s="13"/>
      <c r="BH1324" s="13"/>
      <c r="BL1324" s="13"/>
      <c r="BP1324" s="13"/>
      <c r="BT1324" s="13"/>
      <c r="BU1324" s="13"/>
      <c r="BX1324" s="13"/>
      <c r="CF1324" s="13"/>
      <c r="DB1324" s="16"/>
      <c r="DG1324" s="16"/>
      <c r="DM1324" s="13"/>
      <c r="DS1324" s="13"/>
      <c r="DY1324" s="13"/>
      <c r="EC1324" s="13"/>
      <c r="EH1324" s="13"/>
      <c r="EM1324" s="13"/>
      <c r="ES1324" s="13"/>
      <c r="EW1324" s="13"/>
      <c r="FB1324" s="13"/>
    </row>
    <row r="1325" spans="24:158" x14ac:dyDescent="0.25">
      <c r="X1325" s="13"/>
      <c r="AB1325" s="13"/>
      <c r="AF1325" s="13"/>
      <c r="AJ1325" s="13"/>
      <c r="AN1325" s="13"/>
      <c r="AR1325" s="13"/>
      <c r="AV1325" s="13"/>
      <c r="AZ1325" s="13"/>
      <c r="BD1325" s="13"/>
      <c r="BH1325" s="13"/>
      <c r="BL1325" s="13"/>
      <c r="BP1325" s="13"/>
      <c r="BT1325" s="13"/>
      <c r="BU1325" s="13"/>
      <c r="BX1325" s="13"/>
      <c r="CF1325" s="13"/>
      <c r="DB1325" s="16"/>
      <c r="DG1325" s="16"/>
      <c r="DM1325" s="13"/>
      <c r="DS1325" s="13"/>
      <c r="DY1325" s="13"/>
      <c r="EC1325" s="13"/>
      <c r="EH1325" s="13"/>
      <c r="EM1325" s="13"/>
      <c r="ES1325" s="13"/>
      <c r="EW1325" s="13"/>
      <c r="FB1325" s="13"/>
    </row>
    <row r="1326" spans="24:158" x14ac:dyDescent="0.25">
      <c r="X1326" s="13"/>
      <c r="AB1326" s="13"/>
      <c r="AF1326" s="13"/>
      <c r="AJ1326" s="13"/>
      <c r="AN1326" s="13"/>
      <c r="AR1326" s="13"/>
      <c r="AV1326" s="13"/>
      <c r="AZ1326" s="13"/>
      <c r="BD1326" s="13"/>
      <c r="BH1326" s="13"/>
      <c r="BL1326" s="13"/>
      <c r="BP1326" s="13"/>
      <c r="BT1326" s="13"/>
      <c r="BU1326" s="13"/>
      <c r="BX1326" s="13"/>
      <c r="CF1326" s="13"/>
      <c r="DB1326" s="16"/>
      <c r="DG1326" s="16"/>
      <c r="DM1326" s="13"/>
      <c r="DS1326" s="13"/>
      <c r="DY1326" s="13"/>
      <c r="EC1326" s="13"/>
      <c r="EH1326" s="13"/>
      <c r="EM1326" s="13"/>
      <c r="ES1326" s="13"/>
      <c r="EW1326" s="13"/>
      <c r="FB1326" s="13"/>
    </row>
    <row r="1327" spans="24:158" x14ac:dyDescent="0.25">
      <c r="X1327" s="13"/>
      <c r="AB1327" s="13"/>
      <c r="AF1327" s="13"/>
      <c r="AJ1327" s="13"/>
      <c r="AN1327" s="13"/>
      <c r="AR1327" s="13"/>
      <c r="AV1327" s="13"/>
      <c r="AZ1327" s="13"/>
      <c r="BD1327" s="13"/>
      <c r="BH1327" s="13"/>
      <c r="BL1327" s="13"/>
      <c r="BP1327" s="13"/>
      <c r="BT1327" s="13"/>
      <c r="BU1327" s="13"/>
      <c r="BX1327" s="13"/>
      <c r="CF1327" s="13"/>
      <c r="DB1327" s="16"/>
      <c r="DG1327" s="16"/>
      <c r="DM1327" s="13"/>
      <c r="DS1327" s="13"/>
      <c r="DY1327" s="13"/>
      <c r="EC1327" s="13"/>
      <c r="EH1327" s="13"/>
      <c r="EM1327" s="13"/>
      <c r="ES1327" s="13"/>
      <c r="EW1327" s="13"/>
      <c r="FB1327" s="13"/>
    </row>
    <row r="1328" spans="24:158" x14ac:dyDescent="0.25">
      <c r="X1328" s="13"/>
      <c r="AB1328" s="13"/>
      <c r="AF1328" s="13"/>
      <c r="AJ1328" s="13"/>
      <c r="AN1328" s="13"/>
      <c r="AR1328" s="13"/>
      <c r="AV1328" s="13"/>
      <c r="AZ1328" s="13"/>
      <c r="BD1328" s="13"/>
      <c r="BH1328" s="13"/>
      <c r="BL1328" s="13"/>
      <c r="BP1328" s="13"/>
      <c r="BT1328" s="13"/>
      <c r="BU1328" s="13"/>
      <c r="BX1328" s="13"/>
      <c r="CF1328" s="13"/>
      <c r="DB1328" s="16"/>
      <c r="DG1328" s="16"/>
      <c r="DM1328" s="13"/>
      <c r="DS1328" s="13"/>
      <c r="DY1328" s="13"/>
      <c r="EC1328" s="13"/>
      <c r="EH1328" s="13"/>
      <c r="EM1328" s="13"/>
      <c r="ES1328" s="13"/>
      <c r="EW1328" s="13"/>
      <c r="FB1328" s="13"/>
    </row>
    <row r="1329" spans="24:158" x14ac:dyDescent="0.25">
      <c r="X1329" s="13"/>
      <c r="AB1329" s="13"/>
      <c r="AF1329" s="13"/>
      <c r="AJ1329" s="13"/>
      <c r="AN1329" s="13"/>
      <c r="AR1329" s="13"/>
      <c r="AV1329" s="13"/>
      <c r="AZ1329" s="13"/>
      <c r="BD1329" s="13"/>
      <c r="BH1329" s="13"/>
      <c r="BL1329" s="13"/>
      <c r="BP1329" s="13"/>
      <c r="BT1329" s="13"/>
      <c r="BU1329" s="13"/>
      <c r="BX1329" s="13"/>
      <c r="CF1329" s="13"/>
      <c r="DB1329" s="16"/>
      <c r="DG1329" s="16"/>
      <c r="DM1329" s="13"/>
      <c r="DS1329" s="13"/>
      <c r="DY1329" s="13"/>
      <c r="EC1329" s="13"/>
      <c r="EH1329" s="13"/>
      <c r="EM1329" s="13"/>
      <c r="ES1329" s="13"/>
      <c r="EW1329" s="13"/>
      <c r="FB1329" s="13"/>
    </row>
    <row r="1330" spans="24:158" x14ac:dyDescent="0.25">
      <c r="X1330" s="13"/>
      <c r="AB1330" s="13"/>
      <c r="AF1330" s="13"/>
      <c r="AJ1330" s="13"/>
      <c r="AN1330" s="13"/>
      <c r="AR1330" s="13"/>
      <c r="AV1330" s="13"/>
      <c r="AZ1330" s="13"/>
      <c r="BD1330" s="13"/>
      <c r="BH1330" s="13"/>
      <c r="BL1330" s="13"/>
      <c r="BP1330" s="13"/>
      <c r="BT1330" s="13"/>
      <c r="BU1330" s="13"/>
      <c r="BX1330" s="13"/>
      <c r="CF1330" s="13"/>
      <c r="DB1330" s="16"/>
      <c r="DG1330" s="16"/>
      <c r="DM1330" s="13"/>
      <c r="DS1330" s="13"/>
      <c r="DY1330" s="13"/>
      <c r="EC1330" s="13"/>
      <c r="EH1330" s="13"/>
      <c r="EM1330" s="13"/>
      <c r="ES1330" s="13"/>
      <c r="EW1330" s="13"/>
      <c r="FB1330" s="13"/>
    </row>
    <row r="1331" spans="24:158" x14ac:dyDescent="0.25">
      <c r="X1331" s="13"/>
      <c r="AB1331" s="13"/>
      <c r="AF1331" s="13"/>
      <c r="AJ1331" s="13"/>
      <c r="AN1331" s="13"/>
      <c r="AR1331" s="13"/>
      <c r="AV1331" s="13"/>
      <c r="AZ1331" s="13"/>
      <c r="BD1331" s="13"/>
      <c r="BH1331" s="13"/>
      <c r="BL1331" s="13"/>
      <c r="BP1331" s="13"/>
      <c r="BT1331" s="13"/>
      <c r="BU1331" s="13"/>
      <c r="BX1331" s="13"/>
      <c r="CF1331" s="13"/>
      <c r="DB1331" s="16"/>
      <c r="DG1331" s="16"/>
      <c r="DM1331" s="13"/>
      <c r="DS1331" s="13"/>
      <c r="DY1331" s="13"/>
      <c r="EC1331" s="13"/>
      <c r="EH1331" s="13"/>
      <c r="EM1331" s="13"/>
      <c r="ES1331" s="13"/>
      <c r="EW1331" s="13"/>
      <c r="FB1331" s="13"/>
    </row>
    <row r="1332" spans="24:158" x14ac:dyDescent="0.25">
      <c r="X1332" s="13"/>
      <c r="AB1332" s="13"/>
      <c r="AF1332" s="13"/>
      <c r="AJ1332" s="13"/>
      <c r="AN1332" s="13"/>
      <c r="AR1332" s="13"/>
      <c r="AV1332" s="13"/>
      <c r="AZ1332" s="13"/>
      <c r="BD1332" s="13"/>
      <c r="BH1332" s="13"/>
      <c r="BL1332" s="13"/>
      <c r="BP1332" s="13"/>
      <c r="BT1332" s="13"/>
      <c r="BU1332" s="13"/>
      <c r="BX1332" s="13"/>
      <c r="CF1332" s="13"/>
      <c r="DB1332" s="16"/>
      <c r="DG1332" s="16"/>
      <c r="DM1332" s="13"/>
      <c r="DS1332" s="13"/>
      <c r="DY1332" s="13"/>
      <c r="EC1332" s="13"/>
      <c r="EH1332" s="13"/>
      <c r="EM1332" s="13"/>
      <c r="ES1332" s="13"/>
      <c r="EW1332" s="13"/>
      <c r="FB1332" s="13"/>
    </row>
    <row r="1333" spans="24:158" x14ac:dyDescent="0.25">
      <c r="X1333" s="13"/>
      <c r="AB1333" s="13"/>
      <c r="AF1333" s="13"/>
      <c r="AJ1333" s="13"/>
      <c r="AN1333" s="13"/>
      <c r="AR1333" s="13"/>
      <c r="AV1333" s="13"/>
      <c r="AZ1333" s="13"/>
      <c r="BD1333" s="13"/>
      <c r="BH1333" s="13"/>
      <c r="BL1333" s="13"/>
      <c r="BP1333" s="13"/>
      <c r="BT1333" s="13"/>
      <c r="BU1333" s="13"/>
      <c r="BX1333" s="13"/>
      <c r="CF1333" s="13"/>
      <c r="DB1333" s="16"/>
      <c r="DG1333" s="16"/>
      <c r="DM1333" s="13"/>
      <c r="DS1333" s="13"/>
      <c r="DY1333" s="13"/>
      <c r="EC1333" s="13"/>
      <c r="EH1333" s="13"/>
      <c r="EM1333" s="13"/>
      <c r="ES1333" s="13"/>
      <c r="EW1333" s="13"/>
      <c r="FB1333" s="13"/>
    </row>
    <row r="1334" spans="24:158" x14ac:dyDescent="0.25">
      <c r="X1334" s="13"/>
      <c r="AB1334" s="13"/>
      <c r="AF1334" s="13"/>
      <c r="AJ1334" s="13"/>
      <c r="AN1334" s="13"/>
      <c r="AR1334" s="13"/>
      <c r="AV1334" s="13"/>
      <c r="AZ1334" s="13"/>
      <c r="BD1334" s="13"/>
      <c r="BH1334" s="13"/>
      <c r="BL1334" s="13"/>
      <c r="BP1334" s="13"/>
      <c r="BT1334" s="13"/>
      <c r="BU1334" s="13"/>
      <c r="BX1334" s="13"/>
      <c r="CF1334" s="13"/>
      <c r="DB1334" s="16"/>
      <c r="DG1334" s="16"/>
      <c r="DM1334" s="13"/>
      <c r="DS1334" s="13"/>
      <c r="DY1334" s="13"/>
      <c r="EC1334" s="13"/>
      <c r="EH1334" s="13"/>
      <c r="EM1334" s="13"/>
      <c r="ES1334" s="13"/>
      <c r="EW1334" s="13"/>
      <c r="FB1334" s="13"/>
    </row>
    <row r="1335" spans="24:158" x14ac:dyDescent="0.25">
      <c r="X1335" s="13"/>
      <c r="AB1335" s="13"/>
      <c r="AF1335" s="13"/>
      <c r="AJ1335" s="13"/>
      <c r="AN1335" s="13"/>
      <c r="AR1335" s="13"/>
      <c r="AV1335" s="13"/>
      <c r="AZ1335" s="13"/>
      <c r="BD1335" s="13"/>
      <c r="BH1335" s="13"/>
      <c r="BL1335" s="13"/>
      <c r="BP1335" s="13"/>
      <c r="BT1335" s="13"/>
      <c r="BU1335" s="13"/>
      <c r="BX1335" s="13"/>
      <c r="CF1335" s="13"/>
      <c r="DB1335" s="16"/>
      <c r="DG1335" s="16"/>
      <c r="DM1335" s="13"/>
      <c r="DS1335" s="13"/>
      <c r="DY1335" s="13"/>
      <c r="EC1335" s="13"/>
      <c r="EH1335" s="13"/>
      <c r="EM1335" s="13"/>
      <c r="ES1335" s="13"/>
      <c r="EW1335" s="13"/>
      <c r="FB1335" s="13"/>
    </row>
    <row r="1336" spans="24:158" x14ac:dyDescent="0.25">
      <c r="X1336" s="13"/>
      <c r="AB1336" s="13"/>
      <c r="AF1336" s="13"/>
      <c r="AJ1336" s="13"/>
      <c r="AN1336" s="13"/>
      <c r="AR1336" s="13"/>
      <c r="AV1336" s="13"/>
      <c r="AZ1336" s="13"/>
      <c r="BD1336" s="13"/>
      <c r="BH1336" s="13"/>
      <c r="BL1336" s="13"/>
      <c r="BP1336" s="13"/>
      <c r="BT1336" s="13"/>
      <c r="BU1336" s="13"/>
      <c r="BX1336" s="13"/>
      <c r="CF1336" s="13"/>
      <c r="DB1336" s="16"/>
      <c r="DG1336" s="16"/>
      <c r="DM1336" s="13"/>
      <c r="DS1336" s="13"/>
      <c r="DY1336" s="13"/>
      <c r="EC1336" s="13"/>
      <c r="EH1336" s="13"/>
      <c r="EM1336" s="13"/>
      <c r="ES1336" s="13"/>
      <c r="EW1336" s="13"/>
      <c r="FB1336" s="13"/>
    </row>
    <row r="1337" spans="24:158" x14ac:dyDescent="0.25">
      <c r="X1337" s="13"/>
      <c r="AB1337" s="13"/>
      <c r="AF1337" s="13"/>
      <c r="AJ1337" s="13"/>
      <c r="AN1337" s="13"/>
      <c r="AR1337" s="13"/>
      <c r="AV1337" s="13"/>
      <c r="AZ1337" s="13"/>
      <c r="BD1337" s="13"/>
      <c r="BH1337" s="13"/>
      <c r="BL1337" s="13"/>
      <c r="BP1337" s="13"/>
      <c r="BT1337" s="13"/>
      <c r="BU1337" s="13"/>
      <c r="BX1337" s="13"/>
      <c r="CF1337" s="13"/>
      <c r="DB1337" s="16"/>
      <c r="DG1337" s="16"/>
      <c r="DM1337" s="13"/>
      <c r="DS1337" s="13"/>
      <c r="DY1337" s="13"/>
      <c r="EC1337" s="13"/>
      <c r="EH1337" s="13"/>
      <c r="EM1337" s="13"/>
      <c r="ES1337" s="13"/>
      <c r="EW1337" s="13"/>
      <c r="FB1337" s="13"/>
    </row>
    <row r="1338" spans="24:158" x14ac:dyDescent="0.25">
      <c r="X1338" s="13"/>
      <c r="AB1338" s="13"/>
      <c r="AF1338" s="13"/>
      <c r="AJ1338" s="13"/>
      <c r="AN1338" s="13"/>
      <c r="AR1338" s="13"/>
      <c r="AV1338" s="13"/>
      <c r="AZ1338" s="13"/>
      <c r="BD1338" s="13"/>
      <c r="BH1338" s="13"/>
      <c r="BL1338" s="13"/>
      <c r="BP1338" s="13"/>
      <c r="BT1338" s="13"/>
      <c r="BU1338" s="13"/>
      <c r="BX1338" s="13"/>
      <c r="CF1338" s="13"/>
      <c r="DB1338" s="16"/>
      <c r="DG1338" s="16"/>
      <c r="DM1338" s="13"/>
      <c r="DS1338" s="13"/>
      <c r="DY1338" s="13"/>
      <c r="EC1338" s="13"/>
      <c r="EH1338" s="13"/>
      <c r="EM1338" s="13"/>
      <c r="ES1338" s="13"/>
      <c r="EW1338" s="13"/>
      <c r="FB1338" s="13"/>
    </row>
    <row r="1339" spans="24:158" x14ac:dyDescent="0.25">
      <c r="X1339" s="13"/>
      <c r="AB1339" s="13"/>
      <c r="AF1339" s="13"/>
      <c r="AJ1339" s="13"/>
      <c r="AN1339" s="13"/>
      <c r="AR1339" s="13"/>
      <c r="AV1339" s="13"/>
      <c r="AZ1339" s="13"/>
      <c r="BD1339" s="13"/>
      <c r="BH1339" s="13"/>
      <c r="BL1339" s="13"/>
      <c r="BP1339" s="13"/>
      <c r="BT1339" s="13"/>
      <c r="BU1339" s="13"/>
      <c r="BX1339" s="13"/>
      <c r="CF1339" s="13"/>
      <c r="DB1339" s="16"/>
      <c r="DG1339" s="16"/>
      <c r="DM1339" s="13"/>
      <c r="DS1339" s="13"/>
      <c r="DY1339" s="13"/>
      <c r="EC1339" s="13"/>
      <c r="EH1339" s="13"/>
      <c r="EM1339" s="13"/>
      <c r="ES1339" s="13"/>
      <c r="EW1339" s="13"/>
      <c r="FB1339" s="13"/>
    </row>
    <row r="1340" spans="24:158" x14ac:dyDescent="0.25">
      <c r="X1340" s="13"/>
      <c r="AB1340" s="13"/>
      <c r="AF1340" s="13"/>
      <c r="AJ1340" s="13"/>
      <c r="AN1340" s="13"/>
      <c r="AR1340" s="13"/>
      <c r="AV1340" s="13"/>
      <c r="AZ1340" s="13"/>
      <c r="BD1340" s="13"/>
      <c r="BH1340" s="13"/>
      <c r="BL1340" s="13"/>
      <c r="BP1340" s="13"/>
      <c r="BT1340" s="13"/>
      <c r="BU1340" s="13"/>
      <c r="BX1340" s="13"/>
      <c r="CF1340" s="13"/>
      <c r="DB1340" s="16"/>
      <c r="DG1340" s="16"/>
      <c r="DM1340" s="13"/>
      <c r="DS1340" s="13"/>
      <c r="DY1340" s="13"/>
      <c r="EC1340" s="13"/>
      <c r="EH1340" s="13"/>
      <c r="EM1340" s="13"/>
      <c r="ES1340" s="13"/>
      <c r="EW1340" s="13"/>
      <c r="FB1340" s="13"/>
    </row>
    <row r="1341" spans="24:158" x14ac:dyDescent="0.25">
      <c r="X1341" s="13"/>
      <c r="AB1341" s="13"/>
      <c r="AF1341" s="13"/>
      <c r="AJ1341" s="13"/>
      <c r="AN1341" s="13"/>
      <c r="AR1341" s="13"/>
      <c r="AV1341" s="13"/>
      <c r="AZ1341" s="13"/>
      <c r="BD1341" s="13"/>
      <c r="BH1341" s="13"/>
      <c r="BL1341" s="13"/>
      <c r="BP1341" s="13"/>
      <c r="BT1341" s="13"/>
      <c r="BU1341" s="13"/>
      <c r="BX1341" s="13"/>
      <c r="CF1341" s="13"/>
      <c r="DB1341" s="16"/>
      <c r="DG1341" s="16"/>
      <c r="DM1341" s="13"/>
      <c r="DS1341" s="13"/>
      <c r="DY1341" s="13"/>
      <c r="EC1341" s="13"/>
      <c r="EH1341" s="13"/>
      <c r="EM1341" s="13"/>
      <c r="ES1341" s="13"/>
      <c r="EW1341" s="13"/>
      <c r="FB1341" s="13"/>
    </row>
    <row r="1342" spans="24:158" x14ac:dyDescent="0.25">
      <c r="X1342" s="13"/>
      <c r="AB1342" s="13"/>
      <c r="AF1342" s="13"/>
      <c r="AJ1342" s="13"/>
      <c r="AN1342" s="13"/>
      <c r="AR1342" s="13"/>
      <c r="AV1342" s="13"/>
      <c r="AZ1342" s="13"/>
      <c r="BD1342" s="13"/>
      <c r="BH1342" s="13"/>
      <c r="BL1342" s="13"/>
      <c r="BP1342" s="13"/>
      <c r="BT1342" s="13"/>
      <c r="BU1342" s="13"/>
      <c r="BX1342" s="13"/>
      <c r="CF1342" s="13"/>
      <c r="DB1342" s="16"/>
      <c r="DG1342" s="16"/>
      <c r="DM1342" s="13"/>
      <c r="DS1342" s="13"/>
      <c r="DY1342" s="13"/>
      <c r="EC1342" s="13"/>
      <c r="EH1342" s="13"/>
      <c r="EM1342" s="13"/>
      <c r="ES1342" s="13"/>
      <c r="EW1342" s="13"/>
      <c r="FB1342" s="13"/>
    </row>
    <row r="1343" spans="24:158" x14ac:dyDescent="0.25">
      <c r="X1343" s="13"/>
      <c r="AB1343" s="13"/>
      <c r="AF1343" s="13"/>
      <c r="AJ1343" s="13"/>
      <c r="AN1343" s="13"/>
      <c r="AR1343" s="13"/>
      <c r="AV1343" s="13"/>
      <c r="AZ1343" s="13"/>
      <c r="BD1343" s="13"/>
      <c r="BH1343" s="13"/>
      <c r="BL1343" s="13"/>
      <c r="BP1343" s="13"/>
      <c r="BT1343" s="13"/>
      <c r="BU1343" s="13"/>
      <c r="BX1343" s="13"/>
      <c r="CF1343" s="13"/>
      <c r="DB1343" s="16"/>
      <c r="DG1343" s="16"/>
      <c r="DM1343" s="13"/>
      <c r="DS1343" s="13"/>
      <c r="DY1343" s="13"/>
      <c r="EC1343" s="13"/>
      <c r="EH1343" s="13"/>
      <c r="EM1343" s="13"/>
      <c r="ES1343" s="13"/>
      <c r="EW1343" s="13"/>
      <c r="FB1343" s="13"/>
    </row>
    <row r="1344" spans="24:158" x14ac:dyDescent="0.25">
      <c r="X1344" s="13"/>
      <c r="AB1344" s="13"/>
      <c r="AF1344" s="13"/>
      <c r="AJ1344" s="13"/>
      <c r="AN1344" s="13"/>
      <c r="AR1344" s="13"/>
      <c r="AV1344" s="13"/>
      <c r="AZ1344" s="13"/>
      <c r="BD1344" s="13"/>
      <c r="BH1344" s="13"/>
      <c r="BL1344" s="13"/>
      <c r="BP1344" s="13"/>
      <c r="BT1344" s="13"/>
      <c r="BU1344" s="13"/>
      <c r="BX1344" s="13"/>
      <c r="CF1344" s="13"/>
      <c r="DB1344" s="16"/>
      <c r="DG1344" s="16"/>
      <c r="DM1344" s="13"/>
      <c r="DS1344" s="13"/>
      <c r="DY1344" s="13"/>
      <c r="EC1344" s="13"/>
      <c r="EH1344" s="13"/>
      <c r="EM1344" s="13"/>
      <c r="ES1344" s="13"/>
      <c r="EW1344" s="13"/>
      <c r="FB1344" s="13"/>
    </row>
    <row r="1345" spans="24:158" x14ac:dyDescent="0.25">
      <c r="X1345" s="13"/>
      <c r="AB1345" s="13"/>
      <c r="AF1345" s="13"/>
      <c r="AJ1345" s="13"/>
      <c r="AN1345" s="13"/>
      <c r="AR1345" s="13"/>
      <c r="AV1345" s="13"/>
      <c r="AZ1345" s="13"/>
      <c r="BD1345" s="13"/>
      <c r="BH1345" s="13"/>
      <c r="BL1345" s="13"/>
      <c r="BP1345" s="13"/>
      <c r="BT1345" s="13"/>
      <c r="BU1345" s="13"/>
      <c r="BX1345" s="13"/>
      <c r="CF1345" s="13"/>
      <c r="DB1345" s="16"/>
      <c r="DG1345" s="16"/>
      <c r="DM1345" s="13"/>
      <c r="DS1345" s="13"/>
      <c r="DY1345" s="13"/>
      <c r="EC1345" s="13"/>
      <c r="EH1345" s="13"/>
      <c r="EM1345" s="13"/>
      <c r="ES1345" s="13"/>
      <c r="EW1345" s="13"/>
      <c r="FB1345" s="13"/>
    </row>
    <row r="1346" spans="24:158" x14ac:dyDescent="0.25">
      <c r="X1346" s="13"/>
      <c r="AB1346" s="13"/>
      <c r="AF1346" s="13"/>
      <c r="AJ1346" s="13"/>
      <c r="AN1346" s="13"/>
      <c r="AR1346" s="13"/>
      <c r="AV1346" s="13"/>
      <c r="AZ1346" s="13"/>
      <c r="BD1346" s="13"/>
      <c r="BH1346" s="13"/>
      <c r="BL1346" s="13"/>
      <c r="BP1346" s="13"/>
      <c r="BT1346" s="13"/>
      <c r="BU1346" s="13"/>
      <c r="BX1346" s="13"/>
      <c r="CF1346" s="13"/>
      <c r="DB1346" s="16"/>
      <c r="DG1346" s="16"/>
      <c r="DM1346" s="13"/>
      <c r="DS1346" s="13"/>
      <c r="DY1346" s="13"/>
      <c r="EC1346" s="13"/>
      <c r="EH1346" s="13"/>
      <c r="EM1346" s="13"/>
      <c r="ES1346" s="13"/>
      <c r="EW1346" s="13"/>
      <c r="FB1346" s="13"/>
    </row>
    <row r="1347" spans="24:158" x14ac:dyDescent="0.25">
      <c r="X1347" s="13"/>
      <c r="AB1347" s="13"/>
      <c r="AF1347" s="13"/>
      <c r="AJ1347" s="13"/>
      <c r="AN1347" s="13"/>
      <c r="AR1347" s="13"/>
      <c r="AV1347" s="13"/>
      <c r="AZ1347" s="13"/>
      <c r="BD1347" s="13"/>
      <c r="BH1347" s="13"/>
      <c r="BL1347" s="13"/>
      <c r="BP1347" s="13"/>
      <c r="BT1347" s="13"/>
      <c r="BU1347" s="13"/>
      <c r="BX1347" s="13"/>
      <c r="CF1347" s="13"/>
      <c r="DB1347" s="16"/>
      <c r="DG1347" s="16"/>
      <c r="DM1347" s="13"/>
      <c r="DS1347" s="13"/>
      <c r="DY1347" s="13"/>
      <c r="EC1347" s="13"/>
      <c r="EH1347" s="13"/>
      <c r="EM1347" s="13"/>
      <c r="ES1347" s="13"/>
      <c r="EW1347" s="13"/>
      <c r="FB1347" s="13"/>
    </row>
    <row r="1348" spans="24:158" x14ac:dyDescent="0.25">
      <c r="X1348" s="13"/>
      <c r="AB1348" s="13"/>
      <c r="AF1348" s="13"/>
      <c r="AJ1348" s="13"/>
      <c r="AN1348" s="13"/>
      <c r="AR1348" s="13"/>
      <c r="AV1348" s="13"/>
      <c r="AZ1348" s="13"/>
      <c r="BD1348" s="13"/>
      <c r="BH1348" s="13"/>
      <c r="BL1348" s="13"/>
      <c r="BP1348" s="13"/>
      <c r="BT1348" s="13"/>
      <c r="BU1348" s="13"/>
      <c r="BX1348" s="13"/>
      <c r="CF1348" s="13"/>
      <c r="DB1348" s="16"/>
      <c r="DG1348" s="16"/>
      <c r="DM1348" s="13"/>
      <c r="DS1348" s="13"/>
      <c r="DY1348" s="13"/>
      <c r="EC1348" s="13"/>
      <c r="EH1348" s="13"/>
      <c r="EM1348" s="13"/>
      <c r="ES1348" s="13"/>
      <c r="EW1348" s="13"/>
      <c r="FB1348" s="13"/>
    </row>
    <row r="1349" spans="24:158" x14ac:dyDescent="0.25">
      <c r="X1349" s="13"/>
      <c r="AB1349" s="13"/>
      <c r="AF1349" s="13"/>
      <c r="AJ1349" s="13"/>
      <c r="AN1349" s="13"/>
      <c r="AR1349" s="13"/>
      <c r="AV1349" s="13"/>
      <c r="AZ1349" s="13"/>
      <c r="BD1349" s="13"/>
      <c r="BH1349" s="13"/>
      <c r="BL1349" s="13"/>
      <c r="BP1349" s="13"/>
      <c r="BT1349" s="13"/>
      <c r="BU1349" s="13"/>
      <c r="BX1349" s="13"/>
      <c r="CF1349" s="13"/>
      <c r="DB1349" s="16"/>
      <c r="DG1349" s="16"/>
      <c r="DM1349" s="13"/>
      <c r="DS1349" s="13"/>
      <c r="DY1349" s="13"/>
      <c r="EC1349" s="13"/>
      <c r="EH1349" s="13"/>
      <c r="EM1349" s="13"/>
      <c r="ES1349" s="13"/>
      <c r="EW1349" s="13"/>
      <c r="FB1349" s="13"/>
    </row>
    <row r="1350" spans="24:158" x14ac:dyDescent="0.25">
      <c r="X1350" s="13"/>
      <c r="AB1350" s="13"/>
      <c r="AF1350" s="13"/>
      <c r="AJ1350" s="13"/>
      <c r="AN1350" s="13"/>
      <c r="AR1350" s="13"/>
      <c r="AV1350" s="13"/>
      <c r="AZ1350" s="13"/>
      <c r="BD1350" s="13"/>
      <c r="BH1350" s="13"/>
      <c r="BL1350" s="13"/>
      <c r="BP1350" s="13"/>
      <c r="BT1350" s="13"/>
      <c r="BU1350" s="13"/>
      <c r="BX1350" s="13"/>
      <c r="CF1350" s="13"/>
      <c r="DB1350" s="16"/>
      <c r="DG1350" s="16"/>
      <c r="DM1350" s="13"/>
      <c r="DS1350" s="13"/>
      <c r="DY1350" s="13"/>
      <c r="EC1350" s="13"/>
      <c r="EH1350" s="13"/>
      <c r="EM1350" s="13"/>
      <c r="ES1350" s="13"/>
      <c r="EW1350" s="13"/>
      <c r="FB1350" s="13"/>
    </row>
    <row r="1351" spans="24:158" x14ac:dyDescent="0.25">
      <c r="X1351" s="13"/>
      <c r="AB1351" s="13"/>
      <c r="AF1351" s="13"/>
      <c r="AJ1351" s="13"/>
      <c r="AN1351" s="13"/>
      <c r="AR1351" s="13"/>
      <c r="AV1351" s="13"/>
      <c r="AZ1351" s="13"/>
      <c r="BD1351" s="13"/>
      <c r="BH1351" s="13"/>
      <c r="BL1351" s="13"/>
      <c r="BP1351" s="13"/>
      <c r="BT1351" s="13"/>
      <c r="BU1351" s="13"/>
      <c r="BX1351" s="13"/>
      <c r="CF1351" s="13"/>
      <c r="DB1351" s="16"/>
      <c r="DG1351" s="16"/>
      <c r="DM1351" s="13"/>
      <c r="DS1351" s="13"/>
      <c r="DY1351" s="13"/>
      <c r="EC1351" s="13"/>
      <c r="EH1351" s="13"/>
      <c r="EM1351" s="13"/>
      <c r="ES1351" s="13"/>
      <c r="EW1351" s="13"/>
      <c r="FB1351" s="13"/>
    </row>
    <row r="1352" spans="24:158" x14ac:dyDescent="0.25">
      <c r="X1352" s="13"/>
      <c r="AB1352" s="13"/>
      <c r="AF1352" s="13"/>
      <c r="AJ1352" s="13"/>
      <c r="AN1352" s="13"/>
      <c r="AR1352" s="13"/>
      <c r="AV1352" s="13"/>
      <c r="AZ1352" s="13"/>
      <c r="BD1352" s="13"/>
      <c r="BH1352" s="13"/>
      <c r="BL1352" s="13"/>
      <c r="BP1352" s="13"/>
      <c r="BT1352" s="13"/>
      <c r="BU1352" s="13"/>
      <c r="BX1352" s="13"/>
      <c r="CF1352" s="13"/>
      <c r="DB1352" s="16"/>
      <c r="DG1352" s="16"/>
      <c r="DM1352" s="13"/>
      <c r="DS1352" s="13"/>
      <c r="DY1352" s="13"/>
      <c r="EC1352" s="13"/>
      <c r="EH1352" s="13"/>
      <c r="EM1352" s="13"/>
      <c r="ES1352" s="13"/>
      <c r="EW1352" s="13"/>
      <c r="FB1352" s="13"/>
    </row>
    <row r="1353" spans="24:158" x14ac:dyDescent="0.25">
      <c r="X1353" s="13"/>
      <c r="AB1353" s="13"/>
      <c r="AF1353" s="13"/>
      <c r="AJ1353" s="13"/>
      <c r="AN1353" s="13"/>
      <c r="AR1353" s="13"/>
      <c r="AV1353" s="13"/>
      <c r="AZ1353" s="13"/>
      <c r="BD1353" s="13"/>
      <c r="BH1353" s="13"/>
      <c r="BL1353" s="13"/>
      <c r="BP1353" s="13"/>
      <c r="BT1353" s="13"/>
      <c r="BU1353" s="13"/>
      <c r="BX1353" s="13"/>
      <c r="CF1353" s="13"/>
      <c r="DB1353" s="16"/>
      <c r="DG1353" s="16"/>
      <c r="DM1353" s="13"/>
      <c r="DS1353" s="13"/>
      <c r="DY1353" s="13"/>
      <c r="EC1353" s="13"/>
      <c r="EH1353" s="13"/>
      <c r="EM1353" s="13"/>
      <c r="ES1353" s="13"/>
      <c r="EW1353" s="13"/>
      <c r="FB1353" s="13"/>
    </row>
    <row r="1354" spans="24:158" x14ac:dyDescent="0.25">
      <c r="X1354" s="13"/>
      <c r="AB1354" s="13"/>
      <c r="AF1354" s="13"/>
      <c r="AJ1354" s="13"/>
      <c r="AN1354" s="13"/>
      <c r="AR1354" s="13"/>
      <c r="AV1354" s="13"/>
      <c r="AZ1354" s="13"/>
      <c r="BD1354" s="13"/>
      <c r="BH1354" s="13"/>
      <c r="BL1354" s="13"/>
      <c r="BP1354" s="13"/>
      <c r="BT1354" s="13"/>
      <c r="BU1354" s="13"/>
      <c r="BX1354" s="13"/>
      <c r="CF1354" s="13"/>
      <c r="DB1354" s="16"/>
      <c r="DG1354" s="16"/>
      <c r="DM1354" s="13"/>
      <c r="DS1354" s="13"/>
      <c r="DY1354" s="13"/>
      <c r="EC1354" s="13"/>
      <c r="EH1354" s="13"/>
      <c r="EM1354" s="13"/>
      <c r="ES1354" s="13"/>
      <c r="EW1354" s="13"/>
      <c r="FB1354" s="13"/>
    </row>
    <row r="1355" spans="24:158" x14ac:dyDescent="0.25">
      <c r="X1355" s="13"/>
      <c r="AB1355" s="13"/>
      <c r="AF1355" s="13"/>
      <c r="AJ1355" s="13"/>
      <c r="AN1355" s="13"/>
      <c r="AR1355" s="13"/>
      <c r="AV1355" s="13"/>
      <c r="AZ1355" s="13"/>
      <c r="BD1355" s="13"/>
      <c r="BH1355" s="13"/>
      <c r="BL1355" s="13"/>
      <c r="BP1355" s="13"/>
      <c r="BT1355" s="13"/>
      <c r="BU1355" s="13"/>
      <c r="BX1355" s="13"/>
      <c r="CF1355" s="13"/>
      <c r="DB1355" s="16"/>
      <c r="DG1355" s="16"/>
      <c r="DM1355" s="13"/>
      <c r="DS1355" s="13"/>
      <c r="DY1355" s="13"/>
      <c r="EC1355" s="13"/>
      <c r="EH1355" s="13"/>
      <c r="EM1355" s="13"/>
      <c r="ES1355" s="13"/>
      <c r="EW1355" s="13"/>
      <c r="FB1355" s="13"/>
    </row>
    <row r="1356" spans="24:158" x14ac:dyDescent="0.25">
      <c r="X1356" s="13"/>
      <c r="AB1356" s="13"/>
      <c r="AF1356" s="13"/>
      <c r="AJ1356" s="13"/>
      <c r="AN1356" s="13"/>
      <c r="AR1356" s="13"/>
      <c r="AV1356" s="13"/>
      <c r="AZ1356" s="13"/>
      <c r="BD1356" s="13"/>
      <c r="BH1356" s="13"/>
      <c r="BL1356" s="13"/>
      <c r="BP1356" s="13"/>
      <c r="BT1356" s="13"/>
      <c r="BU1356" s="13"/>
      <c r="BX1356" s="13"/>
      <c r="CF1356" s="13"/>
      <c r="DB1356" s="16"/>
      <c r="DG1356" s="16"/>
      <c r="DM1356" s="13"/>
      <c r="DS1356" s="13"/>
      <c r="DY1356" s="13"/>
      <c r="EC1356" s="13"/>
      <c r="EH1356" s="13"/>
      <c r="EM1356" s="13"/>
      <c r="ES1356" s="13"/>
      <c r="EW1356" s="13"/>
      <c r="FB1356" s="13"/>
    </row>
    <row r="1357" spans="24:158" x14ac:dyDescent="0.25">
      <c r="X1357" s="13"/>
      <c r="AB1357" s="13"/>
      <c r="AF1357" s="13"/>
      <c r="AJ1357" s="13"/>
      <c r="AN1357" s="13"/>
      <c r="AR1357" s="13"/>
      <c r="AV1357" s="13"/>
      <c r="AZ1357" s="13"/>
      <c r="BD1357" s="13"/>
      <c r="BH1357" s="13"/>
      <c r="BL1357" s="13"/>
      <c r="BP1357" s="13"/>
      <c r="BT1357" s="13"/>
      <c r="BU1357" s="13"/>
      <c r="BX1357" s="13"/>
      <c r="CF1357" s="13"/>
      <c r="DB1357" s="16"/>
      <c r="DG1357" s="16"/>
      <c r="DM1357" s="13"/>
      <c r="DS1357" s="13"/>
      <c r="DY1357" s="13"/>
      <c r="EC1357" s="13"/>
      <c r="EH1357" s="13"/>
      <c r="EM1357" s="13"/>
      <c r="ES1357" s="13"/>
      <c r="EW1357" s="13"/>
      <c r="FB1357" s="13"/>
    </row>
    <row r="1358" spans="24:158" x14ac:dyDescent="0.25">
      <c r="X1358" s="13"/>
      <c r="AB1358" s="13"/>
      <c r="AF1358" s="13"/>
      <c r="AJ1358" s="13"/>
      <c r="AN1358" s="13"/>
      <c r="AR1358" s="13"/>
      <c r="AV1358" s="13"/>
      <c r="AZ1358" s="13"/>
      <c r="BD1358" s="13"/>
      <c r="BH1358" s="13"/>
      <c r="BL1358" s="13"/>
      <c r="BP1358" s="13"/>
      <c r="BT1358" s="13"/>
      <c r="BU1358" s="13"/>
      <c r="BX1358" s="13"/>
      <c r="CF1358" s="13"/>
      <c r="DB1358" s="16"/>
      <c r="DG1358" s="16"/>
      <c r="DM1358" s="13"/>
      <c r="DS1358" s="13"/>
      <c r="DY1358" s="13"/>
      <c r="EC1358" s="13"/>
      <c r="EH1358" s="13"/>
      <c r="EM1358" s="13"/>
      <c r="ES1358" s="13"/>
      <c r="EW1358" s="13"/>
      <c r="FB1358" s="13"/>
    </row>
    <row r="1359" spans="24:158" x14ac:dyDescent="0.25">
      <c r="X1359" s="13"/>
      <c r="AB1359" s="13"/>
      <c r="AF1359" s="13"/>
      <c r="AJ1359" s="13"/>
      <c r="AN1359" s="13"/>
      <c r="AR1359" s="13"/>
      <c r="AV1359" s="13"/>
      <c r="AZ1359" s="13"/>
      <c r="BD1359" s="13"/>
      <c r="BH1359" s="13"/>
      <c r="BL1359" s="13"/>
      <c r="BP1359" s="13"/>
      <c r="BT1359" s="13"/>
      <c r="BU1359" s="13"/>
      <c r="BX1359" s="13"/>
      <c r="CF1359" s="13"/>
      <c r="DB1359" s="16"/>
      <c r="DG1359" s="16"/>
      <c r="DM1359" s="13"/>
      <c r="DS1359" s="13"/>
      <c r="DY1359" s="13"/>
      <c r="EC1359" s="13"/>
      <c r="EH1359" s="13"/>
      <c r="EM1359" s="13"/>
      <c r="ES1359" s="13"/>
      <c r="EW1359" s="13"/>
      <c r="FB1359" s="13"/>
    </row>
    <row r="1360" spans="24:158" x14ac:dyDescent="0.25">
      <c r="X1360" s="13"/>
      <c r="AB1360" s="13"/>
      <c r="AF1360" s="13"/>
      <c r="AJ1360" s="13"/>
      <c r="AN1360" s="13"/>
      <c r="AR1360" s="13"/>
      <c r="AV1360" s="13"/>
      <c r="AZ1360" s="13"/>
      <c r="BD1360" s="13"/>
      <c r="BH1360" s="13"/>
      <c r="BL1360" s="13"/>
      <c r="BP1360" s="13"/>
      <c r="BT1360" s="13"/>
      <c r="BU1360" s="13"/>
      <c r="BX1360" s="13"/>
      <c r="CF1360" s="13"/>
      <c r="DB1360" s="16"/>
      <c r="DG1360" s="16"/>
      <c r="DM1360" s="13"/>
      <c r="DS1360" s="13"/>
      <c r="DY1360" s="13"/>
      <c r="EC1360" s="13"/>
      <c r="EH1360" s="13"/>
      <c r="EM1360" s="13"/>
      <c r="ES1360" s="13"/>
      <c r="EW1360" s="13"/>
      <c r="FB1360" s="13"/>
    </row>
    <row r="1361" spans="24:158" x14ac:dyDescent="0.25">
      <c r="X1361" s="13"/>
      <c r="AB1361" s="13"/>
      <c r="AF1361" s="13"/>
      <c r="AJ1361" s="13"/>
      <c r="AN1361" s="13"/>
      <c r="AR1361" s="13"/>
      <c r="AV1361" s="13"/>
      <c r="AZ1361" s="13"/>
      <c r="BD1361" s="13"/>
      <c r="BH1361" s="13"/>
      <c r="BL1361" s="13"/>
      <c r="BP1361" s="13"/>
      <c r="BT1361" s="13"/>
      <c r="BU1361" s="13"/>
      <c r="BX1361" s="13"/>
      <c r="CF1361" s="13"/>
      <c r="DB1361" s="16"/>
      <c r="DG1361" s="16"/>
      <c r="DM1361" s="13"/>
      <c r="DS1361" s="13"/>
      <c r="DY1361" s="13"/>
      <c r="EC1361" s="13"/>
      <c r="EH1361" s="13"/>
      <c r="EM1361" s="13"/>
      <c r="ES1361" s="13"/>
      <c r="EW1361" s="13"/>
      <c r="FB1361" s="13"/>
    </row>
    <row r="1362" spans="24:158" x14ac:dyDescent="0.25">
      <c r="X1362" s="13"/>
      <c r="AB1362" s="13"/>
      <c r="AF1362" s="13"/>
      <c r="AJ1362" s="13"/>
      <c r="AN1362" s="13"/>
      <c r="AR1362" s="13"/>
      <c r="AV1362" s="13"/>
      <c r="AZ1362" s="13"/>
      <c r="BD1362" s="13"/>
      <c r="BH1362" s="13"/>
      <c r="BL1362" s="13"/>
      <c r="BP1362" s="13"/>
      <c r="BT1362" s="13"/>
      <c r="BU1362" s="13"/>
      <c r="BX1362" s="13"/>
      <c r="CF1362" s="13"/>
      <c r="DB1362" s="16"/>
      <c r="DG1362" s="16"/>
      <c r="DM1362" s="13"/>
      <c r="DS1362" s="13"/>
      <c r="DY1362" s="13"/>
      <c r="EC1362" s="13"/>
      <c r="EH1362" s="13"/>
      <c r="EM1362" s="13"/>
      <c r="ES1362" s="13"/>
      <c r="EW1362" s="13"/>
      <c r="FB1362" s="13"/>
    </row>
    <row r="1363" spans="24:158" x14ac:dyDescent="0.25">
      <c r="X1363" s="13"/>
      <c r="AB1363" s="13"/>
      <c r="AF1363" s="13"/>
      <c r="AJ1363" s="13"/>
      <c r="AN1363" s="13"/>
      <c r="AR1363" s="13"/>
      <c r="AV1363" s="13"/>
      <c r="AZ1363" s="13"/>
      <c r="BD1363" s="13"/>
      <c r="BH1363" s="13"/>
      <c r="BL1363" s="13"/>
      <c r="BP1363" s="13"/>
      <c r="BT1363" s="13"/>
      <c r="BU1363" s="13"/>
      <c r="BX1363" s="13"/>
      <c r="CF1363" s="13"/>
      <c r="DB1363" s="16"/>
      <c r="DG1363" s="16"/>
      <c r="DM1363" s="13"/>
      <c r="DS1363" s="13"/>
      <c r="DY1363" s="13"/>
      <c r="EC1363" s="13"/>
      <c r="EH1363" s="13"/>
      <c r="EM1363" s="13"/>
      <c r="ES1363" s="13"/>
      <c r="EW1363" s="13"/>
      <c r="FB1363" s="13"/>
    </row>
    <row r="1364" spans="24:158" x14ac:dyDescent="0.25">
      <c r="X1364" s="13"/>
      <c r="AB1364" s="13"/>
      <c r="AF1364" s="13"/>
      <c r="AJ1364" s="13"/>
      <c r="AN1364" s="13"/>
      <c r="AR1364" s="13"/>
      <c r="AV1364" s="13"/>
      <c r="AZ1364" s="13"/>
      <c r="BD1364" s="13"/>
      <c r="BH1364" s="13"/>
      <c r="BL1364" s="13"/>
      <c r="BP1364" s="13"/>
      <c r="BT1364" s="13"/>
      <c r="BU1364" s="13"/>
      <c r="BX1364" s="13"/>
      <c r="CF1364" s="13"/>
      <c r="DB1364" s="16"/>
      <c r="DG1364" s="16"/>
      <c r="DM1364" s="13"/>
      <c r="DS1364" s="13"/>
      <c r="DY1364" s="13"/>
      <c r="EC1364" s="13"/>
      <c r="EH1364" s="13"/>
      <c r="EM1364" s="13"/>
      <c r="ES1364" s="13"/>
      <c r="EW1364" s="13"/>
      <c r="FB1364" s="13"/>
    </row>
    <row r="1365" spans="24:158" x14ac:dyDescent="0.25">
      <c r="X1365" s="13"/>
      <c r="AB1365" s="13"/>
      <c r="AF1365" s="13"/>
      <c r="AJ1365" s="13"/>
      <c r="AN1365" s="13"/>
      <c r="AR1365" s="13"/>
      <c r="AV1365" s="13"/>
      <c r="AZ1365" s="13"/>
      <c r="BD1365" s="13"/>
      <c r="BH1365" s="13"/>
      <c r="BL1365" s="13"/>
      <c r="BP1365" s="13"/>
      <c r="BT1365" s="13"/>
      <c r="BU1365" s="13"/>
      <c r="BX1365" s="13"/>
      <c r="CF1365" s="13"/>
      <c r="DB1365" s="16"/>
      <c r="DG1365" s="16"/>
      <c r="DM1365" s="13"/>
      <c r="DS1365" s="13"/>
      <c r="DY1365" s="13"/>
      <c r="EC1365" s="13"/>
      <c r="EH1365" s="13"/>
      <c r="EM1365" s="13"/>
      <c r="ES1365" s="13"/>
      <c r="EW1365" s="13"/>
      <c r="FB1365" s="13"/>
    </row>
    <row r="1366" spans="24:158" x14ac:dyDescent="0.25">
      <c r="X1366" s="13"/>
      <c r="AB1366" s="13"/>
      <c r="AF1366" s="13"/>
      <c r="AJ1366" s="13"/>
      <c r="AN1366" s="13"/>
      <c r="AR1366" s="13"/>
      <c r="AV1366" s="13"/>
      <c r="AZ1366" s="13"/>
      <c r="BD1366" s="13"/>
      <c r="BH1366" s="13"/>
      <c r="BL1366" s="13"/>
      <c r="BP1366" s="13"/>
      <c r="BT1366" s="13"/>
      <c r="BU1366" s="13"/>
      <c r="BX1366" s="13"/>
      <c r="CF1366" s="13"/>
      <c r="DB1366" s="16"/>
      <c r="DG1366" s="16"/>
      <c r="DM1366" s="13"/>
      <c r="DS1366" s="13"/>
      <c r="DY1366" s="13"/>
      <c r="EC1366" s="13"/>
      <c r="EH1366" s="13"/>
      <c r="EM1366" s="13"/>
      <c r="ES1366" s="13"/>
      <c r="EW1366" s="13"/>
      <c r="FB1366" s="13"/>
    </row>
    <row r="1367" spans="24:158" x14ac:dyDescent="0.25">
      <c r="X1367" s="13"/>
      <c r="AB1367" s="13"/>
      <c r="AF1367" s="13"/>
      <c r="AJ1367" s="13"/>
      <c r="AN1367" s="13"/>
      <c r="AR1367" s="13"/>
      <c r="AV1367" s="13"/>
      <c r="AZ1367" s="13"/>
      <c r="BD1367" s="13"/>
      <c r="BH1367" s="13"/>
      <c r="BL1367" s="13"/>
      <c r="BP1367" s="13"/>
      <c r="BT1367" s="13"/>
      <c r="BU1367" s="13"/>
      <c r="BX1367" s="13"/>
      <c r="CF1367" s="13"/>
      <c r="DB1367" s="16"/>
      <c r="DG1367" s="16"/>
      <c r="DM1367" s="13"/>
      <c r="DS1367" s="13"/>
      <c r="DY1367" s="13"/>
      <c r="EC1367" s="13"/>
      <c r="EH1367" s="13"/>
      <c r="EM1367" s="13"/>
      <c r="ES1367" s="13"/>
      <c r="EW1367" s="13"/>
      <c r="FB1367" s="13"/>
    </row>
    <row r="1368" spans="24:158" x14ac:dyDescent="0.25">
      <c r="X1368" s="13"/>
      <c r="AB1368" s="13"/>
      <c r="AF1368" s="13"/>
      <c r="AJ1368" s="13"/>
      <c r="AN1368" s="13"/>
      <c r="AR1368" s="13"/>
      <c r="AV1368" s="13"/>
      <c r="AZ1368" s="13"/>
      <c r="BD1368" s="13"/>
      <c r="BH1368" s="13"/>
      <c r="BL1368" s="13"/>
      <c r="BP1368" s="13"/>
      <c r="BT1368" s="13"/>
      <c r="BU1368" s="13"/>
      <c r="BX1368" s="13"/>
      <c r="CF1368" s="13"/>
      <c r="DB1368" s="16"/>
      <c r="DG1368" s="16"/>
      <c r="DM1368" s="13"/>
      <c r="DS1368" s="13"/>
      <c r="DY1368" s="13"/>
      <c r="EC1368" s="13"/>
      <c r="EH1368" s="13"/>
      <c r="EM1368" s="13"/>
      <c r="ES1368" s="13"/>
      <c r="EW1368" s="13"/>
      <c r="FB1368" s="13"/>
    </row>
    <row r="1369" spans="24:158" x14ac:dyDescent="0.25">
      <c r="X1369" s="13"/>
      <c r="AB1369" s="13"/>
      <c r="AF1369" s="13"/>
      <c r="AJ1369" s="13"/>
      <c r="AN1369" s="13"/>
      <c r="AR1369" s="13"/>
      <c r="AV1369" s="13"/>
      <c r="AZ1369" s="13"/>
      <c r="BD1369" s="13"/>
      <c r="BH1369" s="13"/>
      <c r="BL1369" s="13"/>
      <c r="BP1369" s="13"/>
      <c r="BT1369" s="13"/>
      <c r="BU1369" s="13"/>
      <c r="BX1369" s="13"/>
      <c r="CF1369" s="13"/>
      <c r="DB1369" s="16"/>
      <c r="DG1369" s="16"/>
      <c r="DM1369" s="13"/>
      <c r="DS1369" s="13"/>
      <c r="DY1369" s="13"/>
      <c r="EC1369" s="13"/>
      <c r="EH1369" s="13"/>
      <c r="EM1369" s="13"/>
      <c r="ES1369" s="13"/>
      <c r="EW1369" s="13"/>
      <c r="FB1369" s="13"/>
    </row>
    <row r="1370" spans="24:158" x14ac:dyDescent="0.25">
      <c r="X1370" s="13"/>
      <c r="AB1370" s="13"/>
      <c r="AF1370" s="13"/>
      <c r="AJ1370" s="13"/>
      <c r="AN1370" s="13"/>
      <c r="AR1370" s="13"/>
      <c r="AV1370" s="13"/>
      <c r="AZ1370" s="13"/>
      <c r="BD1370" s="13"/>
      <c r="BH1370" s="13"/>
      <c r="BL1370" s="13"/>
      <c r="BP1370" s="13"/>
      <c r="BT1370" s="13"/>
      <c r="BU1370" s="13"/>
      <c r="BX1370" s="13"/>
      <c r="CF1370" s="13"/>
      <c r="DB1370" s="16"/>
      <c r="DG1370" s="16"/>
      <c r="DM1370" s="13"/>
      <c r="DS1370" s="13"/>
      <c r="DY1370" s="13"/>
      <c r="EC1370" s="13"/>
      <c r="EH1370" s="13"/>
      <c r="EM1370" s="13"/>
      <c r="ES1370" s="13"/>
      <c r="EW1370" s="13"/>
      <c r="FB1370" s="13"/>
    </row>
    <row r="1371" spans="24:158" x14ac:dyDescent="0.25">
      <c r="X1371" s="13"/>
      <c r="AB1371" s="13"/>
      <c r="AF1371" s="13"/>
      <c r="AJ1371" s="13"/>
      <c r="AN1371" s="13"/>
      <c r="AR1371" s="13"/>
      <c r="AV1371" s="13"/>
      <c r="AZ1371" s="13"/>
      <c r="BD1371" s="13"/>
      <c r="BH1371" s="13"/>
      <c r="BL1371" s="13"/>
      <c r="BP1371" s="13"/>
      <c r="BT1371" s="13"/>
      <c r="BU1371" s="13"/>
      <c r="BX1371" s="13"/>
      <c r="CF1371" s="13"/>
      <c r="DB1371" s="16"/>
      <c r="DG1371" s="16"/>
      <c r="DM1371" s="13"/>
      <c r="DS1371" s="13"/>
      <c r="DY1371" s="13"/>
      <c r="EC1371" s="13"/>
      <c r="EH1371" s="13"/>
      <c r="EM1371" s="13"/>
      <c r="ES1371" s="13"/>
      <c r="EW1371" s="13"/>
      <c r="FB1371" s="13"/>
    </row>
    <row r="1372" spans="24:158" x14ac:dyDescent="0.25">
      <c r="X1372" s="13"/>
      <c r="AB1372" s="13"/>
      <c r="AF1372" s="13"/>
      <c r="AJ1372" s="13"/>
      <c r="AN1372" s="13"/>
      <c r="AR1372" s="13"/>
      <c r="AV1372" s="13"/>
      <c r="AZ1372" s="13"/>
      <c r="BD1372" s="13"/>
      <c r="BH1372" s="13"/>
      <c r="BL1372" s="13"/>
      <c r="BP1372" s="13"/>
      <c r="BT1372" s="13"/>
      <c r="BU1372" s="13"/>
      <c r="BX1372" s="13"/>
      <c r="CF1372" s="13"/>
      <c r="DB1372" s="16"/>
      <c r="DG1372" s="16"/>
      <c r="DM1372" s="13"/>
      <c r="DS1372" s="13"/>
      <c r="DY1372" s="13"/>
      <c r="EC1372" s="13"/>
      <c r="EH1372" s="13"/>
      <c r="EM1372" s="13"/>
      <c r="ES1372" s="13"/>
      <c r="EW1372" s="13"/>
      <c r="FB1372" s="13"/>
    </row>
    <row r="1373" spans="24:158" x14ac:dyDescent="0.25">
      <c r="X1373" s="13"/>
      <c r="AB1373" s="13"/>
      <c r="AF1373" s="13"/>
      <c r="AJ1373" s="13"/>
      <c r="AN1373" s="13"/>
      <c r="AR1373" s="13"/>
      <c r="AV1373" s="13"/>
      <c r="AZ1373" s="13"/>
      <c r="BD1373" s="13"/>
      <c r="BH1373" s="13"/>
      <c r="BL1373" s="13"/>
      <c r="BP1373" s="13"/>
      <c r="BT1373" s="13"/>
      <c r="BU1373" s="13"/>
      <c r="BX1373" s="13"/>
      <c r="CF1373" s="13"/>
      <c r="DB1373" s="16"/>
      <c r="DG1373" s="16"/>
      <c r="DM1373" s="13"/>
      <c r="DS1373" s="13"/>
      <c r="DY1373" s="13"/>
      <c r="EC1373" s="13"/>
      <c r="EH1373" s="13"/>
      <c r="EM1373" s="13"/>
      <c r="ES1373" s="13"/>
      <c r="EW1373" s="13"/>
      <c r="FB1373" s="13"/>
    </row>
    <row r="1374" spans="24:158" x14ac:dyDescent="0.25">
      <c r="X1374" s="13"/>
      <c r="AB1374" s="13"/>
      <c r="AF1374" s="13"/>
      <c r="AJ1374" s="13"/>
      <c r="AN1374" s="13"/>
      <c r="AR1374" s="13"/>
      <c r="AV1374" s="13"/>
      <c r="AZ1374" s="13"/>
      <c r="BD1374" s="13"/>
      <c r="BH1374" s="13"/>
      <c r="BL1374" s="13"/>
      <c r="BP1374" s="13"/>
      <c r="BT1374" s="13"/>
      <c r="BU1374" s="13"/>
      <c r="BX1374" s="13"/>
      <c r="CF1374" s="13"/>
      <c r="DB1374" s="16"/>
      <c r="DG1374" s="16"/>
      <c r="DM1374" s="13"/>
      <c r="DS1374" s="13"/>
      <c r="DY1374" s="13"/>
      <c r="EC1374" s="13"/>
      <c r="EH1374" s="13"/>
      <c r="EM1374" s="13"/>
      <c r="ES1374" s="13"/>
      <c r="EW1374" s="13"/>
      <c r="FB1374" s="13"/>
    </row>
    <row r="1375" spans="24:158" x14ac:dyDescent="0.25">
      <c r="X1375" s="13"/>
      <c r="AB1375" s="13"/>
      <c r="AF1375" s="13"/>
      <c r="AJ1375" s="13"/>
      <c r="AN1375" s="13"/>
      <c r="AR1375" s="13"/>
      <c r="AV1375" s="13"/>
      <c r="AZ1375" s="13"/>
      <c r="BD1375" s="13"/>
      <c r="BH1375" s="13"/>
      <c r="BL1375" s="13"/>
      <c r="BP1375" s="13"/>
      <c r="BT1375" s="13"/>
      <c r="BU1375" s="13"/>
      <c r="BX1375" s="13"/>
      <c r="CF1375" s="13"/>
      <c r="DB1375" s="16"/>
      <c r="DG1375" s="16"/>
      <c r="DM1375" s="13"/>
      <c r="DS1375" s="13"/>
      <c r="DY1375" s="13"/>
      <c r="EC1375" s="13"/>
      <c r="EH1375" s="13"/>
      <c r="EM1375" s="13"/>
      <c r="ES1375" s="13"/>
      <c r="EW1375" s="13"/>
      <c r="FB1375" s="13"/>
    </row>
    <row r="1376" spans="24:158" x14ac:dyDescent="0.25">
      <c r="X1376" s="13"/>
      <c r="AB1376" s="13"/>
      <c r="AF1376" s="13"/>
      <c r="AJ1376" s="13"/>
      <c r="AN1376" s="13"/>
      <c r="AR1376" s="13"/>
      <c r="AV1376" s="13"/>
      <c r="AZ1376" s="13"/>
      <c r="BD1376" s="13"/>
      <c r="BH1376" s="13"/>
      <c r="BL1376" s="13"/>
      <c r="BP1376" s="13"/>
      <c r="BT1376" s="13"/>
      <c r="BU1376" s="13"/>
      <c r="BX1376" s="13"/>
      <c r="CF1376" s="13"/>
      <c r="DB1376" s="16"/>
      <c r="DG1376" s="16"/>
      <c r="DM1376" s="13"/>
      <c r="DS1376" s="13"/>
      <c r="DY1376" s="13"/>
      <c r="EC1376" s="13"/>
      <c r="EH1376" s="13"/>
      <c r="EM1376" s="13"/>
      <c r="ES1376" s="13"/>
      <c r="EW1376" s="13"/>
      <c r="FB1376" s="13"/>
    </row>
    <row r="1377" spans="24:158" x14ac:dyDescent="0.25">
      <c r="X1377" s="13"/>
      <c r="AB1377" s="13"/>
      <c r="AF1377" s="13"/>
      <c r="AJ1377" s="13"/>
      <c r="AN1377" s="13"/>
      <c r="AR1377" s="13"/>
      <c r="AV1377" s="13"/>
      <c r="AZ1377" s="13"/>
      <c r="BD1377" s="13"/>
      <c r="BH1377" s="13"/>
      <c r="BL1377" s="13"/>
      <c r="BP1377" s="13"/>
      <c r="BT1377" s="13"/>
      <c r="BU1377" s="13"/>
      <c r="BX1377" s="13"/>
      <c r="CF1377" s="13"/>
      <c r="DB1377" s="16"/>
      <c r="DG1377" s="16"/>
      <c r="DM1377" s="13"/>
      <c r="DS1377" s="13"/>
      <c r="DY1377" s="13"/>
      <c r="EC1377" s="13"/>
      <c r="EH1377" s="13"/>
      <c r="EM1377" s="13"/>
      <c r="ES1377" s="13"/>
      <c r="EW1377" s="13"/>
      <c r="FB1377" s="13"/>
    </row>
    <row r="1378" spans="24:158" x14ac:dyDescent="0.25">
      <c r="X1378" s="13"/>
      <c r="AB1378" s="13"/>
      <c r="AF1378" s="13"/>
      <c r="AJ1378" s="13"/>
      <c r="AN1378" s="13"/>
      <c r="AR1378" s="13"/>
      <c r="AV1378" s="13"/>
      <c r="AZ1378" s="13"/>
      <c r="BD1378" s="13"/>
      <c r="BH1378" s="13"/>
      <c r="BL1378" s="13"/>
      <c r="BP1378" s="13"/>
      <c r="BT1378" s="13"/>
      <c r="BU1378" s="13"/>
      <c r="BX1378" s="13"/>
      <c r="CF1378" s="13"/>
      <c r="DB1378" s="16"/>
      <c r="DG1378" s="16"/>
      <c r="DM1378" s="13"/>
      <c r="DS1378" s="13"/>
      <c r="DY1378" s="13"/>
      <c r="EC1378" s="13"/>
      <c r="EH1378" s="13"/>
      <c r="EM1378" s="13"/>
      <c r="ES1378" s="13"/>
      <c r="EW1378" s="13"/>
      <c r="FB1378" s="13"/>
    </row>
    <row r="1379" spans="24:158" x14ac:dyDescent="0.25">
      <c r="X1379" s="13"/>
      <c r="AB1379" s="13"/>
      <c r="AF1379" s="13"/>
      <c r="AJ1379" s="13"/>
      <c r="AN1379" s="13"/>
      <c r="AR1379" s="13"/>
      <c r="AV1379" s="13"/>
      <c r="AZ1379" s="13"/>
      <c r="BD1379" s="13"/>
      <c r="BH1379" s="13"/>
      <c r="BL1379" s="13"/>
      <c r="BP1379" s="13"/>
      <c r="BT1379" s="13"/>
      <c r="BU1379" s="13"/>
      <c r="BX1379" s="13"/>
      <c r="CF1379" s="13"/>
      <c r="DB1379" s="16"/>
      <c r="DG1379" s="16"/>
      <c r="DM1379" s="13"/>
      <c r="DS1379" s="13"/>
      <c r="DY1379" s="13"/>
      <c r="EC1379" s="13"/>
      <c r="EH1379" s="13"/>
      <c r="EM1379" s="13"/>
      <c r="ES1379" s="13"/>
      <c r="EW1379" s="13"/>
      <c r="FB1379" s="13"/>
    </row>
    <row r="1380" spans="24:158" x14ac:dyDescent="0.25">
      <c r="X1380" s="13"/>
      <c r="AB1380" s="13"/>
      <c r="AF1380" s="13"/>
      <c r="AJ1380" s="13"/>
      <c r="AN1380" s="13"/>
      <c r="AR1380" s="13"/>
      <c r="AV1380" s="13"/>
      <c r="AZ1380" s="13"/>
      <c r="BD1380" s="13"/>
      <c r="BH1380" s="13"/>
      <c r="BL1380" s="13"/>
      <c r="BP1380" s="13"/>
      <c r="BT1380" s="13"/>
      <c r="BU1380" s="13"/>
      <c r="BX1380" s="13"/>
      <c r="CF1380" s="13"/>
      <c r="DB1380" s="16"/>
      <c r="DG1380" s="16"/>
      <c r="DM1380" s="13"/>
      <c r="DS1380" s="13"/>
      <c r="DY1380" s="13"/>
      <c r="EC1380" s="13"/>
      <c r="EH1380" s="13"/>
      <c r="EM1380" s="13"/>
      <c r="ES1380" s="13"/>
      <c r="EW1380" s="13"/>
      <c r="FB1380" s="13"/>
    </row>
    <row r="1381" spans="24:158" x14ac:dyDescent="0.25">
      <c r="X1381" s="13"/>
      <c r="AB1381" s="13"/>
      <c r="AF1381" s="13"/>
      <c r="AJ1381" s="13"/>
      <c r="AN1381" s="13"/>
      <c r="AR1381" s="13"/>
      <c r="AV1381" s="13"/>
      <c r="AZ1381" s="13"/>
      <c r="BD1381" s="13"/>
      <c r="BH1381" s="13"/>
      <c r="BL1381" s="13"/>
      <c r="BP1381" s="13"/>
      <c r="BT1381" s="13"/>
      <c r="BU1381" s="13"/>
      <c r="BX1381" s="13"/>
      <c r="CF1381" s="13"/>
      <c r="DB1381" s="16"/>
      <c r="DG1381" s="16"/>
      <c r="DM1381" s="13"/>
      <c r="DS1381" s="13"/>
      <c r="DY1381" s="13"/>
      <c r="EC1381" s="13"/>
      <c r="EH1381" s="13"/>
      <c r="EM1381" s="13"/>
      <c r="ES1381" s="13"/>
      <c r="EW1381" s="13"/>
      <c r="FB1381" s="13"/>
    </row>
    <row r="1382" spans="24:158" x14ac:dyDescent="0.25">
      <c r="X1382" s="13"/>
      <c r="AB1382" s="13"/>
      <c r="AF1382" s="13"/>
      <c r="AJ1382" s="13"/>
      <c r="AN1382" s="13"/>
      <c r="AR1382" s="13"/>
      <c r="AV1382" s="13"/>
      <c r="AZ1382" s="13"/>
      <c r="BD1382" s="13"/>
      <c r="BH1382" s="13"/>
      <c r="BL1382" s="13"/>
      <c r="BP1382" s="13"/>
      <c r="BT1382" s="13"/>
      <c r="BU1382" s="13"/>
      <c r="BX1382" s="13"/>
      <c r="CF1382" s="13"/>
      <c r="DB1382" s="16"/>
      <c r="DG1382" s="16"/>
      <c r="DM1382" s="13"/>
      <c r="DS1382" s="13"/>
      <c r="DY1382" s="13"/>
      <c r="EC1382" s="13"/>
      <c r="EH1382" s="13"/>
      <c r="EM1382" s="13"/>
      <c r="ES1382" s="13"/>
      <c r="EW1382" s="13"/>
      <c r="FB1382" s="13"/>
    </row>
    <row r="1383" spans="24:158" x14ac:dyDescent="0.25">
      <c r="X1383" s="13"/>
      <c r="AB1383" s="13"/>
      <c r="AF1383" s="13"/>
      <c r="AJ1383" s="13"/>
      <c r="AN1383" s="13"/>
      <c r="AR1383" s="13"/>
      <c r="AV1383" s="13"/>
      <c r="AZ1383" s="13"/>
      <c r="BD1383" s="13"/>
      <c r="BH1383" s="13"/>
      <c r="BL1383" s="13"/>
      <c r="BP1383" s="13"/>
      <c r="BT1383" s="13"/>
      <c r="BU1383" s="13"/>
      <c r="BX1383" s="13"/>
      <c r="CF1383" s="13"/>
      <c r="DB1383" s="16"/>
      <c r="DG1383" s="16"/>
      <c r="DM1383" s="13"/>
      <c r="DS1383" s="13"/>
      <c r="DY1383" s="13"/>
      <c r="EC1383" s="13"/>
      <c r="EH1383" s="13"/>
      <c r="EM1383" s="13"/>
      <c r="ES1383" s="13"/>
      <c r="EW1383" s="13"/>
      <c r="FB1383" s="13"/>
    </row>
    <row r="1384" spans="24:158" x14ac:dyDescent="0.25">
      <c r="X1384" s="13"/>
      <c r="AB1384" s="13"/>
      <c r="AF1384" s="13"/>
      <c r="AJ1384" s="13"/>
      <c r="AN1384" s="13"/>
      <c r="AR1384" s="13"/>
      <c r="AV1384" s="13"/>
      <c r="AZ1384" s="13"/>
      <c r="BD1384" s="13"/>
      <c r="BH1384" s="13"/>
      <c r="BL1384" s="13"/>
      <c r="BP1384" s="13"/>
      <c r="BT1384" s="13"/>
      <c r="BU1384" s="13"/>
      <c r="BX1384" s="13"/>
      <c r="CF1384" s="13"/>
      <c r="DB1384" s="16"/>
      <c r="DG1384" s="16"/>
      <c r="DM1384" s="13"/>
      <c r="DS1384" s="13"/>
      <c r="DY1384" s="13"/>
      <c r="EC1384" s="13"/>
      <c r="EH1384" s="13"/>
      <c r="EM1384" s="13"/>
      <c r="ES1384" s="13"/>
      <c r="EW1384" s="13"/>
      <c r="FB1384" s="13"/>
    </row>
    <row r="1385" spans="24:158" x14ac:dyDescent="0.25">
      <c r="X1385" s="13"/>
      <c r="AB1385" s="13"/>
      <c r="AF1385" s="13"/>
      <c r="AJ1385" s="13"/>
      <c r="AN1385" s="13"/>
      <c r="AR1385" s="13"/>
      <c r="AV1385" s="13"/>
      <c r="AZ1385" s="13"/>
      <c r="BD1385" s="13"/>
      <c r="BH1385" s="13"/>
      <c r="BL1385" s="13"/>
      <c r="BP1385" s="13"/>
      <c r="BT1385" s="13"/>
      <c r="BU1385" s="13"/>
      <c r="BX1385" s="13"/>
      <c r="CF1385" s="13"/>
      <c r="DB1385" s="16"/>
      <c r="DG1385" s="16"/>
      <c r="DM1385" s="13"/>
      <c r="DS1385" s="13"/>
      <c r="DY1385" s="13"/>
      <c r="EC1385" s="13"/>
      <c r="EH1385" s="13"/>
      <c r="EM1385" s="13"/>
      <c r="ES1385" s="13"/>
      <c r="EW1385" s="13"/>
      <c r="FB1385" s="13"/>
    </row>
    <row r="1386" spans="24:158" x14ac:dyDescent="0.25">
      <c r="X1386" s="13"/>
      <c r="AB1386" s="13"/>
      <c r="AF1386" s="13"/>
      <c r="AJ1386" s="13"/>
      <c r="AN1386" s="13"/>
      <c r="AR1386" s="13"/>
      <c r="AV1386" s="13"/>
      <c r="AZ1386" s="13"/>
      <c r="BD1386" s="13"/>
      <c r="BH1386" s="13"/>
      <c r="BL1386" s="13"/>
      <c r="BP1386" s="13"/>
      <c r="BT1386" s="13"/>
      <c r="BU1386" s="13"/>
      <c r="BX1386" s="13"/>
      <c r="CF1386" s="13"/>
      <c r="DB1386" s="16"/>
      <c r="DG1386" s="16"/>
      <c r="DM1386" s="13"/>
      <c r="DS1386" s="13"/>
      <c r="DY1386" s="13"/>
      <c r="EC1386" s="13"/>
      <c r="EH1386" s="13"/>
      <c r="EM1386" s="13"/>
      <c r="ES1386" s="13"/>
      <c r="EW1386" s="13"/>
      <c r="FB1386" s="13"/>
    </row>
    <row r="1387" spans="24:158" x14ac:dyDescent="0.25">
      <c r="X1387" s="13"/>
      <c r="AB1387" s="13"/>
      <c r="AF1387" s="13"/>
      <c r="AJ1387" s="13"/>
      <c r="AN1387" s="13"/>
      <c r="AR1387" s="13"/>
      <c r="AV1387" s="13"/>
      <c r="AZ1387" s="13"/>
      <c r="BD1387" s="13"/>
      <c r="BH1387" s="13"/>
      <c r="BL1387" s="13"/>
      <c r="BP1387" s="13"/>
      <c r="BT1387" s="13"/>
      <c r="BU1387" s="13"/>
      <c r="BX1387" s="13"/>
      <c r="CF1387" s="13"/>
      <c r="DB1387" s="16"/>
      <c r="DG1387" s="16"/>
      <c r="DM1387" s="13"/>
      <c r="DS1387" s="13"/>
      <c r="DY1387" s="13"/>
      <c r="EC1387" s="13"/>
      <c r="EH1387" s="13"/>
      <c r="EM1387" s="13"/>
      <c r="ES1387" s="13"/>
      <c r="EW1387" s="13"/>
      <c r="FB1387" s="13"/>
    </row>
    <row r="1388" spans="24:158" x14ac:dyDescent="0.25">
      <c r="X1388" s="13"/>
      <c r="AB1388" s="13"/>
      <c r="AF1388" s="13"/>
      <c r="AJ1388" s="13"/>
      <c r="AN1388" s="13"/>
      <c r="AR1388" s="13"/>
      <c r="AV1388" s="13"/>
      <c r="AZ1388" s="13"/>
      <c r="BD1388" s="13"/>
      <c r="BH1388" s="13"/>
      <c r="BL1388" s="13"/>
      <c r="BP1388" s="13"/>
      <c r="BT1388" s="13"/>
      <c r="BU1388" s="13"/>
      <c r="BX1388" s="13"/>
      <c r="CF1388" s="13"/>
      <c r="DB1388" s="16"/>
      <c r="DG1388" s="16"/>
      <c r="DM1388" s="13"/>
      <c r="DS1388" s="13"/>
      <c r="DY1388" s="13"/>
      <c r="EC1388" s="13"/>
      <c r="EH1388" s="13"/>
      <c r="EM1388" s="13"/>
      <c r="ES1388" s="13"/>
      <c r="EW1388" s="13"/>
      <c r="FB1388" s="13"/>
    </row>
    <row r="1389" spans="24:158" x14ac:dyDescent="0.25">
      <c r="X1389" s="13"/>
      <c r="AB1389" s="13"/>
      <c r="AF1389" s="13"/>
      <c r="AJ1389" s="13"/>
      <c r="AN1389" s="13"/>
      <c r="AR1389" s="13"/>
      <c r="AV1389" s="13"/>
      <c r="AZ1389" s="13"/>
      <c r="BD1389" s="13"/>
      <c r="BH1389" s="13"/>
      <c r="BL1389" s="13"/>
      <c r="BP1389" s="13"/>
      <c r="BT1389" s="13"/>
      <c r="BU1389" s="13"/>
      <c r="BX1389" s="13"/>
      <c r="CF1389" s="13"/>
      <c r="DB1389" s="16"/>
      <c r="DG1389" s="16"/>
      <c r="DM1389" s="13"/>
      <c r="DS1389" s="13"/>
      <c r="DY1389" s="13"/>
      <c r="EC1389" s="13"/>
      <c r="EH1389" s="13"/>
      <c r="EM1389" s="13"/>
      <c r="ES1389" s="13"/>
      <c r="EW1389" s="13"/>
      <c r="FB1389" s="13"/>
    </row>
    <row r="1390" spans="24:158" x14ac:dyDescent="0.25">
      <c r="X1390" s="13"/>
      <c r="AB1390" s="13"/>
      <c r="AF1390" s="13"/>
      <c r="AJ1390" s="13"/>
      <c r="AN1390" s="13"/>
      <c r="AR1390" s="13"/>
      <c r="AV1390" s="13"/>
      <c r="AZ1390" s="13"/>
      <c r="BD1390" s="13"/>
      <c r="BH1390" s="13"/>
      <c r="BL1390" s="13"/>
      <c r="BP1390" s="13"/>
      <c r="BT1390" s="13"/>
      <c r="BU1390" s="13"/>
      <c r="BX1390" s="13"/>
      <c r="CF1390" s="13"/>
      <c r="DB1390" s="16"/>
      <c r="DG1390" s="16"/>
      <c r="DM1390" s="13"/>
      <c r="DS1390" s="13"/>
      <c r="DY1390" s="13"/>
      <c r="EC1390" s="13"/>
      <c r="EH1390" s="13"/>
      <c r="EM1390" s="13"/>
      <c r="ES1390" s="13"/>
      <c r="EW1390" s="13"/>
      <c r="FB1390" s="13"/>
    </row>
    <row r="1391" spans="24:158" x14ac:dyDescent="0.25">
      <c r="X1391" s="13"/>
      <c r="AB1391" s="13"/>
      <c r="AF1391" s="13"/>
      <c r="AJ1391" s="13"/>
      <c r="AN1391" s="13"/>
      <c r="AR1391" s="13"/>
      <c r="AV1391" s="13"/>
      <c r="AZ1391" s="13"/>
      <c r="BD1391" s="13"/>
      <c r="BH1391" s="13"/>
      <c r="BL1391" s="13"/>
      <c r="BP1391" s="13"/>
      <c r="BT1391" s="13"/>
      <c r="BU1391" s="13"/>
      <c r="BX1391" s="13"/>
      <c r="CF1391" s="13"/>
      <c r="DB1391" s="16"/>
      <c r="DG1391" s="16"/>
      <c r="DM1391" s="13"/>
      <c r="DS1391" s="13"/>
      <c r="DY1391" s="13"/>
      <c r="EC1391" s="13"/>
      <c r="EH1391" s="13"/>
      <c r="EM1391" s="13"/>
      <c r="ES1391" s="13"/>
      <c r="EW1391" s="13"/>
      <c r="FB1391" s="13"/>
    </row>
    <row r="1392" spans="24:158" x14ac:dyDescent="0.25">
      <c r="X1392" s="13"/>
      <c r="AB1392" s="13"/>
      <c r="AF1392" s="13"/>
      <c r="AJ1392" s="13"/>
      <c r="AN1392" s="13"/>
      <c r="AR1392" s="13"/>
      <c r="AV1392" s="13"/>
      <c r="AZ1392" s="13"/>
      <c r="BD1392" s="13"/>
      <c r="BH1392" s="13"/>
      <c r="BL1392" s="13"/>
      <c r="BP1392" s="13"/>
      <c r="BT1392" s="13"/>
      <c r="BU1392" s="13"/>
      <c r="BX1392" s="13"/>
      <c r="CF1392" s="13"/>
      <c r="DB1392" s="16"/>
      <c r="DG1392" s="16"/>
      <c r="DM1392" s="13"/>
      <c r="DS1392" s="13"/>
      <c r="DY1392" s="13"/>
      <c r="EC1392" s="13"/>
      <c r="EH1392" s="13"/>
      <c r="EM1392" s="13"/>
      <c r="ES1392" s="13"/>
      <c r="EW1392" s="13"/>
      <c r="FB1392" s="13"/>
    </row>
    <row r="1393" spans="24:158" x14ac:dyDescent="0.25">
      <c r="X1393" s="13"/>
      <c r="AB1393" s="13"/>
      <c r="AF1393" s="13"/>
      <c r="AJ1393" s="13"/>
      <c r="AN1393" s="13"/>
      <c r="AR1393" s="13"/>
      <c r="AV1393" s="13"/>
      <c r="AZ1393" s="13"/>
      <c r="BD1393" s="13"/>
      <c r="BH1393" s="13"/>
      <c r="BL1393" s="13"/>
      <c r="BP1393" s="13"/>
      <c r="BT1393" s="13"/>
      <c r="BU1393" s="13"/>
      <c r="BX1393" s="13"/>
      <c r="CF1393" s="13"/>
      <c r="DB1393" s="16"/>
      <c r="DG1393" s="16"/>
      <c r="DM1393" s="13"/>
      <c r="DS1393" s="13"/>
      <c r="DY1393" s="13"/>
      <c r="EC1393" s="13"/>
      <c r="EH1393" s="13"/>
      <c r="EM1393" s="13"/>
      <c r="ES1393" s="13"/>
      <c r="EW1393" s="13"/>
      <c r="FB1393" s="13"/>
    </row>
    <row r="1394" spans="24:158" x14ac:dyDescent="0.25">
      <c r="X1394" s="13"/>
      <c r="AB1394" s="13"/>
      <c r="AF1394" s="13"/>
      <c r="AJ1394" s="13"/>
      <c r="AN1394" s="13"/>
      <c r="AR1394" s="13"/>
      <c r="AV1394" s="13"/>
      <c r="AZ1394" s="13"/>
      <c r="BD1394" s="13"/>
      <c r="BH1394" s="13"/>
      <c r="BL1394" s="13"/>
      <c r="BP1394" s="13"/>
      <c r="BT1394" s="13"/>
      <c r="BU1394" s="13"/>
      <c r="BX1394" s="13"/>
      <c r="CF1394" s="13"/>
      <c r="DB1394" s="16"/>
      <c r="DG1394" s="16"/>
      <c r="DM1394" s="13"/>
      <c r="DS1394" s="13"/>
      <c r="DY1394" s="13"/>
      <c r="EC1394" s="13"/>
      <c r="EH1394" s="13"/>
      <c r="EM1394" s="13"/>
      <c r="ES1394" s="13"/>
      <c r="EW1394" s="13"/>
      <c r="FB1394" s="13"/>
    </row>
    <row r="1395" spans="24:158" x14ac:dyDescent="0.25">
      <c r="X1395" s="13"/>
      <c r="AB1395" s="13"/>
      <c r="AF1395" s="13"/>
      <c r="AJ1395" s="13"/>
      <c r="AN1395" s="13"/>
      <c r="AR1395" s="13"/>
      <c r="AV1395" s="13"/>
      <c r="AZ1395" s="13"/>
      <c r="BD1395" s="13"/>
      <c r="BH1395" s="13"/>
      <c r="BL1395" s="13"/>
      <c r="BP1395" s="13"/>
      <c r="BT1395" s="13"/>
      <c r="BU1395" s="13"/>
      <c r="BX1395" s="13"/>
      <c r="CF1395" s="13"/>
      <c r="DB1395" s="16"/>
      <c r="DG1395" s="16"/>
      <c r="DM1395" s="13"/>
      <c r="DS1395" s="13"/>
      <c r="DY1395" s="13"/>
      <c r="EC1395" s="13"/>
      <c r="EH1395" s="13"/>
      <c r="EM1395" s="13"/>
      <c r="ES1395" s="13"/>
      <c r="EW1395" s="13"/>
      <c r="FB1395" s="13"/>
    </row>
    <row r="1396" spans="24:158" x14ac:dyDescent="0.25">
      <c r="X1396" s="13"/>
      <c r="AB1396" s="13"/>
      <c r="AF1396" s="13"/>
      <c r="AJ1396" s="13"/>
      <c r="AN1396" s="13"/>
      <c r="AR1396" s="13"/>
      <c r="AV1396" s="13"/>
      <c r="AZ1396" s="13"/>
      <c r="BD1396" s="13"/>
      <c r="BH1396" s="13"/>
      <c r="BL1396" s="13"/>
      <c r="BP1396" s="13"/>
      <c r="BT1396" s="13"/>
      <c r="BU1396" s="13"/>
      <c r="BX1396" s="13"/>
      <c r="CF1396" s="13"/>
      <c r="DB1396" s="16"/>
      <c r="DG1396" s="16"/>
      <c r="DM1396" s="13"/>
      <c r="DS1396" s="13"/>
      <c r="DY1396" s="13"/>
      <c r="EC1396" s="13"/>
      <c r="EH1396" s="13"/>
      <c r="EM1396" s="13"/>
      <c r="ES1396" s="13"/>
      <c r="EW1396" s="13"/>
      <c r="FB1396" s="13"/>
    </row>
    <row r="1397" spans="24:158" x14ac:dyDescent="0.25">
      <c r="X1397" s="13"/>
      <c r="AB1397" s="13"/>
      <c r="AF1397" s="13"/>
      <c r="AJ1397" s="13"/>
      <c r="AN1397" s="13"/>
      <c r="AR1397" s="13"/>
      <c r="AV1397" s="13"/>
      <c r="AZ1397" s="13"/>
      <c r="BD1397" s="13"/>
      <c r="BH1397" s="13"/>
      <c r="BL1397" s="13"/>
      <c r="BP1397" s="13"/>
      <c r="BT1397" s="13"/>
      <c r="BU1397" s="13"/>
      <c r="BX1397" s="13"/>
      <c r="CF1397" s="13"/>
      <c r="DB1397" s="16"/>
      <c r="DG1397" s="16"/>
      <c r="DM1397" s="13"/>
      <c r="DS1397" s="13"/>
      <c r="DY1397" s="13"/>
      <c r="EC1397" s="13"/>
      <c r="EH1397" s="13"/>
      <c r="EM1397" s="13"/>
      <c r="ES1397" s="13"/>
      <c r="EW1397" s="13"/>
      <c r="FB1397" s="13"/>
    </row>
    <row r="1398" spans="24:158" x14ac:dyDescent="0.25">
      <c r="X1398" s="13"/>
      <c r="AB1398" s="13"/>
      <c r="AF1398" s="13"/>
      <c r="AJ1398" s="13"/>
      <c r="AN1398" s="13"/>
      <c r="AR1398" s="13"/>
      <c r="AV1398" s="13"/>
      <c r="AZ1398" s="13"/>
      <c r="BD1398" s="13"/>
      <c r="BH1398" s="13"/>
      <c r="BL1398" s="13"/>
      <c r="BP1398" s="13"/>
      <c r="BT1398" s="13"/>
      <c r="BU1398" s="13"/>
      <c r="BX1398" s="13"/>
      <c r="CF1398" s="13"/>
      <c r="DB1398" s="16"/>
      <c r="DG1398" s="16"/>
      <c r="DM1398" s="13"/>
      <c r="DS1398" s="13"/>
      <c r="DY1398" s="13"/>
      <c r="EC1398" s="13"/>
      <c r="EH1398" s="13"/>
      <c r="EM1398" s="13"/>
      <c r="ES1398" s="13"/>
      <c r="EW1398" s="13"/>
      <c r="FB1398" s="13"/>
    </row>
    <row r="1399" spans="24:158" x14ac:dyDescent="0.25">
      <c r="X1399" s="13"/>
      <c r="AB1399" s="13"/>
      <c r="AF1399" s="13"/>
      <c r="AJ1399" s="13"/>
      <c r="AN1399" s="13"/>
      <c r="AR1399" s="13"/>
      <c r="AV1399" s="13"/>
      <c r="AZ1399" s="13"/>
      <c r="BD1399" s="13"/>
      <c r="BH1399" s="13"/>
      <c r="BL1399" s="13"/>
      <c r="BP1399" s="13"/>
      <c r="BT1399" s="13"/>
      <c r="BU1399" s="13"/>
      <c r="BX1399" s="13"/>
      <c r="CF1399" s="13"/>
      <c r="DB1399" s="16"/>
      <c r="DG1399" s="16"/>
      <c r="DM1399" s="13"/>
      <c r="DS1399" s="13"/>
      <c r="DY1399" s="13"/>
      <c r="EC1399" s="13"/>
      <c r="EH1399" s="13"/>
      <c r="EM1399" s="13"/>
      <c r="ES1399" s="13"/>
      <c r="EW1399" s="13"/>
      <c r="FB1399" s="13"/>
    </row>
    <row r="1400" spans="24:158" x14ac:dyDescent="0.25">
      <c r="X1400" s="13"/>
      <c r="AB1400" s="13"/>
      <c r="AF1400" s="13"/>
      <c r="AJ1400" s="13"/>
      <c r="AN1400" s="13"/>
      <c r="AR1400" s="13"/>
      <c r="AV1400" s="13"/>
      <c r="AZ1400" s="13"/>
      <c r="BD1400" s="13"/>
      <c r="BH1400" s="13"/>
      <c r="BL1400" s="13"/>
      <c r="BP1400" s="13"/>
      <c r="BT1400" s="13"/>
      <c r="BU1400" s="13"/>
      <c r="BX1400" s="13"/>
      <c r="CF1400" s="13"/>
      <c r="DB1400" s="16"/>
      <c r="DG1400" s="16"/>
      <c r="DM1400" s="13"/>
      <c r="DS1400" s="13"/>
      <c r="DY1400" s="13"/>
      <c r="EC1400" s="13"/>
      <c r="EH1400" s="13"/>
      <c r="EM1400" s="13"/>
      <c r="ES1400" s="13"/>
      <c r="EW1400" s="13"/>
      <c r="FB1400" s="13"/>
    </row>
    <row r="1401" spans="24:158" x14ac:dyDescent="0.25">
      <c r="X1401" s="13"/>
      <c r="AB1401" s="13"/>
      <c r="AF1401" s="13"/>
      <c r="AJ1401" s="13"/>
      <c r="AN1401" s="13"/>
      <c r="AR1401" s="13"/>
      <c r="AV1401" s="13"/>
      <c r="AZ1401" s="13"/>
      <c r="BD1401" s="13"/>
      <c r="BH1401" s="13"/>
      <c r="BL1401" s="13"/>
      <c r="BP1401" s="13"/>
      <c r="BT1401" s="13"/>
      <c r="BU1401" s="13"/>
      <c r="BX1401" s="13"/>
      <c r="CF1401" s="13"/>
      <c r="DB1401" s="16"/>
      <c r="DG1401" s="16"/>
      <c r="DM1401" s="13"/>
      <c r="DS1401" s="13"/>
      <c r="DY1401" s="13"/>
      <c r="EC1401" s="13"/>
      <c r="EH1401" s="13"/>
      <c r="EM1401" s="13"/>
      <c r="ES1401" s="13"/>
      <c r="EW1401" s="13"/>
      <c r="FB1401" s="13"/>
    </row>
    <row r="1402" spans="24:158" x14ac:dyDescent="0.25">
      <c r="X1402" s="13"/>
      <c r="AB1402" s="13"/>
      <c r="AF1402" s="13"/>
      <c r="AJ1402" s="13"/>
      <c r="AN1402" s="13"/>
      <c r="AR1402" s="13"/>
      <c r="AV1402" s="13"/>
      <c r="AZ1402" s="13"/>
      <c r="BD1402" s="13"/>
      <c r="BH1402" s="13"/>
      <c r="BL1402" s="13"/>
      <c r="BP1402" s="13"/>
      <c r="BT1402" s="13"/>
      <c r="BU1402" s="13"/>
      <c r="BX1402" s="13"/>
      <c r="CF1402" s="13"/>
      <c r="DB1402" s="16"/>
      <c r="DG1402" s="16"/>
      <c r="DM1402" s="13"/>
      <c r="DS1402" s="13"/>
      <c r="DY1402" s="13"/>
      <c r="EC1402" s="13"/>
      <c r="EH1402" s="13"/>
      <c r="EM1402" s="13"/>
      <c r="ES1402" s="13"/>
      <c r="EW1402" s="13"/>
      <c r="FB1402" s="13"/>
    </row>
    <row r="1403" spans="24:158" x14ac:dyDescent="0.25">
      <c r="X1403" s="13"/>
      <c r="AB1403" s="13"/>
      <c r="AF1403" s="13"/>
      <c r="AJ1403" s="13"/>
      <c r="AN1403" s="13"/>
      <c r="AR1403" s="13"/>
      <c r="AV1403" s="13"/>
      <c r="AZ1403" s="13"/>
      <c r="BD1403" s="13"/>
      <c r="BH1403" s="13"/>
      <c r="BL1403" s="13"/>
      <c r="BP1403" s="13"/>
      <c r="BT1403" s="13"/>
      <c r="BU1403" s="13"/>
      <c r="BX1403" s="13"/>
      <c r="CF1403" s="13"/>
      <c r="DB1403" s="16"/>
      <c r="DG1403" s="16"/>
      <c r="DM1403" s="13"/>
      <c r="DS1403" s="13"/>
      <c r="DY1403" s="13"/>
      <c r="EC1403" s="13"/>
      <c r="EH1403" s="13"/>
      <c r="EM1403" s="13"/>
      <c r="ES1403" s="13"/>
      <c r="EW1403" s="13"/>
      <c r="FB1403" s="13"/>
    </row>
    <row r="1404" spans="24:158" x14ac:dyDescent="0.25">
      <c r="X1404" s="13"/>
      <c r="AB1404" s="13"/>
      <c r="AF1404" s="13"/>
      <c r="AJ1404" s="13"/>
      <c r="AN1404" s="13"/>
      <c r="AR1404" s="13"/>
      <c r="AV1404" s="13"/>
      <c r="AZ1404" s="13"/>
      <c r="BD1404" s="13"/>
      <c r="BH1404" s="13"/>
      <c r="BL1404" s="13"/>
      <c r="BP1404" s="13"/>
      <c r="BT1404" s="13"/>
      <c r="BU1404" s="13"/>
      <c r="BX1404" s="13"/>
      <c r="CF1404" s="13"/>
      <c r="DB1404" s="16"/>
      <c r="DG1404" s="16"/>
      <c r="DM1404" s="13"/>
      <c r="DS1404" s="13"/>
      <c r="DY1404" s="13"/>
      <c r="EC1404" s="13"/>
      <c r="EH1404" s="13"/>
      <c r="EM1404" s="13"/>
      <c r="ES1404" s="13"/>
      <c r="EW1404" s="13"/>
      <c r="FB1404" s="13"/>
    </row>
    <row r="1405" spans="24:158" x14ac:dyDescent="0.25">
      <c r="X1405" s="13"/>
      <c r="AB1405" s="13"/>
      <c r="AF1405" s="13"/>
      <c r="AJ1405" s="13"/>
      <c r="AN1405" s="13"/>
      <c r="AR1405" s="13"/>
      <c r="AV1405" s="13"/>
      <c r="AZ1405" s="13"/>
      <c r="BD1405" s="13"/>
      <c r="BH1405" s="13"/>
      <c r="BL1405" s="13"/>
      <c r="BP1405" s="13"/>
      <c r="BT1405" s="13"/>
      <c r="BU1405" s="13"/>
      <c r="BX1405" s="13"/>
      <c r="CF1405" s="13"/>
      <c r="DB1405" s="16"/>
      <c r="DG1405" s="16"/>
      <c r="DM1405" s="13"/>
      <c r="DS1405" s="13"/>
      <c r="DY1405" s="13"/>
      <c r="EC1405" s="13"/>
      <c r="EH1405" s="13"/>
      <c r="EM1405" s="13"/>
      <c r="ES1405" s="13"/>
      <c r="EW1405" s="13"/>
      <c r="FB1405" s="13"/>
    </row>
    <row r="1406" spans="24:158" x14ac:dyDescent="0.25">
      <c r="X1406" s="13"/>
      <c r="AB1406" s="13"/>
      <c r="AF1406" s="13"/>
      <c r="AJ1406" s="13"/>
      <c r="AN1406" s="13"/>
      <c r="AR1406" s="13"/>
      <c r="AV1406" s="13"/>
      <c r="AZ1406" s="13"/>
      <c r="BD1406" s="13"/>
      <c r="BH1406" s="13"/>
      <c r="BL1406" s="13"/>
      <c r="BP1406" s="13"/>
      <c r="BT1406" s="13"/>
      <c r="BU1406" s="13"/>
      <c r="BX1406" s="13"/>
      <c r="CF1406" s="13"/>
      <c r="DB1406" s="16"/>
      <c r="DG1406" s="16"/>
      <c r="DM1406" s="13"/>
      <c r="DS1406" s="13"/>
      <c r="DY1406" s="13"/>
      <c r="EC1406" s="13"/>
      <c r="EH1406" s="13"/>
      <c r="EM1406" s="13"/>
      <c r="ES1406" s="13"/>
      <c r="EW1406" s="13"/>
      <c r="FB1406" s="13"/>
    </row>
    <row r="1407" spans="24:158" x14ac:dyDescent="0.25">
      <c r="X1407" s="13"/>
      <c r="AB1407" s="13"/>
      <c r="AF1407" s="13"/>
      <c r="AJ1407" s="13"/>
      <c r="AN1407" s="13"/>
      <c r="AR1407" s="13"/>
      <c r="AV1407" s="13"/>
      <c r="AZ1407" s="13"/>
      <c r="BD1407" s="13"/>
      <c r="BH1407" s="13"/>
      <c r="BL1407" s="13"/>
      <c r="BP1407" s="13"/>
      <c r="BT1407" s="13"/>
      <c r="BU1407" s="13"/>
      <c r="BX1407" s="13"/>
      <c r="CF1407" s="13"/>
      <c r="DB1407" s="16"/>
      <c r="DG1407" s="16"/>
      <c r="DM1407" s="13"/>
      <c r="DS1407" s="13"/>
      <c r="DY1407" s="13"/>
      <c r="EC1407" s="13"/>
      <c r="EH1407" s="13"/>
      <c r="EM1407" s="13"/>
      <c r="ES1407" s="13"/>
      <c r="EW1407" s="13"/>
      <c r="FB1407" s="13"/>
    </row>
    <row r="1408" spans="24:158" x14ac:dyDescent="0.25">
      <c r="X1408" s="13"/>
      <c r="AB1408" s="13"/>
      <c r="AF1408" s="13"/>
      <c r="AJ1408" s="13"/>
      <c r="AN1408" s="13"/>
      <c r="AR1408" s="13"/>
      <c r="AV1408" s="13"/>
      <c r="AZ1408" s="13"/>
      <c r="BD1408" s="13"/>
      <c r="BH1408" s="13"/>
      <c r="BL1408" s="13"/>
      <c r="BP1408" s="13"/>
      <c r="BT1408" s="13"/>
      <c r="BU1408" s="13"/>
      <c r="BX1408" s="13"/>
      <c r="CF1408" s="13"/>
      <c r="DB1408" s="16"/>
      <c r="DG1408" s="16"/>
      <c r="DM1408" s="13"/>
      <c r="DS1408" s="13"/>
      <c r="DY1408" s="13"/>
      <c r="EC1408" s="13"/>
      <c r="EH1408" s="13"/>
      <c r="EM1408" s="13"/>
      <c r="ES1408" s="13"/>
      <c r="EW1408" s="13"/>
      <c r="FB1408" s="13"/>
    </row>
    <row r="1409" spans="24:158" x14ac:dyDescent="0.25">
      <c r="X1409" s="13"/>
      <c r="AB1409" s="13"/>
      <c r="AF1409" s="13"/>
      <c r="AJ1409" s="13"/>
      <c r="AN1409" s="13"/>
      <c r="AR1409" s="13"/>
      <c r="AV1409" s="13"/>
      <c r="AZ1409" s="13"/>
      <c r="BD1409" s="13"/>
      <c r="BH1409" s="13"/>
      <c r="BL1409" s="13"/>
      <c r="BP1409" s="13"/>
      <c r="BT1409" s="13"/>
      <c r="BU1409" s="13"/>
      <c r="BX1409" s="13"/>
      <c r="CF1409" s="13"/>
      <c r="DB1409" s="16"/>
      <c r="DG1409" s="16"/>
      <c r="DM1409" s="13"/>
      <c r="DS1409" s="13"/>
      <c r="DY1409" s="13"/>
      <c r="EC1409" s="13"/>
      <c r="EH1409" s="13"/>
      <c r="EM1409" s="13"/>
      <c r="ES1409" s="13"/>
      <c r="EW1409" s="13"/>
      <c r="FB1409" s="13"/>
    </row>
    <row r="1410" spans="24:158" x14ac:dyDescent="0.25">
      <c r="X1410" s="13"/>
      <c r="AB1410" s="13"/>
      <c r="AF1410" s="13"/>
      <c r="AJ1410" s="13"/>
      <c r="AN1410" s="13"/>
      <c r="AR1410" s="13"/>
      <c r="AV1410" s="13"/>
      <c r="AZ1410" s="13"/>
      <c r="BD1410" s="13"/>
      <c r="BH1410" s="13"/>
      <c r="BL1410" s="13"/>
      <c r="BP1410" s="13"/>
      <c r="BT1410" s="13"/>
      <c r="BU1410" s="13"/>
      <c r="BX1410" s="13"/>
      <c r="CF1410" s="13"/>
      <c r="DB1410" s="16"/>
      <c r="DG1410" s="16"/>
      <c r="DM1410" s="13"/>
      <c r="DS1410" s="13"/>
      <c r="DY1410" s="13"/>
      <c r="EC1410" s="13"/>
      <c r="EH1410" s="13"/>
      <c r="EM1410" s="13"/>
      <c r="ES1410" s="13"/>
      <c r="EW1410" s="13"/>
      <c r="FB1410" s="13"/>
    </row>
    <row r="1411" spans="24:158" x14ac:dyDescent="0.25">
      <c r="X1411" s="13"/>
      <c r="AB1411" s="13"/>
      <c r="AF1411" s="13"/>
      <c r="AJ1411" s="13"/>
      <c r="AN1411" s="13"/>
      <c r="AR1411" s="13"/>
      <c r="AV1411" s="13"/>
      <c r="AZ1411" s="13"/>
      <c r="BD1411" s="13"/>
      <c r="BH1411" s="13"/>
      <c r="BL1411" s="13"/>
      <c r="BP1411" s="13"/>
      <c r="BT1411" s="13"/>
      <c r="BU1411" s="13"/>
      <c r="BX1411" s="13"/>
      <c r="CF1411" s="13"/>
      <c r="DB1411" s="16"/>
      <c r="DG1411" s="16"/>
      <c r="DM1411" s="13"/>
      <c r="DS1411" s="13"/>
      <c r="DY1411" s="13"/>
      <c r="EC1411" s="13"/>
      <c r="EH1411" s="13"/>
      <c r="EM1411" s="13"/>
      <c r="ES1411" s="13"/>
      <c r="EW1411" s="13"/>
      <c r="FB1411" s="13"/>
    </row>
    <row r="1412" spans="24:158" x14ac:dyDescent="0.25">
      <c r="X1412" s="13"/>
      <c r="AB1412" s="13"/>
      <c r="AF1412" s="13"/>
      <c r="AJ1412" s="13"/>
      <c r="AN1412" s="13"/>
      <c r="AR1412" s="13"/>
      <c r="AV1412" s="13"/>
      <c r="AZ1412" s="13"/>
      <c r="BD1412" s="13"/>
      <c r="BH1412" s="13"/>
      <c r="BL1412" s="13"/>
      <c r="BP1412" s="13"/>
      <c r="BT1412" s="13"/>
      <c r="BU1412" s="13"/>
      <c r="BX1412" s="13"/>
      <c r="CF1412" s="13"/>
      <c r="DB1412" s="16"/>
      <c r="DG1412" s="16"/>
      <c r="DM1412" s="13"/>
      <c r="DS1412" s="13"/>
      <c r="DY1412" s="13"/>
      <c r="EC1412" s="13"/>
      <c r="EH1412" s="13"/>
      <c r="EM1412" s="13"/>
      <c r="ES1412" s="13"/>
      <c r="EW1412" s="13"/>
      <c r="FB1412" s="13"/>
    </row>
    <row r="1413" spans="24:158" x14ac:dyDescent="0.25">
      <c r="X1413" s="13"/>
      <c r="AB1413" s="13"/>
      <c r="AF1413" s="13"/>
      <c r="AJ1413" s="13"/>
      <c r="AN1413" s="13"/>
      <c r="AR1413" s="13"/>
      <c r="AV1413" s="13"/>
      <c r="AZ1413" s="13"/>
      <c r="BD1413" s="13"/>
      <c r="BH1413" s="13"/>
      <c r="BL1413" s="13"/>
      <c r="BP1413" s="13"/>
      <c r="BT1413" s="13"/>
      <c r="BU1413" s="13"/>
      <c r="BX1413" s="13"/>
      <c r="CF1413" s="13"/>
      <c r="DB1413" s="16"/>
      <c r="DG1413" s="16"/>
      <c r="DM1413" s="13"/>
      <c r="DS1413" s="13"/>
      <c r="DY1413" s="13"/>
      <c r="EC1413" s="13"/>
      <c r="EH1413" s="13"/>
      <c r="EM1413" s="13"/>
      <c r="ES1413" s="13"/>
      <c r="EW1413" s="13"/>
      <c r="FB1413" s="13"/>
    </row>
    <row r="1414" spans="24:158" x14ac:dyDescent="0.25">
      <c r="X1414" s="13"/>
      <c r="AB1414" s="13"/>
      <c r="AF1414" s="13"/>
      <c r="AJ1414" s="13"/>
      <c r="AN1414" s="13"/>
      <c r="AR1414" s="13"/>
      <c r="AV1414" s="13"/>
      <c r="AZ1414" s="13"/>
      <c r="BD1414" s="13"/>
      <c r="BH1414" s="13"/>
      <c r="BL1414" s="13"/>
      <c r="BP1414" s="13"/>
      <c r="BT1414" s="13"/>
      <c r="BU1414" s="13"/>
      <c r="BX1414" s="13"/>
      <c r="CF1414" s="13"/>
      <c r="DB1414" s="16"/>
      <c r="DG1414" s="16"/>
      <c r="DM1414" s="13"/>
      <c r="DS1414" s="13"/>
      <c r="DY1414" s="13"/>
      <c r="EC1414" s="13"/>
      <c r="EH1414" s="13"/>
      <c r="EM1414" s="13"/>
      <c r="ES1414" s="13"/>
      <c r="EW1414" s="13"/>
      <c r="FB1414" s="13"/>
    </row>
    <row r="1415" spans="24:158" x14ac:dyDescent="0.25">
      <c r="X1415" s="13"/>
      <c r="AB1415" s="13"/>
      <c r="AF1415" s="13"/>
      <c r="AJ1415" s="13"/>
      <c r="AN1415" s="13"/>
      <c r="AR1415" s="13"/>
      <c r="AV1415" s="13"/>
      <c r="AZ1415" s="13"/>
      <c r="BD1415" s="13"/>
      <c r="BH1415" s="13"/>
      <c r="BL1415" s="13"/>
      <c r="BP1415" s="13"/>
      <c r="BT1415" s="13"/>
      <c r="BU1415" s="13"/>
      <c r="BX1415" s="13"/>
      <c r="CF1415" s="13"/>
      <c r="DB1415" s="16"/>
      <c r="DG1415" s="16"/>
      <c r="DM1415" s="13"/>
      <c r="DS1415" s="13"/>
      <c r="DY1415" s="13"/>
      <c r="EC1415" s="13"/>
      <c r="EH1415" s="13"/>
      <c r="EM1415" s="13"/>
      <c r="ES1415" s="13"/>
      <c r="EW1415" s="13"/>
      <c r="FB1415" s="13"/>
    </row>
    <row r="1416" spans="24:158" x14ac:dyDescent="0.25">
      <c r="X1416" s="13"/>
      <c r="AB1416" s="13"/>
      <c r="AF1416" s="13"/>
      <c r="AJ1416" s="13"/>
      <c r="AN1416" s="13"/>
      <c r="AR1416" s="13"/>
      <c r="AV1416" s="13"/>
      <c r="AZ1416" s="13"/>
      <c r="BD1416" s="13"/>
      <c r="BH1416" s="13"/>
      <c r="BL1416" s="13"/>
      <c r="BP1416" s="13"/>
      <c r="BT1416" s="13"/>
      <c r="BU1416" s="13"/>
      <c r="BX1416" s="13"/>
      <c r="CF1416" s="13"/>
      <c r="DB1416" s="16"/>
      <c r="DG1416" s="16"/>
      <c r="DM1416" s="13"/>
      <c r="DS1416" s="13"/>
      <c r="DY1416" s="13"/>
      <c r="EC1416" s="13"/>
      <c r="EH1416" s="13"/>
      <c r="EM1416" s="13"/>
      <c r="ES1416" s="13"/>
      <c r="EW1416" s="13"/>
      <c r="FB1416" s="13"/>
    </row>
    <row r="1417" spans="24:158" x14ac:dyDescent="0.25">
      <c r="X1417" s="13"/>
      <c r="AB1417" s="13"/>
      <c r="AF1417" s="13"/>
      <c r="AJ1417" s="13"/>
      <c r="AN1417" s="13"/>
      <c r="AR1417" s="13"/>
      <c r="AV1417" s="13"/>
      <c r="AZ1417" s="13"/>
      <c r="BD1417" s="13"/>
      <c r="BH1417" s="13"/>
      <c r="BL1417" s="13"/>
      <c r="BP1417" s="13"/>
      <c r="BT1417" s="13"/>
      <c r="BU1417" s="13"/>
      <c r="BX1417" s="13"/>
      <c r="CF1417" s="13"/>
      <c r="DB1417" s="16"/>
      <c r="DG1417" s="16"/>
      <c r="DM1417" s="13"/>
      <c r="DS1417" s="13"/>
      <c r="DY1417" s="13"/>
      <c r="EC1417" s="13"/>
      <c r="EH1417" s="13"/>
      <c r="EM1417" s="13"/>
      <c r="ES1417" s="13"/>
      <c r="EW1417" s="13"/>
      <c r="FB1417" s="13"/>
    </row>
    <row r="1418" spans="24:158" x14ac:dyDescent="0.25">
      <c r="X1418" s="13"/>
      <c r="AB1418" s="13"/>
      <c r="AF1418" s="13"/>
      <c r="AJ1418" s="13"/>
      <c r="AN1418" s="13"/>
      <c r="AR1418" s="13"/>
      <c r="AV1418" s="13"/>
      <c r="AZ1418" s="13"/>
      <c r="BD1418" s="13"/>
      <c r="BH1418" s="13"/>
      <c r="BL1418" s="13"/>
      <c r="BP1418" s="13"/>
      <c r="BT1418" s="13"/>
      <c r="BU1418" s="13"/>
      <c r="BX1418" s="13"/>
      <c r="CF1418" s="13"/>
      <c r="DB1418" s="16"/>
      <c r="DG1418" s="16"/>
      <c r="DM1418" s="13"/>
      <c r="DS1418" s="13"/>
      <c r="DY1418" s="13"/>
      <c r="EC1418" s="13"/>
      <c r="EH1418" s="13"/>
      <c r="EM1418" s="13"/>
      <c r="ES1418" s="13"/>
      <c r="EW1418" s="13"/>
      <c r="FB1418" s="13"/>
    </row>
    <row r="1419" spans="24:158" x14ac:dyDescent="0.25">
      <c r="X1419" s="13"/>
      <c r="AB1419" s="13"/>
      <c r="AF1419" s="13"/>
      <c r="AJ1419" s="13"/>
      <c r="AN1419" s="13"/>
      <c r="AR1419" s="13"/>
      <c r="AV1419" s="13"/>
      <c r="AZ1419" s="13"/>
      <c r="BD1419" s="13"/>
      <c r="BH1419" s="13"/>
      <c r="BL1419" s="13"/>
      <c r="BP1419" s="13"/>
      <c r="BT1419" s="13"/>
      <c r="BU1419" s="13"/>
      <c r="BX1419" s="13"/>
      <c r="CF1419" s="13"/>
      <c r="DB1419" s="16"/>
      <c r="DG1419" s="16"/>
      <c r="DM1419" s="13"/>
      <c r="DS1419" s="13"/>
      <c r="DY1419" s="13"/>
      <c r="EC1419" s="13"/>
      <c r="EH1419" s="13"/>
      <c r="EM1419" s="13"/>
      <c r="ES1419" s="13"/>
      <c r="EW1419" s="13"/>
      <c r="FB1419" s="13"/>
    </row>
    <row r="1420" spans="24:158" x14ac:dyDescent="0.25">
      <c r="X1420" s="13"/>
      <c r="AB1420" s="13"/>
      <c r="AF1420" s="13"/>
      <c r="AJ1420" s="13"/>
      <c r="AN1420" s="13"/>
      <c r="AR1420" s="13"/>
      <c r="AV1420" s="13"/>
      <c r="AZ1420" s="13"/>
      <c r="BD1420" s="13"/>
      <c r="BH1420" s="13"/>
      <c r="BL1420" s="13"/>
      <c r="BP1420" s="13"/>
      <c r="BT1420" s="13"/>
      <c r="BU1420" s="13"/>
      <c r="BX1420" s="13"/>
      <c r="CF1420" s="13"/>
      <c r="DB1420" s="16"/>
      <c r="DG1420" s="16"/>
      <c r="DM1420" s="13"/>
      <c r="DS1420" s="13"/>
      <c r="DY1420" s="13"/>
      <c r="EC1420" s="13"/>
      <c r="EH1420" s="13"/>
      <c r="EM1420" s="13"/>
      <c r="ES1420" s="13"/>
      <c r="EW1420" s="13"/>
      <c r="FB1420" s="13"/>
    </row>
    <row r="1421" spans="24:158" x14ac:dyDescent="0.25">
      <c r="X1421" s="13"/>
      <c r="AB1421" s="13"/>
      <c r="AF1421" s="13"/>
      <c r="AJ1421" s="13"/>
      <c r="AN1421" s="13"/>
      <c r="AR1421" s="13"/>
      <c r="AV1421" s="13"/>
      <c r="AZ1421" s="13"/>
      <c r="BD1421" s="13"/>
      <c r="BH1421" s="13"/>
      <c r="BL1421" s="13"/>
      <c r="BP1421" s="13"/>
      <c r="BT1421" s="13"/>
      <c r="BU1421" s="13"/>
      <c r="BX1421" s="13"/>
      <c r="CF1421" s="13"/>
      <c r="DB1421" s="16"/>
      <c r="DG1421" s="16"/>
      <c r="DM1421" s="13"/>
      <c r="DS1421" s="13"/>
      <c r="DY1421" s="13"/>
      <c r="EC1421" s="13"/>
      <c r="EH1421" s="13"/>
      <c r="EM1421" s="13"/>
      <c r="ES1421" s="13"/>
      <c r="EW1421" s="13"/>
      <c r="FB1421" s="13"/>
    </row>
    <row r="1422" spans="24:158" x14ac:dyDescent="0.25">
      <c r="X1422" s="13"/>
      <c r="AB1422" s="13"/>
      <c r="AF1422" s="13"/>
      <c r="AJ1422" s="13"/>
      <c r="AN1422" s="13"/>
      <c r="AR1422" s="13"/>
      <c r="AV1422" s="13"/>
      <c r="AZ1422" s="13"/>
      <c r="BD1422" s="13"/>
      <c r="BH1422" s="13"/>
      <c r="BL1422" s="13"/>
      <c r="BP1422" s="13"/>
      <c r="BT1422" s="13"/>
      <c r="BU1422" s="13"/>
      <c r="BX1422" s="13"/>
      <c r="CF1422" s="13"/>
      <c r="DB1422" s="16"/>
      <c r="DG1422" s="16"/>
      <c r="DM1422" s="13"/>
      <c r="DS1422" s="13"/>
      <c r="DY1422" s="13"/>
      <c r="EC1422" s="13"/>
      <c r="EH1422" s="13"/>
      <c r="EM1422" s="13"/>
      <c r="ES1422" s="13"/>
      <c r="EW1422" s="13"/>
      <c r="FB1422" s="13"/>
    </row>
    <row r="1423" spans="24:158" x14ac:dyDescent="0.25">
      <c r="X1423" s="13"/>
      <c r="AB1423" s="13"/>
      <c r="AF1423" s="13"/>
      <c r="AJ1423" s="13"/>
      <c r="AN1423" s="13"/>
      <c r="AR1423" s="13"/>
      <c r="AV1423" s="13"/>
      <c r="AZ1423" s="13"/>
      <c r="BD1423" s="13"/>
      <c r="BH1423" s="13"/>
      <c r="BL1423" s="13"/>
      <c r="BP1423" s="13"/>
      <c r="BT1423" s="13"/>
      <c r="BU1423" s="13"/>
      <c r="BX1423" s="13"/>
      <c r="CF1423" s="13"/>
      <c r="DB1423" s="16"/>
      <c r="DG1423" s="16"/>
      <c r="DM1423" s="13"/>
      <c r="DS1423" s="13"/>
      <c r="DY1423" s="13"/>
      <c r="EC1423" s="13"/>
      <c r="EH1423" s="13"/>
      <c r="EM1423" s="13"/>
      <c r="ES1423" s="13"/>
      <c r="EW1423" s="13"/>
      <c r="FB1423" s="13"/>
    </row>
    <row r="1424" spans="24:158" x14ac:dyDescent="0.25">
      <c r="X1424" s="13"/>
      <c r="AB1424" s="13"/>
      <c r="AF1424" s="13"/>
      <c r="AJ1424" s="13"/>
      <c r="AN1424" s="13"/>
      <c r="AR1424" s="13"/>
      <c r="AV1424" s="13"/>
      <c r="AZ1424" s="13"/>
      <c r="BD1424" s="13"/>
      <c r="BH1424" s="13"/>
      <c r="BL1424" s="13"/>
      <c r="BP1424" s="13"/>
      <c r="BT1424" s="13"/>
      <c r="BU1424" s="13"/>
      <c r="BX1424" s="13"/>
      <c r="CF1424" s="13"/>
      <c r="DB1424" s="16"/>
      <c r="DG1424" s="16"/>
      <c r="DM1424" s="13"/>
      <c r="DS1424" s="13"/>
      <c r="DY1424" s="13"/>
      <c r="EC1424" s="13"/>
      <c r="EH1424" s="13"/>
      <c r="EM1424" s="13"/>
      <c r="ES1424" s="13"/>
      <c r="EW1424" s="13"/>
      <c r="FB1424" s="13"/>
    </row>
    <row r="1425" spans="24:158" x14ac:dyDescent="0.25">
      <c r="X1425" s="13"/>
      <c r="AB1425" s="13"/>
      <c r="AF1425" s="13"/>
      <c r="AJ1425" s="13"/>
      <c r="AN1425" s="13"/>
      <c r="AR1425" s="13"/>
      <c r="AV1425" s="13"/>
      <c r="AZ1425" s="13"/>
      <c r="BD1425" s="13"/>
      <c r="BH1425" s="13"/>
      <c r="BL1425" s="13"/>
      <c r="BP1425" s="13"/>
      <c r="BT1425" s="13"/>
      <c r="BU1425" s="13"/>
      <c r="BX1425" s="13"/>
      <c r="CF1425" s="13"/>
      <c r="DB1425" s="16"/>
      <c r="DG1425" s="16"/>
      <c r="DM1425" s="13"/>
      <c r="DS1425" s="13"/>
      <c r="DY1425" s="13"/>
      <c r="EC1425" s="13"/>
      <c r="EH1425" s="13"/>
      <c r="EM1425" s="13"/>
      <c r="ES1425" s="13"/>
      <c r="EW1425" s="13"/>
      <c r="FB1425" s="13"/>
    </row>
    <row r="1426" spans="24:158" x14ac:dyDescent="0.25">
      <c r="X1426" s="13"/>
      <c r="AB1426" s="13"/>
      <c r="AF1426" s="13"/>
      <c r="AJ1426" s="13"/>
      <c r="AN1426" s="13"/>
      <c r="AR1426" s="13"/>
      <c r="AV1426" s="13"/>
      <c r="AZ1426" s="13"/>
      <c r="BD1426" s="13"/>
      <c r="BH1426" s="13"/>
      <c r="BL1426" s="13"/>
      <c r="BP1426" s="13"/>
      <c r="BT1426" s="13"/>
      <c r="BU1426" s="13"/>
      <c r="BX1426" s="13"/>
      <c r="CF1426" s="13"/>
      <c r="DB1426" s="16"/>
      <c r="DG1426" s="16"/>
      <c r="DM1426" s="13"/>
      <c r="DS1426" s="13"/>
      <c r="DY1426" s="13"/>
      <c r="EC1426" s="13"/>
      <c r="EH1426" s="13"/>
      <c r="EM1426" s="13"/>
      <c r="ES1426" s="13"/>
      <c r="EW1426" s="13"/>
      <c r="FB1426" s="13"/>
    </row>
    <row r="1427" spans="24:158" x14ac:dyDescent="0.25">
      <c r="X1427" s="13"/>
      <c r="AB1427" s="13"/>
      <c r="AF1427" s="13"/>
      <c r="AJ1427" s="13"/>
      <c r="AN1427" s="13"/>
      <c r="AR1427" s="13"/>
      <c r="AV1427" s="13"/>
      <c r="AZ1427" s="13"/>
      <c r="BD1427" s="13"/>
      <c r="BH1427" s="13"/>
      <c r="BL1427" s="13"/>
      <c r="BP1427" s="13"/>
      <c r="BT1427" s="13"/>
      <c r="BU1427" s="13"/>
      <c r="BX1427" s="13"/>
      <c r="CF1427" s="13"/>
      <c r="DB1427" s="16"/>
      <c r="DG1427" s="16"/>
      <c r="DM1427" s="13"/>
      <c r="DS1427" s="13"/>
      <c r="DY1427" s="13"/>
      <c r="EC1427" s="13"/>
      <c r="EH1427" s="13"/>
      <c r="EM1427" s="13"/>
      <c r="ES1427" s="13"/>
      <c r="EW1427" s="13"/>
      <c r="FB1427" s="13"/>
    </row>
    <row r="1428" spans="24:158" x14ac:dyDescent="0.25">
      <c r="X1428" s="13"/>
      <c r="AB1428" s="13"/>
      <c r="AF1428" s="13"/>
      <c r="AJ1428" s="13"/>
      <c r="AN1428" s="13"/>
      <c r="AR1428" s="13"/>
      <c r="AV1428" s="13"/>
      <c r="AZ1428" s="13"/>
      <c r="BD1428" s="13"/>
      <c r="BH1428" s="13"/>
      <c r="BL1428" s="13"/>
      <c r="BP1428" s="13"/>
      <c r="BT1428" s="13"/>
      <c r="BU1428" s="13"/>
      <c r="BX1428" s="13"/>
      <c r="CF1428" s="13"/>
      <c r="DB1428" s="16"/>
      <c r="DG1428" s="16"/>
      <c r="DM1428" s="13"/>
      <c r="DS1428" s="13"/>
      <c r="DY1428" s="13"/>
      <c r="EC1428" s="13"/>
      <c r="EH1428" s="13"/>
      <c r="EM1428" s="13"/>
      <c r="ES1428" s="13"/>
      <c r="EW1428" s="13"/>
      <c r="FB1428" s="13"/>
    </row>
    <row r="1429" spans="24:158" x14ac:dyDescent="0.25">
      <c r="X1429" s="13"/>
      <c r="AB1429" s="13"/>
      <c r="AF1429" s="13"/>
      <c r="AJ1429" s="13"/>
      <c r="AN1429" s="13"/>
      <c r="AR1429" s="13"/>
      <c r="AV1429" s="13"/>
      <c r="AZ1429" s="13"/>
      <c r="BD1429" s="13"/>
      <c r="BH1429" s="13"/>
      <c r="BL1429" s="13"/>
      <c r="BP1429" s="13"/>
      <c r="BT1429" s="13"/>
      <c r="BU1429" s="13"/>
      <c r="BX1429" s="13"/>
      <c r="CF1429" s="13"/>
      <c r="DB1429" s="16"/>
      <c r="DG1429" s="16"/>
      <c r="DM1429" s="13"/>
      <c r="DS1429" s="13"/>
      <c r="DY1429" s="13"/>
      <c r="EC1429" s="13"/>
      <c r="EH1429" s="13"/>
      <c r="EM1429" s="13"/>
      <c r="ES1429" s="13"/>
      <c r="EW1429" s="13"/>
      <c r="FB1429" s="13"/>
    </row>
    <row r="1430" spans="24:158" x14ac:dyDescent="0.25">
      <c r="X1430" s="13"/>
      <c r="AB1430" s="13"/>
      <c r="AF1430" s="13"/>
      <c r="AJ1430" s="13"/>
      <c r="AN1430" s="13"/>
      <c r="AR1430" s="13"/>
      <c r="AV1430" s="13"/>
      <c r="AZ1430" s="13"/>
      <c r="BD1430" s="13"/>
      <c r="BH1430" s="13"/>
      <c r="BL1430" s="13"/>
      <c r="BP1430" s="13"/>
      <c r="BT1430" s="13"/>
      <c r="BU1430" s="13"/>
      <c r="BX1430" s="13"/>
      <c r="CF1430" s="13"/>
      <c r="DB1430" s="16"/>
      <c r="DG1430" s="16"/>
      <c r="DM1430" s="13"/>
      <c r="DS1430" s="13"/>
      <c r="DY1430" s="13"/>
      <c r="EC1430" s="13"/>
      <c r="EH1430" s="13"/>
      <c r="EM1430" s="13"/>
      <c r="ES1430" s="13"/>
      <c r="EW1430" s="13"/>
      <c r="FB1430" s="13"/>
    </row>
    <row r="1431" spans="24:158" x14ac:dyDescent="0.25">
      <c r="X1431" s="13"/>
      <c r="AB1431" s="13"/>
      <c r="AF1431" s="13"/>
      <c r="AJ1431" s="13"/>
      <c r="AN1431" s="13"/>
      <c r="AR1431" s="13"/>
      <c r="AV1431" s="13"/>
      <c r="AZ1431" s="13"/>
      <c r="BD1431" s="13"/>
      <c r="BH1431" s="13"/>
      <c r="BL1431" s="13"/>
      <c r="BP1431" s="13"/>
      <c r="BT1431" s="13"/>
      <c r="BU1431" s="13"/>
      <c r="BX1431" s="13"/>
      <c r="CF1431" s="13"/>
      <c r="DB1431" s="16"/>
      <c r="DG1431" s="16"/>
      <c r="DM1431" s="13"/>
      <c r="DS1431" s="13"/>
      <c r="DY1431" s="13"/>
      <c r="EC1431" s="13"/>
      <c r="EH1431" s="13"/>
      <c r="EM1431" s="13"/>
      <c r="ES1431" s="13"/>
      <c r="EW1431" s="13"/>
      <c r="FB1431" s="13"/>
    </row>
    <row r="1432" spans="24:158" x14ac:dyDescent="0.25">
      <c r="X1432" s="13"/>
      <c r="AB1432" s="13"/>
      <c r="AF1432" s="13"/>
      <c r="AJ1432" s="13"/>
      <c r="AN1432" s="13"/>
      <c r="AR1432" s="13"/>
      <c r="AV1432" s="13"/>
      <c r="AZ1432" s="13"/>
      <c r="BD1432" s="13"/>
      <c r="BH1432" s="13"/>
      <c r="BL1432" s="13"/>
      <c r="BP1432" s="13"/>
      <c r="BT1432" s="13"/>
      <c r="BU1432" s="13"/>
      <c r="BX1432" s="13"/>
      <c r="CF1432" s="13"/>
      <c r="DB1432" s="16"/>
      <c r="DG1432" s="16"/>
      <c r="DM1432" s="13"/>
      <c r="DS1432" s="13"/>
      <c r="DY1432" s="13"/>
      <c r="EC1432" s="13"/>
      <c r="EH1432" s="13"/>
      <c r="EM1432" s="13"/>
      <c r="ES1432" s="13"/>
      <c r="EW1432" s="13"/>
      <c r="FB1432" s="13"/>
    </row>
    <row r="1433" spans="24:158" x14ac:dyDescent="0.25">
      <c r="X1433" s="13"/>
      <c r="AB1433" s="13"/>
      <c r="AF1433" s="13"/>
      <c r="AJ1433" s="13"/>
      <c r="AN1433" s="13"/>
      <c r="AR1433" s="13"/>
      <c r="AV1433" s="13"/>
      <c r="AZ1433" s="13"/>
      <c r="BD1433" s="13"/>
      <c r="BH1433" s="13"/>
      <c r="BL1433" s="13"/>
      <c r="BP1433" s="13"/>
      <c r="BT1433" s="13"/>
      <c r="BU1433" s="13"/>
      <c r="BX1433" s="13"/>
      <c r="CF1433" s="13"/>
      <c r="DB1433" s="16"/>
      <c r="DG1433" s="16"/>
      <c r="DM1433" s="13"/>
      <c r="DS1433" s="13"/>
      <c r="DY1433" s="13"/>
      <c r="EC1433" s="13"/>
      <c r="EH1433" s="13"/>
      <c r="EM1433" s="13"/>
      <c r="ES1433" s="13"/>
      <c r="EW1433" s="13"/>
      <c r="FB1433" s="13"/>
    </row>
    <row r="1434" spans="24:158" x14ac:dyDescent="0.25">
      <c r="X1434" s="13"/>
      <c r="AB1434" s="13"/>
      <c r="AF1434" s="13"/>
      <c r="AJ1434" s="13"/>
      <c r="AN1434" s="13"/>
      <c r="AR1434" s="13"/>
      <c r="AV1434" s="13"/>
      <c r="AZ1434" s="13"/>
      <c r="BD1434" s="13"/>
      <c r="BH1434" s="13"/>
      <c r="BL1434" s="13"/>
      <c r="BP1434" s="13"/>
      <c r="BT1434" s="13"/>
      <c r="BU1434" s="13"/>
      <c r="BX1434" s="13"/>
      <c r="CF1434" s="13"/>
      <c r="DB1434" s="16"/>
      <c r="DG1434" s="16"/>
      <c r="DM1434" s="13"/>
      <c r="DS1434" s="13"/>
      <c r="DY1434" s="13"/>
      <c r="EC1434" s="13"/>
      <c r="EH1434" s="13"/>
      <c r="EM1434" s="13"/>
      <c r="ES1434" s="13"/>
      <c r="EW1434" s="13"/>
      <c r="FB1434" s="13"/>
    </row>
    <row r="1435" spans="24:158" x14ac:dyDescent="0.25">
      <c r="X1435" s="13"/>
      <c r="AB1435" s="13"/>
      <c r="AF1435" s="13"/>
      <c r="AJ1435" s="13"/>
      <c r="AN1435" s="13"/>
      <c r="AR1435" s="13"/>
      <c r="AV1435" s="13"/>
      <c r="AZ1435" s="13"/>
      <c r="BD1435" s="13"/>
      <c r="BH1435" s="13"/>
      <c r="BL1435" s="13"/>
      <c r="BP1435" s="13"/>
      <c r="BT1435" s="13"/>
      <c r="BU1435" s="13"/>
      <c r="BX1435" s="13"/>
      <c r="CF1435" s="13"/>
      <c r="DB1435" s="16"/>
      <c r="DG1435" s="16"/>
      <c r="DM1435" s="13"/>
      <c r="DS1435" s="13"/>
      <c r="DY1435" s="13"/>
      <c r="EC1435" s="13"/>
      <c r="EH1435" s="13"/>
      <c r="EM1435" s="13"/>
      <c r="ES1435" s="13"/>
      <c r="EW1435" s="13"/>
      <c r="FB1435" s="13"/>
    </row>
    <row r="1436" spans="24:158" x14ac:dyDescent="0.25">
      <c r="X1436" s="13"/>
      <c r="AB1436" s="13"/>
      <c r="AF1436" s="13"/>
      <c r="AJ1436" s="13"/>
      <c r="AN1436" s="13"/>
      <c r="AR1436" s="13"/>
      <c r="AV1436" s="13"/>
      <c r="AZ1436" s="13"/>
      <c r="BD1436" s="13"/>
      <c r="BH1436" s="13"/>
      <c r="BL1436" s="13"/>
      <c r="BP1436" s="13"/>
      <c r="BT1436" s="13"/>
      <c r="BU1436" s="13"/>
      <c r="BX1436" s="13"/>
      <c r="CF1436" s="13"/>
      <c r="DB1436" s="16"/>
      <c r="DG1436" s="16"/>
      <c r="DM1436" s="13"/>
      <c r="DS1436" s="13"/>
      <c r="DY1436" s="13"/>
      <c r="EC1436" s="13"/>
      <c r="EH1436" s="13"/>
      <c r="EM1436" s="13"/>
      <c r="ES1436" s="13"/>
      <c r="EW1436" s="13"/>
      <c r="FB1436" s="13"/>
    </row>
    <row r="1437" spans="24:158" x14ac:dyDescent="0.25">
      <c r="X1437" s="13"/>
      <c r="AB1437" s="13"/>
      <c r="AF1437" s="13"/>
      <c r="AJ1437" s="13"/>
      <c r="AN1437" s="13"/>
      <c r="AR1437" s="13"/>
      <c r="AV1437" s="13"/>
      <c r="AZ1437" s="13"/>
      <c r="BD1437" s="13"/>
      <c r="BH1437" s="13"/>
      <c r="BL1437" s="13"/>
      <c r="BP1437" s="13"/>
      <c r="BT1437" s="13"/>
      <c r="BU1437" s="13"/>
      <c r="BX1437" s="13"/>
      <c r="CF1437" s="13"/>
      <c r="DB1437" s="16"/>
      <c r="DG1437" s="16"/>
      <c r="DM1437" s="13"/>
      <c r="DS1437" s="13"/>
      <c r="DY1437" s="13"/>
      <c r="EC1437" s="13"/>
      <c r="EH1437" s="13"/>
      <c r="EM1437" s="13"/>
      <c r="ES1437" s="13"/>
      <c r="EW1437" s="13"/>
      <c r="FB1437" s="13"/>
    </row>
    <row r="1438" spans="24:158" x14ac:dyDescent="0.25">
      <c r="X1438" s="13"/>
      <c r="AB1438" s="13"/>
      <c r="AF1438" s="13"/>
      <c r="AJ1438" s="13"/>
      <c r="AN1438" s="13"/>
      <c r="AR1438" s="13"/>
      <c r="AV1438" s="13"/>
      <c r="AZ1438" s="13"/>
      <c r="BD1438" s="13"/>
      <c r="BH1438" s="13"/>
      <c r="BL1438" s="13"/>
      <c r="BP1438" s="13"/>
      <c r="BT1438" s="13"/>
      <c r="BU1438" s="13"/>
      <c r="BX1438" s="13"/>
      <c r="CF1438" s="13"/>
      <c r="DB1438" s="16"/>
      <c r="DG1438" s="16"/>
      <c r="DM1438" s="13"/>
      <c r="DS1438" s="13"/>
      <c r="DY1438" s="13"/>
      <c r="EC1438" s="13"/>
      <c r="EH1438" s="13"/>
      <c r="EM1438" s="13"/>
      <c r="ES1438" s="13"/>
      <c r="EW1438" s="13"/>
      <c r="FB1438" s="13"/>
    </row>
    <row r="1439" spans="24:158" x14ac:dyDescent="0.25">
      <c r="X1439" s="13"/>
      <c r="AB1439" s="13"/>
      <c r="AF1439" s="13"/>
      <c r="AJ1439" s="13"/>
      <c r="AN1439" s="13"/>
      <c r="AR1439" s="13"/>
      <c r="AV1439" s="13"/>
      <c r="AZ1439" s="13"/>
      <c r="BD1439" s="13"/>
      <c r="BH1439" s="13"/>
      <c r="BL1439" s="13"/>
      <c r="BP1439" s="13"/>
      <c r="BT1439" s="13"/>
      <c r="BU1439" s="13"/>
      <c r="BX1439" s="13"/>
      <c r="CF1439" s="13"/>
      <c r="DB1439" s="16"/>
      <c r="DG1439" s="16"/>
      <c r="DM1439" s="13"/>
      <c r="DS1439" s="13"/>
      <c r="DY1439" s="13"/>
      <c r="EC1439" s="13"/>
      <c r="EH1439" s="13"/>
      <c r="EM1439" s="13"/>
      <c r="ES1439" s="13"/>
      <c r="EW1439" s="13"/>
      <c r="FB1439" s="13"/>
    </row>
    <row r="1440" spans="24:158" x14ac:dyDescent="0.25">
      <c r="X1440" s="13"/>
      <c r="AB1440" s="13"/>
      <c r="AF1440" s="13"/>
      <c r="AJ1440" s="13"/>
      <c r="AN1440" s="13"/>
      <c r="AR1440" s="13"/>
      <c r="AV1440" s="13"/>
      <c r="AZ1440" s="13"/>
      <c r="BD1440" s="13"/>
      <c r="BH1440" s="13"/>
      <c r="BL1440" s="13"/>
      <c r="BP1440" s="13"/>
      <c r="BT1440" s="13"/>
      <c r="BU1440" s="13"/>
      <c r="BX1440" s="13"/>
      <c r="CF1440" s="13"/>
      <c r="DB1440" s="16"/>
      <c r="DG1440" s="16"/>
      <c r="DM1440" s="13"/>
      <c r="DS1440" s="13"/>
      <c r="DY1440" s="13"/>
      <c r="EC1440" s="13"/>
      <c r="EH1440" s="13"/>
      <c r="EM1440" s="13"/>
      <c r="ES1440" s="13"/>
      <c r="EW1440" s="13"/>
      <c r="FB1440" s="13"/>
    </row>
    <row r="1441" spans="24:158" x14ac:dyDescent="0.25">
      <c r="X1441" s="13"/>
      <c r="AB1441" s="13"/>
      <c r="AF1441" s="13"/>
      <c r="AJ1441" s="13"/>
      <c r="AN1441" s="13"/>
      <c r="AR1441" s="13"/>
      <c r="AV1441" s="13"/>
      <c r="AZ1441" s="13"/>
      <c r="BD1441" s="13"/>
      <c r="BH1441" s="13"/>
      <c r="BL1441" s="13"/>
      <c r="BP1441" s="13"/>
      <c r="BT1441" s="13"/>
      <c r="BU1441" s="13"/>
      <c r="BX1441" s="13"/>
      <c r="CF1441" s="13"/>
      <c r="DB1441" s="16"/>
      <c r="DG1441" s="16"/>
      <c r="DM1441" s="13"/>
      <c r="DS1441" s="13"/>
      <c r="DY1441" s="13"/>
      <c r="EC1441" s="13"/>
      <c r="EH1441" s="13"/>
      <c r="EM1441" s="13"/>
      <c r="ES1441" s="13"/>
      <c r="EW1441" s="13"/>
      <c r="FB1441" s="13"/>
    </row>
    <row r="1442" spans="24:158" x14ac:dyDescent="0.25">
      <c r="X1442" s="13"/>
      <c r="AB1442" s="13"/>
      <c r="AF1442" s="13"/>
      <c r="AJ1442" s="13"/>
      <c r="AN1442" s="13"/>
      <c r="AR1442" s="13"/>
      <c r="AV1442" s="13"/>
      <c r="AZ1442" s="13"/>
      <c r="BD1442" s="13"/>
      <c r="BH1442" s="13"/>
      <c r="BL1442" s="13"/>
      <c r="BP1442" s="13"/>
      <c r="BT1442" s="13"/>
      <c r="BU1442" s="13"/>
      <c r="BX1442" s="13"/>
      <c r="CF1442" s="13"/>
      <c r="DB1442" s="16"/>
      <c r="DG1442" s="16"/>
      <c r="DM1442" s="13"/>
      <c r="DS1442" s="13"/>
      <c r="DY1442" s="13"/>
      <c r="EC1442" s="13"/>
      <c r="EH1442" s="13"/>
      <c r="EM1442" s="13"/>
      <c r="ES1442" s="13"/>
      <c r="EW1442" s="13"/>
      <c r="FB1442" s="13"/>
    </row>
    <row r="1443" spans="24:158" x14ac:dyDescent="0.25">
      <c r="X1443" s="13"/>
      <c r="AB1443" s="13"/>
      <c r="AF1443" s="13"/>
      <c r="AJ1443" s="13"/>
      <c r="AN1443" s="13"/>
      <c r="AR1443" s="13"/>
      <c r="AV1443" s="13"/>
      <c r="AZ1443" s="13"/>
      <c r="BD1443" s="13"/>
      <c r="BH1443" s="13"/>
      <c r="BL1443" s="13"/>
      <c r="BP1443" s="13"/>
      <c r="BT1443" s="13"/>
      <c r="BU1443" s="13"/>
      <c r="BX1443" s="13"/>
      <c r="CF1443" s="13"/>
      <c r="DB1443" s="16"/>
      <c r="DG1443" s="16"/>
      <c r="DM1443" s="13"/>
      <c r="DS1443" s="13"/>
      <c r="DY1443" s="13"/>
      <c r="EC1443" s="13"/>
      <c r="EH1443" s="13"/>
      <c r="EM1443" s="13"/>
      <c r="ES1443" s="13"/>
      <c r="EW1443" s="13"/>
      <c r="FB1443" s="13"/>
    </row>
    <row r="1444" spans="24:158" x14ac:dyDescent="0.25">
      <c r="X1444" s="13"/>
      <c r="AB1444" s="13"/>
      <c r="AF1444" s="13"/>
      <c r="AJ1444" s="13"/>
      <c r="AN1444" s="13"/>
      <c r="AR1444" s="13"/>
      <c r="AV1444" s="13"/>
      <c r="AZ1444" s="13"/>
      <c r="BD1444" s="13"/>
      <c r="BH1444" s="13"/>
      <c r="BL1444" s="13"/>
      <c r="BP1444" s="13"/>
      <c r="BT1444" s="13"/>
      <c r="BU1444" s="13"/>
      <c r="BX1444" s="13"/>
      <c r="CF1444" s="13"/>
      <c r="DB1444" s="16"/>
      <c r="DG1444" s="16"/>
      <c r="DM1444" s="13"/>
      <c r="DS1444" s="13"/>
      <c r="DY1444" s="13"/>
      <c r="EC1444" s="13"/>
      <c r="EH1444" s="13"/>
      <c r="EM1444" s="13"/>
      <c r="ES1444" s="13"/>
      <c r="EW1444" s="13"/>
      <c r="FB1444" s="13"/>
    </row>
    <row r="1445" spans="24:158" x14ac:dyDescent="0.25">
      <c r="X1445" s="13"/>
      <c r="AB1445" s="13"/>
      <c r="AF1445" s="13"/>
      <c r="AJ1445" s="13"/>
      <c r="AN1445" s="13"/>
      <c r="AR1445" s="13"/>
      <c r="AV1445" s="13"/>
      <c r="AZ1445" s="13"/>
      <c r="BD1445" s="13"/>
      <c r="BH1445" s="13"/>
      <c r="BL1445" s="13"/>
      <c r="BP1445" s="13"/>
      <c r="BT1445" s="13"/>
      <c r="BU1445" s="13"/>
      <c r="BX1445" s="13"/>
      <c r="CF1445" s="13"/>
      <c r="DB1445" s="16"/>
      <c r="DG1445" s="16"/>
      <c r="DM1445" s="13"/>
      <c r="DS1445" s="13"/>
      <c r="DY1445" s="13"/>
      <c r="EC1445" s="13"/>
      <c r="EH1445" s="13"/>
      <c r="EM1445" s="13"/>
      <c r="ES1445" s="13"/>
      <c r="EW1445" s="13"/>
      <c r="FB1445" s="13"/>
    </row>
    <row r="1446" spans="24:158" x14ac:dyDescent="0.25">
      <c r="X1446" s="13"/>
      <c r="AB1446" s="13"/>
      <c r="AF1446" s="13"/>
      <c r="AJ1446" s="13"/>
      <c r="AN1446" s="13"/>
      <c r="AR1446" s="13"/>
      <c r="AV1446" s="13"/>
      <c r="AZ1446" s="13"/>
      <c r="BD1446" s="13"/>
      <c r="BH1446" s="13"/>
      <c r="BL1446" s="13"/>
      <c r="BP1446" s="13"/>
      <c r="BT1446" s="13"/>
      <c r="BU1446" s="13"/>
      <c r="BX1446" s="13"/>
      <c r="CF1446" s="13"/>
      <c r="DB1446" s="16"/>
      <c r="DG1446" s="16"/>
      <c r="DM1446" s="13"/>
      <c r="DS1446" s="13"/>
      <c r="DY1446" s="13"/>
      <c r="EC1446" s="13"/>
      <c r="EH1446" s="13"/>
      <c r="EM1446" s="13"/>
      <c r="ES1446" s="13"/>
      <c r="EW1446" s="13"/>
      <c r="FB1446" s="13"/>
    </row>
    <row r="1447" spans="24:158" x14ac:dyDescent="0.25">
      <c r="X1447" s="13"/>
      <c r="AB1447" s="13"/>
      <c r="AF1447" s="13"/>
      <c r="AJ1447" s="13"/>
      <c r="AN1447" s="13"/>
      <c r="AR1447" s="13"/>
      <c r="AV1447" s="13"/>
      <c r="AZ1447" s="13"/>
      <c r="BD1447" s="13"/>
      <c r="BH1447" s="13"/>
      <c r="BL1447" s="13"/>
      <c r="BP1447" s="13"/>
      <c r="BT1447" s="13"/>
      <c r="BU1447" s="13"/>
      <c r="BX1447" s="13"/>
      <c r="CF1447" s="13"/>
      <c r="DB1447" s="16"/>
      <c r="DG1447" s="16"/>
      <c r="DM1447" s="13"/>
      <c r="DS1447" s="13"/>
      <c r="DY1447" s="13"/>
      <c r="EC1447" s="13"/>
      <c r="EH1447" s="13"/>
      <c r="EM1447" s="13"/>
      <c r="ES1447" s="13"/>
      <c r="EW1447" s="13"/>
      <c r="FB1447" s="13"/>
    </row>
    <row r="1448" spans="24:158" x14ac:dyDescent="0.25">
      <c r="X1448" s="13"/>
      <c r="AB1448" s="13"/>
      <c r="AF1448" s="13"/>
      <c r="AJ1448" s="13"/>
      <c r="AN1448" s="13"/>
      <c r="AR1448" s="13"/>
      <c r="AV1448" s="13"/>
      <c r="AZ1448" s="13"/>
      <c r="BD1448" s="13"/>
      <c r="BH1448" s="13"/>
      <c r="BL1448" s="13"/>
      <c r="BP1448" s="13"/>
      <c r="BT1448" s="13"/>
      <c r="BU1448" s="13"/>
      <c r="BX1448" s="13"/>
      <c r="CF1448" s="13"/>
      <c r="DB1448" s="16"/>
      <c r="DG1448" s="16"/>
      <c r="DM1448" s="13"/>
      <c r="DS1448" s="13"/>
      <c r="DY1448" s="13"/>
      <c r="EC1448" s="13"/>
      <c r="EH1448" s="13"/>
      <c r="EM1448" s="13"/>
      <c r="ES1448" s="13"/>
      <c r="EW1448" s="13"/>
      <c r="FB1448" s="13"/>
    </row>
    <row r="1449" spans="24:158" x14ac:dyDescent="0.25">
      <c r="X1449" s="13"/>
      <c r="AB1449" s="13"/>
      <c r="AF1449" s="13"/>
      <c r="AJ1449" s="13"/>
      <c r="AN1449" s="13"/>
      <c r="AR1449" s="13"/>
      <c r="AV1449" s="13"/>
      <c r="AZ1449" s="13"/>
      <c r="BD1449" s="13"/>
      <c r="BH1449" s="13"/>
      <c r="BL1449" s="13"/>
      <c r="BP1449" s="13"/>
      <c r="BT1449" s="13"/>
      <c r="BU1449" s="13"/>
      <c r="BX1449" s="13"/>
      <c r="CF1449" s="13"/>
      <c r="DB1449" s="16"/>
      <c r="DG1449" s="16"/>
      <c r="DM1449" s="13"/>
      <c r="DS1449" s="13"/>
      <c r="DY1449" s="13"/>
      <c r="EC1449" s="13"/>
      <c r="EH1449" s="13"/>
      <c r="EM1449" s="13"/>
      <c r="ES1449" s="13"/>
      <c r="EW1449" s="13"/>
      <c r="FB1449" s="13"/>
    </row>
    <row r="1450" spans="24:158" x14ac:dyDescent="0.25">
      <c r="X1450" s="13"/>
      <c r="AB1450" s="13"/>
      <c r="AF1450" s="13"/>
      <c r="AJ1450" s="13"/>
      <c r="AN1450" s="13"/>
      <c r="AR1450" s="13"/>
      <c r="AV1450" s="13"/>
      <c r="AZ1450" s="13"/>
      <c r="BD1450" s="13"/>
      <c r="BH1450" s="13"/>
      <c r="BL1450" s="13"/>
      <c r="BP1450" s="13"/>
      <c r="BT1450" s="13"/>
      <c r="BU1450" s="13"/>
      <c r="BX1450" s="13"/>
      <c r="CF1450" s="13"/>
      <c r="DB1450" s="16"/>
      <c r="DG1450" s="16"/>
      <c r="DM1450" s="13"/>
      <c r="DS1450" s="13"/>
      <c r="DY1450" s="13"/>
      <c r="EC1450" s="13"/>
      <c r="EH1450" s="13"/>
      <c r="EM1450" s="13"/>
      <c r="ES1450" s="13"/>
      <c r="EW1450" s="13"/>
      <c r="FB1450" s="13"/>
    </row>
    <row r="1451" spans="24:158" x14ac:dyDescent="0.25">
      <c r="X1451" s="13"/>
      <c r="AB1451" s="13"/>
      <c r="AF1451" s="13"/>
      <c r="AJ1451" s="13"/>
      <c r="AN1451" s="13"/>
      <c r="AR1451" s="13"/>
      <c r="AV1451" s="13"/>
      <c r="AZ1451" s="13"/>
      <c r="BD1451" s="13"/>
      <c r="BH1451" s="13"/>
      <c r="BL1451" s="13"/>
      <c r="BP1451" s="13"/>
      <c r="BT1451" s="13"/>
      <c r="BU1451" s="13"/>
      <c r="BX1451" s="13"/>
      <c r="CF1451" s="13"/>
      <c r="DB1451" s="16"/>
      <c r="DG1451" s="16"/>
      <c r="DM1451" s="13"/>
      <c r="DS1451" s="13"/>
      <c r="DY1451" s="13"/>
      <c r="EC1451" s="13"/>
      <c r="EH1451" s="13"/>
      <c r="EM1451" s="13"/>
      <c r="ES1451" s="13"/>
      <c r="EW1451" s="13"/>
      <c r="FB1451" s="13"/>
    </row>
    <row r="1452" spans="24:158" x14ac:dyDescent="0.25">
      <c r="X1452" s="13"/>
      <c r="AB1452" s="13"/>
      <c r="AF1452" s="13"/>
      <c r="AJ1452" s="13"/>
      <c r="AN1452" s="13"/>
      <c r="AR1452" s="13"/>
      <c r="AV1452" s="13"/>
      <c r="AZ1452" s="13"/>
      <c r="BD1452" s="13"/>
      <c r="BH1452" s="13"/>
      <c r="BL1452" s="13"/>
      <c r="BP1452" s="13"/>
      <c r="BT1452" s="13"/>
      <c r="BU1452" s="13"/>
      <c r="BX1452" s="13"/>
      <c r="CF1452" s="13"/>
      <c r="DB1452" s="16"/>
      <c r="DG1452" s="16"/>
      <c r="DM1452" s="13"/>
      <c r="DS1452" s="13"/>
      <c r="DY1452" s="13"/>
      <c r="EC1452" s="13"/>
      <c r="EH1452" s="13"/>
      <c r="EM1452" s="13"/>
      <c r="ES1452" s="13"/>
      <c r="EW1452" s="13"/>
      <c r="FB1452" s="13"/>
    </row>
    <row r="1453" spans="24:158" x14ac:dyDescent="0.25">
      <c r="X1453" s="13"/>
      <c r="AB1453" s="13"/>
      <c r="AF1453" s="13"/>
      <c r="AJ1453" s="13"/>
      <c r="AN1453" s="13"/>
      <c r="AR1453" s="13"/>
      <c r="AV1453" s="13"/>
      <c r="AZ1453" s="13"/>
      <c r="BD1453" s="13"/>
      <c r="BH1453" s="13"/>
      <c r="BL1453" s="13"/>
      <c r="BP1453" s="13"/>
      <c r="BT1453" s="13"/>
      <c r="BU1453" s="13"/>
      <c r="BX1453" s="13"/>
      <c r="CF1453" s="13"/>
      <c r="DB1453" s="16"/>
      <c r="DG1453" s="16"/>
      <c r="DM1453" s="13"/>
      <c r="DS1453" s="13"/>
      <c r="DY1453" s="13"/>
      <c r="EC1453" s="13"/>
      <c r="EH1453" s="13"/>
      <c r="EM1453" s="13"/>
      <c r="ES1453" s="13"/>
      <c r="EW1453" s="13"/>
      <c r="FB1453" s="13"/>
    </row>
    <row r="1454" spans="24:158" x14ac:dyDescent="0.25">
      <c r="X1454" s="13"/>
      <c r="AB1454" s="13"/>
      <c r="AF1454" s="13"/>
      <c r="AJ1454" s="13"/>
      <c r="AN1454" s="13"/>
      <c r="AR1454" s="13"/>
      <c r="AV1454" s="13"/>
      <c r="AZ1454" s="13"/>
      <c r="BD1454" s="13"/>
      <c r="BH1454" s="13"/>
      <c r="BL1454" s="13"/>
      <c r="BP1454" s="13"/>
      <c r="BT1454" s="13"/>
      <c r="BU1454" s="13"/>
      <c r="BX1454" s="13"/>
      <c r="CF1454" s="13"/>
      <c r="DB1454" s="16"/>
      <c r="DG1454" s="16"/>
      <c r="DM1454" s="13"/>
      <c r="DS1454" s="13"/>
      <c r="DY1454" s="13"/>
      <c r="EC1454" s="13"/>
      <c r="EH1454" s="13"/>
      <c r="EM1454" s="13"/>
      <c r="ES1454" s="13"/>
      <c r="EW1454" s="13"/>
      <c r="FB1454" s="13"/>
    </row>
    <row r="1455" spans="24:158" x14ac:dyDescent="0.25">
      <c r="X1455" s="13"/>
      <c r="AB1455" s="13"/>
      <c r="AF1455" s="13"/>
      <c r="AJ1455" s="13"/>
      <c r="AN1455" s="13"/>
      <c r="AR1455" s="13"/>
      <c r="AV1455" s="13"/>
      <c r="AZ1455" s="13"/>
      <c r="BD1455" s="13"/>
      <c r="BH1455" s="13"/>
      <c r="BL1455" s="13"/>
      <c r="BP1455" s="13"/>
      <c r="BT1455" s="13"/>
      <c r="BU1455" s="13"/>
      <c r="BX1455" s="13"/>
      <c r="CF1455" s="13"/>
      <c r="DB1455" s="16"/>
      <c r="DG1455" s="16"/>
      <c r="DM1455" s="13"/>
      <c r="DS1455" s="13"/>
      <c r="DY1455" s="13"/>
      <c r="EC1455" s="13"/>
      <c r="EH1455" s="13"/>
      <c r="EM1455" s="13"/>
      <c r="ES1455" s="13"/>
      <c r="EW1455" s="13"/>
      <c r="FB1455" s="13"/>
    </row>
    <row r="1456" spans="24:158" x14ac:dyDescent="0.25">
      <c r="X1456" s="13"/>
      <c r="AB1456" s="13"/>
      <c r="AF1456" s="13"/>
      <c r="AJ1456" s="13"/>
      <c r="AN1456" s="13"/>
      <c r="AR1456" s="13"/>
      <c r="AV1456" s="13"/>
      <c r="AZ1456" s="13"/>
      <c r="BD1456" s="13"/>
      <c r="BH1456" s="13"/>
      <c r="BL1456" s="13"/>
      <c r="BP1456" s="13"/>
      <c r="BT1456" s="13"/>
      <c r="BU1456" s="13"/>
      <c r="BX1456" s="13"/>
      <c r="CF1456" s="13"/>
      <c r="DB1456" s="16"/>
      <c r="DG1456" s="16"/>
      <c r="DM1456" s="13"/>
      <c r="DS1456" s="13"/>
      <c r="DY1456" s="13"/>
      <c r="EC1456" s="13"/>
      <c r="EH1456" s="13"/>
      <c r="EM1456" s="13"/>
      <c r="ES1456" s="13"/>
      <c r="EW1456" s="13"/>
      <c r="FB1456" s="13"/>
    </row>
    <row r="1457" spans="24:158" x14ac:dyDescent="0.25">
      <c r="X1457" s="13"/>
      <c r="AB1457" s="13"/>
      <c r="AF1457" s="13"/>
      <c r="AJ1457" s="13"/>
      <c r="AN1457" s="13"/>
      <c r="AR1457" s="13"/>
      <c r="AV1457" s="13"/>
      <c r="AZ1457" s="13"/>
      <c r="BD1457" s="13"/>
      <c r="BH1457" s="13"/>
      <c r="BL1457" s="13"/>
      <c r="BP1457" s="13"/>
      <c r="BT1457" s="13"/>
      <c r="BU1457" s="13"/>
      <c r="BX1457" s="13"/>
      <c r="CF1457" s="13"/>
      <c r="DB1457" s="16"/>
      <c r="DG1457" s="16"/>
      <c r="DM1457" s="13"/>
      <c r="DS1457" s="13"/>
      <c r="DY1457" s="13"/>
      <c r="EC1457" s="13"/>
      <c r="EH1457" s="13"/>
      <c r="EM1457" s="13"/>
      <c r="ES1457" s="13"/>
      <c r="EW1457" s="13"/>
      <c r="FB1457" s="13"/>
    </row>
    <row r="1458" spans="24:158" x14ac:dyDescent="0.25">
      <c r="X1458" s="13"/>
      <c r="AB1458" s="13"/>
      <c r="AF1458" s="13"/>
      <c r="AJ1458" s="13"/>
      <c r="AN1458" s="13"/>
      <c r="AR1458" s="13"/>
      <c r="AV1458" s="13"/>
      <c r="AZ1458" s="13"/>
      <c r="BD1458" s="13"/>
      <c r="BH1458" s="13"/>
      <c r="BL1458" s="13"/>
      <c r="BP1458" s="13"/>
      <c r="BT1458" s="13"/>
      <c r="BU1458" s="13"/>
      <c r="BX1458" s="13"/>
      <c r="CF1458" s="13"/>
      <c r="DB1458" s="16"/>
      <c r="DG1458" s="16"/>
      <c r="DM1458" s="13"/>
      <c r="DS1458" s="13"/>
      <c r="DY1458" s="13"/>
      <c r="EC1458" s="13"/>
      <c r="EH1458" s="13"/>
      <c r="EM1458" s="13"/>
      <c r="ES1458" s="13"/>
      <c r="EW1458" s="13"/>
      <c r="FB1458" s="13"/>
    </row>
    <row r="1459" spans="24:158" x14ac:dyDescent="0.25">
      <c r="X1459" s="13"/>
      <c r="AB1459" s="13"/>
      <c r="AF1459" s="13"/>
      <c r="AJ1459" s="13"/>
      <c r="AN1459" s="13"/>
      <c r="AR1459" s="13"/>
      <c r="AV1459" s="13"/>
      <c r="AZ1459" s="13"/>
      <c r="BD1459" s="13"/>
      <c r="BH1459" s="13"/>
      <c r="BL1459" s="13"/>
      <c r="BP1459" s="13"/>
      <c r="BT1459" s="13"/>
      <c r="BU1459" s="13"/>
      <c r="BX1459" s="13"/>
      <c r="CF1459" s="13"/>
      <c r="DB1459" s="16"/>
      <c r="DG1459" s="16"/>
      <c r="DM1459" s="13"/>
      <c r="DS1459" s="13"/>
      <c r="DY1459" s="13"/>
      <c r="EC1459" s="13"/>
      <c r="EH1459" s="13"/>
      <c r="EM1459" s="13"/>
      <c r="ES1459" s="13"/>
      <c r="EW1459" s="13"/>
      <c r="FB1459" s="13"/>
    </row>
    <row r="1460" spans="24:158" x14ac:dyDescent="0.25">
      <c r="X1460" s="13"/>
      <c r="AB1460" s="13"/>
      <c r="AF1460" s="13"/>
      <c r="AJ1460" s="13"/>
      <c r="AN1460" s="13"/>
      <c r="AR1460" s="13"/>
      <c r="AV1460" s="13"/>
      <c r="AZ1460" s="13"/>
      <c r="BD1460" s="13"/>
      <c r="BH1460" s="13"/>
      <c r="BL1460" s="13"/>
      <c r="BP1460" s="13"/>
      <c r="BT1460" s="13"/>
      <c r="BU1460" s="13"/>
      <c r="BX1460" s="13"/>
      <c r="CF1460" s="13"/>
      <c r="DB1460" s="16"/>
      <c r="DG1460" s="16"/>
      <c r="DM1460" s="13"/>
      <c r="DS1460" s="13"/>
      <c r="DY1460" s="13"/>
      <c r="EC1460" s="13"/>
      <c r="EH1460" s="13"/>
      <c r="EM1460" s="13"/>
      <c r="ES1460" s="13"/>
      <c r="EW1460" s="13"/>
      <c r="FB1460" s="13"/>
    </row>
    <row r="1461" spans="24:158" x14ac:dyDescent="0.25">
      <c r="X1461" s="13"/>
      <c r="AB1461" s="13"/>
      <c r="AF1461" s="13"/>
      <c r="AJ1461" s="13"/>
      <c r="AN1461" s="13"/>
      <c r="AR1461" s="13"/>
      <c r="AV1461" s="13"/>
      <c r="AZ1461" s="13"/>
      <c r="BD1461" s="13"/>
      <c r="BH1461" s="13"/>
      <c r="BL1461" s="13"/>
      <c r="BP1461" s="13"/>
      <c r="BT1461" s="13"/>
      <c r="BU1461" s="13"/>
      <c r="BX1461" s="13"/>
      <c r="CF1461" s="13"/>
      <c r="DB1461" s="16"/>
      <c r="DG1461" s="16"/>
      <c r="DM1461" s="13"/>
      <c r="DS1461" s="13"/>
      <c r="DY1461" s="13"/>
      <c r="EC1461" s="13"/>
      <c r="EH1461" s="13"/>
      <c r="EM1461" s="13"/>
      <c r="ES1461" s="13"/>
      <c r="EW1461" s="13"/>
      <c r="FB1461" s="13"/>
    </row>
    <row r="1462" spans="24:158" x14ac:dyDescent="0.25">
      <c r="X1462" s="13"/>
      <c r="AB1462" s="13"/>
      <c r="AF1462" s="13"/>
      <c r="AJ1462" s="13"/>
      <c r="AN1462" s="13"/>
      <c r="AR1462" s="13"/>
      <c r="AV1462" s="13"/>
      <c r="AZ1462" s="13"/>
      <c r="BD1462" s="13"/>
      <c r="BH1462" s="13"/>
      <c r="BL1462" s="13"/>
      <c r="BP1462" s="13"/>
      <c r="BT1462" s="13"/>
      <c r="BU1462" s="13"/>
      <c r="BX1462" s="13"/>
      <c r="CF1462" s="13"/>
      <c r="DB1462" s="16"/>
      <c r="DG1462" s="16"/>
      <c r="DM1462" s="13"/>
      <c r="DS1462" s="13"/>
      <c r="DY1462" s="13"/>
      <c r="EC1462" s="13"/>
      <c r="EH1462" s="13"/>
      <c r="EM1462" s="13"/>
      <c r="ES1462" s="13"/>
      <c r="EW1462" s="13"/>
      <c r="FB1462" s="13"/>
    </row>
    <row r="1463" spans="24:158" x14ac:dyDescent="0.25">
      <c r="X1463" s="13"/>
      <c r="AB1463" s="13"/>
      <c r="AF1463" s="13"/>
      <c r="AJ1463" s="13"/>
      <c r="AN1463" s="13"/>
      <c r="AR1463" s="13"/>
      <c r="AV1463" s="13"/>
      <c r="AZ1463" s="13"/>
      <c r="BD1463" s="13"/>
      <c r="BH1463" s="13"/>
      <c r="BL1463" s="13"/>
      <c r="BP1463" s="13"/>
      <c r="BT1463" s="13"/>
      <c r="BU1463" s="13"/>
      <c r="BX1463" s="13"/>
      <c r="CF1463" s="13"/>
      <c r="DB1463" s="16"/>
      <c r="DG1463" s="16"/>
      <c r="DM1463" s="13"/>
      <c r="DS1463" s="13"/>
      <c r="DY1463" s="13"/>
      <c r="EC1463" s="13"/>
      <c r="EH1463" s="13"/>
      <c r="EM1463" s="13"/>
      <c r="ES1463" s="13"/>
      <c r="EW1463" s="13"/>
      <c r="FB1463" s="13"/>
    </row>
    <row r="1464" spans="24:158" x14ac:dyDescent="0.25">
      <c r="X1464" s="13"/>
      <c r="AB1464" s="13"/>
      <c r="AF1464" s="13"/>
      <c r="AJ1464" s="13"/>
      <c r="AN1464" s="13"/>
      <c r="AR1464" s="13"/>
      <c r="AV1464" s="13"/>
      <c r="AZ1464" s="13"/>
      <c r="BD1464" s="13"/>
      <c r="BH1464" s="13"/>
      <c r="BL1464" s="13"/>
      <c r="BP1464" s="13"/>
      <c r="BT1464" s="13"/>
      <c r="BU1464" s="13"/>
      <c r="BX1464" s="13"/>
      <c r="CF1464" s="13"/>
      <c r="DB1464" s="16"/>
      <c r="DG1464" s="16"/>
      <c r="DM1464" s="13"/>
      <c r="DS1464" s="13"/>
      <c r="DY1464" s="13"/>
      <c r="EC1464" s="13"/>
      <c r="EH1464" s="13"/>
      <c r="EM1464" s="13"/>
      <c r="ES1464" s="13"/>
      <c r="EW1464" s="13"/>
      <c r="FB1464" s="13"/>
    </row>
    <row r="1465" spans="24:158" x14ac:dyDescent="0.25">
      <c r="X1465" s="13"/>
      <c r="AB1465" s="13"/>
      <c r="AF1465" s="13"/>
      <c r="AJ1465" s="13"/>
      <c r="AN1465" s="13"/>
      <c r="AR1465" s="13"/>
      <c r="AV1465" s="13"/>
      <c r="AZ1465" s="13"/>
      <c r="BD1465" s="13"/>
      <c r="BH1465" s="13"/>
      <c r="BL1465" s="13"/>
      <c r="BP1465" s="13"/>
      <c r="BT1465" s="13"/>
      <c r="BU1465" s="13"/>
      <c r="BX1465" s="13"/>
      <c r="CF1465" s="13"/>
      <c r="DB1465" s="16"/>
      <c r="DG1465" s="16"/>
      <c r="DM1465" s="13"/>
      <c r="DS1465" s="13"/>
      <c r="DY1465" s="13"/>
      <c r="EC1465" s="13"/>
      <c r="EH1465" s="13"/>
      <c r="EM1465" s="13"/>
      <c r="ES1465" s="13"/>
      <c r="EW1465" s="13"/>
      <c r="FB1465" s="13"/>
    </row>
    <row r="1466" spans="24:158" x14ac:dyDescent="0.25">
      <c r="X1466" s="13"/>
      <c r="AB1466" s="13"/>
      <c r="AF1466" s="13"/>
      <c r="AJ1466" s="13"/>
      <c r="AN1466" s="13"/>
      <c r="AR1466" s="13"/>
      <c r="AV1466" s="13"/>
      <c r="AZ1466" s="13"/>
      <c r="BD1466" s="13"/>
      <c r="BH1466" s="13"/>
      <c r="BL1466" s="13"/>
      <c r="BP1466" s="13"/>
      <c r="BT1466" s="13"/>
      <c r="BU1466" s="13"/>
      <c r="BX1466" s="13"/>
      <c r="CF1466" s="13"/>
      <c r="DB1466" s="16"/>
      <c r="DG1466" s="16"/>
      <c r="DM1466" s="13"/>
      <c r="DS1466" s="13"/>
      <c r="DY1466" s="13"/>
      <c r="EC1466" s="13"/>
      <c r="EH1466" s="13"/>
      <c r="EM1466" s="13"/>
      <c r="ES1466" s="13"/>
      <c r="EW1466" s="13"/>
      <c r="FB1466" s="13"/>
    </row>
    <row r="1467" spans="24:158" x14ac:dyDescent="0.25">
      <c r="X1467" s="13"/>
      <c r="AB1467" s="13"/>
      <c r="AF1467" s="13"/>
      <c r="AJ1467" s="13"/>
      <c r="AN1467" s="13"/>
      <c r="AR1467" s="13"/>
      <c r="AV1467" s="13"/>
      <c r="AZ1467" s="13"/>
      <c r="BD1467" s="13"/>
      <c r="BH1467" s="13"/>
      <c r="BL1467" s="13"/>
      <c r="BP1467" s="13"/>
      <c r="BT1467" s="13"/>
      <c r="BU1467" s="13"/>
      <c r="BX1467" s="13"/>
      <c r="CF1467" s="13"/>
      <c r="DB1467" s="16"/>
      <c r="DG1467" s="16"/>
      <c r="DM1467" s="13"/>
      <c r="DS1467" s="13"/>
      <c r="DY1467" s="13"/>
      <c r="EC1467" s="13"/>
      <c r="EH1467" s="13"/>
      <c r="EM1467" s="13"/>
      <c r="ES1467" s="13"/>
      <c r="EW1467" s="13"/>
      <c r="FB1467" s="13"/>
    </row>
    <row r="1468" spans="24:158" x14ac:dyDescent="0.25">
      <c r="X1468" s="13"/>
      <c r="AB1468" s="13"/>
      <c r="AF1468" s="13"/>
      <c r="AJ1468" s="13"/>
      <c r="AN1468" s="13"/>
      <c r="AR1468" s="13"/>
      <c r="AV1468" s="13"/>
      <c r="AZ1468" s="13"/>
      <c r="BD1468" s="13"/>
      <c r="BH1468" s="13"/>
      <c r="BL1468" s="13"/>
      <c r="BP1468" s="13"/>
      <c r="BT1468" s="13"/>
      <c r="BU1468" s="13"/>
      <c r="BX1468" s="13"/>
      <c r="CF1468" s="13"/>
      <c r="DB1468" s="16"/>
      <c r="DG1468" s="16"/>
      <c r="DM1468" s="13"/>
      <c r="DS1468" s="13"/>
      <c r="DY1468" s="13"/>
      <c r="EC1468" s="13"/>
      <c r="EH1468" s="13"/>
      <c r="EM1468" s="13"/>
      <c r="ES1468" s="13"/>
      <c r="EW1468" s="13"/>
      <c r="FB1468" s="13"/>
    </row>
    <row r="1469" spans="24:158" x14ac:dyDescent="0.25">
      <c r="X1469" s="13"/>
      <c r="AB1469" s="13"/>
      <c r="AF1469" s="13"/>
      <c r="AJ1469" s="13"/>
      <c r="AN1469" s="13"/>
      <c r="AR1469" s="13"/>
      <c r="AV1469" s="13"/>
      <c r="AZ1469" s="13"/>
      <c r="BD1469" s="13"/>
      <c r="BH1469" s="13"/>
      <c r="BL1469" s="13"/>
      <c r="BP1469" s="13"/>
      <c r="BT1469" s="13"/>
      <c r="BU1469" s="13"/>
      <c r="BX1469" s="13"/>
      <c r="CF1469" s="13"/>
      <c r="DB1469" s="16"/>
      <c r="DG1469" s="16"/>
      <c r="DM1469" s="13"/>
      <c r="DS1469" s="13"/>
      <c r="DY1469" s="13"/>
      <c r="EC1469" s="13"/>
      <c r="EH1469" s="13"/>
      <c r="EM1469" s="13"/>
      <c r="ES1469" s="13"/>
      <c r="EW1469" s="13"/>
      <c r="FB1469" s="13"/>
    </row>
    <row r="1470" spans="24:158" x14ac:dyDescent="0.25">
      <c r="X1470" s="13"/>
      <c r="AB1470" s="13"/>
      <c r="AF1470" s="13"/>
      <c r="AJ1470" s="13"/>
      <c r="AN1470" s="13"/>
      <c r="AR1470" s="13"/>
      <c r="AV1470" s="13"/>
      <c r="AZ1470" s="13"/>
      <c r="BD1470" s="13"/>
      <c r="BH1470" s="13"/>
      <c r="BL1470" s="13"/>
      <c r="BP1470" s="13"/>
      <c r="BT1470" s="13"/>
      <c r="BU1470" s="13"/>
      <c r="BX1470" s="13"/>
      <c r="CF1470" s="13"/>
      <c r="DB1470" s="16"/>
      <c r="DG1470" s="16"/>
      <c r="DM1470" s="13"/>
      <c r="DS1470" s="13"/>
      <c r="DY1470" s="13"/>
      <c r="EC1470" s="13"/>
      <c r="EH1470" s="13"/>
      <c r="EM1470" s="13"/>
      <c r="ES1470" s="13"/>
      <c r="EW1470" s="13"/>
      <c r="FB1470" s="13"/>
    </row>
    <row r="1471" spans="24:158" x14ac:dyDescent="0.25">
      <c r="X1471" s="13"/>
      <c r="AB1471" s="13"/>
      <c r="AF1471" s="13"/>
      <c r="AJ1471" s="13"/>
      <c r="AN1471" s="13"/>
      <c r="AR1471" s="13"/>
      <c r="AV1471" s="13"/>
      <c r="AZ1471" s="13"/>
      <c r="BD1471" s="13"/>
      <c r="BH1471" s="13"/>
      <c r="BL1471" s="13"/>
      <c r="BP1471" s="13"/>
      <c r="BT1471" s="13"/>
      <c r="BU1471" s="13"/>
      <c r="BX1471" s="13"/>
      <c r="CF1471" s="13"/>
      <c r="DB1471" s="16"/>
      <c r="DG1471" s="16"/>
      <c r="DM1471" s="13"/>
      <c r="DS1471" s="13"/>
      <c r="DY1471" s="13"/>
      <c r="EC1471" s="13"/>
      <c r="EH1471" s="13"/>
      <c r="EM1471" s="13"/>
      <c r="ES1471" s="13"/>
      <c r="EW1471" s="13"/>
      <c r="FB1471" s="13"/>
    </row>
    <row r="1472" spans="24:158" x14ac:dyDescent="0.25">
      <c r="X1472" s="13"/>
      <c r="AB1472" s="13"/>
      <c r="AF1472" s="13"/>
      <c r="AJ1472" s="13"/>
      <c r="AN1472" s="13"/>
      <c r="AR1472" s="13"/>
      <c r="AV1472" s="13"/>
      <c r="AZ1472" s="13"/>
      <c r="BD1472" s="13"/>
      <c r="BH1472" s="13"/>
      <c r="BL1472" s="13"/>
      <c r="BP1472" s="13"/>
      <c r="BT1472" s="13"/>
      <c r="BU1472" s="13"/>
      <c r="BX1472" s="13"/>
      <c r="CF1472" s="13"/>
      <c r="DB1472" s="16"/>
      <c r="DG1472" s="16"/>
      <c r="DM1472" s="13"/>
      <c r="DS1472" s="13"/>
      <c r="DY1472" s="13"/>
      <c r="EC1472" s="13"/>
      <c r="EH1472" s="13"/>
      <c r="EM1472" s="13"/>
      <c r="ES1472" s="13"/>
      <c r="EW1472" s="13"/>
      <c r="FB1472" s="13"/>
    </row>
    <row r="1473" spans="24:158" x14ac:dyDescent="0.25">
      <c r="X1473" s="13"/>
      <c r="AB1473" s="13"/>
      <c r="AF1473" s="13"/>
      <c r="AJ1473" s="13"/>
      <c r="AN1473" s="13"/>
      <c r="AR1473" s="13"/>
      <c r="AV1473" s="13"/>
      <c r="AZ1473" s="13"/>
      <c r="BD1473" s="13"/>
      <c r="BH1473" s="13"/>
      <c r="BL1473" s="13"/>
      <c r="BP1473" s="13"/>
      <c r="BT1473" s="13"/>
      <c r="BU1473" s="13"/>
      <c r="BX1473" s="13"/>
      <c r="CF1473" s="13"/>
      <c r="DB1473" s="16"/>
      <c r="DG1473" s="16"/>
      <c r="DM1473" s="13"/>
      <c r="DS1473" s="13"/>
      <c r="DY1473" s="13"/>
      <c r="EC1473" s="13"/>
      <c r="EH1473" s="13"/>
      <c r="EM1473" s="13"/>
      <c r="ES1473" s="13"/>
      <c r="EW1473" s="13"/>
      <c r="FB1473" s="13"/>
    </row>
    <row r="1474" spans="24:158" x14ac:dyDescent="0.25">
      <c r="X1474" s="13"/>
      <c r="AB1474" s="13"/>
      <c r="AF1474" s="13"/>
      <c r="AJ1474" s="13"/>
      <c r="AN1474" s="13"/>
      <c r="AR1474" s="13"/>
      <c r="AV1474" s="13"/>
      <c r="AZ1474" s="13"/>
      <c r="BD1474" s="13"/>
      <c r="BH1474" s="13"/>
      <c r="BL1474" s="13"/>
      <c r="BP1474" s="13"/>
      <c r="BT1474" s="13"/>
      <c r="BU1474" s="13"/>
      <c r="BX1474" s="13"/>
      <c r="CF1474" s="13"/>
      <c r="DB1474" s="16"/>
      <c r="DG1474" s="16"/>
      <c r="DM1474" s="13"/>
      <c r="DS1474" s="13"/>
      <c r="DY1474" s="13"/>
      <c r="EC1474" s="13"/>
      <c r="EH1474" s="13"/>
      <c r="EM1474" s="13"/>
      <c r="ES1474" s="13"/>
      <c r="EW1474" s="13"/>
      <c r="FB1474" s="13"/>
    </row>
    <row r="1475" spans="24:158" x14ac:dyDescent="0.25">
      <c r="X1475" s="13"/>
      <c r="AB1475" s="13"/>
      <c r="AF1475" s="13"/>
      <c r="AJ1475" s="13"/>
      <c r="AN1475" s="13"/>
      <c r="AR1475" s="13"/>
      <c r="AV1475" s="13"/>
      <c r="AZ1475" s="13"/>
      <c r="BD1475" s="13"/>
      <c r="BH1475" s="13"/>
      <c r="BL1475" s="13"/>
      <c r="BP1475" s="13"/>
      <c r="BT1475" s="13"/>
      <c r="BU1475" s="13"/>
      <c r="BX1475" s="13"/>
      <c r="CF1475" s="13"/>
      <c r="DB1475" s="16"/>
      <c r="DG1475" s="16"/>
      <c r="DM1475" s="13"/>
      <c r="DS1475" s="13"/>
      <c r="DY1475" s="13"/>
      <c r="EC1475" s="13"/>
      <c r="EH1475" s="13"/>
      <c r="EM1475" s="13"/>
      <c r="ES1475" s="13"/>
      <c r="EW1475" s="13"/>
      <c r="FB1475" s="13"/>
    </row>
    <row r="1476" spans="24:158" x14ac:dyDescent="0.25">
      <c r="X1476" s="13"/>
      <c r="AB1476" s="13"/>
      <c r="AF1476" s="13"/>
      <c r="AJ1476" s="13"/>
      <c r="AN1476" s="13"/>
      <c r="AR1476" s="13"/>
      <c r="AV1476" s="13"/>
      <c r="AZ1476" s="13"/>
      <c r="BD1476" s="13"/>
      <c r="BH1476" s="13"/>
      <c r="BL1476" s="13"/>
      <c r="BP1476" s="13"/>
      <c r="BT1476" s="13"/>
      <c r="BU1476" s="13"/>
      <c r="BX1476" s="13"/>
      <c r="CF1476" s="13"/>
      <c r="DB1476" s="16"/>
      <c r="DG1476" s="16"/>
      <c r="DM1476" s="13"/>
      <c r="DS1476" s="13"/>
      <c r="DY1476" s="13"/>
      <c r="EC1476" s="13"/>
      <c r="EH1476" s="13"/>
      <c r="EM1476" s="13"/>
      <c r="ES1476" s="13"/>
      <c r="EW1476" s="13"/>
      <c r="FB1476" s="13"/>
    </row>
    <row r="1477" spans="24:158" x14ac:dyDescent="0.25">
      <c r="X1477" s="13"/>
      <c r="AB1477" s="13"/>
      <c r="AF1477" s="13"/>
      <c r="AJ1477" s="13"/>
      <c r="AN1477" s="13"/>
      <c r="AR1477" s="13"/>
      <c r="AV1477" s="13"/>
      <c r="AZ1477" s="13"/>
      <c r="BD1477" s="13"/>
      <c r="BH1477" s="13"/>
      <c r="BL1477" s="13"/>
      <c r="BP1477" s="13"/>
      <c r="BT1477" s="13"/>
      <c r="BU1477" s="13"/>
      <c r="BX1477" s="13"/>
      <c r="CF1477" s="13"/>
      <c r="DB1477" s="16"/>
      <c r="DG1477" s="16"/>
      <c r="DM1477" s="13"/>
      <c r="DS1477" s="13"/>
      <c r="DY1477" s="13"/>
      <c r="EC1477" s="13"/>
      <c r="EH1477" s="13"/>
      <c r="EM1477" s="13"/>
      <c r="ES1477" s="13"/>
      <c r="EW1477" s="13"/>
      <c r="FB1477" s="13"/>
    </row>
    <row r="1478" spans="24:158" x14ac:dyDescent="0.25">
      <c r="X1478" s="13"/>
      <c r="AB1478" s="13"/>
      <c r="AF1478" s="13"/>
      <c r="AJ1478" s="13"/>
      <c r="AN1478" s="13"/>
      <c r="AR1478" s="13"/>
      <c r="AV1478" s="13"/>
      <c r="AZ1478" s="13"/>
      <c r="BD1478" s="13"/>
      <c r="BH1478" s="13"/>
      <c r="BL1478" s="13"/>
      <c r="BP1478" s="13"/>
      <c r="BT1478" s="13"/>
      <c r="BU1478" s="13"/>
      <c r="BX1478" s="13"/>
      <c r="CF1478" s="13"/>
      <c r="DB1478" s="16"/>
      <c r="DG1478" s="16"/>
      <c r="DM1478" s="13"/>
      <c r="DS1478" s="13"/>
      <c r="DY1478" s="13"/>
      <c r="EC1478" s="13"/>
      <c r="EH1478" s="13"/>
      <c r="EM1478" s="13"/>
      <c r="ES1478" s="13"/>
      <c r="EW1478" s="13"/>
      <c r="FB1478" s="13"/>
    </row>
    <row r="1479" spans="24:158" x14ac:dyDescent="0.25">
      <c r="X1479" s="13"/>
      <c r="AB1479" s="13"/>
      <c r="AF1479" s="13"/>
      <c r="AJ1479" s="13"/>
      <c r="AN1479" s="13"/>
      <c r="AR1479" s="13"/>
      <c r="AV1479" s="13"/>
      <c r="AZ1479" s="13"/>
      <c r="BD1479" s="13"/>
      <c r="BH1479" s="13"/>
      <c r="BL1479" s="13"/>
      <c r="BP1479" s="13"/>
      <c r="BT1479" s="13"/>
      <c r="BU1479" s="13"/>
      <c r="BX1479" s="13"/>
      <c r="CF1479" s="13"/>
      <c r="DB1479" s="16"/>
      <c r="DG1479" s="16"/>
      <c r="DM1479" s="13"/>
      <c r="DS1479" s="13"/>
      <c r="DY1479" s="13"/>
      <c r="EC1479" s="13"/>
      <c r="EH1479" s="13"/>
      <c r="EM1479" s="13"/>
      <c r="ES1479" s="13"/>
      <c r="EW1479" s="13"/>
      <c r="FB1479" s="13"/>
    </row>
    <row r="1480" spans="24:158" x14ac:dyDescent="0.25">
      <c r="X1480" s="13"/>
      <c r="AB1480" s="13"/>
      <c r="AF1480" s="13"/>
      <c r="AJ1480" s="13"/>
      <c r="AN1480" s="13"/>
      <c r="AR1480" s="13"/>
      <c r="AV1480" s="13"/>
      <c r="AZ1480" s="13"/>
      <c r="BD1480" s="13"/>
      <c r="BH1480" s="13"/>
      <c r="BL1480" s="13"/>
      <c r="BP1480" s="13"/>
      <c r="BT1480" s="13"/>
      <c r="BU1480" s="13"/>
      <c r="BX1480" s="13"/>
      <c r="CF1480" s="13"/>
      <c r="DB1480" s="16"/>
      <c r="DG1480" s="16"/>
      <c r="DM1480" s="13"/>
      <c r="DS1480" s="13"/>
      <c r="DY1480" s="13"/>
      <c r="EC1480" s="13"/>
      <c r="EH1480" s="13"/>
      <c r="EM1480" s="13"/>
      <c r="ES1480" s="13"/>
      <c r="EW1480" s="13"/>
      <c r="FB1480" s="13"/>
    </row>
    <row r="1481" spans="24:158" x14ac:dyDescent="0.25">
      <c r="X1481" s="13"/>
      <c r="AB1481" s="13"/>
      <c r="AF1481" s="13"/>
      <c r="AJ1481" s="13"/>
      <c r="AN1481" s="13"/>
      <c r="AR1481" s="13"/>
      <c r="AV1481" s="13"/>
      <c r="AZ1481" s="13"/>
      <c r="BD1481" s="13"/>
      <c r="BH1481" s="13"/>
      <c r="BL1481" s="13"/>
      <c r="BP1481" s="13"/>
      <c r="BT1481" s="13"/>
      <c r="BU1481" s="13"/>
      <c r="BX1481" s="13"/>
      <c r="CF1481" s="13"/>
      <c r="DB1481" s="16"/>
      <c r="DG1481" s="16"/>
      <c r="DM1481" s="13"/>
      <c r="DS1481" s="13"/>
      <c r="DY1481" s="13"/>
      <c r="EC1481" s="13"/>
      <c r="EH1481" s="13"/>
      <c r="EM1481" s="13"/>
      <c r="ES1481" s="13"/>
      <c r="EW1481" s="13"/>
      <c r="FB1481" s="13"/>
    </row>
    <row r="1482" spans="24:158" x14ac:dyDescent="0.25">
      <c r="X1482" s="13"/>
      <c r="AB1482" s="13"/>
      <c r="AF1482" s="13"/>
      <c r="AJ1482" s="13"/>
      <c r="AN1482" s="13"/>
      <c r="AR1482" s="13"/>
      <c r="AV1482" s="13"/>
      <c r="AZ1482" s="13"/>
      <c r="BD1482" s="13"/>
      <c r="BH1482" s="13"/>
      <c r="BL1482" s="13"/>
      <c r="BP1482" s="13"/>
      <c r="BT1482" s="13"/>
      <c r="BU1482" s="13"/>
      <c r="BX1482" s="13"/>
      <c r="CF1482" s="13"/>
      <c r="DB1482" s="16"/>
      <c r="DG1482" s="16"/>
      <c r="DM1482" s="13"/>
      <c r="DS1482" s="13"/>
      <c r="DY1482" s="13"/>
      <c r="EC1482" s="13"/>
      <c r="EH1482" s="13"/>
      <c r="EM1482" s="13"/>
      <c r="ES1482" s="13"/>
      <c r="EW1482" s="13"/>
      <c r="FB1482" s="13"/>
    </row>
    <row r="1483" spans="24:158" x14ac:dyDescent="0.25">
      <c r="X1483" s="13"/>
      <c r="AB1483" s="13"/>
      <c r="AF1483" s="13"/>
      <c r="AJ1483" s="13"/>
      <c r="AN1483" s="13"/>
      <c r="AR1483" s="13"/>
      <c r="AV1483" s="13"/>
      <c r="AZ1483" s="13"/>
      <c r="BD1483" s="13"/>
      <c r="BH1483" s="13"/>
      <c r="BL1483" s="13"/>
      <c r="BP1483" s="13"/>
      <c r="BT1483" s="13"/>
      <c r="BU1483" s="13"/>
      <c r="BX1483" s="13"/>
      <c r="CF1483" s="13"/>
      <c r="DB1483" s="16"/>
      <c r="DG1483" s="16"/>
      <c r="DM1483" s="13"/>
      <c r="DS1483" s="13"/>
      <c r="DY1483" s="13"/>
      <c r="EC1483" s="13"/>
      <c r="EH1483" s="13"/>
      <c r="EM1483" s="13"/>
      <c r="ES1483" s="13"/>
      <c r="EW1483" s="13"/>
      <c r="FB1483" s="13"/>
    </row>
    <row r="1484" spans="24:158" x14ac:dyDescent="0.25">
      <c r="X1484" s="13"/>
      <c r="AB1484" s="13"/>
      <c r="AF1484" s="13"/>
      <c r="AJ1484" s="13"/>
      <c r="AN1484" s="13"/>
      <c r="AR1484" s="13"/>
      <c r="AV1484" s="13"/>
      <c r="AZ1484" s="13"/>
      <c r="BD1484" s="13"/>
      <c r="BH1484" s="13"/>
      <c r="BL1484" s="13"/>
      <c r="BP1484" s="13"/>
      <c r="BT1484" s="13"/>
      <c r="BU1484" s="13"/>
      <c r="BX1484" s="13"/>
      <c r="CF1484" s="13"/>
      <c r="DB1484" s="16"/>
      <c r="DG1484" s="16"/>
      <c r="DM1484" s="13"/>
      <c r="DS1484" s="13"/>
      <c r="DY1484" s="13"/>
      <c r="EC1484" s="13"/>
      <c r="EH1484" s="13"/>
      <c r="EM1484" s="13"/>
      <c r="ES1484" s="13"/>
      <c r="EW1484" s="13"/>
      <c r="FB1484" s="13"/>
    </row>
    <row r="1485" spans="24:158" x14ac:dyDescent="0.25">
      <c r="X1485" s="13"/>
      <c r="AB1485" s="13"/>
      <c r="AF1485" s="13"/>
      <c r="AJ1485" s="13"/>
      <c r="AN1485" s="13"/>
      <c r="AR1485" s="13"/>
      <c r="AV1485" s="13"/>
      <c r="AZ1485" s="13"/>
      <c r="BD1485" s="13"/>
      <c r="BH1485" s="13"/>
      <c r="BL1485" s="13"/>
      <c r="BP1485" s="13"/>
      <c r="BT1485" s="13"/>
      <c r="BU1485" s="13"/>
      <c r="BX1485" s="13"/>
      <c r="CF1485" s="13"/>
      <c r="DB1485" s="16"/>
      <c r="DG1485" s="16"/>
      <c r="DM1485" s="13"/>
      <c r="DS1485" s="13"/>
      <c r="DY1485" s="13"/>
      <c r="EC1485" s="13"/>
      <c r="EH1485" s="13"/>
      <c r="EM1485" s="13"/>
      <c r="ES1485" s="13"/>
      <c r="EW1485" s="13"/>
      <c r="FB1485" s="13"/>
    </row>
    <row r="1486" spans="24:158" x14ac:dyDescent="0.25">
      <c r="X1486" s="13"/>
      <c r="AB1486" s="13"/>
      <c r="AF1486" s="13"/>
      <c r="AJ1486" s="13"/>
      <c r="AN1486" s="13"/>
      <c r="AR1486" s="13"/>
      <c r="AV1486" s="13"/>
      <c r="AZ1486" s="13"/>
      <c r="BD1486" s="13"/>
      <c r="BH1486" s="13"/>
      <c r="BL1486" s="13"/>
      <c r="BP1486" s="13"/>
      <c r="BT1486" s="13"/>
      <c r="BU1486" s="13"/>
      <c r="BX1486" s="13"/>
      <c r="CF1486" s="13"/>
      <c r="DB1486" s="16"/>
      <c r="DG1486" s="16"/>
      <c r="DM1486" s="13"/>
      <c r="DS1486" s="13"/>
      <c r="DY1486" s="13"/>
      <c r="EC1486" s="13"/>
      <c r="EH1486" s="13"/>
      <c r="EM1486" s="13"/>
      <c r="ES1486" s="13"/>
      <c r="EW1486" s="13"/>
      <c r="FB1486" s="13"/>
    </row>
    <row r="1487" spans="24:158" x14ac:dyDescent="0.25">
      <c r="X1487" s="13"/>
      <c r="AB1487" s="13"/>
      <c r="AF1487" s="13"/>
      <c r="AJ1487" s="13"/>
      <c r="AN1487" s="13"/>
      <c r="AR1487" s="13"/>
      <c r="AV1487" s="13"/>
      <c r="AZ1487" s="13"/>
      <c r="BD1487" s="13"/>
      <c r="BH1487" s="13"/>
      <c r="BL1487" s="13"/>
      <c r="BP1487" s="13"/>
      <c r="BT1487" s="13"/>
      <c r="BU1487" s="13"/>
      <c r="BX1487" s="13"/>
      <c r="CF1487" s="13"/>
      <c r="DB1487" s="16"/>
      <c r="DG1487" s="16"/>
      <c r="DM1487" s="13"/>
      <c r="DS1487" s="13"/>
      <c r="DY1487" s="13"/>
      <c r="EC1487" s="13"/>
      <c r="EH1487" s="13"/>
      <c r="EM1487" s="13"/>
      <c r="ES1487" s="13"/>
      <c r="EW1487" s="13"/>
      <c r="FB1487" s="13"/>
    </row>
    <row r="1488" spans="24:158" x14ac:dyDescent="0.25">
      <c r="X1488" s="13"/>
      <c r="AB1488" s="13"/>
      <c r="AF1488" s="13"/>
      <c r="AJ1488" s="13"/>
      <c r="AN1488" s="13"/>
      <c r="AR1488" s="13"/>
      <c r="AV1488" s="13"/>
      <c r="AZ1488" s="13"/>
      <c r="BD1488" s="13"/>
      <c r="BH1488" s="13"/>
      <c r="BL1488" s="13"/>
      <c r="BP1488" s="13"/>
      <c r="BT1488" s="13"/>
      <c r="BU1488" s="13"/>
      <c r="BX1488" s="13"/>
      <c r="CF1488" s="13"/>
      <c r="DB1488" s="16"/>
      <c r="DG1488" s="16"/>
      <c r="DM1488" s="13"/>
      <c r="DS1488" s="13"/>
      <c r="DY1488" s="13"/>
      <c r="EC1488" s="13"/>
      <c r="EH1488" s="13"/>
      <c r="EM1488" s="13"/>
      <c r="ES1488" s="13"/>
      <c r="EW1488" s="13"/>
      <c r="FB1488" s="13"/>
    </row>
    <row r="1489" spans="24:158" x14ac:dyDescent="0.25">
      <c r="X1489" s="13"/>
      <c r="AB1489" s="13"/>
      <c r="AF1489" s="13"/>
      <c r="AJ1489" s="13"/>
      <c r="AN1489" s="13"/>
      <c r="AR1489" s="13"/>
      <c r="AV1489" s="13"/>
      <c r="AZ1489" s="13"/>
      <c r="BD1489" s="13"/>
      <c r="BH1489" s="13"/>
      <c r="BL1489" s="13"/>
      <c r="BP1489" s="13"/>
      <c r="BT1489" s="13"/>
      <c r="BU1489" s="13"/>
      <c r="BX1489" s="13"/>
      <c r="CF1489" s="13"/>
      <c r="DB1489" s="16"/>
      <c r="DG1489" s="16"/>
      <c r="DM1489" s="13"/>
      <c r="DS1489" s="13"/>
      <c r="DY1489" s="13"/>
      <c r="EC1489" s="13"/>
      <c r="EH1489" s="13"/>
      <c r="EM1489" s="13"/>
      <c r="ES1489" s="13"/>
      <c r="EW1489" s="13"/>
      <c r="FB1489" s="13"/>
    </row>
    <row r="1490" spans="24:158" x14ac:dyDescent="0.25">
      <c r="X1490" s="13"/>
      <c r="AB1490" s="13"/>
      <c r="AF1490" s="13"/>
      <c r="AJ1490" s="13"/>
      <c r="AN1490" s="13"/>
      <c r="AR1490" s="13"/>
      <c r="AV1490" s="13"/>
      <c r="AZ1490" s="13"/>
      <c r="BD1490" s="13"/>
      <c r="BH1490" s="13"/>
      <c r="BL1490" s="13"/>
      <c r="BP1490" s="13"/>
      <c r="BT1490" s="13"/>
      <c r="BU1490" s="13"/>
      <c r="BX1490" s="13"/>
      <c r="CF1490" s="13"/>
      <c r="DB1490" s="16"/>
      <c r="DG1490" s="16"/>
      <c r="DM1490" s="13"/>
      <c r="DS1490" s="13"/>
      <c r="DY1490" s="13"/>
      <c r="EC1490" s="13"/>
      <c r="EH1490" s="13"/>
      <c r="EM1490" s="13"/>
      <c r="ES1490" s="13"/>
      <c r="EW1490" s="13"/>
      <c r="FB1490" s="13"/>
    </row>
    <row r="1491" spans="24:158" x14ac:dyDescent="0.25">
      <c r="X1491" s="13"/>
      <c r="AB1491" s="13"/>
      <c r="AF1491" s="13"/>
      <c r="AJ1491" s="13"/>
      <c r="AN1491" s="13"/>
      <c r="AR1491" s="13"/>
      <c r="AV1491" s="13"/>
      <c r="AZ1491" s="13"/>
      <c r="BD1491" s="13"/>
      <c r="BH1491" s="13"/>
      <c r="BL1491" s="13"/>
      <c r="BP1491" s="13"/>
      <c r="BT1491" s="13"/>
      <c r="BU1491" s="13"/>
      <c r="BX1491" s="13"/>
      <c r="CF1491" s="13"/>
      <c r="DB1491" s="16"/>
      <c r="DG1491" s="16"/>
      <c r="DM1491" s="13"/>
      <c r="DS1491" s="13"/>
      <c r="DY1491" s="13"/>
      <c r="EC1491" s="13"/>
      <c r="EH1491" s="13"/>
      <c r="EM1491" s="13"/>
      <c r="ES1491" s="13"/>
      <c r="EW1491" s="13"/>
      <c r="FB1491" s="13"/>
    </row>
    <row r="1492" spans="24:158" x14ac:dyDescent="0.25">
      <c r="X1492" s="13"/>
      <c r="AB1492" s="13"/>
      <c r="AF1492" s="13"/>
      <c r="AJ1492" s="13"/>
      <c r="AN1492" s="13"/>
      <c r="AR1492" s="13"/>
      <c r="AV1492" s="13"/>
      <c r="AZ1492" s="13"/>
      <c r="BD1492" s="13"/>
      <c r="BH1492" s="13"/>
      <c r="BL1492" s="13"/>
      <c r="BP1492" s="13"/>
      <c r="BT1492" s="13"/>
      <c r="BU1492" s="13"/>
      <c r="BX1492" s="13"/>
      <c r="CF1492" s="13"/>
      <c r="DB1492" s="16"/>
      <c r="DG1492" s="16"/>
      <c r="DM1492" s="13"/>
      <c r="DS1492" s="13"/>
      <c r="DY1492" s="13"/>
      <c r="EC1492" s="13"/>
      <c r="EH1492" s="13"/>
      <c r="EM1492" s="13"/>
      <c r="ES1492" s="13"/>
      <c r="EW1492" s="13"/>
      <c r="FB1492" s="13"/>
    </row>
    <row r="1493" spans="24:158" x14ac:dyDescent="0.25">
      <c r="X1493" s="13"/>
      <c r="AB1493" s="13"/>
      <c r="AF1493" s="13"/>
      <c r="AJ1493" s="13"/>
      <c r="AN1493" s="13"/>
      <c r="AR1493" s="13"/>
      <c r="AV1493" s="13"/>
      <c r="AZ1493" s="13"/>
      <c r="BD1493" s="13"/>
      <c r="BH1493" s="13"/>
      <c r="BL1493" s="13"/>
      <c r="BP1493" s="13"/>
      <c r="BT1493" s="13"/>
      <c r="BU1493" s="13"/>
      <c r="BX1493" s="13"/>
      <c r="CF1493" s="13"/>
      <c r="DB1493" s="16"/>
      <c r="DG1493" s="16"/>
      <c r="DM1493" s="13"/>
      <c r="DS1493" s="13"/>
      <c r="DY1493" s="13"/>
      <c r="EC1493" s="13"/>
      <c r="EH1493" s="13"/>
      <c r="EM1493" s="13"/>
      <c r="ES1493" s="13"/>
      <c r="EW1493" s="13"/>
      <c r="FB1493" s="13"/>
    </row>
    <row r="1494" spans="24:158" x14ac:dyDescent="0.25">
      <c r="X1494" s="13"/>
      <c r="AB1494" s="13"/>
      <c r="AF1494" s="13"/>
      <c r="AJ1494" s="13"/>
      <c r="AN1494" s="13"/>
      <c r="AR1494" s="13"/>
      <c r="AV1494" s="13"/>
      <c r="AZ1494" s="13"/>
      <c r="BD1494" s="13"/>
      <c r="BH1494" s="13"/>
      <c r="BL1494" s="13"/>
      <c r="BP1494" s="13"/>
      <c r="BT1494" s="13"/>
      <c r="BU1494" s="13"/>
      <c r="BX1494" s="13"/>
      <c r="CF1494" s="13"/>
      <c r="DB1494" s="16"/>
      <c r="DG1494" s="16"/>
      <c r="DM1494" s="13"/>
      <c r="DS1494" s="13"/>
      <c r="DY1494" s="13"/>
      <c r="EC1494" s="13"/>
      <c r="EH1494" s="13"/>
      <c r="EM1494" s="13"/>
      <c r="ES1494" s="13"/>
      <c r="EW1494" s="13"/>
      <c r="FB1494" s="13"/>
    </row>
    <row r="1495" spans="24:158" x14ac:dyDescent="0.25">
      <c r="X1495" s="13"/>
      <c r="AB1495" s="13"/>
      <c r="AF1495" s="13"/>
      <c r="AJ1495" s="13"/>
      <c r="AN1495" s="13"/>
      <c r="AR1495" s="13"/>
      <c r="AV1495" s="13"/>
      <c r="AZ1495" s="13"/>
      <c r="BD1495" s="13"/>
      <c r="BH1495" s="13"/>
      <c r="BL1495" s="13"/>
      <c r="BP1495" s="13"/>
      <c r="BT1495" s="13"/>
      <c r="BU1495" s="13"/>
      <c r="BX1495" s="13"/>
      <c r="CF1495" s="13"/>
      <c r="DB1495" s="16"/>
      <c r="DG1495" s="16"/>
      <c r="DM1495" s="13"/>
      <c r="DS1495" s="13"/>
      <c r="DY1495" s="13"/>
      <c r="EC1495" s="13"/>
      <c r="EH1495" s="13"/>
      <c r="EM1495" s="13"/>
      <c r="ES1495" s="13"/>
      <c r="EW1495" s="13"/>
      <c r="FB1495" s="13"/>
    </row>
    <row r="1496" spans="24:158" x14ac:dyDescent="0.25">
      <c r="X1496" s="13"/>
      <c r="AB1496" s="13"/>
      <c r="AF1496" s="13"/>
      <c r="AJ1496" s="13"/>
      <c r="AN1496" s="13"/>
      <c r="AR1496" s="13"/>
      <c r="AV1496" s="13"/>
      <c r="AZ1496" s="13"/>
      <c r="BD1496" s="13"/>
      <c r="BH1496" s="13"/>
      <c r="BL1496" s="13"/>
      <c r="BP1496" s="13"/>
      <c r="BT1496" s="13"/>
      <c r="BU1496" s="13"/>
      <c r="BX1496" s="13"/>
      <c r="CF1496" s="13"/>
      <c r="DB1496" s="16"/>
      <c r="DG1496" s="16"/>
      <c r="DM1496" s="13"/>
      <c r="DS1496" s="13"/>
      <c r="DY1496" s="13"/>
      <c r="EC1496" s="13"/>
      <c r="EH1496" s="13"/>
      <c r="EM1496" s="13"/>
      <c r="ES1496" s="13"/>
      <c r="EW1496" s="13"/>
      <c r="FB1496" s="13"/>
    </row>
    <row r="1497" spans="24:158" x14ac:dyDescent="0.25">
      <c r="X1497" s="13"/>
      <c r="AB1497" s="13"/>
      <c r="AF1497" s="13"/>
      <c r="AJ1497" s="13"/>
      <c r="AN1497" s="13"/>
      <c r="AR1497" s="13"/>
      <c r="AV1497" s="13"/>
      <c r="AZ1497" s="13"/>
      <c r="BD1497" s="13"/>
      <c r="BH1497" s="13"/>
      <c r="BL1497" s="13"/>
      <c r="BP1497" s="13"/>
      <c r="BT1497" s="13"/>
      <c r="BU1497" s="13"/>
      <c r="BX1497" s="13"/>
      <c r="CF1497" s="13"/>
      <c r="DB1497" s="16"/>
      <c r="DG1497" s="16"/>
      <c r="DM1497" s="13"/>
      <c r="DS1497" s="13"/>
      <c r="DY1497" s="13"/>
      <c r="EC1497" s="13"/>
      <c r="EH1497" s="13"/>
      <c r="EM1497" s="13"/>
      <c r="ES1497" s="13"/>
      <c r="EW1497" s="13"/>
      <c r="FB1497" s="13"/>
    </row>
    <row r="1498" spans="24:158" x14ac:dyDescent="0.25">
      <c r="X1498" s="13"/>
      <c r="AB1498" s="13"/>
      <c r="AF1498" s="13"/>
      <c r="AJ1498" s="13"/>
      <c r="AN1498" s="13"/>
      <c r="AR1498" s="13"/>
      <c r="AV1498" s="13"/>
      <c r="AZ1498" s="13"/>
      <c r="BD1498" s="13"/>
      <c r="BH1498" s="13"/>
      <c r="BL1498" s="13"/>
      <c r="BP1498" s="13"/>
      <c r="BT1498" s="13"/>
      <c r="BU1498" s="13"/>
      <c r="BX1498" s="13"/>
      <c r="CF1498" s="13"/>
      <c r="DB1498" s="16"/>
      <c r="DG1498" s="16"/>
      <c r="DM1498" s="13"/>
      <c r="DS1498" s="13"/>
      <c r="DY1498" s="13"/>
      <c r="EC1498" s="13"/>
      <c r="EH1498" s="13"/>
      <c r="EM1498" s="13"/>
      <c r="ES1498" s="13"/>
      <c r="EW1498" s="13"/>
      <c r="FB1498" s="13"/>
    </row>
    <row r="1499" spans="24:158" x14ac:dyDescent="0.25">
      <c r="X1499" s="13"/>
      <c r="AB1499" s="13"/>
      <c r="AF1499" s="13"/>
      <c r="AJ1499" s="13"/>
      <c r="AN1499" s="13"/>
      <c r="AR1499" s="13"/>
      <c r="AV1499" s="13"/>
      <c r="AZ1499" s="13"/>
      <c r="BD1499" s="13"/>
      <c r="BH1499" s="13"/>
      <c r="BL1499" s="13"/>
      <c r="BP1499" s="13"/>
      <c r="BT1499" s="13"/>
      <c r="BU1499" s="13"/>
      <c r="BX1499" s="13"/>
      <c r="CF1499" s="13"/>
      <c r="DB1499" s="16"/>
      <c r="DG1499" s="16"/>
      <c r="DM1499" s="13"/>
      <c r="DS1499" s="13"/>
      <c r="DY1499" s="13"/>
      <c r="EC1499" s="13"/>
      <c r="EH1499" s="13"/>
      <c r="EM1499" s="13"/>
      <c r="ES1499" s="13"/>
      <c r="EW1499" s="13"/>
      <c r="FB1499" s="13"/>
    </row>
    <row r="1500" spans="24:158" x14ac:dyDescent="0.25">
      <c r="X1500" s="13"/>
      <c r="AB1500" s="13"/>
      <c r="AF1500" s="13"/>
      <c r="AJ1500" s="13"/>
      <c r="AN1500" s="13"/>
      <c r="AR1500" s="13"/>
      <c r="AV1500" s="13"/>
      <c r="AZ1500" s="13"/>
      <c r="BD1500" s="13"/>
      <c r="BH1500" s="13"/>
      <c r="BL1500" s="13"/>
      <c r="BP1500" s="13"/>
      <c r="BT1500" s="13"/>
      <c r="BU1500" s="13"/>
      <c r="BX1500" s="13"/>
      <c r="CF1500" s="13"/>
      <c r="DB1500" s="16"/>
      <c r="DG1500" s="16"/>
      <c r="DM1500" s="13"/>
      <c r="DS1500" s="13"/>
      <c r="DY1500" s="13"/>
      <c r="EC1500" s="13"/>
      <c r="EH1500" s="13"/>
      <c r="EM1500" s="13"/>
      <c r="ES1500" s="13"/>
      <c r="EW1500" s="13"/>
      <c r="FB1500" s="13"/>
    </row>
    <row r="1501" spans="24:158" x14ac:dyDescent="0.25">
      <c r="X1501" s="13"/>
      <c r="AB1501" s="13"/>
      <c r="AF1501" s="13"/>
      <c r="AJ1501" s="13"/>
      <c r="AN1501" s="13"/>
      <c r="AR1501" s="13"/>
      <c r="AV1501" s="13"/>
      <c r="AZ1501" s="13"/>
      <c r="BD1501" s="13"/>
      <c r="BH1501" s="13"/>
      <c r="BL1501" s="13"/>
      <c r="BP1501" s="13"/>
      <c r="BT1501" s="13"/>
      <c r="BU1501" s="13"/>
      <c r="BX1501" s="13"/>
      <c r="CF1501" s="13"/>
      <c r="DB1501" s="16"/>
      <c r="DG1501" s="16"/>
      <c r="DM1501" s="13"/>
      <c r="DS1501" s="13"/>
      <c r="DY1501" s="13"/>
      <c r="EC1501" s="13"/>
      <c r="EH1501" s="13"/>
      <c r="EM1501" s="13"/>
      <c r="ES1501" s="13"/>
      <c r="EW1501" s="13"/>
      <c r="FB1501" s="13"/>
    </row>
    <row r="1502" spans="24:158" x14ac:dyDescent="0.25">
      <c r="X1502" s="13"/>
      <c r="AB1502" s="13"/>
      <c r="AF1502" s="13"/>
      <c r="AJ1502" s="13"/>
      <c r="AN1502" s="13"/>
      <c r="AR1502" s="13"/>
      <c r="AV1502" s="13"/>
      <c r="AZ1502" s="13"/>
      <c r="BD1502" s="13"/>
      <c r="BH1502" s="13"/>
      <c r="BL1502" s="13"/>
      <c r="BP1502" s="13"/>
      <c r="BT1502" s="13"/>
      <c r="BU1502" s="13"/>
      <c r="BX1502" s="13"/>
      <c r="CF1502" s="13"/>
      <c r="DB1502" s="16"/>
      <c r="DG1502" s="16"/>
      <c r="DM1502" s="13"/>
      <c r="DS1502" s="13"/>
      <c r="DY1502" s="13"/>
      <c r="EC1502" s="13"/>
      <c r="EH1502" s="13"/>
      <c r="EM1502" s="13"/>
      <c r="ES1502" s="13"/>
      <c r="EW1502" s="13"/>
      <c r="FB1502" s="13"/>
    </row>
    <row r="1503" spans="24:158" x14ac:dyDescent="0.25">
      <c r="X1503" s="13"/>
      <c r="AB1503" s="13"/>
      <c r="AF1503" s="13"/>
      <c r="AJ1503" s="13"/>
      <c r="AN1503" s="13"/>
      <c r="AR1503" s="13"/>
      <c r="AV1503" s="13"/>
      <c r="AZ1503" s="13"/>
      <c r="BD1503" s="13"/>
      <c r="BH1503" s="13"/>
      <c r="BL1503" s="13"/>
      <c r="BP1503" s="13"/>
      <c r="BT1503" s="13"/>
      <c r="BU1503" s="13"/>
      <c r="BX1503" s="13"/>
      <c r="CF1503" s="13"/>
      <c r="DB1503" s="16"/>
      <c r="DG1503" s="16"/>
      <c r="DM1503" s="13"/>
      <c r="DS1503" s="13"/>
      <c r="DY1503" s="13"/>
      <c r="EC1503" s="13"/>
      <c r="EH1503" s="13"/>
      <c r="EM1503" s="13"/>
      <c r="ES1503" s="13"/>
      <c r="EW1503" s="13"/>
      <c r="FB1503" s="13"/>
    </row>
    <row r="1504" spans="24:158" x14ac:dyDescent="0.25">
      <c r="X1504" s="13"/>
      <c r="AB1504" s="13"/>
      <c r="AF1504" s="13"/>
      <c r="AJ1504" s="13"/>
      <c r="AN1504" s="13"/>
      <c r="AR1504" s="13"/>
      <c r="AV1504" s="13"/>
      <c r="AZ1504" s="13"/>
      <c r="BD1504" s="13"/>
      <c r="BH1504" s="13"/>
      <c r="BL1504" s="13"/>
      <c r="BP1504" s="13"/>
      <c r="BT1504" s="13"/>
      <c r="BU1504" s="13"/>
      <c r="BX1504" s="13"/>
      <c r="CF1504" s="13"/>
      <c r="DB1504" s="16"/>
      <c r="DG1504" s="16"/>
      <c r="DM1504" s="13"/>
      <c r="DS1504" s="13"/>
      <c r="DY1504" s="13"/>
      <c r="EC1504" s="13"/>
      <c r="EH1504" s="13"/>
      <c r="EM1504" s="13"/>
      <c r="ES1504" s="13"/>
      <c r="EW1504" s="13"/>
      <c r="FB1504" s="13"/>
    </row>
    <row r="1505" spans="24:158" x14ac:dyDescent="0.25">
      <c r="X1505" s="13"/>
      <c r="AB1505" s="13"/>
      <c r="AF1505" s="13"/>
      <c r="AJ1505" s="13"/>
      <c r="AN1505" s="13"/>
      <c r="AR1505" s="13"/>
      <c r="AV1505" s="13"/>
      <c r="AZ1505" s="13"/>
      <c r="BD1505" s="13"/>
      <c r="BH1505" s="13"/>
      <c r="BL1505" s="13"/>
      <c r="BP1505" s="13"/>
      <c r="BT1505" s="13"/>
      <c r="BU1505" s="13"/>
      <c r="BX1505" s="13"/>
      <c r="CF1505" s="13"/>
      <c r="DB1505" s="16"/>
      <c r="DG1505" s="16"/>
      <c r="DM1505" s="13"/>
      <c r="DS1505" s="13"/>
      <c r="DY1505" s="13"/>
      <c r="EC1505" s="13"/>
      <c r="EH1505" s="13"/>
      <c r="EM1505" s="13"/>
      <c r="ES1505" s="13"/>
      <c r="EW1505" s="13"/>
      <c r="FB1505" s="13"/>
    </row>
    <row r="1506" spans="24:158" x14ac:dyDescent="0.25">
      <c r="X1506" s="13"/>
      <c r="AB1506" s="13"/>
      <c r="AF1506" s="13"/>
      <c r="AJ1506" s="13"/>
      <c r="AN1506" s="13"/>
      <c r="AR1506" s="13"/>
      <c r="AV1506" s="13"/>
      <c r="AZ1506" s="13"/>
      <c r="BD1506" s="13"/>
      <c r="BH1506" s="13"/>
      <c r="BL1506" s="13"/>
      <c r="BP1506" s="13"/>
      <c r="BT1506" s="13"/>
      <c r="BU1506" s="13"/>
      <c r="BX1506" s="13"/>
      <c r="CF1506" s="13"/>
      <c r="DB1506" s="16"/>
      <c r="DG1506" s="16"/>
      <c r="DM1506" s="13"/>
      <c r="DS1506" s="13"/>
      <c r="DY1506" s="13"/>
      <c r="EC1506" s="13"/>
      <c r="EH1506" s="13"/>
      <c r="EM1506" s="13"/>
      <c r="ES1506" s="13"/>
      <c r="EW1506" s="13"/>
      <c r="FB1506" s="13"/>
    </row>
    <row r="1507" spans="24:158" x14ac:dyDescent="0.25">
      <c r="X1507" s="13"/>
      <c r="AB1507" s="13"/>
      <c r="AF1507" s="13"/>
      <c r="AJ1507" s="13"/>
      <c r="AN1507" s="13"/>
      <c r="AR1507" s="13"/>
      <c r="AV1507" s="13"/>
      <c r="AZ1507" s="13"/>
      <c r="BD1507" s="13"/>
      <c r="BH1507" s="13"/>
      <c r="BL1507" s="13"/>
      <c r="BP1507" s="13"/>
      <c r="BT1507" s="13"/>
      <c r="BU1507" s="13"/>
      <c r="BX1507" s="13"/>
      <c r="CF1507" s="13"/>
      <c r="DB1507" s="16"/>
      <c r="DG1507" s="16"/>
      <c r="DM1507" s="13"/>
      <c r="DS1507" s="13"/>
      <c r="DY1507" s="13"/>
      <c r="EC1507" s="13"/>
      <c r="EH1507" s="13"/>
      <c r="EM1507" s="13"/>
      <c r="ES1507" s="13"/>
      <c r="EW1507" s="13"/>
      <c r="FB1507" s="13"/>
    </row>
    <row r="1508" spans="24:158" x14ac:dyDescent="0.25">
      <c r="X1508" s="13"/>
      <c r="AB1508" s="13"/>
      <c r="AF1508" s="13"/>
      <c r="AJ1508" s="13"/>
      <c r="AN1508" s="13"/>
      <c r="AR1508" s="13"/>
      <c r="AV1508" s="13"/>
      <c r="AZ1508" s="13"/>
      <c r="BD1508" s="13"/>
      <c r="BH1508" s="13"/>
      <c r="BL1508" s="13"/>
      <c r="BP1508" s="13"/>
      <c r="BT1508" s="13"/>
      <c r="BU1508" s="13"/>
      <c r="BX1508" s="13"/>
      <c r="CF1508" s="13"/>
      <c r="DB1508" s="16"/>
      <c r="DG1508" s="16"/>
      <c r="DM1508" s="13"/>
      <c r="DS1508" s="13"/>
      <c r="DY1508" s="13"/>
      <c r="EC1508" s="13"/>
      <c r="EH1508" s="13"/>
      <c r="EM1508" s="13"/>
      <c r="ES1508" s="13"/>
      <c r="EW1508" s="13"/>
      <c r="FB1508" s="13"/>
    </row>
    <row r="1509" spans="24:158" x14ac:dyDescent="0.25">
      <c r="X1509" s="13"/>
      <c r="AB1509" s="13"/>
      <c r="AF1509" s="13"/>
      <c r="AJ1509" s="13"/>
      <c r="AN1509" s="13"/>
      <c r="AR1509" s="13"/>
      <c r="AV1509" s="13"/>
      <c r="AZ1509" s="13"/>
      <c r="BD1509" s="13"/>
      <c r="BH1509" s="13"/>
      <c r="BL1509" s="13"/>
      <c r="BP1509" s="13"/>
      <c r="BT1509" s="13"/>
      <c r="BU1509" s="13"/>
      <c r="BX1509" s="13"/>
      <c r="CF1509" s="13"/>
      <c r="DB1509" s="16"/>
      <c r="DG1509" s="16"/>
      <c r="DM1509" s="13"/>
      <c r="DS1509" s="13"/>
      <c r="DY1509" s="13"/>
      <c r="EC1509" s="13"/>
      <c r="EH1509" s="13"/>
      <c r="EM1509" s="13"/>
      <c r="ES1509" s="13"/>
      <c r="EW1509" s="13"/>
      <c r="FB1509" s="13"/>
    </row>
    <row r="1510" spans="24:158" x14ac:dyDescent="0.25">
      <c r="X1510" s="13"/>
      <c r="AB1510" s="13"/>
      <c r="AF1510" s="13"/>
      <c r="AJ1510" s="13"/>
      <c r="AN1510" s="13"/>
      <c r="AR1510" s="13"/>
      <c r="AV1510" s="13"/>
      <c r="AZ1510" s="13"/>
      <c r="BD1510" s="13"/>
      <c r="BH1510" s="13"/>
      <c r="BL1510" s="13"/>
      <c r="BP1510" s="13"/>
      <c r="BT1510" s="13"/>
      <c r="BU1510" s="13"/>
      <c r="BX1510" s="13"/>
      <c r="CF1510" s="13"/>
      <c r="DB1510" s="16"/>
      <c r="DG1510" s="16"/>
      <c r="DM1510" s="13"/>
      <c r="DS1510" s="13"/>
      <c r="DY1510" s="13"/>
      <c r="EC1510" s="13"/>
      <c r="EH1510" s="13"/>
      <c r="EM1510" s="13"/>
      <c r="ES1510" s="13"/>
      <c r="EW1510" s="13"/>
      <c r="FB1510" s="13"/>
    </row>
    <row r="1511" spans="24:158" x14ac:dyDescent="0.25">
      <c r="X1511" s="13"/>
      <c r="AB1511" s="13"/>
      <c r="AF1511" s="13"/>
      <c r="AJ1511" s="13"/>
      <c r="AN1511" s="13"/>
      <c r="AR1511" s="13"/>
      <c r="AV1511" s="13"/>
      <c r="AZ1511" s="13"/>
      <c r="BD1511" s="13"/>
      <c r="BH1511" s="13"/>
      <c r="BL1511" s="13"/>
      <c r="BP1511" s="13"/>
      <c r="BT1511" s="13"/>
      <c r="BU1511" s="13"/>
      <c r="BX1511" s="13"/>
      <c r="CF1511" s="13"/>
      <c r="DB1511" s="16"/>
      <c r="DG1511" s="16"/>
      <c r="DM1511" s="13"/>
      <c r="DS1511" s="13"/>
      <c r="DY1511" s="13"/>
      <c r="EC1511" s="13"/>
      <c r="EH1511" s="13"/>
      <c r="EM1511" s="13"/>
      <c r="ES1511" s="13"/>
      <c r="EW1511" s="13"/>
      <c r="FB1511" s="13"/>
    </row>
    <row r="1512" spans="24:158" x14ac:dyDescent="0.25">
      <c r="X1512" s="13"/>
      <c r="AB1512" s="13"/>
      <c r="AF1512" s="13"/>
      <c r="AJ1512" s="13"/>
      <c r="AN1512" s="13"/>
      <c r="AR1512" s="13"/>
      <c r="AV1512" s="13"/>
      <c r="AZ1512" s="13"/>
      <c r="BD1512" s="13"/>
      <c r="BH1512" s="13"/>
      <c r="BL1512" s="13"/>
      <c r="BP1512" s="13"/>
      <c r="BT1512" s="13"/>
      <c r="BU1512" s="13"/>
      <c r="BX1512" s="13"/>
      <c r="CF1512" s="13"/>
      <c r="DB1512" s="16"/>
      <c r="DG1512" s="16"/>
      <c r="DM1512" s="13"/>
      <c r="DS1512" s="13"/>
      <c r="DY1512" s="13"/>
      <c r="EC1512" s="13"/>
      <c r="EH1512" s="13"/>
      <c r="EM1512" s="13"/>
      <c r="ES1512" s="13"/>
      <c r="EW1512" s="13"/>
      <c r="FB1512" s="13"/>
    </row>
    <row r="1513" spans="24:158" x14ac:dyDescent="0.25">
      <c r="X1513" s="13"/>
      <c r="AB1513" s="13"/>
      <c r="AF1513" s="13"/>
      <c r="AJ1513" s="13"/>
      <c r="AN1513" s="13"/>
      <c r="AR1513" s="13"/>
      <c r="AV1513" s="13"/>
      <c r="AZ1513" s="13"/>
      <c r="BD1513" s="13"/>
      <c r="BH1513" s="13"/>
      <c r="BL1513" s="13"/>
      <c r="BP1513" s="13"/>
      <c r="BT1513" s="13"/>
      <c r="BU1513" s="13"/>
      <c r="BX1513" s="13"/>
      <c r="CF1513" s="13"/>
      <c r="DB1513" s="16"/>
      <c r="DG1513" s="16"/>
      <c r="DM1513" s="13"/>
      <c r="DS1513" s="13"/>
      <c r="DY1513" s="13"/>
      <c r="EC1513" s="13"/>
      <c r="EH1513" s="13"/>
      <c r="EM1513" s="13"/>
      <c r="ES1513" s="13"/>
      <c r="EW1513" s="13"/>
      <c r="FB1513" s="13"/>
    </row>
    <row r="1514" spans="24:158" x14ac:dyDescent="0.25">
      <c r="X1514" s="13"/>
      <c r="AB1514" s="13"/>
      <c r="AF1514" s="13"/>
      <c r="AJ1514" s="13"/>
      <c r="AN1514" s="13"/>
      <c r="AR1514" s="13"/>
      <c r="AV1514" s="13"/>
      <c r="AZ1514" s="13"/>
      <c r="BD1514" s="13"/>
      <c r="BH1514" s="13"/>
      <c r="BL1514" s="13"/>
      <c r="BP1514" s="13"/>
      <c r="BT1514" s="13"/>
      <c r="BU1514" s="13"/>
      <c r="BX1514" s="13"/>
      <c r="CF1514" s="13"/>
      <c r="DB1514" s="16"/>
      <c r="DG1514" s="16"/>
      <c r="DM1514" s="13"/>
      <c r="DS1514" s="13"/>
      <c r="DY1514" s="13"/>
      <c r="EC1514" s="13"/>
      <c r="EH1514" s="13"/>
      <c r="EM1514" s="13"/>
      <c r="ES1514" s="13"/>
      <c r="EW1514" s="13"/>
      <c r="FB1514" s="13"/>
    </row>
    <row r="1515" spans="24:158" x14ac:dyDescent="0.25">
      <c r="X1515" s="13"/>
      <c r="AB1515" s="13"/>
      <c r="AF1515" s="13"/>
      <c r="AJ1515" s="13"/>
      <c r="AN1515" s="13"/>
      <c r="AR1515" s="13"/>
      <c r="AV1515" s="13"/>
      <c r="AZ1515" s="13"/>
      <c r="BD1515" s="13"/>
      <c r="BH1515" s="13"/>
      <c r="BL1515" s="13"/>
      <c r="BP1515" s="13"/>
      <c r="BT1515" s="13"/>
      <c r="BU1515" s="13"/>
      <c r="BX1515" s="13"/>
      <c r="CF1515" s="13"/>
      <c r="DB1515" s="16"/>
      <c r="DG1515" s="16"/>
      <c r="DM1515" s="13"/>
      <c r="DS1515" s="13"/>
      <c r="DY1515" s="13"/>
      <c r="EC1515" s="13"/>
      <c r="EH1515" s="13"/>
      <c r="EM1515" s="13"/>
      <c r="ES1515" s="13"/>
      <c r="EW1515" s="13"/>
      <c r="FB1515" s="13"/>
    </row>
    <row r="1516" spans="24:158" x14ac:dyDescent="0.25">
      <c r="X1516" s="13"/>
      <c r="AB1516" s="13"/>
      <c r="AF1516" s="13"/>
      <c r="AJ1516" s="13"/>
      <c r="AN1516" s="13"/>
      <c r="AR1516" s="13"/>
      <c r="AV1516" s="13"/>
      <c r="AZ1516" s="13"/>
      <c r="BD1516" s="13"/>
      <c r="BH1516" s="13"/>
      <c r="BL1516" s="13"/>
      <c r="BP1516" s="13"/>
      <c r="BT1516" s="13"/>
      <c r="BU1516" s="13"/>
      <c r="BX1516" s="13"/>
      <c r="CF1516" s="13"/>
      <c r="DB1516" s="16"/>
      <c r="DG1516" s="16"/>
      <c r="DM1516" s="13"/>
      <c r="DS1516" s="13"/>
      <c r="DY1516" s="13"/>
      <c r="EC1516" s="13"/>
      <c r="EH1516" s="13"/>
      <c r="EM1516" s="13"/>
      <c r="ES1516" s="13"/>
      <c r="EW1516" s="13"/>
      <c r="FB1516" s="13"/>
    </row>
    <row r="1517" spans="24:158" x14ac:dyDescent="0.25">
      <c r="X1517" s="13"/>
      <c r="AB1517" s="13"/>
      <c r="AF1517" s="13"/>
      <c r="AJ1517" s="13"/>
      <c r="AN1517" s="13"/>
      <c r="AR1517" s="13"/>
      <c r="AV1517" s="13"/>
      <c r="AZ1517" s="13"/>
      <c r="BD1517" s="13"/>
      <c r="BH1517" s="13"/>
      <c r="BL1517" s="13"/>
      <c r="BP1517" s="13"/>
      <c r="BT1517" s="13"/>
      <c r="BU1517" s="13"/>
      <c r="BX1517" s="13"/>
      <c r="CF1517" s="13"/>
      <c r="DB1517" s="16"/>
      <c r="DG1517" s="16"/>
      <c r="DM1517" s="13"/>
      <c r="DS1517" s="13"/>
      <c r="DY1517" s="13"/>
      <c r="EC1517" s="13"/>
      <c r="EH1517" s="13"/>
      <c r="EM1517" s="13"/>
      <c r="ES1517" s="13"/>
      <c r="EW1517" s="13"/>
      <c r="FB1517" s="13"/>
    </row>
    <row r="1518" spans="24:158" x14ac:dyDescent="0.25">
      <c r="X1518" s="13"/>
      <c r="AB1518" s="13"/>
      <c r="AF1518" s="13"/>
      <c r="AJ1518" s="13"/>
      <c r="AN1518" s="13"/>
      <c r="AR1518" s="13"/>
      <c r="AV1518" s="13"/>
      <c r="AZ1518" s="13"/>
      <c r="BD1518" s="13"/>
      <c r="BH1518" s="13"/>
      <c r="BL1518" s="13"/>
      <c r="BP1518" s="13"/>
      <c r="BT1518" s="13"/>
      <c r="BU1518" s="13"/>
      <c r="BX1518" s="13"/>
      <c r="CF1518" s="13"/>
      <c r="DB1518" s="16"/>
      <c r="DG1518" s="16"/>
      <c r="DM1518" s="13"/>
      <c r="DS1518" s="13"/>
      <c r="DY1518" s="13"/>
      <c r="EC1518" s="13"/>
      <c r="EH1518" s="13"/>
      <c r="EM1518" s="13"/>
      <c r="ES1518" s="13"/>
      <c r="EW1518" s="13"/>
      <c r="FB1518" s="13"/>
    </row>
    <row r="1519" spans="24:158" x14ac:dyDescent="0.25">
      <c r="X1519" s="13"/>
      <c r="AB1519" s="13"/>
      <c r="AF1519" s="13"/>
      <c r="AJ1519" s="13"/>
      <c r="AN1519" s="13"/>
      <c r="AR1519" s="13"/>
      <c r="AV1519" s="13"/>
      <c r="AZ1519" s="13"/>
      <c r="BD1519" s="13"/>
      <c r="BH1519" s="13"/>
      <c r="BL1519" s="13"/>
      <c r="BP1519" s="13"/>
      <c r="BT1519" s="13"/>
      <c r="BU1519" s="13"/>
      <c r="BX1519" s="13"/>
      <c r="CF1519" s="13"/>
      <c r="DB1519" s="16"/>
      <c r="DG1519" s="16"/>
      <c r="DM1519" s="13"/>
      <c r="DS1519" s="13"/>
      <c r="DY1519" s="13"/>
      <c r="EC1519" s="13"/>
      <c r="EH1519" s="13"/>
      <c r="EM1519" s="13"/>
      <c r="ES1519" s="13"/>
      <c r="EW1519" s="13"/>
      <c r="FB1519" s="13"/>
    </row>
    <row r="1520" spans="24:158" x14ac:dyDescent="0.25">
      <c r="X1520" s="13"/>
      <c r="AB1520" s="13"/>
      <c r="AF1520" s="13"/>
      <c r="AJ1520" s="13"/>
      <c r="AN1520" s="13"/>
      <c r="AR1520" s="13"/>
      <c r="AV1520" s="13"/>
      <c r="AZ1520" s="13"/>
      <c r="BD1520" s="13"/>
      <c r="BH1520" s="13"/>
      <c r="BL1520" s="13"/>
      <c r="BP1520" s="13"/>
      <c r="BT1520" s="13"/>
      <c r="BU1520" s="13"/>
      <c r="BX1520" s="13"/>
      <c r="CF1520" s="13"/>
      <c r="DB1520" s="16"/>
      <c r="DG1520" s="16"/>
      <c r="DM1520" s="13"/>
      <c r="DS1520" s="13"/>
      <c r="DY1520" s="13"/>
      <c r="EC1520" s="13"/>
      <c r="EH1520" s="13"/>
      <c r="EM1520" s="13"/>
      <c r="ES1520" s="13"/>
      <c r="EW1520" s="13"/>
      <c r="FB1520" s="13"/>
    </row>
    <row r="1521" spans="24:158" x14ac:dyDescent="0.25">
      <c r="X1521" s="13"/>
      <c r="AB1521" s="13"/>
      <c r="AF1521" s="13"/>
      <c r="AJ1521" s="13"/>
      <c r="AN1521" s="13"/>
      <c r="AR1521" s="13"/>
      <c r="AV1521" s="13"/>
      <c r="AZ1521" s="13"/>
      <c r="BD1521" s="13"/>
      <c r="BH1521" s="13"/>
      <c r="BL1521" s="13"/>
      <c r="BP1521" s="13"/>
      <c r="BT1521" s="13"/>
      <c r="BU1521" s="13"/>
      <c r="BX1521" s="13"/>
      <c r="CF1521" s="13"/>
      <c r="DB1521" s="16"/>
      <c r="DG1521" s="16"/>
      <c r="DM1521" s="13"/>
      <c r="DS1521" s="13"/>
      <c r="DY1521" s="13"/>
      <c r="EC1521" s="13"/>
      <c r="EH1521" s="13"/>
      <c r="EM1521" s="13"/>
      <c r="ES1521" s="13"/>
      <c r="EW1521" s="13"/>
      <c r="FB1521" s="13"/>
    </row>
    <row r="1522" spans="24:158" x14ac:dyDescent="0.25">
      <c r="X1522" s="13"/>
      <c r="AB1522" s="13"/>
      <c r="AF1522" s="13"/>
      <c r="AJ1522" s="13"/>
      <c r="AN1522" s="13"/>
      <c r="AR1522" s="13"/>
      <c r="AV1522" s="13"/>
      <c r="AZ1522" s="13"/>
      <c r="BD1522" s="13"/>
      <c r="BH1522" s="13"/>
      <c r="BL1522" s="13"/>
      <c r="BP1522" s="13"/>
      <c r="BT1522" s="13"/>
      <c r="BU1522" s="13"/>
      <c r="BX1522" s="13"/>
      <c r="CF1522" s="13"/>
      <c r="DB1522" s="16"/>
      <c r="DG1522" s="16"/>
      <c r="DM1522" s="13"/>
      <c r="DS1522" s="13"/>
      <c r="DY1522" s="13"/>
      <c r="EC1522" s="13"/>
      <c r="EH1522" s="13"/>
      <c r="EM1522" s="13"/>
      <c r="ES1522" s="13"/>
      <c r="EW1522" s="13"/>
      <c r="FB1522" s="13"/>
    </row>
    <row r="1523" spans="24:158" x14ac:dyDescent="0.25">
      <c r="X1523" s="13"/>
      <c r="AB1523" s="13"/>
      <c r="AF1523" s="13"/>
      <c r="AJ1523" s="13"/>
      <c r="AN1523" s="13"/>
      <c r="AR1523" s="13"/>
      <c r="AV1523" s="13"/>
      <c r="AZ1523" s="13"/>
      <c r="BD1523" s="13"/>
      <c r="BH1523" s="13"/>
      <c r="BL1523" s="13"/>
      <c r="BP1523" s="13"/>
      <c r="BT1523" s="13"/>
      <c r="BU1523" s="13"/>
      <c r="BX1523" s="13"/>
      <c r="CF1523" s="13"/>
      <c r="DB1523" s="16"/>
      <c r="DG1523" s="16"/>
      <c r="DM1523" s="13"/>
      <c r="DS1523" s="13"/>
      <c r="DY1523" s="13"/>
      <c r="EC1523" s="13"/>
      <c r="EH1523" s="13"/>
      <c r="EM1523" s="13"/>
      <c r="ES1523" s="13"/>
      <c r="EW1523" s="13"/>
      <c r="FB1523" s="13"/>
    </row>
    <row r="1524" spans="24:158" x14ac:dyDescent="0.25">
      <c r="X1524" s="13"/>
      <c r="AB1524" s="13"/>
      <c r="AF1524" s="13"/>
      <c r="AJ1524" s="13"/>
      <c r="AN1524" s="13"/>
      <c r="AR1524" s="13"/>
      <c r="AV1524" s="13"/>
      <c r="AZ1524" s="13"/>
      <c r="BD1524" s="13"/>
      <c r="BH1524" s="13"/>
      <c r="BL1524" s="13"/>
      <c r="BP1524" s="13"/>
      <c r="BT1524" s="13"/>
      <c r="BU1524" s="13"/>
      <c r="BX1524" s="13"/>
      <c r="CF1524" s="13"/>
      <c r="DB1524" s="16"/>
      <c r="DG1524" s="16"/>
      <c r="DM1524" s="13"/>
      <c r="DS1524" s="13"/>
      <c r="DY1524" s="13"/>
      <c r="EC1524" s="13"/>
      <c r="EH1524" s="13"/>
      <c r="EM1524" s="13"/>
      <c r="ES1524" s="13"/>
      <c r="EW1524" s="13"/>
      <c r="FB1524" s="13"/>
    </row>
    <row r="1525" spans="24:158" x14ac:dyDescent="0.25">
      <c r="X1525" s="13"/>
      <c r="AB1525" s="13"/>
      <c r="AF1525" s="13"/>
      <c r="AJ1525" s="13"/>
      <c r="AN1525" s="13"/>
      <c r="AR1525" s="13"/>
      <c r="AV1525" s="13"/>
      <c r="AZ1525" s="13"/>
      <c r="BD1525" s="13"/>
      <c r="BH1525" s="13"/>
      <c r="BL1525" s="13"/>
      <c r="BP1525" s="13"/>
      <c r="BT1525" s="13"/>
      <c r="BU1525" s="13"/>
      <c r="BX1525" s="13"/>
      <c r="CF1525" s="13"/>
      <c r="DB1525" s="16"/>
      <c r="DG1525" s="16"/>
      <c r="DM1525" s="13"/>
      <c r="DS1525" s="13"/>
      <c r="DY1525" s="13"/>
      <c r="EC1525" s="13"/>
      <c r="EH1525" s="13"/>
      <c r="EM1525" s="13"/>
      <c r="ES1525" s="13"/>
      <c r="EW1525" s="13"/>
      <c r="FB1525" s="13"/>
    </row>
    <row r="1526" spans="24:158" x14ac:dyDescent="0.25">
      <c r="X1526" s="13"/>
      <c r="AB1526" s="13"/>
      <c r="AF1526" s="13"/>
      <c r="AJ1526" s="13"/>
      <c r="AN1526" s="13"/>
      <c r="AR1526" s="13"/>
      <c r="AV1526" s="13"/>
      <c r="AZ1526" s="13"/>
      <c r="BD1526" s="13"/>
      <c r="BH1526" s="13"/>
      <c r="BL1526" s="13"/>
      <c r="BP1526" s="13"/>
      <c r="BT1526" s="13"/>
      <c r="BU1526" s="13"/>
      <c r="BX1526" s="13"/>
      <c r="CF1526" s="13"/>
      <c r="DB1526" s="16"/>
      <c r="DG1526" s="16"/>
      <c r="DM1526" s="13"/>
      <c r="DS1526" s="13"/>
      <c r="DY1526" s="13"/>
      <c r="EC1526" s="13"/>
      <c r="EH1526" s="13"/>
      <c r="EM1526" s="13"/>
      <c r="ES1526" s="13"/>
      <c r="EW1526" s="13"/>
      <c r="FB1526" s="13"/>
    </row>
    <row r="1527" spans="24:158" x14ac:dyDescent="0.25">
      <c r="X1527" s="13"/>
      <c r="AB1527" s="13"/>
      <c r="AF1527" s="13"/>
      <c r="AJ1527" s="13"/>
      <c r="AN1527" s="13"/>
      <c r="AR1527" s="13"/>
      <c r="AV1527" s="13"/>
      <c r="AZ1527" s="13"/>
      <c r="BD1527" s="13"/>
      <c r="BH1527" s="13"/>
      <c r="BL1527" s="13"/>
      <c r="BP1527" s="13"/>
      <c r="BT1527" s="13"/>
      <c r="BU1527" s="13"/>
      <c r="BX1527" s="13"/>
      <c r="CF1527" s="13"/>
      <c r="DB1527" s="16"/>
      <c r="DG1527" s="16"/>
      <c r="DM1527" s="13"/>
      <c r="DS1527" s="13"/>
      <c r="DY1527" s="13"/>
      <c r="EC1527" s="13"/>
      <c r="EH1527" s="13"/>
      <c r="EM1527" s="13"/>
      <c r="ES1527" s="13"/>
      <c r="EW1527" s="13"/>
      <c r="FB1527" s="13"/>
    </row>
    <row r="1528" spans="24:158" x14ac:dyDescent="0.25">
      <c r="X1528" s="13"/>
      <c r="AB1528" s="13"/>
      <c r="AF1528" s="13"/>
      <c r="AJ1528" s="13"/>
      <c r="AN1528" s="13"/>
      <c r="AR1528" s="13"/>
      <c r="AV1528" s="13"/>
      <c r="AZ1528" s="13"/>
      <c r="BD1528" s="13"/>
      <c r="BH1528" s="13"/>
      <c r="BL1528" s="13"/>
      <c r="BP1528" s="13"/>
      <c r="BT1528" s="13"/>
      <c r="BU1528" s="13"/>
      <c r="BX1528" s="13"/>
      <c r="CF1528" s="13"/>
      <c r="DB1528" s="16"/>
      <c r="DG1528" s="16"/>
      <c r="DM1528" s="13"/>
      <c r="DS1528" s="13"/>
      <c r="DY1528" s="13"/>
      <c r="EC1528" s="13"/>
      <c r="EH1528" s="13"/>
      <c r="EM1528" s="13"/>
      <c r="ES1528" s="13"/>
      <c r="EW1528" s="13"/>
      <c r="FB1528" s="13"/>
    </row>
    <row r="1529" spans="24:158" x14ac:dyDescent="0.25">
      <c r="X1529" s="13"/>
      <c r="AB1529" s="13"/>
      <c r="AF1529" s="13"/>
      <c r="AJ1529" s="13"/>
      <c r="AN1529" s="13"/>
      <c r="AR1529" s="13"/>
      <c r="AV1529" s="13"/>
      <c r="AZ1529" s="13"/>
      <c r="BD1529" s="13"/>
      <c r="BH1529" s="13"/>
      <c r="BL1529" s="13"/>
      <c r="BP1529" s="13"/>
      <c r="BT1529" s="13"/>
      <c r="BU1529" s="13"/>
      <c r="BX1529" s="13"/>
      <c r="CF1529" s="13"/>
      <c r="DB1529" s="16"/>
      <c r="DG1529" s="16"/>
      <c r="DM1529" s="13"/>
      <c r="DS1529" s="13"/>
      <c r="DY1529" s="13"/>
      <c r="EC1529" s="13"/>
      <c r="EH1529" s="13"/>
      <c r="EM1529" s="13"/>
      <c r="ES1529" s="13"/>
      <c r="EW1529" s="13"/>
      <c r="FB1529" s="13"/>
    </row>
    <row r="1530" spans="24:158" x14ac:dyDescent="0.25">
      <c r="X1530" s="13"/>
      <c r="AB1530" s="13"/>
      <c r="AF1530" s="13"/>
      <c r="AJ1530" s="13"/>
      <c r="AN1530" s="13"/>
      <c r="AR1530" s="13"/>
      <c r="AV1530" s="13"/>
      <c r="AZ1530" s="13"/>
      <c r="BD1530" s="13"/>
      <c r="BH1530" s="13"/>
      <c r="BL1530" s="13"/>
      <c r="BP1530" s="13"/>
      <c r="BT1530" s="13"/>
      <c r="BU1530" s="13"/>
      <c r="BX1530" s="13"/>
      <c r="CF1530" s="13"/>
      <c r="DB1530" s="16"/>
      <c r="DG1530" s="16"/>
      <c r="DM1530" s="13"/>
      <c r="DS1530" s="13"/>
      <c r="DY1530" s="13"/>
      <c r="EC1530" s="13"/>
      <c r="EH1530" s="13"/>
      <c r="EM1530" s="13"/>
      <c r="ES1530" s="13"/>
      <c r="EW1530" s="13"/>
      <c r="FB1530" s="13"/>
    </row>
    <row r="1531" spans="24:158" x14ac:dyDescent="0.25">
      <c r="X1531" s="13"/>
      <c r="AB1531" s="13"/>
      <c r="AF1531" s="13"/>
      <c r="AJ1531" s="13"/>
      <c r="AN1531" s="13"/>
      <c r="AR1531" s="13"/>
      <c r="AV1531" s="13"/>
      <c r="AZ1531" s="13"/>
      <c r="BD1531" s="13"/>
      <c r="BH1531" s="13"/>
      <c r="BL1531" s="13"/>
      <c r="BP1531" s="13"/>
      <c r="BT1531" s="13"/>
      <c r="BU1531" s="13"/>
      <c r="BX1531" s="13"/>
      <c r="CF1531" s="13"/>
      <c r="DB1531" s="16"/>
      <c r="DG1531" s="16"/>
      <c r="DM1531" s="13"/>
      <c r="DS1531" s="13"/>
      <c r="DY1531" s="13"/>
      <c r="EC1531" s="13"/>
      <c r="EH1531" s="13"/>
      <c r="EM1531" s="13"/>
      <c r="ES1531" s="13"/>
      <c r="EW1531" s="13"/>
      <c r="FB1531" s="13"/>
    </row>
    <row r="1532" spans="24:158" x14ac:dyDescent="0.25">
      <c r="X1532" s="13"/>
      <c r="AB1532" s="13"/>
      <c r="AF1532" s="13"/>
      <c r="AJ1532" s="13"/>
      <c r="AN1532" s="13"/>
      <c r="AR1532" s="13"/>
      <c r="AV1532" s="13"/>
      <c r="AZ1532" s="13"/>
      <c r="BD1532" s="13"/>
      <c r="BH1532" s="13"/>
      <c r="BL1532" s="13"/>
      <c r="BP1532" s="13"/>
      <c r="BT1532" s="13"/>
      <c r="BU1532" s="13"/>
      <c r="BX1532" s="13"/>
      <c r="CF1532" s="13"/>
      <c r="DB1532" s="16"/>
      <c r="DG1532" s="16"/>
      <c r="DM1532" s="13"/>
      <c r="DS1532" s="13"/>
      <c r="DY1532" s="13"/>
      <c r="EC1532" s="13"/>
      <c r="EH1532" s="13"/>
      <c r="EM1532" s="13"/>
      <c r="ES1532" s="13"/>
      <c r="EW1532" s="13"/>
      <c r="FB1532" s="13"/>
    </row>
    <row r="1533" spans="24:158" x14ac:dyDescent="0.25">
      <c r="X1533" s="13"/>
      <c r="AB1533" s="13"/>
      <c r="AF1533" s="13"/>
      <c r="AJ1533" s="13"/>
      <c r="AN1533" s="13"/>
      <c r="AR1533" s="13"/>
      <c r="AV1533" s="13"/>
      <c r="AZ1533" s="13"/>
      <c r="BD1533" s="13"/>
      <c r="BH1533" s="13"/>
      <c r="BL1533" s="13"/>
      <c r="BP1533" s="13"/>
      <c r="BT1533" s="13"/>
      <c r="BU1533" s="13"/>
      <c r="BX1533" s="13"/>
      <c r="CF1533" s="13"/>
      <c r="DB1533" s="16"/>
      <c r="DG1533" s="16"/>
      <c r="DM1533" s="13"/>
      <c r="DS1533" s="13"/>
      <c r="DY1533" s="13"/>
      <c r="EC1533" s="13"/>
      <c r="EH1533" s="13"/>
      <c r="EM1533" s="13"/>
      <c r="ES1533" s="13"/>
      <c r="EW1533" s="13"/>
      <c r="FB1533" s="13"/>
    </row>
    <row r="1534" spans="24:158" x14ac:dyDescent="0.25">
      <c r="X1534" s="13"/>
      <c r="AB1534" s="13"/>
      <c r="AF1534" s="13"/>
      <c r="AJ1534" s="13"/>
      <c r="AN1534" s="13"/>
      <c r="AR1534" s="13"/>
      <c r="AV1534" s="13"/>
      <c r="AZ1534" s="13"/>
      <c r="BD1534" s="13"/>
      <c r="BH1534" s="13"/>
      <c r="BL1534" s="13"/>
      <c r="BP1534" s="13"/>
      <c r="BT1534" s="13"/>
      <c r="BU1534" s="13"/>
      <c r="BX1534" s="13"/>
      <c r="CF1534" s="13"/>
      <c r="DB1534" s="16"/>
      <c r="DG1534" s="16"/>
      <c r="DM1534" s="13"/>
      <c r="DS1534" s="13"/>
      <c r="DY1534" s="13"/>
      <c r="EC1534" s="13"/>
      <c r="EH1534" s="13"/>
      <c r="EM1534" s="13"/>
      <c r="ES1534" s="13"/>
      <c r="EW1534" s="13"/>
      <c r="FB1534" s="13"/>
    </row>
    <row r="1535" spans="24:158" x14ac:dyDescent="0.25">
      <c r="X1535" s="13"/>
      <c r="AB1535" s="13"/>
      <c r="AF1535" s="13"/>
      <c r="AJ1535" s="13"/>
      <c r="AN1535" s="13"/>
      <c r="AR1535" s="13"/>
      <c r="AV1535" s="13"/>
      <c r="AZ1535" s="13"/>
      <c r="BD1535" s="13"/>
      <c r="BH1535" s="13"/>
      <c r="BL1535" s="13"/>
      <c r="BP1535" s="13"/>
      <c r="BT1535" s="13"/>
      <c r="BU1535" s="13"/>
      <c r="BX1535" s="13"/>
      <c r="CF1535" s="13"/>
      <c r="DB1535" s="16"/>
      <c r="DG1535" s="16"/>
      <c r="DM1535" s="13"/>
      <c r="DS1535" s="13"/>
      <c r="DY1535" s="13"/>
      <c r="EC1535" s="13"/>
      <c r="EH1535" s="13"/>
      <c r="EM1535" s="13"/>
      <c r="ES1535" s="13"/>
      <c r="EW1535" s="13"/>
      <c r="FB1535" s="13"/>
    </row>
    <row r="1536" spans="24:158" x14ac:dyDescent="0.25">
      <c r="X1536" s="13"/>
      <c r="AB1536" s="13"/>
      <c r="AF1536" s="13"/>
      <c r="AJ1536" s="13"/>
      <c r="AN1536" s="13"/>
      <c r="AR1536" s="13"/>
      <c r="AV1536" s="13"/>
      <c r="AZ1536" s="13"/>
      <c r="BD1536" s="13"/>
      <c r="BH1536" s="13"/>
      <c r="BL1536" s="13"/>
      <c r="BP1536" s="13"/>
      <c r="BT1536" s="13"/>
      <c r="BU1536" s="13"/>
      <c r="BX1536" s="13"/>
      <c r="CF1536" s="13"/>
      <c r="DB1536" s="16"/>
      <c r="DG1536" s="16"/>
      <c r="DM1536" s="13"/>
      <c r="DS1536" s="13"/>
      <c r="DY1536" s="13"/>
      <c r="EC1536" s="13"/>
      <c r="EH1536" s="13"/>
      <c r="EM1536" s="13"/>
      <c r="ES1536" s="13"/>
      <c r="EW1536" s="13"/>
      <c r="FB1536" s="13"/>
    </row>
    <row r="1537" spans="24:158" x14ac:dyDescent="0.25">
      <c r="X1537" s="13"/>
      <c r="AB1537" s="13"/>
      <c r="AF1537" s="13"/>
      <c r="AJ1537" s="13"/>
      <c r="AN1537" s="13"/>
      <c r="AR1537" s="13"/>
      <c r="AV1537" s="13"/>
      <c r="AZ1537" s="13"/>
      <c r="BD1537" s="13"/>
      <c r="BH1537" s="13"/>
      <c r="BL1537" s="13"/>
      <c r="BP1537" s="13"/>
      <c r="BT1537" s="13"/>
      <c r="BU1537" s="13"/>
      <c r="BX1537" s="13"/>
      <c r="CF1537" s="13"/>
      <c r="DB1537" s="16"/>
      <c r="DG1537" s="16"/>
      <c r="DM1537" s="13"/>
      <c r="DS1537" s="13"/>
      <c r="DY1537" s="13"/>
      <c r="EC1537" s="13"/>
      <c r="EH1537" s="13"/>
      <c r="EM1537" s="13"/>
      <c r="ES1537" s="13"/>
      <c r="EW1537" s="13"/>
      <c r="FB1537" s="13"/>
    </row>
    <row r="1538" spans="24:158" x14ac:dyDescent="0.25">
      <c r="X1538" s="13"/>
      <c r="AB1538" s="13"/>
      <c r="AF1538" s="13"/>
      <c r="AJ1538" s="13"/>
      <c r="AN1538" s="13"/>
      <c r="AR1538" s="13"/>
      <c r="AV1538" s="13"/>
      <c r="AZ1538" s="13"/>
      <c r="BD1538" s="13"/>
      <c r="BH1538" s="13"/>
      <c r="BL1538" s="13"/>
      <c r="BP1538" s="13"/>
      <c r="BT1538" s="13"/>
      <c r="BU1538" s="13"/>
      <c r="BX1538" s="13"/>
      <c r="CF1538" s="13"/>
      <c r="DB1538" s="16"/>
      <c r="DG1538" s="16"/>
      <c r="DM1538" s="13"/>
      <c r="DS1538" s="13"/>
      <c r="DY1538" s="13"/>
      <c r="EC1538" s="13"/>
      <c r="EH1538" s="13"/>
      <c r="EM1538" s="13"/>
      <c r="ES1538" s="13"/>
      <c r="EW1538" s="13"/>
      <c r="FB1538" s="13"/>
    </row>
    <row r="1539" spans="24:158" x14ac:dyDescent="0.25">
      <c r="X1539" s="13"/>
      <c r="AB1539" s="13"/>
      <c r="AF1539" s="13"/>
      <c r="AJ1539" s="13"/>
      <c r="AN1539" s="13"/>
      <c r="AR1539" s="13"/>
      <c r="AV1539" s="13"/>
      <c r="AZ1539" s="13"/>
      <c r="BD1539" s="13"/>
      <c r="BH1539" s="13"/>
      <c r="BL1539" s="13"/>
      <c r="BP1539" s="13"/>
      <c r="BT1539" s="13"/>
      <c r="BU1539" s="13"/>
      <c r="BX1539" s="13"/>
      <c r="CF1539" s="13"/>
      <c r="DB1539" s="16"/>
      <c r="DG1539" s="16"/>
      <c r="DM1539" s="13"/>
      <c r="DS1539" s="13"/>
      <c r="DY1539" s="13"/>
      <c r="EC1539" s="13"/>
      <c r="EH1539" s="13"/>
      <c r="EM1539" s="13"/>
      <c r="ES1539" s="13"/>
      <c r="EW1539" s="13"/>
      <c r="FB1539" s="13"/>
    </row>
    <row r="1540" spans="24:158" x14ac:dyDescent="0.25">
      <c r="X1540" s="13"/>
      <c r="AB1540" s="13"/>
      <c r="AF1540" s="13"/>
      <c r="AJ1540" s="13"/>
      <c r="AN1540" s="13"/>
      <c r="AR1540" s="13"/>
      <c r="AV1540" s="13"/>
      <c r="AZ1540" s="13"/>
      <c r="BD1540" s="13"/>
      <c r="BH1540" s="13"/>
      <c r="BL1540" s="13"/>
      <c r="BP1540" s="13"/>
      <c r="BT1540" s="13"/>
      <c r="BU1540" s="13"/>
      <c r="BX1540" s="13"/>
      <c r="CF1540" s="13"/>
      <c r="DB1540" s="16"/>
      <c r="DG1540" s="16"/>
      <c r="DM1540" s="13"/>
      <c r="DS1540" s="13"/>
      <c r="DY1540" s="13"/>
      <c r="EC1540" s="13"/>
      <c r="EH1540" s="13"/>
      <c r="EM1540" s="13"/>
      <c r="ES1540" s="13"/>
      <c r="EW1540" s="13"/>
      <c r="FB1540" s="13"/>
    </row>
    <row r="1541" spans="24:158" x14ac:dyDescent="0.25">
      <c r="X1541" s="13"/>
      <c r="AB1541" s="13"/>
      <c r="AF1541" s="13"/>
      <c r="AJ1541" s="13"/>
      <c r="AN1541" s="13"/>
      <c r="AR1541" s="13"/>
      <c r="AV1541" s="13"/>
      <c r="AZ1541" s="13"/>
      <c r="BD1541" s="13"/>
      <c r="BH1541" s="13"/>
      <c r="BL1541" s="13"/>
      <c r="BP1541" s="13"/>
      <c r="BT1541" s="13"/>
      <c r="BU1541" s="13"/>
      <c r="BX1541" s="13"/>
      <c r="CF1541" s="13"/>
      <c r="DB1541" s="16"/>
      <c r="DG1541" s="16"/>
      <c r="DM1541" s="13"/>
      <c r="DS1541" s="13"/>
      <c r="DY1541" s="13"/>
      <c r="EC1541" s="13"/>
      <c r="EH1541" s="13"/>
      <c r="EM1541" s="13"/>
      <c r="ES1541" s="13"/>
      <c r="EW1541" s="13"/>
      <c r="FB1541" s="13"/>
    </row>
    <row r="1542" spans="24:158" x14ac:dyDescent="0.25">
      <c r="X1542" s="13"/>
      <c r="AB1542" s="13"/>
      <c r="AF1542" s="13"/>
      <c r="AJ1542" s="13"/>
      <c r="AN1542" s="13"/>
      <c r="AR1542" s="13"/>
      <c r="AV1542" s="13"/>
      <c r="AZ1542" s="13"/>
      <c r="BD1542" s="13"/>
      <c r="BH1542" s="13"/>
      <c r="BL1542" s="13"/>
      <c r="BP1542" s="13"/>
      <c r="BT1542" s="13"/>
      <c r="BU1542" s="13"/>
      <c r="BX1542" s="13"/>
      <c r="CF1542" s="13"/>
      <c r="DB1542" s="16"/>
      <c r="DG1542" s="16"/>
      <c r="DM1542" s="13"/>
      <c r="DS1542" s="13"/>
      <c r="DY1542" s="13"/>
      <c r="EC1542" s="13"/>
      <c r="EH1542" s="13"/>
      <c r="EM1542" s="13"/>
      <c r="ES1542" s="13"/>
      <c r="EW1542" s="13"/>
      <c r="FB1542" s="13"/>
    </row>
    <row r="1543" spans="24:158" x14ac:dyDescent="0.25">
      <c r="X1543" s="13"/>
      <c r="AB1543" s="13"/>
      <c r="AF1543" s="13"/>
      <c r="AJ1543" s="13"/>
      <c r="AN1543" s="13"/>
      <c r="AR1543" s="13"/>
      <c r="AV1543" s="13"/>
      <c r="AZ1543" s="13"/>
      <c r="BD1543" s="13"/>
      <c r="BH1543" s="13"/>
      <c r="BL1543" s="13"/>
      <c r="BP1543" s="13"/>
      <c r="BT1543" s="13"/>
      <c r="BU1543" s="13"/>
      <c r="BX1543" s="13"/>
      <c r="CF1543" s="13"/>
      <c r="DB1543" s="16"/>
      <c r="DG1543" s="16"/>
      <c r="DM1543" s="13"/>
      <c r="DS1543" s="13"/>
      <c r="DY1543" s="13"/>
      <c r="EC1543" s="13"/>
      <c r="EH1543" s="13"/>
      <c r="EM1543" s="13"/>
      <c r="ES1543" s="13"/>
      <c r="EW1543" s="13"/>
      <c r="FB1543" s="13"/>
    </row>
    <row r="1544" spans="24:158" x14ac:dyDescent="0.25">
      <c r="X1544" s="13"/>
      <c r="AB1544" s="13"/>
      <c r="AF1544" s="13"/>
      <c r="AJ1544" s="13"/>
      <c r="AN1544" s="13"/>
      <c r="AR1544" s="13"/>
      <c r="AV1544" s="13"/>
      <c r="AZ1544" s="13"/>
      <c r="BD1544" s="13"/>
      <c r="BH1544" s="13"/>
      <c r="BL1544" s="13"/>
      <c r="BP1544" s="13"/>
      <c r="BT1544" s="13"/>
      <c r="BU1544" s="13"/>
      <c r="BX1544" s="13"/>
      <c r="CF1544" s="13"/>
      <c r="DB1544" s="16"/>
      <c r="DG1544" s="16"/>
      <c r="DM1544" s="13"/>
      <c r="DS1544" s="13"/>
      <c r="DY1544" s="13"/>
      <c r="EC1544" s="13"/>
      <c r="EH1544" s="13"/>
      <c r="EM1544" s="13"/>
      <c r="ES1544" s="13"/>
      <c r="EW1544" s="13"/>
      <c r="FB1544" s="13"/>
    </row>
    <row r="1545" spans="24:158" x14ac:dyDescent="0.25">
      <c r="X1545" s="13"/>
      <c r="AB1545" s="13"/>
      <c r="AF1545" s="13"/>
      <c r="AJ1545" s="13"/>
      <c r="AN1545" s="13"/>
      <c r="AR1545" s="13"/>
      <c r="AV1545" s="13"/>
      <c r="AZ1545" s="13"/>
      <c r="BD1545" s="13"/>
      <c r="BH1545" s="13"/>
      <c r="BL1545" s="13"/>
      <c r="BP1545" s="13"/>
      <c r="BT1545" s="13"/>
      <c r="BU1545" s="13"/>
      <c r="BX1545" s="13"/>
      <c r="CF1545" s="13"/>
      <c r="DB1545" s="16"/>
      <c r="DG1545" s="16"/>
      <c r="DM1545" s="13"/>
      <c r="DS1545" s="13"/>
      <c r="DY1545" s="13"/>
      <c r="EC1545" s="13"/>
      <c r="EH1545" s="13"/>
      <c r="EM1545" s="13"/>
      <c r="ES1545" s="13"/>
      <c r="EW1545" s="13"/>
      <c r="FB1545" s="13"/>
    </row>
    <row r="1546" spans="24:158" x14ac:dyDescent="0.25">
      <c r="X1546" s="13"/>
      <c r="AB1546" s="13"/>
      <c r="AF1546" s="13"/>
      <c r="AJ1546" s="13"/>
      <c r="AN1546" s="13"/>
      <c r="AR1546" s="13"/>
      <c r="AV1546" s="13"/>
      <c r="AZ1546" s="13"/>
      <c r="BD1546" s="13"/>
      <c r="BH1546" s="13"/>
      <c r="BL1546" s="13"/>
      <c r="BP1546" s="13"/>
      <c r="BT1546" s="13"/>
      <c r="BU1546" s="13"/>
      <c r="BX1546" s="13"/>
      <c r="CF1546" s="13"/>
      <c r="DB1546" s="16"/>
      <c r="DG1546" s="16"/>
      <c r="DM1546" s="13"/>
      <c r="DS1546" s="13"/>
      <c r="DY1546" s="13"/>
      <c r="EC1546" s="13"/>
      <c r="EH1546" s="13"/>
      <c r="EM1546" s="13"/>
      <c r="ES1546" s="13"/>
      <c r="EW1546" s="13"/>
      <c r="FB1546" s="13"/>
    </row>
    <row r="1547" spans="24:158" x14ac:dyDescent="0.25">
      <c r="X1547" s="13"/>
      <c r="AB1547" s="13"/>
      <c r="AF1547" s="13"/>
      <c r="AJ1547" s="13"/>
      <c r="AN1547" s="13"/>
      <c r="AR1547" s="13"/>
      <c r="AV1547" s="13"/>
      <c r="AZ1547" s="13"/>
      <c r="BD1547" s="13"/>
      <c r="BH1547" s="13"/>
      <c r="BL1547" s="13"/>
      <c r="BP1547" s="13"/>
      <c r="BT1547" s="13"/>
      <c r="BU1547" s="13"/>
      <c r="BX1547" s="13"/>
      <c r="CF1547" s="13"/>
      <c r="DB1547" s="16"/>
      <c r="DG1547" s="16"/>
      <c r="DM1547" s="13"/>
      <c r="DS1547" s="13"/>
      <c r="DY1547" s="13"/>
      <c r="EC1547" s="13"/>
      <c r="EH1547" s="13"/>
      <c r="EM1547" s="13"/>
      <c r="ES1547" s="13"/>
      <c r="EW1547" s="13"/>
      <c r="FB1547" s="13"/>
    </row>
    <row r="1548" spans="24:158" x14ac:dyDescent="0.25">
      <c r="X1548" s="13"/>
      <c r="AB1548" s="13"/>
      <c r="AF1548" s="13"/>
      <c r="AJ1548" s="13"/>
      <c r="AN1548" s="13"/>
      <c r="AR1548" s="13"/>
      <c r="AV1548" s="13"/>
      <c r="AZ1548" s="13"/>
      <c r="BD1548" s="13"/>
      <c r="BH1548" s="13"/>
      <c r="BL1548" s="13"/>
      <c r="BP1548" s="13"/>
      <c r="BT1548" s="13"/>
      <c r="BU1548" s="13"/>
      <c r="BX1548" s="13"/>
      <c r="CF1548" s="13"/>
      <c r="DB1548" s="16"/>
      <c r="DG1548" s="16"/>
      <c r="DM1548" s="13"/>
      <c r="DS1548" s="13"/>
      <c r="DY1548" s="13"/>
      <c r="EC1548" s="13"/>
      <c r="EH1548" s="13"/>
      <c r="EM1548" s="13"/>
      <c r="ES1548" s="13"/>
      <c r="EW1548" s="13"/>
      <c r="FB1548" s="13"/>
    </row>
    <row r="1549" spans="24:158" x14ac:dyDescent="0.25">
      <c r="X1549" s="13"/>
      <c r="AB1549" s="13"/>
      <c r="AF1549" s="13"/>
      <c r="AJ1549" s="13"/>
      <c r="AN1549" s="13"/>
      <c r="AR1549" s="13"/>
      <c r="AV1549" s="13"/>
      <c r="AZ1549" s="13"/>
      <c r="BD1549" s="13"/>
      <c r="BH1549" s="13"/>
      <c r="BL1549" s="13"/>
      <c r="BP1549" s="13"/>
      <c r="BT1549" s="13"/>
      <c r="BU1549" s="13"/>
      <c r="BX1549" s="13"/>
      <c r="CF1549" s="13"/>
      <c r="DB1549" s="16"/>
      <c r="DG1549" s="16"/>
      <c r="DM1549" s="13"/>
      <c r="DS1549" s="13"/>
      <c r="DY1549" s="13"/>
      <c r="EC1549" s="13"/>
      <c r="EH1549" s="13"/>
      <c r="EM1549" s="13"/>
      <c r="ES1549" s="13"/>
      <c r="EW1549" s="13"/>
      <c r="FB1549" s="13"/>
    </row>
    <row r="1550" spans="24:158" x14ac:dyDescent="0.25">
      <c r="X1550" s="13"/>
      <c r="AB1550" s="13"/>
      <c r="AF1550" s="13"/>
      <c r="AJ1550" s="13"/>
      <c r="AN1550" s="13"/>
      <c r="AR1550" s="13"/>
      <c r="AV1550" s="13"/>
      <c r="AZ1550" s="13"/>
      <c r="BD1550" s="13"/>
      <c r="BH1550" s="13"/>
      <c r="BL1550" s="13"/>
      <c r="BP1550" s="13"/>
      <c r="BT1550" s="13"/>
      <c r="BU1550" s="13"/>
      <c r="BX1550" s="13"/>
      <c r="CF1550" s="13"/>
      <c r="DB1550" s="16"/>
      <c r="DG1550" s="16"/>
      <c r="DM1550" s="13"/>
      <c r="DS1550" s="13"/>
      <c r="DY1550" s="13"/>
      <c r="EC1550" s="13"/>
      <c r="EH1550" s="13"/>
      <c r="EM1550" s="13"/>
      <c r="ES1550" s="13"/>
      <c r="EW1550" s="13"/>
      <c r="FB1550" s="13"/>
    </row>
    <row r="1551" spans="24:158" x14ac:dyDescent="0.25">
      <c r="X1551" s="13"/>
      <c r="AB1551" s="13"/>
      <c r="AF1551" s="13"/>
      <c r="AJ1551" s="13"/>
      <c r="AN1551" s="13"/>
      <c r="AR1551" s="13"/>
      <c r="AV1551" s="13"/>
      <c r="AZ1551" s="13"/>
      <c r="BD1551" s="13"/>
      <c r="BH1551" s="13"/>
      <c r="BL1551" s="13"/>
      <c r="BP1551" s="13"/>
      <c r="BT1551" s="13"/>
      <c r="BU1551" s="13"/>
      <c r="BX1551" s="13"/>
      <c r="CF1551" s="13"/>
      <c r="DB1551" s="16"/>
      <c r="DG1551" s="16"/>
      <c r="DM1551" s="13"/>
      <c r="DS1551" s="13"/>
      <c r="DY1551" s="13"/>
      <c r="EC1551" s="13"/>
      <c r="EH1551" s="13"/>
      <c r="EM1551" s="13"/>
      <c r="ES1551" s="13"/>
      <c r="EW1551" s="13"/>
      <c r="FB1551" s="13"/>
    </row>
    <row r="1552" spans="24:158" x14ac:dyDescent="0.25">
      <c r="X1552" s="13"/>
      <c r="AB1552" s="13"/>
      <c r="AF1552" s="13"/>
      <c r="AJ1552" s="13"/>
      <c r="AN1552" s="13"/>
      <c r="AR1552" s="13"/>
      <c r="AV1552" s="13"/>
      <c r="AZ1552" s="13"/>
      <c r="BD1552" s="13"/>
      <c r="BH1552" s="13"/>
      <c r="BL1552" s="13"/>
      <c r="BP1552" s="13"/>
      <c r="BT1552" s="13"/>
      <c r="BU1552" s="13"/>
      <c r="BX1552" s="13"/>
      <c r="CF1552" s="13"/>
      <c r="DB1552" s="16"/>
      <c r="DG1552" s="16"/>
      <c r="DM1552" s="13"/>
      <c r="DS1552" s="13"/>
      <c r="DY1552" s="13"/>
      <c r="EC1552" s="13"/>
      <c r="EH1552" s="13"/>
      <c r="EM1552" s="13"/>
      <c r="ES1552" s="13"/>
      <c r="EW1552" s="13"/>
      <c r="FB1552" s="13"/>
    </row>
    <row r="1553" spans="24:158" x14ac:dyDescent="0.25">
      <c r="X1553" s="13"/>
      <c r="AB1553" s="13"/>
      <c r="AF1553" s="13"/>
      <c r="AJ1553" s="13"/>
      <c r="AN1553" s="13"/>
      <c r="AR1553" s="13"/>
      <c r="AV1553" s="13"/>
      <c r="AZ1553" s="13"/>
      <c r="BD1553" s="13"/>
      <c r="BH1553" s="13"/>
      <c r="BL1553" s="13"/>
      <c r="BP1553" s="13"/>
      <c r="BT1553" s="13"/>
      <c r="BU1553" s="13"/>
      <c r="BX1553" s="13"/>
      <c r="CF1553" s="13"/>
      <c r="DB1553" s="16"/>
      <c r="DG1553" s="16"/>
      <c r="DM1553" s="13"/>
      <c r="DS1553" s="13"/>
      <c r="DY1553" s="13"/>
      <c r="EC1553" s="13"/>
      <c r="EH1553" s="13"/>
      <c r="EM1553" s="13"/>
      <c r="ES1553" s="13"/>
      <c r="EW1553" s="13"/>
      <c r="FB1553" s="13"/>
    </row>
    <row r="1554" spans="24:158" x14ac:dyDescent="0.25">
      <c r="X1554" s="13"/>
      <c r="AB1554" s="13"/>
      <c r="AF1554" s="13"/>
      <c r="AJ1554" s="13"/>
      <c r="AN1554" s="13"/>
      <c r="AR1554" s="13"/>
      <c r="AV1554" s="13"/>
      <c r="AZ1554" s="13"/>
      <c r="BD1554" s="13"/>
      <c r="BH1554" s="13"/>
      <c r="BL1554" s="13"/>
      <c r="BP1554" s="13"/>
      <c r="BT1554" s="13"/>
      <c r="BU1554" s="13"/>
      <c r="BX1554" s="13"/>
      <c r="CF1554" s="13"/>
      <c r="DB1554" s="16"/>
      <c r="DG1554" s="16"/>
      <c r="DM1554" s="13"/>
      <c r="DS1554" s="13"/>
      <c r="DY1554" s="13"/>
      <c r="EC1554" s="13"/>
      <c r="EH1554" s="13"/>
      <c r="EM1554" s="13"/>
      <c r="ES1554" s="13"/>
      <c r="EW1554" s="13"/>
      <c r="FB1554" s="13"/>
    </row>
    <row r="1555" spans="24:158" x14ac:dyDescent="0.25">
      <c r="X1555" s="13"/>
      <c r="AB1555" s="13"/>
      <c r="AF1555" s="13"/>
      <c r="AJ1555" s="13"/>
      <c r="AN1555" s="13"/>
      <c r="AR1555" s="13"/>
      <c r="AV1555" s="13"/>
      <c r="AZ1555" s="13"/>
      <c r="BD1555" s="13"/>
      <c r="BH1555" s="13"/>
      <c r="BL1555" s="13"/>
      <c r="BP1555" s="13"/>
      <c r="BT1555" s="13"/>
      <c r="BU1555" s="13"/>
      <c r="BX1555" s="13"/>
      <c r="CF1555" s="13"/>
      <c r="DB1555" s="16"/>
      <c r="DG1555" s="16"/>
      <c r="DM1555" s="13"/>
      <c r="DS1555" s="13"/>
      <c r="DY1555" s="13"/>
      <c r="EC1555" s="13"/>
      <c r="EH1555" s="13"/>
      <c r="EM1555" s="13"/>
      <c r="ES1555" s="13"/>
      <c r="EW1555" s="13"/>
      <c r="FB1555" s="13"/>
    </row>
    <row r="1556" spans="24:158" x14ac:dyDescent="0.25">
      <c r="X1556" s="13"/>
      <c r="AB1556" s="13"/>
      <c r="AF1556" s="13"/>
      <c r="AJ1556" s="13"/>
      <c r="AN1556" s="13"/>
      <c r="AR1556" s="13"/>
      <c r="AV1556" s="13"/>
      <c r="AZ1556" s="13"/>
      <c r="BD1556" s="13"/>
      <c r="BH1556" s="13"/>
      <c r="BL1556" s="13"/>
      <c r="BP1556" s="13"/>
      <c r="BT1556" s="13"/>
      <c r="BU1556" s="13"/>
      <c r="BX1556" s="13"/>
      <c r="CF1556" s="13"/>
      <c r="DB1556" s="16"/>
      <c r="DG1556" s="16"/>
      <c r="DM1556" s="13"/>
      <c r="DS1556" s="13"/>
      <c r="DY1556" s="13"/>
      <c r="EC1556" s="13"/>
      <c r="EH1556" s="13"/>
      <c r="EM1556" s="13"/>
      <c r="ES1556" s="13"/>
      <c r="EW1556" s="13"/>
      <c r="FB1556" s="13"/>
    </row>
    <row r="1557" spans="24:158" x14ac:dyDescent="0.25">
      <c r="X1557" s="13"/>
      <c r="AB1557" s="13"/>
      <c r="AF1557" s="13"/>
      <c r="AJ1557" s="13"/>
      <c r="AN1557" s="13"/>
      <c r="AR1557" s="13"/>
      <c r="AV1557" s="13"/>
      <c r="AZ1557" s="13"/>
      <c r="BD1557" s="13"/>
      <c r="BH1557" s="13"/>
      <c r="BL1557" s="13"/>
      <c r="BP1557" s="13"/>
      <c r="BT1557" s="13"/>
      <c r="BU1557" s="13"/>
      <c r="BX1557" s="13"/>
      <c r="CF1557" s="13"/>
      <c r="DB1557" s="16"/>
      <c r="DG1557" s="16"/>
      <c r="DM1557" s="13"/>
      <c r="DS1557" s="13"/>
      <c r="DY1557" s="13"/>
      <c r="EC1557" s="13"/>
      <c r="EH1557" s="13"/>
      <c r="EM1557" s="13"/>
      <c r="ES1557" s="13"/>
      <c r="EW1557" s="13"/>
      <c r="FB1557" s="13"/>
    </row>
    <row r="1558" spans="24:158" x14ac:dyDescent="0.25">
      <c r="X1558" s="13"/>
      <c r="AB1558" s="13"/>
      <c r="AF1558" s="13"/>
      <c r="AJ1558" s="13"/>
      <c r="AN1558" s="13"/>
      <c r="AR1558" s="13"/>
      <c r="AV1558" s="13"/>
      <c r="AZ1558" s="13"/>
      <c r="BD1558" s="13"/>
      <c r="BH1558" s="13"/>
      <c r="BL1558" s="13"/>
      <c r="BP1558" s="13"/>
      <c r="BT1558" s="13"/>
      <c r="BU1558" s="13"/>
      <c r="BX1558" s="13"/>
      <c r="CF1558" s="13"/>
      <c r="DB1558" s="16"/>
      <c r="DG1558" s="16"/>
      <c r="DM1558" s="13"/>
      <c r="DS1558" s="13"/>
      <c r="DY1558" s="13"/>
      <c r="EC1558" s="13"/>
      <c r="EH1558" s="13"/>
      <c r="EM1558" s="13"/>
      <c r="ES1558" s="13"/>
      <c r="EW1558" s="13"/>
      <c r="FB1558" s="13"/>
    </row>
    <row r="1559" spans="24:158" x14ac:dyDescent="0.25">
      <c r="X1559" s="13"/>
      <c r="AB1559" s="13"/>
      <c r="AF1559" s="13"/>
      <c r="AJ1559" s="13"/>
      <c r="AN1559" s="13"/>
      <c r="AR1559" s="13"/>
      <c r="AV1559" s="13"/>
      <c r="AZ1559" s="13"/>
      <c r="BD1559" s="13"/>
      <c r="BH1559" s="13"/>
      <c r="BL1559" s="13"/>
      <c r="BP1559" s="13"/>
      <c r="BT1559" s="13"/>
      <c r="BU1559" s="13"/>
      <c r="BX1559" s="13"/>
      <c r="CF1559" s="13"/>
      <c r="DB1559" s="16"/>
      <c r="DG1559" s="16"/>
      <c r="DM1559" s="13"/>
      <c r="DS1559" s="13"/>
      <c r="DY1559" s="13"/>
      <c r="EC1559" s="13"/>
      <c r="EH1559" s="13"/>
      <c r="EM1559" s="13"/>
      <c r="ES1559" s="13"/>
      <c r="EW1559" s="13"/>
      <c r="FB1559" s="13"/>
    </row>
    <row r="1560" spans="24:158" x14ac:dyDescent="0.25">
      <c r="X1560" s="13"/>
      <c r="AB1560" s="13"/>
      <c r="AF1560" s="13"/>
      <c r="AJ1560" s="13"/>
      <c r="AN1560" s="13"/>
      <c r="AR1560" s="13"/>
      <c r="AV1560" s="13"/>
      <c r="AZ1560" s="13"/>
      <c r="BD1560" s="13"/>
      <c r="BH1560" s="13"/>
      <c r="BL1560" s="13"/>
      <c r="BP1560" s="13"/>
      <c r="BT1560" s="13"/>
      <c r="BU1560" s="13"/>
      <c r="BX1560" s="13"/>
      <c r="CF1560" s="13"/>
      <c r="DB1560" s="16"/>
      <c r="DG1560" s="16"/>
      <c r="DM1560" s="13"/>
      <c r="DS1560" s="13"/>
      <c r="DY1560" s="13"/>
      <c r="EC1560" s="13"/>
      <c r="EH1560" s="13"/>
      <c r="EM1560" s="13"/>
      <c r="ES1560" s="13"/>
      <c r="EW1560" s="13"/>
      <c r="FB1560" s="13"/>
    </row>
    <row r="1561" spans="24:158" x14ac:dyDescent="0.25">
      <c r="X1561" s="13"/>
      <c r="AB1561" s="13"/>
      <c r="AF1561" s="13"/>
      <c r="AJ1561" s="13"/>
      <c r="AN1561" s="13"/>
      <c r="AR1561" s="13"/>
      <c r="AV1561" s="13"/>
      <c r="AZ1561" s="13"/>
      <c r="BD1561" s="13"/>
      <c r="BH1561" s="13"/>
      <c r="BL1561" s="13"/>
      <c r="BP1561" s="13"/>
      <c r="BT1561" s="13"/>
      <c r="BU1561" s="13"/>
      <c r="BX1561" s="13"/>
      <c r="CF1561" s="13"/>
      <c r="DB1561" s="16"/>
      <c r="DG1561" s="16"/>
      <c r="DM1561" s="13"/>
      <c r="DS1561" s="13"/>
      <c r="DY1561" s="13"/>
      <c r="EC1561" s="13"/>
      <c r="EH1561" s="13"/>
      <c r="EM1561" s="13"/>
      <c r="ES1561" s="13"/>
      <c r="EW1561" s="13"/>
      <c r="FB1561" s="13"/>
    </row>
    <row r="1562" spans="24:158" x14ac:dyDescent="0.25">
      <c r="X1562" s="13"/>
      <c r="AB1562" s="13"/>
      <c r="AF1562" s="13"/>
      <c r="AJ1562" s="13"/>
      <c r="AN1562" s="13"/>
      <c r="AR1562" s="13"/>
      <c r="AV1562" s="13"/>
      <c r="AZ1562" s="13"/>
      <c r="BD1562" s="13"/>
      <c r="BH1562" s="13"/>
      <c r="BL1562" s="13"/>
      <c r="BP1562" s="13"/>
      <c r="BT1562" s="13"/>
      <c r="BU1562" s="13"/>
      <c r="BX1562" s="13"/>
      <c r="CF1562" s="13"/>
      <c r="DB1562" s="16"/>
      <c r="DG1562" s="16"/>
      <c r="DM1562" s="13"/>
      <c r="DS1562" s="13"/>
      <c r="DY1562" s="13"/>
      <c r="EC1562" s="13"/>
      <c r="EH1562" s="13"/>
      <c r="EM1562" s="13"/>
      <c r="ES1562" s="13"/>
      <c r="EW1562" s="13"/>
      <c r="FB1562" s="13"/>
    </row>
    <row r="1563" spans="24:158" x14ac:dyDescent="0.25">
      <c r="X1563" s="13"/>
      <c r="AB1563" s="13"/>
      <c r="AF1563" s="13"/>
      <c r="AJ1563" s="13"/>
      <c r="AN1563" s="13"/>
      <c r="AR1563" s="13"/>
      <c r="AV1563" s="13"/>
      <c r="AZ1563" s="13"/>
      <c r="BD1563" s="13"/>
      <c r="BH1563" s="13"/>
      <c r="BL1563" s="13"/>
      <c r="BP1563" s="13"/>
      <c r="BT1563" s="13"/>
      <c r="BU1563" s="13"/>
      <c r="BX1563" s="13"/>
      <c r="CF1563" s="13"/>
      <c r="DB1563" s="16"/>
      <c r="DG1563" s="16"/>
      <c r="DM1563" s="13"/>
      <c r="DS1563" s="13"/>
      <c r="DY1563" s="13"/>
      <c r="EC1563" s="13"/>
      <c r="EH1563" s="13"/>
      <c r="EM1563" s="13"/>
      <c r="ES1563" s="13"/>
      <c r="EW1563" s="13"/>
      <c r="FB1563" s="13"/>
    </row>
    <row r="1564" spans="24:158" x14ac:dyDescent="0.25">
      <c r="X1564" s="13"/>
      <c r="AB1564" s="13"/>
      <c r="AF1564" s="13"/>
      <c r="AJ1564" s="13"/>
      <c r="AN1564" s="13"/>
      <c r="AR1564" s="13"/>
      <c r="AV1564" s="13"/>
      <c r="AZ1564" s="13"/>
      <c r="BD1564" s="13"/>
      <c r="BH1564" s="13"/>
      <c r="BL1564" s="13"/>
      <c r="BP1564" s="13"/>
      <c r="BT1564" s="13"/>
      <c r="BU1564" s="13"/>
      <c r="BX1564" s="13"/>
      <c r="CF1564" s="13"/>
      <c r="DB1564" s="16"/>
      <c r="DG1564" s="16"/>
      <c r="DM1564" s="13"/>
      <c r="DS1564" s="13"/>
      <c r="DY1564" s="13"/>
      <c r="EC1564" s="13"/>
      <c r="EH1564" s="13"/>
      <c r="EM1564" s="13"/>
      <c r="ES1564" s="13"/>
      <c r="EW1564" s="13"/>
      <c r="FB1564" s="13"/>
    </row>
    <row r="1565" spans="24:158" x14ac:dyDescent="0.25">
      <c r="X1565" s="13"/>
      <c r="AB1565" s="13"/>
      <c r="AF1565" s="13"/>
      <c r="AJ1565" s="13"/>
      <c r="AN1565" s="13"/>
      <c r="AR1565" s="13"/>
      <c r="AV1565" s="13"/>
      <c r="AZ1565" s="13"/>
      <c r="BD1565" s="13"/>
      <c r="BH1565" s="13"/>
      <c r="BL1565" s="13"/>
      <c r="BP1565" s="13"/>
      <c r="BT1565" s="13"/>
      <c r="BU1565" s="13"/>
      <c r="BX1565" s="13"/>
      <c r="CF1565" s="13"/>
      <c r="DB1565" s="16"/>
      <c r="DG1565" s="16"/>
      <c r="DM1565" s="13"/>
      <c r="DS1565" s="13"/>
      <c r="DY1565" s="13"/>
      <c r="EC1565" s="13"/>
      <c r="EH1565" s="13"/>
      <c r="EM1565" s="13"/>
      <c r="ES1565" s="13"/>
      <c r="EW1565" s="13"/>
      <c r="FB1565" s="13"/>
    </row>
    <row r="1566" spans="24:158" x14ac:dyDescent="0.25">
      <c r="X1566" s="13"/>
      <c r="AB1566" s="13"/>
      <c r="AF1566" s="13"/>
      <c r="AJ1566" s="13"/>
      <c r="AN1566" s="13"/>
      <c r="AR1566" s="13"/>
      <c r="AV1566" s="13"/>
      <c r="AZ1566" s="13"/>
      <c r="BD1566" s="13"/>
      <c r="BH1566" s="13"/>
      <c r="BL1566" s="13"/>
      <c r="BP1566" s="13"/>
      <c r="BT1566" s="13"/>
      <c r="BU1566" s="13"/>
      <c r="BX1566" s="13"/>
      <c r="CF1566" s="13"/>
      <c r="DB1566" s="16"/>
      <c r="DG1566" s="16"/>
      <c r="DM1566" s="13"/>
      <c r="DS1566" s="13"/>
      <c r="DY1566" s="13"/>
      <c r="EC1566" s="13"/>
      <c r="EH1566" s="13"/>
      <c r="EM1566" s="13"/>
      <c r="ES1566" s="13"/>
      <c r="EW1566" s="13"/>
      <c r="FB1566" s="13"/>
    </row>
    <row r="1567" spans="24:158" x14ac:dyDescent="0.25">
      <c r="X1567" s="13"/>
      <c r="AB1567" s="13"/>
      <c r="AF1567" s="13"/>
      <c r="AJ1567" s="13"/>
      <c r="AN1567" s="13"/>
      <c r="AR1567" s="13"/>
      <c r="AV1567" s="13"/>
      <c r="AZ1567" s="13"/>
      <c r="BD1567" s="13"/>
      <c r="BH1567" s="13"/>
      <c r="BL1567" s="13"/>
      <c r="BP1567" s="13"/>
      <c r="BT1567" s="13"/>
      <c r="BU1567" s="13"/>
      <c r="BX1567" s="13"/>
      <c r="CF1567" s="13"/>
      <c r="DB1567" s="16"/>
      <c r="DG1567" s="16"/>
      <c r="DM1567" s="13"/>
      <c r="DS1567" s="13"/>
      <c r="DY1567" s="13"/>
      <c r="EC1567" s="13"/>
      <c r="EH1567" s="13"/>
      <c r="EM1567" s="13"/>
      <c r="ES1567" s="13"/>
      <c r="EW1567" s="13"/>
      <c r="FB1567" s="13"/>
    </row>
    <row r="1568" spans="24:158" x14ac:dyDescent="0.25">
      <c r="X1568" s="13"/>
      <c r="AB1568" s="13"/>
      <c r="AF1568" s="13"/>
      <c r="AJ1568" s="13"/>
      <c r="AN1568" s="13"/>
      <c r="AR1568" s="13"/>
      <c r="AV1568" s="13"/>
      <c r="AZ1568" s="13"/>
      <c r="BD1568" s="13"/>
      <c r="BH1568" s="13"/>
      <c r="BL1568" s="13"/>
      <c r="BP1568" s="13"/>
      <c r="BT1568" s="13"/>
      <c r="BU1568" s="13"/>
      <c r="BX1568" s="13"/>
      <c r="CF1568" s="13"/>
      <c r="DB1568" s="16"/>
      <c r="DG1568" s="16"/>
      <c r="DM1568" s="13"/>
      <c r="DS1568" s="13"/>
      <c r="DY1568" s="13"/>
      <c r="EC1568" s="13"/>
      <c r="EH1568" s="13"/>
      <c r="EM1568" s="13"/>
      <c r="ES1568" s="13"/>
      <c r="EW1568" s="13"/>
      <c r="FB1568" s="13"/>
    </row>
    <row r="1569" spans="24:158" x14ac:dyDescent="0.25">
      <c r="X1569" s="13"/>
      <c r="AB1569" s="13"/>
      <c r="AF1569" s="13"/>
      <c r="AJ1569" s="13"/>
      <c r="AN1569" s="13"/>
      <c r="AR1569" s="13"/>
      <c r="AV1569" s="13"/>
      <c r="AZ1569" s="13"/>
      <c r="BD1569" s="13"/>
      <c r="BH1569" s="13"/>
      <c r="BL1569" s="13"/>
      <c r="BP1569" s="13"/>
      <c r="BT1569" s="13"/>
      <c r="BU1569" s="13"/>
      <c r="BX1569" s="13"/>
      <c r="CF1569" s="13"/>
      <c r="DB1569" s="16"/>
      <c r="DG1569" s="16"/>
      <c r="DM1569" s="13"/>
      <c r="DS1569" s="13"/>
      <c r="DY1569" s="13"/>
      <c r="EC1569" s="13"/>
      <c r="EH1569" s="13"/>
      <c r="EM1569" s="13"/>
      <c r="ES1569" s="13"/>
      <c r="EW1569" s="13"/>
      <c r="FB1569" s="13"/>
    </row>
    <row r="1570" spans="24:158" x14ac:dyDescent="0.25">
      <c r="X1570" s="13"/>
      <c r="AB1570" s="13"/>
      <c r="AF1570" s="13"/>
      <c r="AJ1570" s="13"/>
      <c r="AN1570" s="13"/>
      <c r="AR1570" s="13"/>
      <c r="AV1570" s="13"/>
      <c r="AZ1570" s="13"/>
      <c r="BD1570" s="13"/>
      <c r="BH1570" s="13"/>
      <c r="BL1570" s="13"/>
      <c r="BP1570" s="13"/>
      <c r="BT1570" s="13"/>
      <c r="BU1570" s="13"/>
      <c r="BX1570" s="13"/>
      <c r="CF1570" s="13"/>
      <c r="DB1570" s="16"/>
      <c r="DG1570" s="16"/>
      <c r="DM1570" s="13"/>
      <c r="DS1570" s="13"/>
      <c r="DY1570" s="13"/>
      <c r="EC1570" s="13"/>
      <c r="EH1570" s="13"/>
      <c r="EM1570" s="13"/>
      <c r="ES1570" s="13"/>
      <c r="EW1570" s="13"/>
      <c r="FB1570" s="13"/>
    </row>
    <row r="1571" spans="24:158" x14ac:dyDescent="0.25">
      <c r="X1571" s="13"/>
      <c r="AB1571" s="13"/>
      <c r="AF1571" s="13"/>
      <c r="AJ1571" s="13"/>
      <c r="AN1571" s="13"/>
      <c r="AR1571" s="13"/>
      <c r="AV1571" s="13"/>
      <c r="AZ1571" s="13"/>
      <c r="BD1571" s="13"/>
      <c r="BH1571" s="13"/>
      <c r="BL1571" s="13"/>
      <c r="BP1571" s="13"/>
      <c r="BT1571" s="13"/>
      <c r="BU1571" s="13"/>
      <c r="BX1571" s="13"/>
      <c r="CF1571" s="13"/>
      <c r="DB1571" s="16"/>
      <c r="DG1571" s="16"/>
      <c r="DM1571" s="13"/>
      <c r="DS1571" s="13"/>
      <c r="DY1571" s="13"/>
      <c r="EC1571" s="13"/>
      <c r="EH1571" s="13"/>
      <c r="EM1571" s="13"/>
      <c r="ES1571" s="13"/>
      <c r="EW1571" s="13"/>
      <c r="FB1571" s="13"/>
    </row>
    <row r="1572" spans="24:158" x14ac:dyDescent="0.25">
      <c r="X1572" s="13"/>
      <c r="AB1572" s="13"/>
      <c r="AF1572" s="13"/>
      <c r="AJ1572" s="13"/>
      <c r="AN1572" s="13"/>
      <c r="AR1572" s="13"/>
      <c r="AV1572" s="13"/>
      <c r="AZ1572" s="13"/>
      <c r="BD1572" s="13"/>
      <c r="BH1572" s="13"/>
      <c r="BL1572" s="13"/>
      <c r="BP1572" s="13"/>
      <c r="BT1572" s="13"/>
      <c r="BU1572" s="13"/>
      <c r="BX1572" s="13"/>
      <c r="CF1572" s="13"/>
      <c r="DB1572" s="16"/>
      <c r="DG1572" s="16"/>
      <c r="DM1572" s="13"/>
      <c r="DS1572" s="13"/>
      <c r="DY1572" s="13"/>
      <c r="EC1572" s="13"/>
      <c r="EH1572" s="13"/>
      <c r="EM1572" s="13"/>
      <c r="ES1572" s="13"/>
      <c r="EW1572" s="13"/>
      <c r="FB1572" s="13"/>
    </row>
    <row r="1573" spans="24:158" x14ac:dyDescent="0.25">
      <c r="X1573" s="13"/>
      <c r="AB1573" s="13"/>
      <c r="AF1573" s="13"/>
      <c r="AJ1573" s="13"/>
      <c r="AN1573" s="13"/>
      <c r="AR1573" s="13"/>
      <c r="AV1573" s="13"/>
      <c r="AZ1573" s="13"/>
      <c r="BD1573" s="13"/>
      <c r="BH1573" s="13"/>
      <c r="BL1573" s="13"/>
      <c r="BP1573" s="13"/>
      <c r="BT1573" s="13"/>
      <c r="BU1573" s="13"/>
      <c r="BX1573" s="13"/>
      <c r="CF1573" s="13"/>
      <c r="DB1573" s="16"/>
      <c r="DG1573" s="16"/>
      <c r="DM1573" s="13"/>
      <c r="DS1573" s="13"/>
      <c r="DY1573" s="13"/>
      <c r="EC1573" s="13"/>
      <c r="EH1573" s="13"/>
      <c r="EM1573" s="13"/>
      <c r="ES1573" s="13"/>
      <c r="EW1573" s="13"/>
      <c r="FB1573" s="13"/>
    </row>
    <row r="1574" spans="24:158" x14ac:dyDescent="0.25">
      <c r="X1574" s="13"/>
      <c r="AB1574" s="13"/>
      <c r="AF1574" s="13"/>
      <c r="AJ1574" s="13"/>
      <c r="AN1574" s="13"/>
      <c r="AR1574" s="13"/>
      <c r="AV1574" s="13"/>
      <c r="AZ1574" s="13"/>
      <c r="BD1574" s="13"/>
      <c r="BH1574" s="13"/>
      <c r="BL1574" s="13"/>
      <c r="BP1574" s="13"/>
      <c r="BT1574" s="13"/>
      <c r="BU1574" s="13"/>
      <c r="BX1574" s="13"/>
      <c r="CF1574" s="13"/>
      <c r="DB1574" s="16"/>
      <c r="DG1574" s="16"/>
      <c r="DM1574" s="13"/>
      <c r="DS1574" s="13"/>
      <c r="DY1574" s="13"/>
      <c r="EC1574" s="13"/>
      <c r="EH1574" s="13"/>
      <c r="EM1574" s="13"/>
      <c r="ES1574" s="13"/>
      <c r="EW1574" s="13"/>
      <c r="FB1574" s="13"/>
    </row>
    <row r="1575" spans="24:158" x14ac:dyDescent="0.25">
      <c r="X1575" s="13"/>
      <c r="AB1575" s="13"/>
      <c r="AF1575" s="13"/>
      <c r="AJ1575" s="13"/>
      <c r="AN1575" s="13"/>
      <c r="AR1575" s="13"/>
      <c r="AV1575" s="13"/>
      <c r="AZ1575" s="13"/>
      <c r="BD1575" s="13"/>
      <c r="BH1575" s="13"/>
      <c r="BL1575" s="13"/>
      <c r="BP1575" s="13"/>
      <c r="BT1575" s="13"/>
      <c r="BU1575" s="13"/>
      <c r="BX1575" s="13"/>
      <c r="CF1575" s="13"/>
      <c r="DB1575" s="16"/>
      <c r="DG1575" s="16"/>
      <c r="DM1575" s="13"/>
      <c r="DS1575" s="13"/>
      <c r="DY1575" s="13"/>
      <c r="EC1575" s="13"/>
      <c r="EH1575" s="13"/>
      <c r="EM1575" s="13"/>
      <c r="ES1575" s="13"/>
      <c r="EW1575" s="13"/>
      <c r="FB1575" s="13"/>
    </row>
    <row r="1576" spans="24:158" x14ac:dyDescent="0.25">
      <c r="X1576" s="13"/>
      <c r="AB1576" s="13"/>
      <c r="AF1576" s="13"/>
      <c r="AJ1576" s="13"/>
      <c r="AN1576" s="13"/>
      <c r="AR1576" s="13"/>
      <c r="AV1576" s="13"/>
      <c r="AZ1576" s="13"/>
      <c r="BD1576" s="13"/>
      <c r="BH1576" s="13"/>
      <c r="BL1576" s="13"/>
      <c r="BP1576" s="13"/>
      <c r="BT1576" s="13"/>
      <c r="BU1576" s="13"/>
      <c r="BX1576" s="13"/>
      <c r="CF1576" s="13"/>
      <c r="DB1576" s="16"/>
      <c r="DG1576" s="16"/>
      <c r="DM1576" s="13"/>
      <c r="DS1576" s="13"/>
      <c r="DY1576" s="13"/>
      <c r="EC1576" s="13"/>
      <c r="EH1576" s="13"/>
      <c r="EM1576" s="13"/>
      <c r="ES1576" s="13"/>
      <c r="EW1576" s="13"/>
      <c r="FB1576" s="13"/>
    </row>
    <row r="1577" spans="24:158" x14ac:dyDescent="0.25">
      <c r="X1577" s="13"/>
      <c r="AB1577" s="13"/>
      <c r="AF1577" s="13"/>
      <c r="AJ1577" s="13"/>
      <c r="AN1577" s="13"/>
      <c r="AR1577" s="13"/>
      <c r="AV1577" s="13"/>
      <c r="AZ1577" s="13"/>
      <c r="BD1577" s="13"/>
      <c r="BH1577" s="13"/>
      <c r="BL1577" s="13"/>
      <c r="BP1577" s="13"/>
      <c r="BT1577" s="13"/>
      <c r="BU1577" s="13"/>
      <c r="BX1577" s="13"/>
      <c r="CF1577" s="13"/>
      <c r="DB1577" s="16"/>
      <c r="DG1577" s="16"/>
      <c r="DM1577" s="13"/>
      <c r="DS1577" s="13"/>
      <c r="DY1577" s="13"/>
      <c r="EC1577" s="13"/>
      <c r="EH1577" s="13"/>
      <c r="EM1577" s="13"/>
      <c r="ES1577" s="13"/>
      <c r="EW1577" s="13"/>
      <c r="FB1577" s="13"/>
    </row>
    <row r="1578" spans="24:158" x14ac:dyDescent="0.25">
      <c r="X1578" s="13"/>
      <c r="AB1578" s="13"/>
      <c r="AF1578" s="13"/>
      <c r="AJ1578" s="13"/>
      <c r="AN1578" s="13"/>
      <c r="AR1578" s="13"/>
      <c r="AV1578" s="13"/>
      <c r="AZ1578" s="13"/>
      <c r="BD1578" s="13"/>
      <c r="BH1578" s="13"/>
      <c r="BL1578" s="13"/>
      <c r="BP1578" s="13"/>
      <c r="BT1578" s="13"/>
      <c r="BU1578" s="13"/>
      <c r="BX1578" s="13"/>
      <c r="CF1578" s="13"/>
      <c r="DB1578" s="16"/>
      <c r="DG1578" s="16"/>
      <c r="DM1578" s="13"/>
      <c r="DS1578" s="13"/>
      <c r="DY1578" s="13"/>
      <c r="EC1578" s="13"/>
      <c r="EH1578" s="13"/>
      <c r="EM1578" s="13"/>
      <c r="ES1578" s="13"/>
      <c r="EW1578" s="13"/>
      <c r="FB1578" s="13"/>
    </row>
    <row r="1579" spans="24:158" x14ac:dyDescent="0.25">
      <c r="X1579" s="13"/>
      <c r="AB1579" s="13"/>
      <c r="AF1579" s="13"/>
      <c r="AJ1579" s="13"/>
      <c r="AN1579" s="13"/>
      <c r="AR1579" s="13"/>
      <c r="AV1579" s="13"/>
      <c r="AZ1579" s="13"/>
      <c r="BD1579" s="13"/>
      <c r="BH1579" s="13"/>
      <c r="BL1579" s="13"/>
      <c r="BP1579" s="13"/>
      <c r="BT1579" s="13"/>
      <c r="BU1579" s="13"/>
      <c r="BX1579" s="13"/>
      <c r="CF1579" s="13"/>
      <c r="DB1579" s="16"/>
      <c r="DG1579" s="16"/>
      <c r="DM1579" s="13"/>
      <c r="DS1579" s="13"/>
      <c r="DY1579" s="13"/>
      <c r="EC1579" s="13"/>
      <c r="EH1579" s="13"/>
      <c r="EM1579" s="13"/>
      <c r="ES1579" s="13"/>
      <c r="EW1579" s="13"/>
      <c r="FB1579" s="13"/>
    </row>
    <row r="1580" spans="24:158" x14ac:dyDescent="0.25">
      <c r="X1580" s="13"/>
      <c r="AB1580" s="13"/>
      <c r="AF1580" s="13"/>
      <c r="AJ1580" s="13"/>
      <c r="AN1580" s="13"/>
      <c r="AR1580" s="13"/>
      <c r="AV1580" s="13"/>
      <c r="AZ1580" s="13"/>
      <c r="BD1580" s="13"/>
      <c r="BH1580" s="13"/>
      <c r="BL1580" s="13"/>
      <c r="BP1580" s="13"/>
      <c r="BT1580" s="13"/>
      <c r="BU1580" s="13"/>
      <c r="BX1580" s="13"/>
      <c r="CF1580" s="13"/>
      <c r="DB1580" s="16"/>
      <c r="DG1580" s="16"/>
      <c r="DM1580" s="13"/>
      <c r="DS1580" s="13"/>
      <c r="DY1580" s="13"/>
      <c r="EC1580" s="13"/>
      <c r="EH1580" s="13"/>
      <c r="EM1580" s="13"/>
      <c r="ES1580" s="13"/>
      <c r="EW1580" s="13"/>
      <c r="FB1580" s="13"/>
    </row>
    <row r="1581" spans="24:158" x14ac:dyDescent="0.25">
      <c r="X1581" s="13"/>
      <c r="AB1581" s="13"/>
      <c r="AF1581" s="13"/>
      <c r="AJ1581" s="13"/>
      <c r="AN1581" s="13"/>
      <c r="AR1581" s="13"/>
      <c r="AV1581" s="13"/>
      <c r="AZ1581" s="13"/>
      <c r="BD1581" s="13"/>
      <c r="BH1581" s="13"/>
      <c r="BL1581" s="13"/>
      <c r="BP1581" s="13"/>
      <c r="BT1581" s="13"/>
      <c r="BU1581" s="13"/>
      <c r="BX1581" s="13"/>
      <c r="CF1581" s="13"/>
      <c r="DB1581" s="16"/>
      <c r="DG1581" s="16"/>
      <c r="DM1581" s="13"/>
      <c r="DS1581" s="13"/>
      <c r="DY1581" s="13"/>
      <c r="EC1581" s="13"/>
      <c r="EH1581" s="13"/>
      <c r="EM1581" s="13"/>
      <c r="ES1581" s="13"/>
      <c r="EW1581" s="13"/>
      <c r="FB1581" s="13"/>
    </row>
    <row r="1582" spans="24:158" x14ac:dyDescent="0.25">
      <c r="X1582" s="13"/>
      <c r="AB1582" s="13"/>
      <c r="AF1582" s="13"/>
      <c r="AJ1582" s="13"/>
      <c r="AN1582" s="13"/>
      <c r="AR1582" s="13"/>
      <c r="AV1582" s="13"/>
      <c r="AZ1582" s="13"/>
      <c r="BD1582" s="13"/>
      <c r="BH1582" s="13"/>
      <c r="BL1582" s="13"/>
      <c r="BP1582" s="13"/>
      <c r="BT1582" s="13"/>
      <c r="BU1582" s="13"/>
      <c r="BX1582" s="13"/>
      <c r="CF1582" s="13"/>
      <c r="DB1582" s="16"/>
      <c r="DG1582" s="16"/>
      <c r="DM1582" s="13"/>
      <c r="DS1582" s="13"/>
      <c r="DY1582" s="13"/>
      <c r="EC1582" s="13"/>
      <c r="EH1582" s="13"/>
      <c r="EM1582" s="13"/>
      <c r="ES1582" s="13"/>
      <c r="EW1582" s="13"/>
      <c r="FB1582" s="13"/>
    </row>
    <row r="1583" spans="24:158" x14ac:dyDescent="0.25">
      <c r="X1583" s="13"/>
      <c r="AB1583" s="13"/>
      <c r="AF1583" s="13"/>
      <c r="AJ1583" s="13"/>
      <c r="AN1583" s="13"/>
      <c r="AR1583" s="13"/>
      <c r="AV1583" s="13"/>
      <c r="AZ1583" s="13"/>
      <c r="BD1583" s="13"/>
      <c r="BH1583" s="13"/>
      <c r="BL1583" s="13"/>
      <c r="BP1583" s="13"/>
      <c r="BT1583" s="13"/>
      <c r="BU1583" s="13"/>
      <c r="BX1583" s="13"/>
      <c r="CF1583" s="13"/>
      <c r="DB1583" s="16"/>
      <c r="DG1583" s="16"/>
      <c r="DM1583" s="13"/>
      <c r="DS1583" s="13"/>
      <c r="DY1583" s="13"/>
      <c r="EC1583" s="13"/>
      <c r="EH1583" s="13"/>
      <c r="EM1583" s="13"/>
      <c r="ES1583" s="13"/>
      <c r="EW1583" s="13"/>
      <c r="FB1583" s="13"/>
    </row>
    <row r="1584" spans="24:158" x14ac:dyDescent="0.25">
      <c r="X1584" s="13"/>
      <c r="AB1584" s="13"/>
      <c r="AF1584" s="13"/>
      <c r="AJ1584" s="13"/>
      <c r="AN1584" s="13"/>
      <c r="AR1584" s="13"/>
      <c r="AV1584" s="13"/>
      <c r="AZ1584" s="13"/>
      <c r="BD1584" s="13"/>
      <c r="BH1584" s="13"/>
      <c r="BL1584" s="13"/>
      <c r="BP1584" s="13"/>
      <c r="BT1584" s="13"/>
      <c r="BU1584" s="13"/>
      <c r="BX1584" s="13"/>
      <c r="CF1584" s="13"/>
      <c r="DB1584" s="16"/>
      <c r="DG1584" s="16"/>
      <c r="DM1584" s="13"/>
      <c r="DS1584" s="13"/>
      <c r="DY1584" s="13"/>
      <c r="EC1584" s="13"/>
      <c r="EH1584" s="13"/>
      <c r="EM1584" s="13"/>
      <c r="ES1584" s="13"/>
      <c r="EW1584" s="13"/>
      <c r="FB1584" s="13"/>
    </row>
    <row r="1585" spans="24:158" x14ac:dyDescent="0.25">
      <c r="X1585" s="13"/>
      <c r="AB1585" s="13"/>
      <c r="AF1585" s="13"/>
      <c r="AJ1585" s="13"/>
      <c r="AN1585" s="13"/>
      <c r="AR1585" s="13"/>
      <c r="AV1585" s="13"/>
      <c r="AZ1585" s="13"/>
      <c r="BD1585" s="13"/>
      <c r="BH1585" s="13"/>
      <c r="BL1585" s="13"/>
      <c r="BP1585" s="13"/>
      <c r="BT1585" s="13"/>
      <c r="BU1585" s="13"/>
      <c r="BX1585" s="13"/>
      <c r="CF1585" s="13"/>
      <c r="DB1585" s="16"/>
      <c r="DG1585" s="16"/>
      <c r="DM1585" s="13"/>
      <c r="DS1585" s="13"/>
      <c r="DY1585" s="13"/>
      <c r="EC1585" s="13"/>
      <c r="EH1585" s="13"/>
      <c r="EM1585" s="13"/>
      <c r="ES1585" s="13"/>
      <c r="EW1585" s="13"/>
      <c r="FB1585" s="13"/>
    </row>
    <row r="1586" spans="24:158" x14ac:dyDescent="0.25">
      <c r="X1586" s="13"/>
      <c r="AB1586" s="13"/>
      <c r="AF1586" s="13"/>
      <c r="AJ1586" s="13"/>
      <c r="AN1586" s="13"/>
      <c r="AR1586" s="13"/>
      <c r="AV1586" s="13"/>
      <c r="AZ1586" s="13"/>
      <c r="BD1586" s="13"/>
      <c r="BH1586" s="13"/>
      <c r="BL1586" s="13"/>
      <c r="BP1586" s="13"/>
      <c r="BT1586" s="13"/>
      <c r="BU1586" s="13"/>
      <c r="BX1586" s="13"/>
      <c r="CF1586" s="13"/>
      <c r="DB1586" s="16"/>
      <c r="DG1586" s="16"/>
      <c r="DM1586" s="13"/>
      <c r="DS1586" s="13"/>
      <c r="DY1586" s="13"/>
      <c r="EC1586" s="13"/>
      <c r="EH1586" s="13"/>
      <c r="EM1586" s="13"/>
      <c r="ES1586" s="13"/>
      <c r="EW1586" s="13"/>
      <c r="FB1586" s="13"/>
    </row>
    <row r="1587" spans="24:158" x14ac:dyDescent="0.25">
      <c r="X1587" s="13"/>
      <c r="AB1587" s="13"/>
      <c r="AF1587" s="13"/>
      <c r="AJ1587" s="13"/>
      <c r="AN1587" s="13"/>
      <c r="AR1587" s="13"/>
      <c r="AV1587" s="13"/>
      <c r="AZ1587" s="13"/>
      <c r="BD1587" s="13"/>
      <c r="BH1587" s="13"/>
      <c r="BL1587" s="13"/>
      <c r="BP1587" s="13"/>
      <c r="BT1587" s="13"/>
      <c r="BU1587" s="13"/>
      <c r="BX1587" s="13"/>
      <c r="CF1587" s="13"/>
      <c r="DB1587" s="16"/>
      <c r="DG1587" s="16"/>
      <c r="DM1587" s="13"/>
      <c r="DS1587" s="13"/>
      <c r="DY1587" s="13"/>
      <c r="EC1587" s="13"/>
      <c r="EH1587" s="13"/>
      <c r="EM1587" s="13"/>
      <c r="ES1587" s="13"/>
      <c r="EW1587" s="13"/>
      <c r="FB1587" s="13"/>
    </row>
    <row r="1588" spans="24:158" x14ac:dyDescent="0.25">
      <c r="X1588" s="13"/>
      <c r="AB1588" s="13"/>
      <c r="AF1588" s="13"/>
      <c r="AJ1588" s="13"/>
      <c r="AN1588" s="13"/>
      <c r="AR1588" s="13"/>
      <c r="AV1588" s="13"/>
      <c r="AZ1588" s="13"/>
      <c r="BD1588" s="13"/>
      <c r="BH1588" s="13"/>
      <c r="BL1588" s="13"/>
      <c r="BP1588" s="13"/>
      <c r="BT1588" s="13"/>
      <c r="BU1588" s="13"/>
      <c r="BX1588" s="13"/>
      <c r="CF1588" s="13"/>
      <c r="DB1588" s="16"/>
      <c r="DG1588" s="16"/>
      <c r="DM1588" s="13"/>
      <c r="DS1588" s="13"/>
      <c r="DY1588" s="13"/>
      <c r="EC1588" s="13"/>
      <c r="EH1588" s="13"/>
      <c r="EM1588" s="13"/>
      <c r="ES1588" s="13"/>
      <c r="EW1588" s="13"/>
      <c r="FB1588" s="13"/>
    </row>
    <row r="1589" spans="24:158" x14ac:dyDescent="0.25">
      <c r="X1589" s="13"/>
      <c r="AB1589" s="13"/>
      <c r="AF1589" s="13"/>
      <c r="AJ1589" s="13"/>
      <c r="AN1589" s="13"/>
      <c r="AR1589" s="13"/>
      <c r="AV1589" s="13"/>
      <c r="AZ1589" s="13"/>
      <c r="BD1589" s="13"/>
      <c r="BH1589" s="13"/>
      <c r="BL1589" s="13"/>
      <c r="BP1589" s="13"/>
      <c r="BT1589" s="13"/>
      <c r="BU1589" s="13"/>
      <c r="BX1589" s="13"/>
      <c r="CF1589" s="13"/>
      <c r="DB1589" s="16"/>
      <c r="DG1589" s="16"/>
      <c r="DM1589" s="13"/>
      <c r="DS1589" s="13"/>
      <c r="DY1589" s="13"/>
      <c r="EC1589" s="13"/>
      <c r="EH1589" s="13"/>
      <c r="EM1589" s="13"/>
      <c r="ES1589" s="13"/>
      <c r="EW1589" s="13"/>
      <c r="FB1589" s="13"/>
    </row>
    <row r="1590" spans="24:158" x14ac:dyDescent="0.25">
      <c r="X1590" s="13"/>
      <c r="AB1590" s="13"/>
      <c r="AF1590" s="13"/>
      <c r="AJ1590" s="13"/>
      <c r="AN1590" s="13"/>
      <c r="AR1590" s="13"/>
      <c r="AV1590" s="13"/>
      <c r="AZ1590" s="13"/>
      <c r="BD1590" s="13"/>
      <c r="BH1590" s="13"/>
      <c r="BL1590" s="13"/>
      <c r="BP1590" s="13"/>
      <c r="BT1590" s="13"/>
      <c r="BU1590" s="13"/>
      <c r="BX1590" s="13"/>
      <c r="CF1590" s="13"/>
      <c r="DB1590" s="16"/>
      <c r="DG1590" s="16"/>
      <c r="DM1590" s="13"/>
      <c r="DS1590" s="13"/>
      <c r="DY1590" s="13"/>
      <c r="EC1590" s="13"/>
      <c r="EH1590" s="13"/>
      <c r="EM1590" s="13"/>
      <c r="ES1590" s="13"/>
      <c r="EW1590" s="13"/>
      <c r="FB1590" s="13"/>
    </row>
    <row r="1591" spans="24:158" x14ac:dyDescent="0.25">
      <c r="X1591" s="13"/>
      <c r="AB1591" s="13"/>
      <c r="AF1591" s="13"/>
      <c r="AJ1591" s="13"/>
      <c r="AN1591" s="13"/>
      <c r="AR1591" s="13"/>
      <c r="AV1591" s="13"/>
      <c r="AZ1591" s="13"/>
      <c r="BD1591" s="13"/>
      <c r="BH1591" s="13"/>
      <c r="BL1591" s="13"/>
      <c r="BP1591" s="13"/>
      <c r="BT1591" s="13"/>
      <c r="BU1591" s="13"/>
      <c r="BX1591" s="13"/>
      <c r="CF1591" s="13"/>
      <c r="DB1591" s="16"/>
      <c r="DG1591" s="16"/>
      <c r="DM1591" s="13"/>
      <c r="DS1591" s="13"/>
      <c r="DY1591" s="13"/>
      <c r="EC1591" s="13"/>
      <c r="EH1591" s="13"/>
      <c r="EM1591" s="13"/>
      <c r="ES1591" s="13"/>
      <c r="EW1591" s="13"/>
      <c r="FB1591" s="13"/>
    </row>
    <row r="1592" spans="24:158" x14ac:dyDescent="0.25">
      <c r="X1592" s="13"/>
      <c r="AB1592" s="13"/>
      <c r="AF1592" s="13"/>
      <c r="AJ1592" s="13"/>
      <c r="AN1592" s="13"/>
      <c r="AR1592" s="13"/>
      <c r="AV1592" s="13"/>
      <c r="AZ1592" s="13"/>
      <c r="BD1592" s="13"/>
      <c r="BH1592" s="13"/>
      <c r="BL1592" s="13"/>
      <c r="BP1592" s="13"/>
      <c r="BT1592" s="13"/>
      <c r="BU1592" s="13"/>
      <c r="BX1592" s="13"/>
      <c r="CF1592" s="13"/>
      <c r="DB1592" s="16"/>
      <c r="DG1592" s="16"/>
      <c r="DM1592" s="13"/>
      <c r="DS1592" s="13"/>
      <c r="DY1592" s="13"/>
      <c r="EC1592" s="13"/>
      <c r="EH1592" s="13"/>
      <c r="EM1592" s="13"/>
      <c r="ES1592" s="13"/>
      <c r="EW1592" s="13"/>
      <c r="FB1592" s="13"/>
    </row>
    <row r="1593" spans="24:158" x14ac:dyDescent="0.25">
      <c r="X1593" s="13"/>
      <c r="AB1593" s="13"/>
      <c r="AF1593" s="13"/>
      <c r="AJ1593" s="13"/>
      <c r="AN1593" s="13"/>
      <c r="AR1593" s="13"/>
      <c r="AV1593" s="13"/>
      <c r="AZ1593" s="13"/>
      <c r="BD1593" s="13"/>
      <c r="BH1593" s="13"/>
      <c r="BL1593" s="13"/>
      <c r="BP1593" s="13"/>
      <c r="BT1593" s="13"/>
      <c r="BU1593" s="13"/>
      <c r="BX1593" s="13"/>
      <c r="CF1593" s="13"/>
      <c r="DB1593" s="16"/>
      <c r="DG1593" s="16"/>
      <c r="DM1593" s="13"/>
      <c r="DS1593" s="13"/>
      <c r="DY1593" s="13"/>
      <c r="EC1593" s="13"/>
      <c r="EH1593" s="13"/>
      <c r="EM1593" s="13"/>
      <c r="ES1593" s="13"/>
      <c r="EW1593" s="13"/>
      <c r="FB1593" s="13"/>
    </row>
    <row r="1594" spans="24:158" x14ac:dyDescent="0.25">
      <c r="X1594" s="13"/>
      <c r="AB1594" s="13"/>
      <c r="AF1594" s="13"/>
      <c r="AJ1594" s="13"/>
      <c r="AN1594" s="13"/>
      <c r="AR1594" s="13"/>
      <c r="AV1594" s="13"/>
      <c r="AZ1594" s="13"/>
      <c r="BD1594" s="13"/>
      <c r="BH1594" s="13"/>
      <c r="BL1594" s="13"/>
      <c r="BP1594" s="13"/>
      <c r="BT1594" s="13"/>
      <c r="BU1594" s="13"/>
      <c r="BX1594" s="13"/>
      <c r="CF1594" s="13"/>
      <c r="DB1594" s="16"/>
      <c r="DG1594" s="16"/>
      <c r="DM1594" s="13"/>
      <c r="DS1594" s="13"/>
      <c r="DY1594" s="13"/>
      <c r="EC1594" s="13"/>
      <c r="EH1594" s="13"/>
      <c r="EM1594" s="13"/>
      <c r="ES1594" s="13"/>
      <c r="EW1594" s="13"/>
      <c r="FB1594" s="13"/>
    </row>
    <row r="1595" spans="24:158" x14ac:dyDescent="0.25">
      <c r="X1595" s="13"/>
      <c r="AB1595" s="13"/>
      <c r="AF1595" s="13"/>
      <c r="AJ1595" s="13"/>
      <c r="AN1595" s="13"/>
      <c r="AR1595" s="13"/>
      <c r="AV1595" s="13"/>
      <c r="AZ1595" s="13"/>
      <c r="BD1595" s="13"/>
      <c r="BH1595" s="13"/>
      <c r="BL1595" s="13"/>
      <c r="BP1595" s="13"/>
      <c r="BT1595" s="13"/>
      <c r="BU1595" s="13"/>
      <c r="BX1595" s="13"/>
      <c r="CF1595" s="13"/>
      <c r="DB1595" s="16"/>
      <c r="DG1595" s="16"/>
      <c r="DM1595" s="13"/>
      <c r="DS1595" s="13"/>
      <c r="DY1595" s="13"/>
      <c r="EC1595" s="13"/>
      <c r="EH1595" s="13"/>
      <c r="EM1595" s="13"/>
      <c r="ES1595" s="13"/>
      <c r="EW1595" s="13"/>
      <c r="FB1595" s="13"/>
    </row>
    <row r="1596" spans="24:158" x14ac:dyDescent="0.25">
      <c r="X1596" s="13"/>
      <c r="AB1596" s="13"/>
      <c r="AF1596" s="13"/>
      <c r="AJ1596" s="13"/>
      <c r="AN1596" s="13"/>
      <c r="AR1596" s="13"/>
      <c r="AV1596" s="13"/>
      <c r="AZ1596" s="13"/>
      <c r="BD1596" s="13"/>
      <c r="BH1596" s="13"/>
      <c r="BL1596" s="13"/>
      <c r="BP1596" s="13"/>
      <c r="BT1596" s="13"/>
      <c r="BU1596" s="13"/>
      <c r="BX1596" s="13"/>
      <c r="CF1596" s="13"/>
      <c r="DB1596" s="16"/>
      <c r="DG1596" s="16"/>
      <c r="DM1596" s="13"/>
      <c r="DS1596" s="13"/>
      <c r="DY1596" s="13"/>
      <c r="EC1596" s="13"/>
      <c r="EH1596" s="13"/>
      <c r="EM1596" s="13"/>
      <c r="ES1596" s="13"/>
      <c r="EW1596" s="13"/>
      <c r="FB1596" s="13"/>
    </row>
    <row r="1597" spans="24:158" x14ac:dyDescent="0.25">
      <c r="X1597" s="13"/>
      <c r="AB1597" s="13"/>
      <c r="AF1597" s="13"/>
      <c r="AJ1597" s="13"/>
      <c r="AN1597" s="13"/>
      <c r="AR1597" s="13"/>
      <c r="AV1597" s="13"/>
      <c r="AZ1597" s="13"/>
      <c r="BD1597" s="13"/>
      <c r="BH1597" s="13"/>
      <c r="BL1597" s="13"/>
      <c r="BP1597" s="13"/>
      <c r="BT1597" s="13"/>
      <c r="BU1597" s="13"/>
      <c r="BX1597" s="13"/>
      <c r="CF1597" s="13"/>
      <c r="DB1597" s="16"/>
      <c r="DG1597" s="16"/>
      <c r="DM1597" s="13"/>
      <c r="DS1597" s="13"/>
      <c r="DY1597" s="13"/>
      <c r="EC1597" s="13"/>
      <c r="EH1597" s="13"/>
      <c r="EM1597" s="13"/>
      <c r="ES1597" s="13"/>
      <c r="EW1597" s="13"/>
      <c r="FB1597" s="13"/>
    </row>
    <row r="1598" spans="24:158" x14ac:dyDescent="0.25">
      <c r="X1598" s="13"/>
      <c r="AB1598" s="13"/>
      <c r="AF1598" s="13"/>
      <c r="AJ1598" s="13"/>
      <c r="AN1598" s="13"/>
      <c r="AR1598" s="13"/>
      <c r="AV1598" s="13"/>
      <c r="AZ1598" s="13"/>
      <c r="BD1598" s="13"/>
      <c r="BH1598" s="13"/>
      <c r="BL1598" s="13"/>
      <c r="BP1598" s="13"/>
      <c r="BT1598" s="13"/>
      <c r="BU1598" s="13"/>
      <c r="BX1598" s="13"/>
      <c r="CF1598" s="13"/>
      <c r="DB1598" s="16"/>
      <c r="DG1598" s="16"/>
      <c r="DM1598" s="13"/>
      <c r="DS1598" s="13"/>
      <c r="DY1598" s="13"/>
      <c r="EC1598" s="13"/>
      <c r="EH1598" s="13"/>
      <c r="EM1598" s="13"/>
      <c r="ES1598" s="13"/>
      <c r="EW1598" s="13"/>
      <c r="FB1598" s="13"/>
    </row>
    <row r="1599" spans="24:158" x14ac:dyDescent="0.25">
      <c r="X1599" s="13"/>
      <c r="AB1599" s="13"/>
      <c r="AF1599" s="13"/>
      <c r="AJ1599" s="13"/>
      <c r="AN1599" s="13"/>
      <c r="AR1599" s="13"/>
      <c r="AV1599" s="13"/>
      <c r="AZ1599" s="13"/>
      <c r="BD1599" s="13"/>
      <c r="BH1599" s="13"/>
      <c r="BL1599" s="13"/>
      <c r="BP1599" s="13"/>
      <c r="BT1599" s="13"/>
      <c r="BU1599" s="13"/>
      <c r="BX1599" s="13"/>
      <c r="CF1599" s="13"/>
      <c r="DB1599" s="16"/>
      <c r="DG1599" s="16"/>
      <c r="DM1599" s="13"/>
      <c r="DS1599" s="13"/>
      <c r="DY1599" s="13"/>
      <c r="EC1599" s="13"/>
      <c r="EH1599" s="13"/>
      <c r="EM1599" s="13"/>
      <c r="ES1599" s="13"/>
      <c r="EW1599" s="13"/>
      <c r="FB1599" s="13"/>
    </row>
    <row r="1600" spans="24:158" x14ac:dyDescent="0.25">
      <c r="X1600" s="13"/>
      <c r="AB1600" s="13"/>
      <c r="AF1600" s="13"/>
      <c r="AJ1600" s="13"/>
      <c r="AN1600" s="13"/>
      <c r="AR1600" s="13"/>
      <c r="AV1600" s="13"/>
      <c r="AZ1600" s="13"/>
      <c r="BD1600" s="13"/>
      <c r="BH1600" s="13"/>
      <c r="BL1600" s="13"/>
      <c r="BP1600" s="13"/>
      <c r="BT1600" s="13"/>
      <c r="BU1600" s="13"/>
      <c r="BX1600" s="13"/>
      <c r="CF1600" s="13"/>
      <c r="DB1600" s="16"/>
      <c r="DG1600" s="16"/>
      <c r="DM1600" s="13"/>
      <c r="DS1600" s="13"/>
      <c r="DY1600" s="13"/>
      <c r="EC1600" s="13"/>
      <c r="EH1600" s="13"/>
      <c r="EM1600" s="13"/>
      <c r="ES1600" s="13"/>
      <c r="EW1600" s="13"/>
      <c r="FB1600" s="13"/>
    </row>
    <row r="1601" spans="24:158" x14ac:dyDescent="0.25">
      <c r="X1601" s="13"/>
      <c r="AB1601" s="13"/>
      <c r="AF1601" s="13"/>
      <c r="AJ1601" s="13"/>
      <c r="AN1601" s="13"/>
      <c r="AR1601" s="13"/>
      <c r="AV1601" s="13"/>
      <c r="AZ1601" s="13"/>
      <c r="BD1601" s="13"/>
      <c r="BH1601" s="13"/>
      <c r="BL1601" s="13"/>
      <c r="BP1601" s="13"/>
      <c r="BT1601" s="13"/>
      <c r="BU1601" s="13"/>
      <c r="BX1601" s="13"/>
      <c r="CF1601" s="13"/>
      <c r="DB1601" s="16"/>
      <c r="DG1601" s="16"/>
      <c r="DM1601" s="13"/>
      <c r="DS1601" s="13"/>
      <c r="DY1601" s="13"/>
      <c r="EC1601" s="13"/>
      <c r="EH1601" s="13"/>
      <c r="EM1601" s="13"/>
      <c r="ES1601" s="13"/>
      <c r="EW1601" s="13"/>
      <c r="FB1601" s="13"/>
    </row>
    <row r="1602" spans="24:158" x14ac:dyDescent="0.25">
      <c r="X1602" s="13"/>
      <c r="AB1602" s="13"/>
      <c r="AF1602" s="13"/>
      <c r="AJ1602" s="13"/>
      <c r="AN1602" s="13"/>
      <c r="AR1602" s="13"/>
      <c r="AV1602" s="13"/>
      <c r="AZ1602" s="13"/>
      <c r="BD1602" s="13"/>
      <c r="BH1602" s="13"/>
      <c r="BL1602" s="13"/>
      <c r="BP1602" s="13"/>
      <c r="BT1602" s="13"/>
      <c r="BU1602" s="13"/>
      <c r="BX1602" s="13"/>
      <c r="CF1602" s="13"/>
      <c r="DB1602" s="16"/>
      <c r="DG1602" s="16"/>
      <c r="DM1602" s="13"/>
      <c r="DS1602" s="13"/>
      <c r="DY1602" s="13"/>
      <c r="EC1602" s="13"/>
      <c r="EH1602" s="13"/>
      <c r="EM1602" s="13"/>
      <c r="ES1602" s="13"/>
      <c r="EW1602" s="13"/>
      <c r="FB1602" s="13"/>
    </row>
    <row r="1603" spans="24:158" x14ac:dyDescent="0.25">
      <c r="X1603" s="13"/>
      <c r="AB1603" s="13"/>
      <c r="AF1603" s="13"/>
      <c r="AJ1603" s="13"/>
      <c r="AN1603" s="13"/>
      <c r="AR1603" s="13"/>
      <c r="AV1603" s="13"/>
      <c r="AZ1603" s="13"/>
      <c r="BD1603" s="13"/>
      <c r="BH1603" s="13"/>
      <c r="BL1603" s="13"/>
      <c r="BP1603" s="13"/>
      <c r="BT1603" s="13"/>
      <c r="BU1603" s="13"/>
      <c r="BX1603" s="13"/>
      <c r="CF1603" s="13"/>
      <c r="DB1603" s="16"/>
      <c r="DG1603" s="16"/>
      <c r="DM1603" s="13"/>
      <c r="DS1603" s="13"/>
      <c r="DY1603" s="13"/>
      <c r="EC1603" s="13"/>
      <c r="EH1603" s="13"/>
      <c r="EM1603" s="13"/>
      <c r="ES1603" s="13"/>
      <c r="EW1603" s="13"/>
      <c r="FB1603" s="13"/>
    </row>
    <row r="1604" spans="24:158" x14ac:dyDescent="0.25">
      <c r="X1604" s="13"/>
      <c r="AB1604" s="13"/>
      <c r="AF1604" s="13"/>
      <c r="AJ1604" s="13"/>
      <c r="AN1604" s="13"/>
      <c r="AR1604" s="13"/>
      <c r="AV1604" s="13"/>
      <c r="AZ1604" s="13"/>
      <c r="BD1604" s="13"/>
      <c r="BH1604" s="13"/>
      <c r="BL1604" s="13"/>
      <c r="BP1604" s="13"/>
      <c r="BT1604" s="13"/>
      <c r="BU1604" s="13"/>
      <c r="BX1604" s="13"/>
      <c r="CF1604" s="13"/>
      <c r="DB1604" s="16"/>
      <c r="DG1604" s="16"/>
      <c r="DM1604" s="13"/>
      <c r="DS1604" s="13"/>
      <c r="DY1604" s="13"/>
      <c r="EC1604" s="13"/>
      <c r="EH1604" s="13"/>
      <c r="EM1604" s="13"/>
      <c r="ES1604" s="13"/>
      <c r="EW1604" s="13"/>
      <c r="FB1604" s="13"/>
    </row>
    <row r="1605" spans="24:158" x14ac:dyDescent="0.25">
      <c r="X1605" s="13"/>
      <c r="AB1605" s="13"/>
      <c r="AF1605" s="13"/>
      <c r="AJ1605" s="13"/>
      <c r="AN1605" s="13"/>
      <c r="AR1605" s="13"/>
      <c r="AV1605" s="13"/>
      <c r="AZ1605" s="13"/>
      <c r="BD1605" s="13"/>
      <c r="BH1605" s="13"/>
      <c r="BL1605" s="13"/>
      <c r="BP1605" s="13"/>
      <c r="BT1605" s="13"/>
      <c r="BU1605" s="13"/>
      <c r="BX1605" s="13"/>
      <c r="CF1605" s="13"/>
      <c r="DB1605" s="16"/>
      <c r="DG1605" s="16"/>
      <c r="DM1605" s="13"/>
      <c r="DS1605" s="13"/>
      <c r="DY1605" s="13"/>
      <c r="EC1605" s="13"/>
      <c r="EH1605" s="13"/>
      <c r="EM1605" s="13"/>
      <c r="ES1605" s="13"/>
      <c r="EW1605" s="13"/>
      <c r="FB1605" s="13"/>
    </row>
    <row r="1606" spans="24:158" x14ac:dyDescent="0.25">
      <c r="X1606" s="13"/>
      <c r="AB1606" s="13"/>
      <c r="AF1606" s="13"/>
      <c r="AJ1606" s="13"/>
      <c r="AN1606" s="13"/>
      <c r="AR1606" s="13"/>
      <c r="AV1606" s="13"/>
      <c r="AZ1606" s="13"/>
      <c r="BD1606" s="13"/>
      <c r="BH1606" s="13"/>
      <c r="BL1606" s="13"/>
      <c r="BP1606" s="13"/>
      <c r="BT1606" s="13"/>
      <c r="BU1606" s="13"/>
      <c r="BX1606" s="13"/>
      <c r="CF1606" s="13"/>
      <c r="DB1606" s="16"/>
      <c r="DG1606" s="16"/>
      <c r="DM1606" s="13"/>
      <c r="DS1606" s="13"/>
      <c r="DY1606" s="13"/>
      <c r="EC1606" s="13"/>
      <c r="EH1606" s="13"/>
      <c r="EM1606" s="13"/>
      <c r="ES1606" s="13"/>
      <c r="EW1606" s="13"/>
      <c r="FB1606" s="13"/>
    </row>
    <row r="1607" spans="24:158" x14ac:dyDescent="0.25">
      <c r="X1607" s="13"/>
      <c r="AB1607" s="13"/>
      <c r="AF1607" s="13"/>
      <c r="AJ1607" s="13"/>
      <c r="AN1607" s="13"/>
      <c r="AR1607" s="13"/>
      <c r="AV1607" s="13"/>
      <c r="AZ1607" s="13"/>
      <c r="BD1607" s="13"/>
      <c r="BH1607" s="13"/>
      <c r="BL1607" s="13"/>
      <c r="BP1607" s="13"/>
      <c r="BT1607" s="13"/>
      <c r="BU1607" s="13"/>
      <c r="BX1607" s="13"/>
      <c r="CF1607" s="13"/>
      <c r="DB1607" s="16"/>
      <c r="DG1607" s="16"/>
      <c r="DM1607" s="13"/>
      <c r="DS1607" s="13"/>
      <c r="DY1607" s="13"/>
      <c r="EC1607" s="13"/>
      <c r="EH1607" s="13"/>
      <c r="EM1607" s="13"/>
      <c r="ES1607" s="13"/>
      <c r="EW1607" s="13"/>
      <c r="FB1607" s="13"/>
    </row>
    <row r="1608" spans="24:158" x14ac:dyDescent="0.25">
      <c r="X1608" s="13"/>
      <c r="AB1608" s="13"/>
      <c r="AF1608" s="13"/>
      <c r="AJ1608" s="13"/>
      <c r="AN1608" s="13"/>
      <c r="AR1608" s="13"/>
      <c r="AV1608" s="13"/>
      <c r="AZ1608" s="13"/>
      <c r="BD1608" s="13"/>
      <c r="BH1608" s="13"/>
      <c r="BL1608" s="13"/>
      <c r="BP1608" s="13"/>
      <c r="BT1608" s="13"/>
      <c r="BU1608" s="13"/>
      <c r="BX1608" s="13"/>
      <c r="CF1608" s="13"/>
      <c r="DB1608" s="16"/>
      <c r="DG1608" s="16"/>
      <c r="DM1608" s="13"/>
      <c r="DS1608" s="13"/>
      <c r="DY1608" s="13"/>
      <c r="EC1608" s="13"/>
      <c r="EH1608" s="13"/>
      <c r="EM1608" s="13"/>
      <c r="ES1608" s="13"/>
      <c r="EW1608" s="13"/>
      <c r="FB1608" s="13"/>
    </row>
    <row r="1609" spans="24:158" x14ac:dyDescent="0.25">
      <c r="X1609" s="13"/>
      <c r="AB1609" s="13"/>
      <c r="AF1609" s="13"/>
      <c r="AJ1609" s="13"/>
      <c r="AN1609" s="13"/>
      <c r="AR1609" s="13"/>
      <c r="AV1609" s="13"/>
      <c r="AZ1609" s="13"/>
      <c r="BD1609" s="13"/>
      <c r="BH1609" s="13"/>
      <c r="BL1609" s="13"/>
      <c r="BP1609" s="13"/>
      <c r="BT1609" s="13"/>
      <c r="BU1609" s="13"/>
      <c r="BX1609" s="13"/>
      <c r="CF1609" s="13"/>
      <c r="DB1609" s="16"/>
      <c r="DG1609" s="16"/>
      <c r="DM1609" s="13"/>
      <c r="DS1609" s="13"/>
      <c r="DY1609" s="13"/>
      <c r="EC1609" s="13"/>
      <c r="EH1609" s="13"/>
      <c r="EM1609" s="13"/>
      <c r="ES1609" s="13"/>
      <c r="EW1609" s="13"/>
      <c r="FB1609" s="13"/>
    </row>
    <row r="1610" spans="24:158" x14ac:dyDescent="0.25">
      <c r="X1610" s="13"/>
      <c r="AB1610" s="13"/>
      <c r="AF1610" s="13"/>
      <c r="AJ1610" s="13"/>
      <c r="AN1610" s="13"/>
      <c r="AR1610" s="13"/>
      <c r="AV1610" s="13"/>
      <c r="AZ1610" s="13"/>
      <c r="BD1610" s="13"/>
      <c r="BH1610" s="13"/>
      <c r="BL1610" s="13"/>
      <c r="BP1610" s="13"/>
      <c r="BT1610" s="13"/>
      <c r="BU1610" s="13"/>
      <c r="BX1610" s="13"/>
      <c r="CF1610" s="13"/>
      <c r="DB1610" s="16"/>
      <c r="DG1610" s="16"/>
      <c r="DM1610" s="13"/>
      <c r="DS1610" s="13"/>
      <c r="DY1610" s="13"/>
      <c r="EC1610" s="13"/>
      <c r="EH1610" s="13"/>
      <c r="EM1610" s="13"/>
      <c r="ES1610" s="13"/>
      <c r="EW1610" s="13"/>
      <c r="FB1610" s="13"/>
    </row>
    <row r="1611" spans="24:158" x14ac:dyDescent="0.25">
      <c r="X1611" s="13"/>
      <c r="AB1611" s="13"/>
      <c r="AF1611" s="13"/>
      <c r="AJ1611" s="13"/>
      <c r="AN1611" s="13"/>
      <c r="AR1611" s="13"/>
      <c r="AV1611" s="13"/>
      <c r="AZ1611" s="13"/>
      <c r="BD1611" s="13"/>
      <c r="BH1611" s="13"/>
      <c r="BL1611" s="13"/>
      <c r="BP1611" s="13"/>
      <c r="BT1611" s="13"/>
      <c r="BU1611" s="13"/>
      <c r="BX1611" s="13"/>
      <c r="CF1611" s="13"/>
      <c r="DB1611" s="16"/>
      <c r="DG1611" s="16"/>
      <c r="DM1611" s="13"/>
      <c r="DS1611" s="13"/>
      <c r="DY1611" s="13"/>
      <c r="EC1611" s="13"/>
      <c r="EH1611" s="13"/>
      <c r="EM1611" s="13"/>
      <c r="ES1611" s="13"/>
      <c r="EW1611" s="13"/>
      <c r="FB1611" s="13"/>
    </row>
    <row r="1612" spans="24:158" x14ac:dyDescent="0.25">
      <c r="X1612" s="13"/>
      <c r="AB1612" s="13"/>
      <c r="AF1612" s="13"/>
      <c r="AJ1612" s="13"/>
      <c r="AN1612" s="13"/>
      <c r="AR1612" s="13"/>
      <c r="AV1612" s="13"/>
      <c r="AZ1612" s="13"/>
      <c r="BD1612" s="13"/>
      <c r="BH1612" s="13"/>
      <c r="BL1612" s="13"/>
      <c r="BP1612" s="13"/>
      <c r="BT1612" s="13"/>
      <c r="BU1612" s="13"/>
      <c r="BX1612" s="13"/>
      <c r="CF1612" s="13"/>
      <c r="DB1612" s="16"/>
      <c r="DG1612" s="16"/>
      <c r="DM1612" s="13"/>
      <c r="DS1612" s="13"/>
      <c r="DY1612" s="13"/>
      <c r="EC1612" s="13"/>
      <c r="EH1612" s="13"/>
      <c r="EM1612" s="13"/>
      <c r="ES1612" s="13"/>
      <c r="EW1612" s="13"/>
      <c r="FB1612" s="13"/>
    </row>
    <row r="1613" spans="24:158" x14ac:dyDescent="0.25">
      <c r="X1613" s="13"/>
      <c r="AB1613" s="13"/>
      <c r="AF1613" s="13"/>
      <c r="AJ1613" s="13"/>
      <c r="AN1613" s="13"/>
      <c r="AR1613" s="13"/>
      <c r="AV1613" s="13"/>
      <c r="AZ1613" s="13"/>
      <c r="BD1613" s="13"/>
      <c r="BH1613" s="13"/>
      <c r="BL1613" s="13"/>
      <c r="BP1613" s="13"/>
      <c r="BT1613" s="13"/>
      <c r="BU1613" s="13"/>
      <c r="BX1613" s="13"/>
      <c r="CF1613" s="13"/>
      <c r="DB1613" s="16"/>
      <c r="DG1613" s="16"/>
      <c r="DM1613" s="13"/>
      <c r="DS1613" s="13"/>
      <c r="DY1613" s="13"/>
      <c r="EC1613" s="13"/>
      <c r="EH1613" s="13"/>
      <c r="EM1613" s="13"/>
      <c r="ES1613" s="13"/>
      <c r="EW1613" s="13"/>
      <c r="FB1613" s="13"/>
    </row>
    <row r="1614" spans="24:158" x14ac:dyDescent="0.25">
      <c r="X1614" s="13"/>
      <c r="AB1614" s="13"/>
      <c r="AF1614" s="13"/>
      <c r="AJ1614" s="13"/>
      <c r="AN1614" s="13"/>
      <c r="AR1614" s="13"/>
      <c r="AV1614" s="13"/>
      <c r="AZ1614" s="13"/>
      <c r="BD1614" s="13"/>
      <c r="BH1614" s="13"/>
      <c r="BL1614" s="13"/>
      <c r="BP1614" s="13"/>
      <c r="BT1614" s="13"/>
      <c r="BU1614" s="13"/>
      <c r="BX1614" s="13"/>
      <c r="CF1614" s="13"/>
      <c r="DB1614" s="16"/>
      <c r="DG1614" s="16"/>
      <c r="DM1614" s="13"/>
      <c r="DS1614" s="13"/>
      <c r="DY1614" s="13"/>
      <c r="EC1614" s="13"/>
      <c r="EH1614" s="13"/>
      <c r="EM1614" s="13"/>
      <c r="ES1614" s="13"/>
      <c r="EW1614" s="13"/>
      <c r="FB1614" s="13"/>
    </row>
    <row r="1615" spans="24:158" x14ac:dyDescent="0.25">
      <c r="X1615" s="13"/>
      <c r="AB1615" s="13"/>
      <c r="AF1615" s="13"/>
      <c r="AJ1615" s="13"/>
      <c r="AN1615" s="13"/>
      <c r="AR1615" s="13"/>
      <c r="AV1615" s="13"/>
      <c r="AZ1615" s="13"/>
      <c r="BD1615" s="13"/>
      <c r="BH1615" s="13"/>
      <c r="BL1615" s="13"/>
      <c r="BP1615" s="13"/>
      <c r="BT1615" s="13"/>
      <c r="BU1615" s="13"/>
      <c r="BX1615" s="13"/>
      <c r="CF1615" s="13"/>
      <c r="DB1615" s="16"/>
      <c r="DG1615" s="16"/>
      <c r="DM1615" s="13"/>
      <c r="DS1615" s="13"/>
      <c r="DY1615" s="13"/>
      <c r="EC1615" s="13"/>
      <c r="EH1615" s="13"/>
      <c r="EM1615" s="13"/>
      <c r="ES1615" s="13"/>
      <c r="EW1615" s="13"/>
      <c r="FB1615" s="13"/>
    </row>
    <row r="1616" spans="24:158" x14ac:dyDescent="0.25">
      <c r="X1616" s="13"/>
      <c r="AB1616" s="13"/>
      <c r="AF1616" s="13"/>
      <c r="AJ1616" s="13"/>
      <c r="AN1616" s="13"/>
      <c r="AR1616" s="13"/>
      <c r="AV1616" s="13"/>
      <c r="AZ1616" s="13"/>
      <c r="BD1616" s="13"/>
      <c r="BH1616" s="13"/>
      <c r="BL1616" s="13"/>
      <c r="BP1616" s="13"/>
      <c r="BT1616" s="13"/>
      <c r="BU1616" s="13"/>
      <c r="BX1616" s="13"/>
      <c r="CF1616" s="13"/>
      <c r="DB1616" s="16"/>
      <c r="DG1616" s="16"/>
      <c r="DM1616" s="13"/>
      <c r="DS1616" s="13"/>
      <c r="DY1616" s="13"/>
      <c r="EC1616" s="13"/>
      <c r="EH1616" s="13"/>
      <c r="EM1616" s="13"/>
      <c r="ES1616" s="13"/>
      <c r="EW1616" s="13"/>
      <c r="FB1616" s="13"/>
    </row>
    <row r="1617" spans="24:158" x14ac:dyDescent="0.25">
      <c r="X1617" s="13"/>
      <c r="AB1617" s="13"/>
      <c r="AF1617" s="13"/>
      <c r="AJ1617" s="13"/>
      <c r="AN1617" s="13"/>
      <c r="AR1617" s="13"/>
      <c r="AV1617" s="13"/>
      <c r="AZ1617" s="13"/>
      <c r="BD1617" s="13"/>
      <c r="BH1617" s="13"/>
      <c r="BL1617" s="13"/>
      <c r="BP1617" s="13"/>
      <c r="BT1617" s="13"/>
      <c r="BU1617" s="13"/>
      <c r="BX1617" s="13"/>
      <c r="CF1617" s="13"/>
      <c r="DB1617" s="16"/>
      <c r="DG1617" s="16"/>
      <c r="DM1617" s="13"/>
      <c r="DS1617" s="13"/>
      <c r="DY1617" s="13"/>
      <c r="EC1617" s="13"/>
      <c r="EH1617" s="13"/>
      <c r="EM1617" s="13"/>
      <c r="ES1617" s="13"/>
      <c r="EW1617" s="13"/>
      <c r="FB1617" s="13"/>
    </row>
    <row r="1618" spans="24:158" x14ac:dyDescent="0.25">
      <c r="X1618" s="13"/>
      <c r="AB1618" s="13"/>
      <c r="AF1618" s="13"/>
      <c r="AJ1618" s="13"/>
      <c r="AN1618" s="13"/>
      <c r="AR1618" s="13"/>
      <c r="AV1618" s="13"/>
      <c r="AZ1618" s="13"/>
      <c r="BD1618" s="13"/>
      <c r="BH1618" s="13"/>
      <c r="BL1618" s="13"/>
      <c r="BP1618" s="13"/>
      <c r="BT1618" s="13"/>
      <c r="BU1618" s="13"/>
      <c r="BX1618" s="13"/>
      <c r="CF1618" s="13"/>
      <c r="DB1618" s="16"/>
      <c r="DG1618" s="16"/>
      <c r="DM1618" s="13"/>
      <c r="DS1618" s="13"/>
      <c r="DY1618" s="13"/>
      <c r="EC1618" s="13"/>
      <c r="EH1618" s="13"/>
      <c r="EM1618" s="13"/>
      <c r="ES1618" s="13"/>
      <c r="EW1618" s="13"/>
      <c r="FB1618" s="13"/>
    </row>
    <row r="1619" spans="24:158" x14ac:dyDescent="0.25">
      <c r="X1619" s="13"/>
      <c r="AB1619" s="13"/>
      <c r="AF1619" s="13"/>
      <c r="AJ1619" s="13"/>
      <c r="AN1619" s="13"/>
      <c r="AR1619" s="13"/>
      <c r="AV1619" s="13"/>
      <c r="AZ1619" s="13"/>
      <c r="BD1619" s="13"/>
      <c r="BH1619" s="13"/>
      <c r="BL1619" s="13"/>
      <c r="BP1619" s="13"/>
      <c r="BT1619" s="13"/>
      <c r="BU1619" s="13"/>
      <c r="BX1619" s="13"/>
      <c r="CF1619" s="13"/>
      <c r="DB1619" s="16"/>
      <c r="DG1619" s="16"/>
      <c r="DM1619" s="13"/>
      <c r="DS1619" s="13"/>
      <c r="DY1619" s="13"/>
      <c r="EC1619" s="13"/>
      <c r="EH1619" s="13"/>
      <c r="EM1619" s="13"/>
      <c r="ES1619" s="13"/>
      <c r="EW1619" s="13"/>
      <c r="FB1619" s="13"/>
    </row>
    <row r="1620" spans="24:158" x14ac:dyDescent="0.25">
      <c r="X1620" s="13"/>
      <c r="AB1620" s="13"/>
      <c r="AF1620" s="13"/>
      <c r="AJ1620" s="13"/>
      <c r="AN1620" s="13"/>
      <c r="AR1620" s="13"/>
      <c r="AV1620" s="13"/>
      <c r="AZ1620" s="13"/>
      <c r="BD1620" s="13"/>
      <c r="BH1620" s="13"/>
      <c r="BL1620" s="13"/>
      <c r="BP1620" s="13"/>
      <c r="BT1620" s="13"/>
      <c r="BU1620" s="13"/>
      <c r="BX1620" s="13"/>
      <c r="CF1620" s="13"/>
      <c r="DB1620" s="16"/>
      <c r="DG1620" s="16"/>
      <c r="DM1620" s="13"/>
      <c r="DS1620" s="13"/>
      <c r="DY1620" s="13"/>
      <c r="EC1620" s="13"/>
      <c r="EH1620" s="13"/>
      <c r="EM1620" s="13"/>
      <c r="ES1620" s="13"/>
      <c r="EW1620" s="13"/>
      <c r="FB1620" s="13"/>
    </row>
    <row r="1621" spans="24:158" x14ac:dyDescent="0.25">
      <c r="X1621" s="13"/>
      <c r="AB1621" s="13"/>
      <c r="AF1621" s="13"/>
      <c r="AJ1621" s="13"/>
      <c r="AN1621" s="13"/>
      <c r="AR1621" s="13"/>
      <c r="AV1621" s="13"/>
      <c r="AZ1621" s="13"/>
      <c r="BD1621" s="13"/>
      <c r="BH1621" s="13"/>
      <c r="BL1621" s="13"/>
      <c r="BP1621" s="13"/>
      <c r="BT1621" s="13"/>
      <c r="BU1621" s="13"/>
      <c r="BX1621" s="13"/>
      <c r="CF1621" s="13"/>
      <c r="DB1621" s="16"/>
      <c r="DG1621" s="16"/>
      <c r="DM1621" s="13"/>
      <c r="DS1621" s="13"/>
      <c r="DY1621" s="13"/>
      <c r="EC1621" s="13"/>
      <c r="EH1621" s="13"/>
      <c r="EM1621" s="13"/>
      <c r="ES1621" s="13"/>
      <c r="EW1621" s="13"/>
      <c r="FB1621" s="13"/>
    </row>
    <row r="1622" spans="24:158" x14ac:dyDescent="0.25">
      <c r="X1622" s="13"/>
      <c r="AB1622" s="13"/>
      <c r="AF1622" s="13"/>
      <c r="AJ1622" s="13"/>
      <c r="AN1622" s="13"/>
      <c r="AR1622" s="13"/>
      <c r="AV1622" s="13"/>
      <c r="AZ1622" s="13"/>
      <c r="BD1622" s="13"/>
      <c r="BH1622" s="13"/>
      <c r="BL1622" s="13"/>
      <c r="BP1622" s="13"/>
      <c r="BT1622" s="13"/>
      <c r="BU1622" s="13"/>
      <c r="BX1622" s="13"/>
      <c r="CF1622" s="13"/>
      <c r="DB1622" s="16"/>
      <c r="DG1622" s="16"/>
      <c r="DM1622" s="13"/>
      <c r="DS1622" s="13"/>
      <c r="DY1622" s="13"/>
      <c r="EC1622" s="13"/>
      <c r="EH1622" s="13"/>
      <c r="EM1622" s="13"/>
      <c r="ES1622" s="13"/>
      <c r="EW1622" s="13"/>
      <c r="FB1622" s="13"/>
    </row>
    <row r="1623" spans="24:158" x14ac:dyDescent="0.25">
      <c r="X1623" s="13"/>
      <c r="AB1623" s="13"/>
      <c r="AF1623" s="13"/>
      <c r="AJ1623" s="13"/>
      <c r="AN1623" s="13"/>
      <c r="AR1623" s="13"/>
      <c r="AV1623" s="13"/>
      <c r="AZ1623" s="13"/>
      <c r="BD1623" s="13"/>
      <c r="BH1623" s="13"/>
      <c r="BL1623" s="13"/>
      <c r="BP1623" s="13"/>
      <c r="BT1623" s="13"/>
      <c r="BU1623" s="13"/>
      <c r="BX1623" s="13"/>
      <c r="CF1623" s="13"/>
      <c r="DB1623" s="16"/>
      <c r="DG1623" s="16"/>
      <c r="DM1623" s="13"/>
      <c r="DS1623" s="13"/>
      <c r="DY1623" s="13"/>
      <c r="EC1623" s="13"/>
      <c r="EH1623" s="13"/>
      <c r="EM1623" s="13"/>
      <c r="ES1623" s="13"/>
      <c r="EW1623" s="13"/>
      <c r="FB1623" s="13"/>
    </row>
    <row r="1624" spans="24:158" x14ac:dyDescent="0.25">
      <c r="X1624" s="13"/>
      <c r="AB1624" s="13"/>
      <c r="AF1624" s="13"/>
      <c r="AJ1624" s="13"/>
      <c r="AN1624" s="13"/>
      <c r="AR1624" s="13"/>
      <c r="AV1624" s="13"/>
      <c r="AZ1624" s="13"/>
      <c r="BD1624" s="13"/>
      <c r="BH1624" s="13"/>
      <c r="BL1624" s="13"/>
      <c r="BP1624" s="13"/>
      <c r="BT1624" s="13"/>
      <c r="BU1624" s="13"/>
      <c r="BX1624" s="13"/>
      <c r="CF1624" s="13"/>
      <c r="DB1624" s="16"/>
      <c r="DG1624" s="16"/>
      <c r="DM1624" s="13"/>
      <c r="DS1624" s="13"/>
      <c r="DY1624" s="13"/>
      <c r="EC1624" s="13"/>
      <c r="EH1624" s="13"/>
      <c r="EM1624" s="13"/>
      <c r="ES1624" s="13"/>
      <c r="EW1624" s="13"/>
      <c r="FB1624" s="13"/>
    </row>
    <row r="1625" spans="24:158" x14ac:dyDescent="0.25">
      <c r="X1625" s="13"/>
      <c r="AB1625" s="13"/>
      <c r="AF1625" s="13"/>
      <c r="AJ1625" s="13"/>
      <c r="AN1625" s="13"/>
      <c r="AR1625" s="13"/>
      <c r="AV1625" s="13"/>
      <c r="AZ1625" s="13"/>
      <c r="BD1625" s="13"/>
      <c r="BH1625" s="13"/>
      <c r="BL1625" s="13"/>
      <c r="BP1625" s="13"/>
      <c r="BT1625" s="13"/>
      <c r="BU1625" s="13"/>
      <c r="BX1625" s="13"/>
      <c r="CF1625" s="13"/>
      <c r="DB1625" s="16"/>
      <c r="DG1625" s="16"/>
      <c r="DM1625" s="13"/>
      <c r="DS1625" s="13"/>
      <c r="DY1625" s="13"/>
      <c r="EC1625" s="13"/>
      <c r="EH1625" s="13"/>
      <c r="EM1625" s="13"/>
      <c r="ES1625" s="13"/>
      <c r="EW1625" s="13"/>
      <c r="FB1625" s="13"/>
    </row>
    <row r="1626" spans="24:158" x14ac:dyDescent="0.25">
      <c r="X1626" s="13"/>
      <c r="AB1626" s="13"/>
      <c r="AF1626" s="13"/>
      <c r="AJ1626" s="13"/>
      <c r="AN1626" s="13"/>
      <c r="AR1626" s="13"/>
      <c r="AV1626" s="13"/>
      <c r="AZ1626" s="13"/>
      <c r="BD1626" s="13"/>
      <c r="BH1626" s="13"/>
      <c r="BL1626" s="13"/>
      <c r="BP1626" s="13"/>
      <c r="BT1626" s="13"/>
      <c r="BU1626" s="13"/>
      <c r="BX1626" s="13"/>
      <c r="CF1626" s="13"/>
      <c r="DB1626" s="16"/>
      <c r="DG1626" s="16"/>
      <c r="DM1626" s="13"/>
      <c r="DS1626" s="13"/>
      <c r="DY1626" s="13"/>
      <c r="EC1626" s="13"/>
      <c r="EH1626" s="13"/>
      <c r="EM1626" s="13"/>
      <c r="ES1626" s="13"/>
      <c r="EW1626" s="13"/>
      <c r="FB1626" s="13"/>
    </row>
    <row r="1627" spans="24:158" x14ac:dyDescent="0.25">
      <c r="X1627" s="13"/>
      <c r="AB1627" s="13"/>
      <c r="AF1627" s="13"/>
      <c r="AJ1627" s="13"/>
      <c r="AN1627" s="13"/>
      <c r="AR1627" s="13"/>
      <c r="AV1627" s="13"/>
      <c r="AZ1627" s="13"/>
      <c r="BD1627" s="13"/>
      <c r="BH1627" s="13"/>
      <c r="BL1627" s="13"/>
      <c r="BP1627" s="13"/>
      <c r="BT1627" s="13"/>
      <c r="BU1627" s="13"/>
      <c r="BX1627" s="13"/>
      <c r="CF1627" s="13"/>
      <c r="DB1627" s="16"/>
      <c r="DG1627" s="16"/>
      <c r="DM1627" s="13"/>
      <c r="DS1627" s="13"/>
      <c r="DY1627" s="13"/>
      <c r="EC1627" s="13"/>
      <c r="EH1627" s="13"/>
      <c r="EM1627" s="13"/>
      <c r="ES1627" s="13"/>
      <c r="EW1627" s="13"/>
      <c r="FB1627" s="13"/>
    </row>
    <row r="1628" spans="24:158" x14ac:dyDescent="0.25">
      <c r="X1628" s="13"/>
      <c r="AB1628" s="13"/>
      <c r="AF1628" s="13"/>
      <c r="AJ1628" s="13"/>
      <c r="AN1628" s="13"/>
      <c r="AR1628" s="13"/>
      <c r="AV1628" s="13"/>
      <c r="AZ1628" s="13"/>
      <c r="BD1628" s="13"/>
      <c r="BH1628" s="13"/>
      <c r="BL1628" s="13"/>
      <c r="BP1628" s="13"/>
      <c r="BT1628" s="13"/>
      <c r="BU1628" s="13"/>
      <c r="BX1628" s="13"/>
      <c r="CF1628" s="13"/>
      <c r="DB1628" s="16"/>
      <c r="DG1628" s="16"/>
      <c r="DM1628" s="13"/>
      <c r="DS1628" s="13"/>
      <c r="DY1628" s="13"/>
      <c r="EC1628" s="13"/>
      <c r="EH1628" s="13"/>
      <c r="EM1628" s="13"/>
      <c r="ES1628" s="13"/>
      <c r="EW1628" s="13"/>
      <c r="FB1628" s="13"/>
    </row>
    <row r="1629" spans="24:158" x14ac:dyDescent="0.25">
      <c r="X1629" s="13"/>
      <c r="AB1629" s="13"/>
      <c r="AF1629" s="13"/>
      <c r="AJ1629" s="13"/>
      <c r="AN1629" s="13"/>
      <c r="AR1629" s="13"/>
      <c r="AV1629" s="13"/>
      <c r="AZ1629" s="13"/>
      <c r="BD1629" s="13"/>
      <c r="BH1629" s="13"/>
      <c r="BL1629" s="13"/>
      <c r="BP1629" s="13"/>
      <c r="BT1629" s="13"/>
      <c r="BU1629" s="13"/>
      <c r="BX1629" s="13"/>
      <c r="CF1629" s="13"/>
      <c r="DB1629" s="16"/>
      <c r="DG1629" s="16"/>
      <c r="DM1629" s="13"/>
      <c r="DS1629" s="13"/>
      <c r="DY1629" s="13"/>
      <c r="EC1629" s="13"/>
      <c r="EH1629" s="13"/>
      <c r="EM1629" s="13"/>
      <c r="ES1629" s="13"/>
      <c r="EW1629" s="13"/>
      <c r="FB1629" s="13"/>
    </row>
    <row r="1630" spans="24:158" x14ac:dyDescent="0.25">
      <c r="X1630" s="13"/>
      <c r="AB1630" s="13"/>
      <c r="AF1630" s="13"/>
      <c r="AJ1630" s="13"/>
      <c r="AN1630" s="13"/>
      <c r="AR1630" s="13"/>
      <c r="AV1630" s="13"/>
      <c r="AZ1630" s="13"/>
      <c r="BD1630" s="13"/>
      <c r="BH1630" s="13"/>
      <c r="BL1630" s="13"/>
      <c r="BP1630" s="13"/>
      <c r="BT1630" s="13"/>
      <c r="BU1630" s="13"/>
      <c r="BX1630" s="13"/>
      <c r="CF1630" s="13"/>
      <c r="DB1630" s="16"/>
      <c r="DG1630" s="16"/>
      <c r="DM1630" s="13"/>
      <c r="DS1630" s="13"/>
      <c r="DY1630" s="13"/>
      <c r="EC1630" s="13"/>
      <c r="EH1630" s="13"/>
      <c r="EM1630" s="13"/>
      <c r="ES1630" s="13"/>
      <c r="EW1630" s="13"/>
      <c r="FB1630" s="13"/>
    </row>
    <row r="1631" spans="24:158" x14ac:dyDescent="0.25">
      <c r="X1631" s="13"/>
      <c r="AB1631" s="13"/>
      <c r="AF1631" s="13"/>
      <c r="AJ1631" s="13"/>
      <c r="AN1631" s="13"/>
      <c r="AR1631" s="13"/>
      <c r="AV1631" s="13"/>
      <c r="AZ1631" s="13"/>
      <c r="BD1631" s="13"/>
      <c r="BH1631" s="13"/>
      <c r="BL1631" s="13"/>
      <c r="BP1631" s="13"/>
      <c r="BT1631" s="13"/>
      <c r="BU1631" s="13"/>
      <c r="BX1631" s="13"/>
      <c r="CF1631" s="13"/>
      <c r="DB1631" s="16"/>
      <c r="DG1631" s="16"/>
      <c r="DM1631" s="13"/>
      <c r="DS1631" s="13"/>
      <c r="DY1631" s="13"/>
      <c r="EC1631" s="13"/>
      <c r="EH1631" s="13"/>
      <c r="EM1631" s="13"/>
      <c r="ES1631" s="13"/>
      <c r="EW1631" s="13"/>
      <c r="FB1631" s="13"/>
    </row>
    <row r="1632" spans="24:158" x14ac:dyDescent="0.25">
      <c r="X1632" s="13"/>
      <c r="AB1632" s="13"/>
      <c r="AF1632" s="13"/>
      <c r="AJ1632" s="13"/>
      <c r="AN1632" s="13"/>
      <c r="AR1632" s="13"/>
      <c r="AV1632" s="13"/>
      <c r="AZ1632" s="13"/>
      <c r="BD1632" s="13"/>
      <c r="BH1632" s="13"/>
      <c r="BL1632" s="13"/>
      <c r="BP1632" s="13"/>
      <c r="BT1632" s="13"/>
      <c r="BU1632" s="13"/>
      <c r="BX1632" s="13"/>
      <c r="CF1632" s="13"/>
      <c r="DB1632" s="16"/>
      <c r="DG1632" s="16"/>
      <c r="DM1632" s="13"/>
      <c r="DS1632" s="13"/>
      <c r="DY1632" s="13"/>
      <c r="EC1632" s="13"/>
      <c r="EH1632" s="13"/>
      <c r="EM1632" s="13"/>
      <c r="ES1632" s="13"/>
      <c r="EW1632" s="13"/>
      <c r="FB1632" s="13"/>
    </row>
    <row r="1633" spans="24:158" x14ac:dyDescent="0.25">
      <c r="X1633" s="13"/>
      <c r="AB1633" s="13"/>
      <c r="AF1633" s="13"/>
      <c r="AJ1633" s="13"/>
      <c r="AN1633" s="13"/>
      <c r="AR1633" s="13"/>
      <c r="AV1633" s="13"/>
      <c r="AZ1633" s="13"/>
      <c r="BD1633" s="13"/>
      <c r="BH1633" s="13"/>
      <c r="BL1633" s="13"/>
      <c r="BP1633" s="13"/>
      <c r="BT1633" s="13"/>
      <c r="BU1633" s="13"/>
      <c r="BX1633" s="13"/>
      <c r="CF1633" s="13"/>
      <c r="DB1633" s="16"/>
      <c r="DG1633" s="16"/>
      <c r="DM1633" s="13"/>
      <c r="DS1633" s="13"/>
      <c r="DY1633" s="13"/>
      <c r="EC1633" s="13"/>
      <c r="EH1633" s="13"/>
      <c r="EM1633" s="13"/>
      <c r="ES1633" s="13"/>
      <c r="EW1633" s="13"/>
      <c r="FB1633" s="13"/>
    </row>
    <row r="1634" spans="24:158" x14ac:dyDescent="0.25">
      <c r="X1634" s="13"/>
      <c r="AB1634" s="13"/>
      <c r="AF1634" s="13"/>
      <c r="AJ1634" s="13"/>
      <c r="AN1634" s="13"/>
      <c r="AR1634" s="13"/>
      <c r="AV1634" s="13"/>
      <c r="AZ1634" s="13"/>
      <c r="BD1634" s="13"/>
      <c r="BH1634" s="13"/>
      <c r="BL1634" s="13"/>
      <c r="BP1634" s="13"/>
      <c r="BT1634" s="13"/>
      <c r="BU1634" s="13"/>
      <c r="BX1634" s="13"/>
      <c r="CF1634" s="13"/>
      <c r="DB1634" s="16"/>
      <c r="DG1634" s="16"/>
      <c r="DM1634" s="13"/>
      <c r="DS1634" s="13"/>
      <c r="DY1634" s="13"/>
      <c r="EC1634" s="13"/>
      <c r="EH1634" s="13"/>
      <c r="EM1634" s="13"/>
      <c r="ES1634" s="13"/>
      <c r="EW1634" s="13"/>
      <c r="FB1634" s="13"/>
    </row>
    <row r="1635" spans="24:158" x14ac:dyDescent="0.25">
      <c r="X1635" s="13"/>
      <c r="AB1635" s="13"/>
      <c r="AF1635" s="13"/>
      <c r="AJ1635" s="13"/>
      <c r="AN1635" s="13"/>
      <c r="AR1635" s="13"/>
      <c r="AV1635" s="13"/>
      <c r="AZ1635" s="13"/>
      <c r="BD1635" s="13"/>
      <c r="BH1635" s="13"/>
      <c r="BL1635" s="13"/>
      <c r="BP1635" s="13"/>
      <c r="BT1635" s="13"/>
      <c r="BU1635" s="13"/>
      <c r="BX1635" s="13"/>
      <c r="CF1635" s="13"/>
      <c r="DB1635" s="16"/>
      <c r="DG1635" s="16"/>
      <c r="DM1635" s="13"/>
      <c r="DS1635" s="13"/>
      <c r="DY1635" s="13"/>
      <c r="EC1635" s="13"/>
      <c r="EH1635" s="13"/>
      <c r="EM1635" s="13"/>
      <c r="ES1635" s="13"/>
      <c r="EW1635" s="13"/>
      <c r="FB1635" s="13"/>
    </row>
    <row r="1636" spans="24:158" x14ac:dyDescent="0.25">
      <c r="X1636" s="13"/>
      <c r="AB1636" s="13"/>
      <c r="AF1636" s="13"/>
      <c r="AJ1636" s="13"/>
      <c r="AN1636" s="13"/>
      <c r="AR1636" s="13"/>
      <c r="AV1636" s="13"/>
      <c r="AZ1636" s="13"/>
      <c r="BD1636" s="13"/>
      <c r="BH1636" s="13"/>
      <c r="BL1636" s="13"/>
      <c r="BP1636" s="13"/>
      <c r="BT1636" s="13"/>
      <c r="BU1636" s="13"/>
      <c r="BX1636" s="13"/>
      <c r="CF1636" s="13"/>
      <c r="DB1636" s="16"/>
      <c r="DG1636" s="16"/>
      <c r="DM1636" s="13"/>
      <c r="DS1636" s="13"/>
      <c r="DY1636" s="13"/>
      <c r="EC1636" s="13"/>
      <c r="EH1636" s="13"/>
      <c r="EM1636" s="13"/>
      <c r="ES1636" s="13"/>
      <c r="EW1636" s="13"/>
      <c r="FB1636" s="13"/>
    </row>
    <row r="1637" spans="24:158" x14ac:dyDescent="0.25">
      <c r="X1637" s="13"/>
      <c r="AB1637" s="13"/>
      <c r="AF1637" s="13"/>
      <c r="AJ1637" s="13"/>
      <c r="AN1637" s="13"/>
      <c r="AR1637" s="13"/>
      <c r="AV1637" s="13"/>
      <c r="AZ1637" s="13"/>
      <c r="BD1637" s="13"/>
      <c r="BH1637" s="13"/>
      <c r="BL1637" s="13"/>
      <c r="BP1637" s="13"/>
      <c r="BT1637" s="13"/>
      <c r="BU1637" s="13"/>
      <c r="BX1637" s="13"/>
      <c r="CF1637" s="13"/>
      <c r="DB1637" s="16"/>
      <c r="DG1637" s="16"/>
      <c r="DM1637" s="13"/>
      <c r="DS1637" s="13"/>
      <c r="DY1637" s="13"/>
      <c r="EC1637" s="13"/>
      <c r="EH1637" s="13"/>
      <c r="EM1637" s="13"/>
      <c r="ES1637" s="13"/>
      <c r="EW1637" s="13"/>
      <c r="FB1637" s="13"/>
    </row>
    <row r="1638" spans="24:158" x14ac:dyDescent="0.25">
      <c r="X1638" s="13"/>
      <c r="AB1638" s="13"/>
      <c r="AF1638" s="13"/>
      <c r="AJ1638" s="13"/>
      <c r="AN1638" s="13"/>
      <c r="AR1638" s="13"/>
      <c r="AV1638" s="13"/>
      <c r="AZ1638" s="13"/>
      <c r="BD1638" s="13"/>
      <c r="BH1638" s="13"/>
      <c r="BL1638" s="13"/>
      <c r="BP1638" s="13"/>
      <c r="BT1638" s="13"/>
      <c r="BU1638" s="13"/>
      <c r="BX1638" s="13"/>
      <c r="CF1638" s="13"/>
      <c r="DB1638" s="16"/>
      <c r="DG1638" s="16"/>
      <c r="DM1638" s="13"/>
      <c r="DS1638" s="13"/>
      <c r="DY1638" s="13"/>
      <c r="EC1638" s="13"/>
      <c r="EH1638" s="13"/>
      <c r="EM1638" s="13"/>
      <c r="ES1638" s="13"/>
      <c r="EW1638" s="13"/>
      <c r="FB1638" s="13"/>
    </row>
    <row r="1639" spans="24:158" x14ac:dyDescent="0.25">
      <c r="X1639" s="13"/>
      <c r="AB1639" s="13"/>
      <c r="AF1639" s="13"/>
      <c r="AJ1639" s="13"/>
      <c r="AN1639" s="13"/>
      <c r="AR1639" s="13"/>
      <c r="AV1639" s="13"/>
      <c r="AZ1639" s="13"/>
      <c r="BD1639" s="13"/>
      <c r="BH1639" s="13"/>
      <c r="BL1639" s="13"/>
      <c r="BP1639" s="13"/>
      <c r="BT1639" s="13"/>
      <c r="BU1639" s="13"/>
      <c r="BX1639" s="13"/>
      <c r="CF1639" s="13"/>
      <c r="DB1639" s="16"/>
      <c r="DG1639" s="16"/>
      <c r="DM1639" s="13"/>
      <c r="DS1639" s="13"/>
      <c r="DY1639" s="13"/>
      <c r="EC1639" s="13"/>
      <c r="EH1639" s="13"/>
      <c r="EM1639" s="13"/>
      <c r="ES1639" s="13"/>
      <c r="EW1639" s="13"/>
      <c r="FB1639" s="13"/>
    </row>
    <row r="1640" spans="24:158" x14ac:dyDescent="0.25">
      <c r="X1640" s="13"/>
      <c r="AB1640" s="13"/>
      <c r="AF1640" s="13"/>
      <c r="AJ1640" s="13"/>
      <c r="AN1640" s="13"/>
      <c r="AR1640" s="13"/>
      <c r="AV1640" s="13"/>
      <c r="AZ1640" s="13"/>
      <c r="BD1640" s="13"/>
      <c r="BH1640" s="13"/>
      <c r="BL1640" s="13"/>
      <c r="BP1640" s="13"/>
      <c r="BT1640" s="13"/>
      <c r="BU1640" s="13"/>
      <c r="BX1640" s="13"/>
      <c r="CF1640" s="13"/>
      <c r="DB1640" s="16"/>
      <c r="DG1640" s="16"/>
      <c r="DM1640" s="13"/>
      <c r="DS1640" s="13"/>
      <c r="DY1640" s="13"/>
      <c r="EC1640" s="13"/>
      <c r="EH1640" s="13"/>
      <c r="EM1640" s="13"/>
      <c r="ES1640" s="13"/>
      <c r="EW1640" s="13"/>
      <c r="FB1640" s="13"/>
    </row>
    <row r="1641" spans="24:158" x14ac:dyDescent="0.25">
      <c r="X1641" s="13"/>
      <c r="AB1641" s="13"/>
      <c r="AF1641" s="13"/>
      <c r="AJ1641" s="13"/>
      <c r="AN1641" s="13"/>
      <c r="AR1641" s="13"/>
      <c r="AV1641" s="13"/>
      <c r="AZ1641" s="13"/>
      <c r="BD1641" s="13"/>
      <c r="BH1641" s="13"/>
      <c r="BL1641" s="13"/>
      <c r="BP1641" s="13"/>
      <c r="BT1641" s="13"/>
      <c r="BU1641" s="13"/>
      <c r="BX1641" s="13"/>
      <c r="CF1641" s="13"/>
      <c r="DB1641" s="16"/>
      <c r="DG1641" s="16"/>
      <c r="DM1641" s="13"/>
      <c r="DS1641" s="13"/>
      <c r="DY1641" s="13"/>
      <c r="EC1641" s="13"/>
      <c r="EH1641" s="13"/>
      <c r="EM1641" s="13"/>
      <c r="ES1641" s="13"/>
      <c r="EW1641" s="13"/>
      <c r="FB1641" s="13"/>
    </row>
    <row r="1642" spans="24:158" x14ac:dyDescent="0.25">
      <c r="X1642" s="13"/>
      <c r="AB1642" s="13"/>
      <c r="AF1642" s="13"/>
      <c r="AJ1642" s="13"/>
      <c r="AN1642" s="13"/>
      <c r="AR1642" s="13"/>
      <c r="AV1642" s="13"/>
      <c r="AZ1642" s="13"/>
      <c r="BD1642" s="13"/>
      <c r="BH1642" s="13"/>
      <c r="BL1642" s="13"/>
      <c r="BP1642" s="13"/>
      <c r="BT1642" s="13"/>
      <c r="BU1642" s="13"/>
      <c r="BX1642" s="13"/>
      <c r="CF1642" s="13"/>
      <c r="DB1642" s="16"/>
      <c r="DG1642" s="16"/>
      <c r="DM1642" s="13"/>
      <c r="DS1642" s="13"/>
      <c r="DY1642" s="13"/>
      <c r="EC1642" s="13"/>
      <c r="EH1642" s="13"/>
      <c r="EM1642" s="13"/>
      <c r="ES1642" s="13"/>
      <c r="EW1642" s="13"/>
      <c r="FB1642" s="13"/>
    </row>
    <row r="1643" spans="24:158" x14ac:dyDescent="0.25">
      <c r="X1643" s="13"/>
      <c r="AB1643" s="13"/>
      <c r="AF1643" s="13"/>
      <c r="AJ1643" s="13"/>
      <c r="AN1643" s="13"/>
      <c r="AR1643" s="13"/>
      <c r="AV1643" s="13"/>
      <c r="AZ1643" s="13"/>
      <c r="BD1643" s="13"/>
      <c r="BH1643" s="13"/>
      <c r="BL1643" s="13"/>
      <c r="BP1643" s="13"/>
      <c r="BT1643" s="13"/>
      <c r="BU1643" s="13"/>
      <c r="BX1643" s="13"/>
      <c r="CF1643" s="13"/>
      <c r="DB1643" s="16"/>
      <c r="DG1643" s="16"/>
      <c r="DM1643" s="13"/>
      <c r="DS1643" s="13"/>
      <c r="DY1643" s="13"/>
      <c r="EC1643" s="13"/>
      <c r="EH1643" s="13"/>
      <c r="EM1643" s="13"/>
      <c r="ES1643" s="13"/>
      <c r="EW1643" s="13"/>
      <c r="FB1643" s="13"/>
    </row>
    <row r="1644" spans="24:158" x14ac:dyDescent="0.25">
      <c r="X1644" s="13"/>
      <c r="AB1644" s="13"/>
      <c r="AF1644" s="13"/>
      <c r="AJ1644" s="13"/>
      <c r="AN1644" s="13"/>
      <c r="AR1644" s="13"/>
      <c r="AV1644" s="13"/>
      <c r="AZ1644" s="13"/>
      <c r="BD1644" s="13"/>
      <c r="BH1644" s="13"/>
      <c r="BL1644" s="13"/>
      <c r="BP1644" s="13"/>
      <c r="BT1644" s="13"/>
      <c r="BU1644" s="13"/>
      <c r="BX1644" s="13"/>
      <c r="CF1644" s="13"/>
      <c r="DB1644" s="16"/>
      <c r="DG1644" s="16"/>
      <c r="DM1644" s="13"/>
      <c r="DS1644" s="13"/>
      <c r="DY1644" s="13"/>
      <c r="EC1644" s="13"/>
      <c r="EH1644" s="13"/>
      <c r="EM1644" s="13"/>
      <c r="ES1644" s="13"/>
      <c r="EW1644" s="13"/>
      <c r="FB1644" s="13"/>
    </row>
    <row r="1645" spans="24:158" x14ac:dyDescent="0.25">
      <c r="X1645" s="13"/>
      <c r="AB1645" s="13"/>
      <c r="AF1645" s="13"/>
      <c r="AJ1645" s="13"/>
      <c r="AN1645" s="13"/>
      <c r="AR1645" s="13"/>
      <c r="AV1645" s="13"/>
      <c r="AZ1645" s="13"/>
      <c r="BD1645" s="13"/>
      <c r="BH1645" s="13"/>
      <c r="BL1645" s="13"/>
      <c r="BP1645" s="13"/>
      <c r="BT1645" s="13"/>
      <c r="BU1645" s="13"/>
      <c r="BX1645" s="13"/>
      <c r="CF1645" s="13"/>
      <c r="DB1645" s="16"/>
      <c r="DG1645" s="16"/>
      <c r="DM1645" s="13"/>
      <c r="DS1645" s="13"/>
      <c r="DY1645" s="13"/>
      <c r="EC1645" s="13"/>
      <c r="EH1645" s="13"/>
      <c r="EM1645" s="13"/>
      <c r="ES1645" s="13"/>
      <c r="EW1645" s="13"/>
      <c r="FB1645" s="13"/>
    </row>
    <row r="1646" spans="24:158" x14ac:dyDescent="0.25">
      <c r="X1646" s="13"/>
      <c r="AB1646" s="13"/>
      <c r="AF1646" s="13"/>
      <c r="AJ1646" s="13"/>
      <c r="AN1646" s="13"/>
      <c r="AR1646" s="13"/>
      <c r="AV1646" s="13"/>
      <c r="AZ1646" s="13"/>
      <c r="BD1646" s="13"/>
      <c r="BH1646" s="13"/>
      <c r="BL1646" s="13"/>
      <c r="BP1646" s="13"/>
      <c r="BT1646" s="13"/>
      <c r="BU1646" s="13"/>
      <c r="BX1646" s="13"/>
      <c r="CF1646" s="13"/>
      <c r="DB1646" s="16"/>
      <c r="DG1646" s="16"/>
      <c r="DM1646" s="13"/>
      <c r="DS1646" s="13"/>
      <c r="DY1646" s="13"/>
      <c r="EC1646" s="13"/>
      <c r="EH1646" s="13"/>
      <c r="EM1646" s="13"/>
      <c r="ES1646" s="13"/>
      <c r="EW1646" s="13"/>
      <c r="FB1646" s="13"/>
    </row>
    <row r="1647" spans="24:158" x14ac:dyDescent="0.25">
      <c r="X1647" s="13"/>
      <c r="AB1647" s="13"/>
      <c r="AF1647" s="13"/>
      <c r="AJ1647" s="13"/>
      <c r="AN1647" s="13"/>
      <c r="AR1647" s="13"/>
      <c r="AV1647" s="13"/>
      <c r="AZ1647" s="13"/>
      <c r="BD1647" s="13"/>
      <c r="BH1647" s="13"/>
      <c r="BL1647" s="13"/>
      <c r="BP1647" s="13"/>
      <c r="BT1647" s="13"/>
      <c r="BU1647" s="13"/>
      <c r="BX1647" s="13"/>
      <c r="CF1647" s="13"/>
      <c r="DB1647" s="16"/>
      <c r="DG1647" s="16"/>
      <c r="DM1647" s="13"/>
      <c r="DS1647" s="13"/>
      <c r="DY1647" s="13"/>
      <c r="EC1647" s="13"/>
      <c r="EH1647" s="13"/>
      <c r="EM1647" s="13"/>
      <c r="ES1647" s="13"/>
      <c r="EW1647" s="13"/>
      <c r="FB1647" s="13"/>
    </row>
    <row r="1648" spans="24:158" x14ac:dyDescent="0.25">
      <c r="X1648" s="13"/>
      <c r="AB1648" s="13"/>
      <c r="AF1648" s="13"/>
      <c r="AJ1648" s="13"/>
      <c r="AN1648" s="13"/>
      <c r="AR1648" s="13"/>
      <c r="AV1648" s="13"/>
      <c r="AZ1648" s="13"/>
      <c r="BD1648" s="13"/>
      <c r="BH1648" s="13"/>
      <c r="BL1648" s="13"/>
      <c r="BP1648" s="13"/>
      <c r="BT1648" s="13"/>
      <c r="BU1648" s="13"/>
      <c r="BX1648" s="13"/>
      <c r="CF1648" s="13"/>
      <c r="DB1648" s="16"/>
      <c r="DG1648" s="16"/>
      <c r="DM1648" s="13"/>
      <c r="DS1648" s="13"/>
      <c r="DY1648" s="13"/>
      <c r="EC1648" s="13"/>
      <c r="EH1648" s="13"/>
      <c r="EM1648" s="13"/>
      <c r="ES1648" s="13"/>
      <c r="EW1648" s="13"/>
      <c r="FB1648" s="13"/>
    </row>
    <row r="1649" spans="24:158" x14ac:dyDescent="0.25">
      <c r="X1649" s="13"/>
      <c r="AB1649" s="13"/>
      <c r="AF1649" s="13"/>
      <c r="AJ1649" s="13"/>
      <c r="AN1649" s="13"/>
      <c r="AR1649" s="13"/>
      <c r="AV1649" s="13"/>
      <c r="AZ1649" s="13"/>
      <c r="BD1649" s="13"/>
      <c r="BH1649" s="13"/>
      <c r="BL1649" s="13"/>
      <c r="BP1649" s="13"/>
      <c r="BT1649" s="13"/>
      <c r="BU1649" s="13"/>
      <c r="BX1649" s="13"/>
      <c r="CF1649" s="13"/>
      <c r="DB1649" s="16"/>
      <c r="DG1649" s="16"/>
      <c r="DM1649" s="13"/>
      <c r="DS1649" s="13"/>
      <c r="DY1649" s="13"/>
      <c r="EC1649" s="13"/>
      <c r="EH1649" s="13"/>
      <c r="EM1649" s="13"/>
      <c r="ES1649" s="13"/>
      <c r="EW1649" s="13"/>
      <c r="FB1649" s="13"/>
    </row>
    <row r="1650" spans="24:158" x14ac:dyDescent="0.25">
      <c r="X1650" s="13"/>
      <c r="AB1650" s="13"/>
      <c r="AF1650" s="13"/>
      <c r="AJ1650" s="13"/>
      <c r="AN1650" s="13"/>
      <c r="AR1650" s="13"/>
      <c r="AV1650" s="13"/>
      <c r="AZ1650" s="13"/>
      <c r="BD1650" s="13"/>
      <c r="BH1650" s="13"/>
      <c r="BL1650" s="13"/>
      <c r="BP1650" s="13"/>
      <c r="BT1650" s="13"/>
      <c r="BU1650" s="13"/>
      <c r="BX1650" s="13"/>
      <c r="CF1650" s="13"/>
      <c r="DB1650" s="16"/>
      <c r="DG1650" s="16"/>
      <c r="DM1650" s="13"/>
      <c r="DS1650" s="13"/>
      <c r="DY1650" s="13"/>
      <c r="EC1650" s="13"/>
      <c r="EH1650" s="13"/>
      <c r="EM1650" s="13"/>
      <c r="ES1650" s="13"/>
      <c r="EW1650" s="13"/>
      <c r="FB1650" s="13"/>
    </row>
    <row r="1651" spans="24:158" x14ac:dyDescent="0.25">
      <c r="X1651" s="13"/>
      <c r="AB1651" s="13"/>
      <c r="AF1651" s="13"/>
      <c r="AJ1651" s="13"/>
      <c r="AN1651" s="13"/>
      <c r="AR1651" s="13"/>
      <c r="AV1651" s="13"/>
      <c r="AZ1651" s="13"/>
      <c r="BD1651" s="13"/>
      <c r="BH1651" s="13"/>
      <c r="BL1651" s="13"/>
      <c r="BP1651" s="13"/>
      <c r="BT1651" s="13"/>
      <c r="BU1651" s="13"/>
      <c r="BX1651" s="13"/>
      <c r="CF1651" s="13"/>
      <c r="DB1651" s="16"/>
      <c r="DG1651" s="16"/>
      <c r="DM1651" s="13"/>
      <c r="DS1651" s="13"/>
      <c r="DY1651" s="13"/>
      <c r="EC1651" s="13"/>
      <c r="EH1651" s="13"/>
      <c r="EM1651" s="13"/>
      <c r="ES1651" s="13"/>
      <c r="EW1651" s="13"/>
      <c r="FB1651" s="13"/>
    </row>
    <row r="1652" spans="24:158" x14ac:dyDescent="0.25">
      <c r="X1652" s="13"/>
      <c r="AB1652" s="13"/>
      <c r="AF1652" s="13"/>
      <c r="AJ1652" s="13"/>
      <c r="AN1652" s="13"/>
      <c r="AR1652" s="13"/>
      <c r="AV1652" s="13"/>
      <c r="AZ1652" s="13"/>
      <c r="BD1652" s="13"/>
      <c r="BH1652" s="13"/>
      <c r="BL1652" s="13"/>
      <c r="BP1652" s="13"/>
      <c r="BT1652" s="13"/>
      <c r="BU1652" s="13"/>
      <c r="BX1652" s="13"/>
      <c r="CF1652" s="13"/>
      <c r="DB1652" s="16"/>
      <c r="DG1652" s="16"/>
      <c r="DM1652" s="13"/>
      <c r="DS1652" s="13"/>
      <c r="DY1652" s="13"/>
      <c r="EC1652" s="13"/>
      <c r="EH1652" s="13"/>
      <c r="EM1652" s="13"/>
      <c r="ES1652" s="13"/>
      <c r="EW1652" s="13"/>
      <c r="FB1652" s="13"/>
    </row>
    <row r="1653" spans="24:158" x14ac:dyDescent="0.25">
      <c r="X1653" s="13"/>
      <c r="AB1653" s="13"/>
      <c r="AF1653" s="13"/>
      <c r="AJ1653" s="13"/>
      <c r="AN1653" s="13"/>
      <c r="AR1653" s="13"/>
      <c r="AV1653" s="13"/>
      <c r="AZ1653" s="13"/>
      <c r="BD1653" s="13"/>
      <c r="BH1653" s="13"/>
      <c r="BL1653" s="13"/>
      <c r="BP1653" s="13"/>
      <c r="BT1653" s="13"/>
      <c r="BU1653" s="13"/>
      <c r="BX1653" s="13"/>
      <c r="CF1653" s="13"/>
      <c r="DB1653" s="16"/>
      <c r="DG1653" s="16"/>
      <c r="DM1653" s="13"/>
      <c r="DS1653" s="13"/>
      <c r="DY1653" s="13"/>
      <c r="EC1653" s="13"/>
      <c r="EH1653" s="13"/>
      <c r="EM1653" s="13"/>
      <c r="ES1653" s="13"/>
      <c r="EW1653" s="13"/>
      <c r="FB1653" s="13"/>
    </row>
    <row r="1654" spans="24:158" x14ac:dyDescent="0.25">
      <c r="X1654" s="13"/>
      <c r="AB1654" s="13"/>
      <c r="AF1654" s="13"/>
      <c r="AJ1654" s="13"/>
      <c r="AN1654" s="13"/>
      <c r="AR1654" s="13"/>
      <c r="AV1654" s="13"/>
      <c r="AZ1654" s="13"/>
      <c r="BD1654" s="13"/>
      <c r="BH1654" s="13"/>
      <c r="BL1654" s="13"/>
      <c r="BP1654" s="13"/>
      <c r="BT1654" s="13"/>
      <c r="BU1654" s="13"/>
      <c r="BX1654" s="13"/>
      <c r="CF1654" s="13"/>
      <c r="DB1654" s="16"/>
      <c r="DG1654" s="16"/>
      <c r="DM1654" s="13"/>
      <c r="DS1654" s="13"/>
      <c r="DY1654" s="13"/>
      <c r="EC1654" s="13"/>
      <c r="EH1654" s="13"/>
      <c r="EM1654" s="13"/>
      <c r="ES1654" s="13"/>
      <c r="EW1654" s="13"/>
      <c r="FB1654" s="13"/>
    </row>
    <row r="1655" spans="24:158" x14ac:dyDescent="0.25">
      <c r="X1655" s="13"/>
      <c r="AB1655" s="13"/>
      <c r="AF1655" s="13"/>
      <c r="AJ1655" s="13"/>
      <c r="AN1655" s="13"/>
      <c r="AR1655" s="13"/>
      <c r="AV1655" s="13"/>
      <c r="AZ1655" s="13"/>
      <c r="BD1655" s="13"/>
      <c r="BH1655" s="13"/>
      <c r="BL1655" s="13"/>
      <c r="BP1655" s="13"/>
      <c r="BT1655" s="13"/>
      <c r="BU1655" s="13"/>
      <c r="BX1655" s="13"/>
      <c r="CF1655" s="13"/>
      <c r="DB1655" s="16"/>
      <c r="DG1655" s="16"/>
      <c r="DM1655" s="13"/>
      <c r="DS1655" s="13"/>
      <c r="DY1655" s="13"/>
      <c r="EC1655" s="13"/>
      <c r="EH1655" s="13"/>
      <c r="EM1655" s="13"/>
      <c r="ES1655" s="13"/>
      <c r="EW1655" s="13"/>
      <c r="FB1655" s="13"/>
    </row>
    <row r="1656" spans="24:158" x14ac:dyDescent="0.25">
      <c r="X1656" s="13"/>
      <c r="AB1656" s="13"/>
      <c r="AF1656" s="13"/>
      <c r="AJ1656" s="13"/>
      <c r="AN1656" s="13"/>
      <c r="AR1656" s="13"/>
      <c r="AV1656" s="13"/>
      <c r="AZ1656" s="13"/>
      <c r="BD1656" s="13"/>
      <c r="BH1656" s="13"/>
      <c r="BL1656" s="13"/>
      <c r="BP1656" s="13"/>
      <c r="BT1656" s="13"/>
      <c r="BU1656" s="13"/>
      <c r="BX1656" s="13"/>
      <c r="CF1656" s="13"/>
      <c r="DB1656" s="16"/>
      <c r="DG1656" s="16"/>
      <c r="DM1656" s="13"/>
      <c r="DS1656" s="13"/>
      <c r="DY1656" s="13"/>
      <c r="EC1656" s="13"/>
      <c r="EH1656" s="13"/>
      <c r="EM1656" s="13"/>
      <c r="ES1656" s="13"/>
      <c r="EW1656" s="13"/>
      <c r="FB1656" s="13"/>
    </row>
    <row r="1657" spans="24:158" x14ac:dyDescent="0.25">
      <c r="X1657" s="13"/>
      <c r="AB1657" s="13"/>
      <c r="AF1657" s="13"/>
      <c r="AJ1657" s="13"/>
      <c r="AN1657" s="13"/>
      <c r="AR1657" s="13"/>
      <c r="AV1657" s="13"/>
      <c r="AZ1657" s="13"/>
      <c r="BD1657" s="13"/>
      <c r="BH1657" s="13"/>
      <c r="BL1657" s="13"/>
      <c r="BP1657" s="13"/>
      <c r="BT1657" s="13"/>
      <c r="BU1657" s="13"/>
      <c r="BX1657" s="13"/>
      <c r="CF1657" s="13"/>
      <c r="DB1657" s="16"/>
      <c r="DG1657" s="16"/>
      <c r="DM1657" s="13"/>
      <c r="DS1657" s="13"/>
      <c r="DY1657" s="13"/>
      <c r="EC1657" s="13"/>
      <c r="EH1657" s="13"/>
      <c r="EM1657" s="13"/>
      <c r="ES1657" s="13"/>
      <c r="EW1657" s="13"/>
      <c r="FB1657" s="13"/>
    </row>
    <row r="1658" spans="24:158" x14ac:dyDescent="0.25">
      <c r="X1658" s="13"/>
      <c r="AB1658" s="13"/>
      <c r="AF1658" s="13"/>
      <c r="AJ1658" s="13"/>
      <c r="AN1658" s="13"/>
      <c r="AR1658" s="13"/>
      <c r="AV1658" s="13"/>
      <c r="AZ1658" s="13"/>
      <c r="BD1658" s="13"/>
      <c r="BH1658" s="13"/>
      <c r="BL1658" s="13"/>
      <c r="BP1658" s="13"/>
      <c r="BT1658" s="13"/>
      <c r="BU1658" s="13"/>
      <c r="BX1658" s="13"/>
      <c r="CF1658" s="13"/>
      <c r="DB1658" s="16"/>
      <c r="DG1658" s="16"/>
      <c r="DM1658" s="13"/>
      <c r="DS1658" s="13"/>
      <c r="DY1658" s="13"/>
      <c r="EC1658" s="13"/>
      <c r="EH1658" s="13"/>
      <c r="EM1658" s="13"/>
      <c r="ES1658" s="13"/>
      <c r="EW1658" s="13"/>
      <c r="FB1658" s="13"/>
    </row>
    <row r="1659" spans="24:158" x14ac:dyDescent="0.25">
      <c r="X1659" s="13"/>
      <c r="AB1659" s="13"/>
      <c r="AF1659" s="13"/>
      <c r="AJ1659" s="13"/>
      <c r="AN1659" s="13"/>
      <c r="AR1659" s="13"/>
      <c r="AV1659" s="13"/>
      <c r="AZ1659" s="13"/>
      <c r="BD1659" s="13"/>
      <c r="BH1659" s="13"/>
      <c r="BL1659" s="13"/>
      <c r="BP1659" s="13"/>
      <c r="BT1659" s="13"/>
      <c r="BU1659" s="13"/>
      <c r="BX1659" s="13"/>
      <c r="CF1659" s="13"/>
      <c r="DB1659" s="16"/>
      <c r="DG1659" s="16"/>
      <c r="DM1659" s="13"/>
      <c r="DS1659" s="13"/>
      <c r="DY1659" s="13"/>
      <c r="EC1659" s="13"/>
      <c r="EH1659" s="13"/>
      <c r="EM1659" s="13"/>
      <c r="ES1659" s="13"/>
      <c r="EW1659" s="13"/>
      <c r="FB1659" s="13"/>
    </row>
    <row r="1660" spans="24:158" x14ac:dyDescent="0.25">
      <c r="X1660" s="13"/>
      <c r="AB1660" s="13"/>
      <c r="AF1660" s="13"/>
      <c r="AJ1660" s="13"/>
      <c r="AN1660" s="13"/>
      <c r="AR1660" s="13"/>
      <c r="AV1660" s="13"/>
      <c r="AZ1660" s="13"/>
      <c r="BD1660" s="13"/>
      <c r="BH1660" s="13"/>
      <c r="BL1660" s="13"/>
      <c r="BP1660" s="13"/>
      <c r="BT1660" s="13"/>
      <c r="BU1660" s="13"/>
      <c r="BX1660" s="13"/>
      <c r="CF1660" s="13"/>
      <c r="DB1660" s="16"/>
      <c r="DG1660" s="16"/>
      <c r="DM1660" s="13"/>
      <c r="DS1660" s="13"/>
      <c r="DY1660" s="13"/>
      <c r="EC1660" s="13"/>
      <c r="EH1660" s="13"/>
      <c r="EM1660" s="13"/>
      <c r="ES1660" s="13"/>
      <c r="EW1660" s="13"/>
      <c r="FB1660" s="13"/>
    </row>
    <row r="1661" spans="24:158" x14ac:dyDescent="0.25">
      <c r="X1661" s="13"/>
      <c r="AB1661" s="13"/>
      <c r="AF1661" s="13"/>
      <c r="AJ1661" s="13"/>
      <c r="AN1661" s="13"/>
      <c r="AR1661" s="13"/>
      <c r="AV1661" s="13"/>
      <c r="AZ1661" s="13"/>
      <c r="BD1661" s="13"/>
      <c r="BH1661" s="13"/>
      <c r="BL1661" s="13"/>
      <c r="BP1661" s="13"/>
      <c r="BT1661" s="13"/>
      <c r="BU1661" s="13"/>
      <c r="BX1661" s="13"/>
      <c r="CF1661" s="13"/>
      <c r="DB1661" s="16"/>
      <c r="DG1661" s="16"/>
      <c r="DM1661" s="13"/>
      <c r="DS1661" s="13"/>
      <c r="DY1661" s="13"/>
      <c r="EC1661" s="13"/>
      <c r="EH1661" s="13"/>
      <c r="EM1661" s="13"/>
      <c r="ES1661" s="13"/>
      <c r="EW1661" s="13"/>
      <c r="FB1661" s="13"/>
    </row>
    <row r="1662" spans="24:158" x14ac:dyDescent="0.25">
      <c r="X1662" s="13"/>
      <c r="AB1662" s="13"/>
      <c r="AF1662" s="13"/>
      <c r="AJ1662" s="13"/>
      <c r="AN1662" s="13"/>
      <c r="AR1662" s="13"/>
      <c r="AV1662" s="13"/>
      <c r="AZ1662" s="13"/>
      <c r="BD1662" s="13"/>
      <c r="BH1662" s="13"/>
      <c r="BL1662" s="13"/>
      <c r="BP1662" s="13"/>
      <c r="BT1662" s="13"/>
      <c r="BU1662" s="13"/>
      <c r="BX1662" s="13"/>
      <c r="CF1662" s="13"/>
      <c r="DB1662" s="16"/>
      <c r="DG1662" s="16"/>
      <c r="DM1662" s="13"/>
      <c r="DS1662" s="13"/>
      <c r="DY1662" s="13"/>
      <c r="EC1662" s="13"/>
      <c r="EH1662" s="13"/>
      <c r="EM1662" s="13"/>
      <c r="ES1662" s="13"/>
      <c r="EW1662" s="13"/>
      <c r="FB1662" s="13"/>
    </row>
    <row r="1663" spans="24:158" x14ac:dyDescent="0.25">
      <c r="X1663" s="13"/>
      <c r="AB1663" s="13"/>
      <c r="AF1663" s="13"/>
      <c r="AJ1663" s="13"/>
      <c r="AN1663" s="13"/>
      <c r="AR1663" s="13"/>
      <c r="AV1663" s="13"/>
      <c r="AZ1663" s="13"/>
      <c r="BD1663" s="13"/>
      <c r="BH1663" s="13"/>
      <c r="BL1663" s="13"/>
      <c r="BP1663" s="13"/>
      <c r="BT1663" s="13"/>
      <c r="BU1663" s="13"/>
      <c r="BX1663" s="13"/>
      <c r="CF1663" s="13"/>
      <c r="DB1663" s="16"/>
      <c r="DG1663" s="16"/>
      <c r="DM1663" s="13"/>
      <c r="DS1663" s="13"/>
      <c r="DY1663" s="13"/>
      <c r="EC1663" s="13"/>
      <c r="EH1663" s="13"/>
      <c r="EM1663" s="13"/>
      <c r="ES1663" s="13"/>
      <c r="EW1663" s="13"/>
      <c r="FB1663" s="13"/>
    </row>
    <row r="1664" spans="24:158" x14ac:dyDescent="0.25">
      <c r="X1664" s="13"/>
      <c r="AB1664" s="13"/>
      <c r="AF1664" s="13"/>
      <c r="AJ1664" s="13"/>
      <c r="AN1664" s="13"/>
      <c r="AR1664" s="13"/>
      <c r="AV1664" s="13"/>
      <c r="AZ1664" s="13"/>
      <c r="BD1664" s="13"/>
      <c r="BH1664" s="13"/>
      <c r="BL1664" s="13"/>
      <c r="BP1664" s="13"/>
      <c r="BT1664" s="13"/>
      <c r="BU1664" s="13"/>
      <c r="BX1664" s="13"/>
      <c r="CF1664" s="13"/>
      <c r="DB1664" s="16"/>
      <c r="DG1664" s="16"/>
      <c r="DM1664" s="13"/>
      <c r="DS1664" s="13"/>
      <c r="DY1664" s="13"/>
      <c r="EC1664" s="13"/>
      <c r="EH1664" s="13"/>
      <c r="EM1664" s="13"/>
      <c r="ES1664" s="13"/>
      <c r="EW1664" s="13"/>
      <c r="FB1664" s="13"/>
    </row>
    <row r="1665" spans="24:158" x14ac:dyDescent="0.25">
      <c r="X1665" s="13"/>
      <c r="AB1665" s="13"/>
      <c r="AF1665" s="13"/>
      <c r="AJ1665" s="13"/>
      <c r="AN1665" s="13"/>
      <c r="AR1665" s="13"/>
      <c r="AV1665" s="13"/>
      <c r="AZ1665" s="13"/>
      <c r="BD1665" s="13"/>
      <c r="BH1665" s="13"/>
      <c r="BL1665" s="13"/>
      <c r="BP1665" s="13"/>
      <c r="BT1665" s="13"/>
      <c r="BU1665" s="13"/>
      <c r="BX1665" s="13"/>
      <c r="CF1665" s="13"/>
      <c r="DB1665" s="16"/>
      <c r="DG1665" s="16"/>
      <c r="DM1665" s="13"/>
      <c r="DS1665" s="13"/>
      <c r="DY1665" s="13"/>
      <c r="EC1665" s="13"/>
      <c r="EH1665" s="13"/>
      <c r="EM1665" s="13"/>
      <c r="ES1665" s="13"/>
      <c r="EW1665" s="13"/>
      <c r="FB1665" s="13"/>
    </row>
    <row r="1666" spans="24:158" x14ac:dyDescent="0.25">
      <c r="X1666" s="13"/>
      <c r="AB1666" s="13"/>
      <c r="AF1666" s="13"/>
      <c r="AJ1666" s="13"/>
      <c r="AN1666" s="13"/>
      <c r="AR1666" s="13"/>
      <c r="AV1666" s="13"/>
      <c r="AZ1666" s="13"/>
      <c r="BD1666" s="13"/>
      <c r="BH1666" s="13"/>
      <c r="BL1666" s="13"/>
      <c r="BP1666" s="13"/>
      <c r="BT1666" s="13"/>
      <c r="BU1666" s="13"/>
      <c r="BX1666" s="13"/>
      <c r="CF1666" s="13"/>
      <c r="DB1666" s="16"/>
      <c r="DG1666" s="16"/>
      <c r="DM1666" s="13"/>
      <c r="DS1666" s="13"/>
      <c r="DY1666" s="13"/>
      <c r="EC1666" s="13"/>
      <c r="EH1666" s="13"/>
      <c r="EM1666" s="13"/>
      <c r="ES1666" s="13"/>
      <c r="EW1666" s="13"/>
      <c r="FB1666" s="13"/>
    </row>
    <row r="1667" spans="24:158" x14ac:dyDescent="0.25">
      <c r="X1667" s="13"/>
      <c r="AB1667" s="13"/>
      <c r="AF1667" s="13"/>
      <c r="AJ1667" s="13"/>
      <c r="AN1667" s="13"/>
      <c r="AR1667" s="13"/>
      <c r="AV1667" s="13"/>
      <c r="AZ1667" s="13"/>
      <c r="BD1667" s="13"/>
      <c r="BH1667" s="13"/>
      <c r="BL1667" s="13"/>
      <c r="BP1667" s="13"/>
      <c r="BT1667" s="13"/>
      <c r="BU1667" s="13"/>
      <c r="BX1667" s="13"/>
      <c r="CF1667" s="13"/>
      <c r="DB1667" s="16"/>
      <c r="DG1667" s="16"/>
      <c r="DM1667" s="13"/>
      <c r="DS1667" s="13"/>
      <c r="DY1667" s="13"/>
      <c r="EC1667" s="13"/>
      <c r="EH1667" s="13"/>
      <c r="EM1667" s="13"/>
      <c r="ES1667" s="13"/>
      <c r="EW1667" s="13"/>
      <c r="FB1667" s="13"/>
    </row>
    <row r="1668" spans="24:158" x14ac:dyDescent="0.25">
      <c r="X1668" s="13"/>
      <c r="AB1668" s="13"/>
      <c r="AF1668" s="13"/>
      <c r="AJ1668" s="13"/>
      <c r="AN1668" s="13"/>
      <c r="AR1668" s="13"/>
      <c r="AV1668" s="13"/>
      <c r="AZ1668" s="13"/>
      <c r="BD1668" s="13"/>
      <c r="BH1668" s="13"/>
      <c r="BL1668" s="13"/>
      <c r="BP1668" s="13"/>
      <c r="BT1668" s="13"/>
      <c r="BU1668" s="13"/>
      <c r="BX1668" s="13"/>
      <c r="CF1668" s="13"/>
      <c r="DB1668" s="16"/>
      <c r="DG1668" s="16"/>
      <c r="DM1668" s="13"/>
      <c r="DS1668" s="13"/>
      <c r="DY1668" s="13"/>
      <c r="EC1668" s="13"/>
      <c r="EH1668" s="13"/>
      <c r="EM1668" s="13"/>
      <c r="ES1668" s="13"/>
      <c r="EW1668" s="13"/>
      <c r="FB1668" s="13"/>
    </row>
    <row r="1669" spans="24:158" x14ac:dyDescent="0.25">
      <c r="X1669" s="13"/>
      <c r="AB1669" s="13"/>
      <c r="AF1669" s="13"/>
      <c r="AJ1669" s="13"/>
      <c r="AN1669" s="13"/>
      <c r="AR1669" s="13"/>
      <c r="AV1669" s="13"/>
      <c r="AZ1669" s="13"/>
      <c r="BD1669" s="13"/>
      <c r="BH1669" s="13"/>
      <c r="BL1669" s="13"/>
      <c r="BP1669" s="13"/>
      <c r="BT1669" s="13"/>
      <c r="BU1669" s="13"/>
      <c r="BX1669" s="13"/>
      <c r="CF1669" s="13"/>
      <c r="DB1669" s="16"/>
      <c r="DG1669" s="16"/>
      <c r="DM1669" s="13"/>
      <c r="DS1669" s="13"/>
      <c r="DY1669" s="13"/>
      <c r="EC1669" s="13"/>
      <c r="EH1669" s="13"/>
      <c r="EM1669" s="13"/>
      <c r="ES1669" s="13"/>
      <c r="EW1669" s="13"/>
      <c r="FB1669" s="13"/>
    </row>
    <row r="1670" spans="24:158" x14ac:dyDescent="0.25">
      <c r="X1670" s="13"/>
      <c r="AB1670" s="13"/>
      <c r="AF1670" s="13"/>
      <c r="AJ1670" s="13"/>
      <c r="AN1670" s="13"/>
      <c r="AR1670" s="13"/>
      <c r="AV1670" s="13"/>
      <c r="AZ1670" s="13"/>
      <c r="BD1670" s="13"/>
      <c r="BH1670" s="13"/>
      <c r="BL1670" s="13"/>
      <c r="BP1670" s="13"/>
      <c r="BT1670" s="13"/>
      <c r="BU1670" s="13"/>
      <c r="BX1670" s="13"/>
      <c r="CF1670" s="13"/>
      <c r="DB1670" s="16"/>
      <c r="DG1670" s="16"/>
      <c r="DM1670" s="13"/>
      <c r="DS1670" s="13"/>
      <c r="DY1670" s="13"/>
      <c r="EC1670" s="13"/>
      <c r="EH1670" s="13"/>
      <c r="EM1670" s="13"/>
      <c r="ES1670" s="13"/>
      <c r="EW1670" s="13"/>
      <c r="FB1670" s="13"/>
    </row>
    <row r="1671" spans="24:158" x14ac:dyDescent="0.25">
      <c r="X1671" s="13"/>
      <c r="AB1671" s="13"/>
      <c r="AF1671" s="13"/>
      <c r="AJ1671" s="13"/>
      <c r="AN1671" s="13"/>
      <c r="AR1671" s="13"/>
      <c r="AV1671" s="13"/>
      <c r="AZ1671" s="13"/>
      <c r="BD1671" s="13"/>
      <c r="BH1671" s="13"/>
      <c r="BL1671" s="13"/>
      <c r="BP1671" s="13"/>
      <c r="BT1671" s="13"/>
      <c r="BU1671" s="13"/>
      <c r="BX1671" s="13"/>
      <c r="CF1671" s="13"/>
      <c r="DB1671" s="16"/>
      <c r="DG1671" s="16"/>
      <c r="DM1671" s="13"/>
      <c r="DS1671" s="13"/>
      <c r="DY1671" s="13"/>
      <c r="EC1671" s="13"/>
      <c r="EH1671" s="13"/>
      <c r="EM1671" s="13"/>
      <c r="ES1671" s="13"/>
      <c r="EW1671" s="13"/>
      <c r="FB1671" s="13"/>
    </row>
    <row r="1672" spans="24:158" x14ac:dyDescent="0.25">
      <c r="X1672" s="13"/>
      <c r="AB1672" s="13"/>
      <c r="AF1672" s="13"/>
      <c r="AJ1672" s="13"/>
      <c r="AN1672" s="13"/>
      <c r="AR1672" s="13"/>
      <c r="AV1672" s="13"/>
      <c r="AZ1672" s="13"/>
      <c r="BD1672" s="13"/>
      <c r="BH1672" s="13"/>
      <c r="BL1672" s="13"/>
      <c r="BP1672" s="13"/>
      <c r="BT1672" s="13"/>
      <c r="BU1672" s="13"/>
      <c r="BX1672" s="13"/>
      <c r="CF1672" s="13"/>
      <c r="DB1672" s="16"/>
      <c r="DG1672" s="16"/>
      <c r="DM1672" s="13"/>
      <c r="DS1672" s="13"/>
      <c r="DY1672" s="13"/>
      <c r="EC1672" s="13"/>
      <c r="EH1672" s="13"/>
      <c r="EM1672" s="13"/>
      <c r="ES1672" s="13"/>
      <c r="EW1672" s="13"/>
      <c r="FB1672" s="13"/>
    </row>
    <row r="1673" spans="24:158" x14ac:dyDescent="0.25">
      <c r="X1673" s="13"/>
      <c r="AB1673" s="13"/>
      <c r="AF1673" s="13"/>
      <c r="AJ1673" s="13"/>
      <c r="AN1673" s="13"/>
      <c r="AR1673" s="13"/>
      <c r="AV1673" s="13"/>
      <c r="AZ1673" s="13"/>
      <c r="BD1673" s="13"/>
      <c r="BH1673" s="13"/>
      <c r="BL1673" s="13"/>
      <c r="BP1673" s="13"/>
      <c r="BT1673" s="13"/>
      <c r="BU1673" s="13"/>
      <c r="BX1673" s="13"/>
      <c r="CF1673" s="13"/>
      <c r="DB1673" s="16"/>
      <c r="DG1673" s="16"/>
      <c r="DM1673" s="13"/>
      <c r="DS1673" s="13"/>
      <c r="DY1673" s="13"/>
      <c r="EC1673" s="13"/>
      <c r="EH1673" s="13"/>
      <c r="EM1673" s="13"/>
      <c r="ES1673" s="13"/>
      <c r="EW1673" s="13"/>
      <c r="FB1673" s="13"/>
    </row>
    <row r="1674" spans="24:158" x14ac:dyDescent="0.25">
      <c r="X1674" s="13"/>
      <c r="AB1674" s="13"/>
      <c r="AF1674" s="13"/>
      <c r="AJ1674" s="13"/>
      <c r="AN1674" s="13"/>
      <c r="AR1674" s="13"/>
      <c r="AV1674" s="13"/>
      <c r="AZ1674" s="13"/>
      <c r="BD1674" s="13"/>
      <c r="BH1674" s="13"/>
      <c r="BL1674" s="13"/>
      <c r="BP1674" s="13"/>
      <c r="BT1674" s="13"/>
      <c r="BU1674" s="13"/>
      <c r="BX1674" s="13"/>
      <c r="CF1674" s="13"/>
      <c r="DB1674" s="16"/>
      <c r="DG1674" s="16"/>
      <c r="DM1674" s="13"/>
      <c r="DS1674" s="13"/>
      <c r="DY1674" s="13"/>
      <c r="EC1674" s="13"/>
      <c r="EH1674" s="13"/>
      <c r="EM1674" s="13"/>
      <c r="ES1674" s="13"/>
      <c r="EW1674" s="13"/>
      <c r="FB1674" s="13"/>
    </row>
    <row r="1675" spans="24:158" x14ac:dyDescent="0.25">
      <c r="X1675" s="13"/>
      <c r="AB1675" s="13"/>
      <c r="AF1675" s="13"/>
      <c r="AJ1675" s="13"/>
      <c r="AN1675" s="13"/>
      <c r="AR1675" s="13"/>
      <c r="AV1675" s="13"/>
      <c r="AZ1675" s="13"/>
      <c r="BD1675" s="13"/>
      <c r="BH1675" s="13"/>
      <c r="BL1675" s="13"/>
      <c r="BP1675" s="13"/>
      <c r="BT1675" s="13"/>
      <c r="BU1675" s="13"/>
      <c r="BX1675" s="13"/>
      <c r="CF1675" s="13"/>
      <c r="DB1675" s="16"/>
      <c r="DG1675" s="16"/>
      <c r="DM1675" s="13"/>
      <c r="DS1675" s="13"/>
      <c r="DY1675" s="13"/>
      <c r="EC1675" s="13"/>
      <c r="EH1675" s="13"/>
      <c r="EM1675" s="13"/>
      <c r="ES1675" s="13"/>
      <c r="EW1675" s="13"/>
      <c r="FB1675" s="13"/>
    </row>
    <row r="1676" spans="24:158" x14ac:dyDescent="0.25">
      <c r="X1676" s="13"/>
      <c r="AB1676" s="13"/>
      <c r="AF1676" s="13"/>
      <c r="AJ1676" s="13"/>
      <c r="AN1676" s="13"/>
      <c r="AR1676" s="13"/>
      <c r="AV1676" s="13"/>
      <c r="AZ1676" s="13"/>
      <c r="BD1676" s="13"/>
      <c r="BH1676" s="13"/>
      <c r="BL1676" s="13"/>
      <c r="BP1676" s="13"/>
      <c r="BT1676" s="13"/>
      <c r="BU1676" s="13"/>
      <c r="BX1676" s="13"/>
      <c r="CF1676" s="13"/>
      <c r="DB1676" s="16"/>
      <c r="DG1676" s="16"/>
      <c r="DM1676" s="13"/>
      <c r="DS1676" s="13"/>
      <c r="DY1676" s="13"/>
      <c r="EC1676" s="13"/>
      <c r="EH1676" s="13"/>
      <c r="EM1676" s="13"/>
      <c r="ES1676" s="13"/>
      <c r="EW1676" s="13"/>
      <c r="FB1676" s="13"/>
    </row>
    <row r="1677" spans="24:158" x14ac:dyDescent="0.25">
      <c r="X1677" s="13"/>
      <c r="AB1677" s="13"/>
      <c r="AF1677" s="13"/>
      <c r="AJ1677" s="13"/>
      <c r="AN1677" s="13"/>
      <c r="AR1677" s="13"/>
      <c r="AV1677" s="13"/>
      <c r="AZ1677" s="13"/>
      <c r="BD1677" s="13"/>
      <c r="BH1677" s="13"/>
      <c r="BL1677" s="13"/>
      <c r="BP1677" s="13"/>
      <c r="BT1677" s="13"/>
      <c r="BU1677" s="13"/>
      <c r="BX1677" s="13"/>
      <c r="CF1677" s="13"/>
      <c r="DB1677" s="16"/>
      <c r="DG1677" s="16"/>
      <c r="DM1677" s="13"/>
      <c r="DS1677" s="13"/>
      <c r="DY1677" s="13"/>
      <c r="EC1677" s="13"/>
      <c r="EH1677" s="13"/>
      <c r="EM1677" s="13"/>
      <c r="ES1677" s="13"/>
      <c r="EW1677" s="13"/>
      <c r="FB1677" s="13"/>
    </row>
    <row r="1678" spans="24:158" x14ac:dyDescent="0.25">
      <c r="X1678" s="13"/>
      <c r="AB1678" s="13"/>
      <c r="AF1678" s="13"/>
      <c r="AJ1678" s="13"/>
      <c r="AN1678" s="13"/>
      <c r="AR1678" s="13"/>
      <c r="AV1678" s="13"/>
      <c r="AZ1678" s="13"/>
      <c r="BD1678" s="13"/>
      <c r="BH1678" s="13"/>
      <c r="BL1678" s="13"/>
      <c r="BP1678" s="13"/>
      <c r="BT1678" s="13"/>
      <c r="BU1678" s="13"/>
      <c r="BX1678" s="13"/>
      <c r="CF1678" s="13"/>
      <c r="DB1678" s="16"/>
      <c r="DG1678" s="16"/>
      <c r="DM1678" s="13"/>
      <c r="DS1678" s="13"/>
      <c r="DY1678" s="13"/>
      <c r="EC1678" s="13"/>
      <c r="EH1678" s="13"/>
      <c r="EM1678" s="13"/>
      <c r="ES1678" s="13"/>
      <c r="EW1678" s="13"/>
      <c r="FB1678" s="13"/>
    </row>
    <row r="1679" spans="24:158" x14ac:dyDescent="0.25">
      <c r="X1679" s="13"/>
      <c r="AB1679" s="13"/>
      <c r="AF1679" s="13"/>
      <c r="AJ1679" s="13"/>
      <c r="AN1679" s="13"/>
      <c r="AR1679" s="13"/>
      <c r="AV1679" s="13"/>
      <c r="AZ1679" s="13"/>
      <c r="BD1679" s="13"/>
      <c r="BH1679" s="13"/>
      <c r="BL1679" s="13"/>
      <c r="BP1679" s="13"/>
      <c r="BT1679" s="13"/>
      <c r="BU1679" s="13"/>
      <c r="BX1679" s="13"/>
      <c r="CF1679" s="13"/>
      <c r="DB1679" s="16"/>
      <c r="DG1679" s="16"/>
      <c r="DM1679" s="13"/>
      <c r="DS1679" s="13"/>
      <c r="DY1679" s="13"/>
      <c r="EC1679" s="13"/>
      <c r="EH1679" s="13"/>
      <c r="EM1679" s="13"/>
      <c r="ES1679" s="13"/>
      <c r="EW1679" s="13"/>
      <c r="FB1679" s="13"/>
    </row>
    <row r="1680" spans="24:158" x14ac:dyDescent="0.25">
      <c r="X1680" s="13"/>
      <c r="AB1680" s="13"/>
      <c r="AF1680" s="13"/>
      <c r="AJ1680" s="13"/>
      <c r="AN1680" s="13"/>
      <c r="AR1680" s="13"/>
      <c r="AV1680" s="13"/>
      <c r="AZ1680" s="13"/>
      <c r="BD1680" s="13"/>
      <c r="BH1680" s="13"/>
      <c r="BL1680" s="13"/>
      <c r="BP1680" s="13"/>
      <c r="BT1680" s="13"/>
      <c r="BU1680" s="13"/>
      <c r="BX1680" s="13"/>
      <c r="CF1680" s="13"/>
      <c r="DB1680" s="16"/>
      <c r="DG1680" s="16"/>
      <c r="DM1680" s="13"/>
      <c r="DS1680" s="13"/>
      <c r="DY1680" s="13"/>
      <c r="EC1680" s="13"/>
      <c r="EH1680" s="13"/>
      <c r="EM1680" s="13"/>
      <c r="ES1680" s="13"/>
      <c r="EW1680" s="13"/>
      <c r="FB1680" s="13"/>
    </row>
    <row r="1681" spans="24:158" x14ac:dyDescent="0.25">
      <c r="X1681" s="13"/>
      <c r="AB1681" s="13"/>
      <c r="AF1681" s="13"/>
      <c r="AJ1681" s="13"/>
      <c r="AN1681" s="13"/>
      <c r="AR1681" s="13"/>
      <c r="AV1681" s="13"/>
      <c r="AZ1681" s="13"/>
      <c r="BD1681" s="13"/>
      <c r="BH1681" s="13"/>
      <c r="BL1681" s="13"/>
      <c r="BP1681" s="13"/>
      <c r="BT1681" s="13"/>
      <c r="BU1681" s="13"/>
      <c r="BX1681" s="13"/>
      <c r="CF1681" s="13"/>
      <c r="DB1681" s="16"/>
      <c r="DG1681" s="16"/>
      <c r="DM1681" s="13"/>
      <c r="DS1681" s="13"/>
      <c r="DY1681" s="13"/>
      <c r="EC1681" s="13"/>
      <c r="EH1681" s="13"/>
      <c r="EM1681" s="13"/>
      <c r="ES1681" s="13"/>
      <c r="EW1681" s="13"/>
      <c r="FB1681" s="13"/>
    </row>
    <row r="1682" spans="24:158" x14ac:dyDescent="0.25">
      <c r="X1682" s="13"/>
      <c r="AB1682" s="13"/>
      <c r="AF1682" s="13"/>
      <c r="AJ1682" s="13"/>
      <c r="AN1682" s="13"/>
      <c r="AR1682" s="13"/>
      <c r="AV1682" s="13"/>
      <c r="AZ1682" s="13"/>
      <c r="BD1682" s="13"/>
      <c r="BH1682" s="13"/>
      <c r="BL1682" s="13"/>
      <c r="BP1682" s="13"/>
      <c r="BT1682" s="13"/>
      <c r="BU1682" s="13"/>
      <c r="BX1682" s="13"/>
      <c r="CF1682" s="13"/>
      <c r="DB1682" s="16"/>
      <c r="DG1682" s="16"/>
      <c r="DM1682" s="13"/>
      <c r="DS1682" s="13"/>
      <c r="DY1682" s="13"/>
      <c r="EC1682" s="13"/>
      <c r="EH1682" s="13"/>
      <c r="EM1682" s="13"/>
      <c r="ES1682" s="13"/>
      <c r="EW1682" s="13"/>
      <c r="FB1682" s="13"/>
    </row>
    <row r="1683" spans="24:158" x14ac:dyDescent="0.25">
      <c r="X1683" s="13"/>
      <c r="AB1683" s="13"/>
      <c r="AF1683" s="13"/>
      <c r="AJ1683" s="13"/>
      <c r="AN1683" s="13"/>
      <c r="AR1683" s="13"/>
      <c r="AV1683" s="13"/>
      <c r="AZ1683" s="13"/>
      <c r="BD1683" s="13"/>
      <c r="BH1683" s="13"/>
      <c r="BL1683" s="13"/>
      <c r="BP1683" s="13"/>
      <c r="BT1683" s="13"/>
      <c r="BU1683" s="13"/>
      <c r="BX1683" s="13"/>
      <c r="CF1683" s="13"/>
      <c r="DB1683" s="16"/>
      <c r="DG1683" s="16"/>
      <c r="DM1683" s="13"/>
      <c r="DS1683" s="13"/>
      <c r="DY1683" s="13"/>
      <c r="EC1683" s="13"/>
      <c r="EH1683" s="13"/>
      <c r="EM1683" s="13"/>
      <c r="ES1683" s="13"/>
      <c r="EW1683" s="13"/>
      <c r="FB1683" s="13"/>
    </row>
    <row r="1684" spans="24:158" x14ac:dyDescent="0.25">
      <c r="X1684" s="13"/>
      <c r="AB1684" s="13"/>
      <c r="AF1684" s="13"/>
      <c r="AJ1684" s="13"/>
      <c r="AN1684" s="13"/>
      <c r="AR1684" s="13"/>
      <c r="AV1684" s="13"/>
      <c r="AZ1684" s="13"/>
      <c r="BD1684" s="13"/>
      <c r="BH1684" s="13"/>
      <c r="BL1684" s="13"/>
      <c r="BP1684" s="13"/>
      <c r="BT1684" s="13"/>
      <c r="BU1684" s="13"/>
      <c r="BX1684" s="13"/>
      <c r="CF1684" s="13"/>
      <c r="DB1684" s="16"/>
      <c r="DG1684" s="16"/>
      <c r="DM1684" s="13"/>
      <c r="DS1684" s="13"/>
      <c r="DY1684" s="13"/>
      <c r="EC1684" s="13"/>
      <c r="EH1684" s="13"/>
      <c r="EM1684" s="13"/>
      <c r="ES1684" s="13"/>
      <c r="EW1684" s="13"/>
      <c r="FB1684" s="13"/>
    </row>
    <row r="1685" spans="24:158" x14ac:dyDescent="0.25">
      <c r="X1685" s="13"/>
      <c r="AB1685" s="13"/>
      <c r="AF1685" s="13"/>
      <c r="AJ1685" s="13"/>
      <c r="AN1685" s="13"/>
      <c r="AR1685" s="13"/>
      <c r="AV1685" s="13"/>
      <c r="AZ1685" s="13"/>
      <c r="BD1685" s="13"/>
      <c r="BH1685" s="13"/>
      <c r="BL1685" s="13"/>
      <c r="BP1685" s="13"/>
      <c r="BT1685" s="13"/>
      <c r="BU1685" s="13"/>
      <c r="BX1685" s="13"/>
      <c r="CF1685" s="13"/>
      <c r="DB1685" s="16"/>
      <c r="DG1685" s="16"/>
      <c r="DM1685" s="13"/>
      <c r="DS1685" s="13"/>
      <c r="DY1685" s="13"/>
      <c r="EC1685" s="13"/>
      <c r="EH1685" s="13"/>
      <c r="EM1685" s="13"/>
      <c r="ES1685" s="13"/>
      <c r="EW1685" s="13"/>
      <c r="FB1685" s="13"/>
    </row>
    <row r="1686" spans="24:158" x14ac:dyDescent="0.25">
      <c r="X1686" s="13"/>
      <c r="AB1686" s="13"/>
      <c r="AF1686" s="13"/>
      <c r="AJ1686" s="13"/>
      <c r="AN1686" s="13"/>
      <c r="AR1686" s="13"/>
      <c r="AV1686" s="13"/>
      <c r="AZ1686" s="13"/>
      <c r="BD1686" s="13"/>
      <c r="BH1686" s="13"/>
      <c r="BL1686" s="13"/>
      <c r="BP1686" s="13"/>
      <c r="BT1686" s="13"/>
      <c r="BU1686" s="13"/>
      <c r="BX1686" s="13"/>
      <c r="CF1686" s="13"/>
      <c r="DB1686" s="16"/>
      <c r="DG1686" s="16"/>
      <c r="DM1686" s="13"/>
      <c r="DS1686" s="13"/>
      <c r="DY1686" s="13"/>
      <c r="EC1686" s="13"/>
      <c r="EH1686" s="13"/>
      <c r="EM1686" s="13"/>
      <c r="ES1686" s="13"/>
      <c r="EW1686" s="13"/>
      <c r="FB1686" s="13"/>
    </row>
    <row r="1687" spans="24:158" x14ac:dyDescent="0.25">
      <c r="X1687" s="13"/>
      <c r="AB1687" s="13"/>
      <c r="AF1687" s="13"/>
      <c r="AJ1687" s="13"/>
      <c r="AN1687" s="13"/>
      <c r="AR1687" s="13"/>
      <c r="AV1687" s="13"/>
      <c r="AZ1687" s="13"/>
      <c r="BD1687" s="13"/>
      <c r="BH1687" s="13"/>
      <c r="BL1687" s="13"/>
      <c r="BP1687" s="13"/>
      <c r="BT1687" s="13"/>
      <c r="BU1687" s="13"/>
      <c r="BX1687" s="13"/>
      <c r="CF1687" s="13"/>
      <c r="DB1687" s="16"/>
      <c r="DG1687" s="16"/>
      <c r="DM1687" s="13"/>
      <c r="DS1687" s="13"/>
      <c r="DY1687" s="13"/>
      <c r="EC1687" s="13"/>
      <c r="EH1687" s="13"/>
      <c r="EM1687" s="13"/>
      <c r="ES1687" s="13"/>
      <c r="EW1687" s="13"/>
      <c r="FB1687" s="13"/>
    </row>
    <row r="1688" spans="24:158" x14ac:dyDescent="0.25">
      <c r="X1688" s="13"/>
      <c r="AB1688" s="13"/>
      <c r="AF1688" s="13"/>
      <c r="AJ1688" s="13"/>
      <c r="AN1688" s="13"/>
      <c r="AR1688" s="13"/>
      <c r="AV1688" s="13"/>
      <c r="AZ1688" s="13"/>
      <c r="BD1688" s="13"/>
      <c r="BH1688" s="13"/>
      <c r="BL1688" s="13"/>
      <c r="BP1688" s="13"/>
      <c r="BT1688" s="13"/>
      <c r="BU1688" s="13"/>
      <c r="BX1688" s="13"/>
      <c r="CF1688" s="13"/>
      <c r="DB1688" s="16"/>
      <c r="DG1688" s="16"/>
      <c r="DM1688" s="13"/>
      <c r="DS1688" s="13"/>
      <c r="DY1688" s="13"/>
      <c r="EC1688" s="13"/>
      <c r="EH1688" s="13"/>
      <c r="EM1688" s="13"/>
      <c r="ES1688" s="13"/>
      <c r="EW1688" s="13"/>
      <c r="FB1688" s="13"/>
    </row>
    <row r="1689" spans="24:158" x14ac:dyDescent="0.25">
      <c r="X1689" s="13"/>
      <c r="AB1689" s="13"/>
      <c r="AF1689" s="13"/>
      <c r="AJ1689" s="13"/>
      <c r="AN1689" s="13"/>
      <c r="AR1689" s="13"/>
      <c r="AV1689" s="13"/>
      <c r="AZ1689" s="13"/>
      <c r="BD1689" s="13"/>
      <c r="BH1689" s="13"/>
      <c r="BL1689" s="13"/>
      <c r="BP1689" s="13"/>
      <c r="BT1689" s="13"/>
      <c r="BU1689" s="13"/>
      <c r="BX1689" s="13"/>
      <c r="CF1689" s="13"/>
      <c r="DB1689" s="16"/>
      <c r="DG1689" s="16"/>
      <c r="DM1689" s="13"/>
      <c r="DS1689" s="13"/>
      <c r="DY1689" s="13"/>
      <c r="EC1689" s="13"/>
      <c r="EH1689" s="13"/>
      <c r="EM1689" s="13"/>
      <c r="ES1689" s="13"/>
      <c r="EW1689" s="13"/>
      <c r="FB1689" s="13"/>
    </row>
    <row r="1690" spans="24:158" x14ac:dyDescent="0.25">
      <c r="X1690" s="13"/>
      <c r="AB1690" s="13"/>
      <c r="AF1690" s="13"/>
      <c r="AJ1690" s="13"/>
      <c r="AN1690" s="13"/>
      <c r="AR1690" s="13"/>
      <c r="AV1690" s="13"/>
      <c r="AZ1690" s="13"/>
      <c r="BD1690" s="13"/>
      <c r="BH1690" s="13"/>
      <c r="BL1690" s="13"/>
      <c r="BP1690" s="13"/>
      <c r="BT1690" s="13"/>
      <c r="BU1690" s="13"/>
      <c r="BX1690" s="13"/>
      <c r="CF1690" s="13"/>
      <c r="DB1690" s="16"/>
      <c r="DG1690" s="16"/>
      <c r="DM1690" s="13"/>
      <c r="DS1690" s="13"/>
      <c r="DY1690" s="13"/>
      <c r="EC1690" s="13"/>
      <c r="EH1690" s="13"/>
      <c r="EM1690" s="13"/>
      <c r="ES1690" s="13"/>
      <c r="EW1690" s="13"/>
      <c r="FB1690" s="13"/>
    </row>
    <row r="1691" spans="24:158" x14ac:dyDescent="0.25">
      <c r="X1691" s="13"/>
      <c r="AB1691" s="13"/>
      <c r="AF1691" s="13"/>
      <c r="AJ1691" s="13"/>
      <c r="AN1691" s="13"/>
      <c r="AR1691" s="13"/>
      <c r="AV1691" s="13"/>
      <c r="AZ1691" s="13"/>
      <c r="BD1691" s="13"/>
      <c r="BH1691" s="13"/>
      <c r="BL1691" s="13"/>
      <c r="BP1691" s="13"/>
      <c r="BT1691" s="13"/>
      <c r="BU1691" s="13"/>
      <c r="BX1691" s="13"/>
      <c r="CF1691" s="13"/>
      <c r="DB1691" s="16"/>
      <c r="DG1691" s="16"/>
      <c r="DM1691" s="13"/>
      <c r="DS1691" s="13"/>
      <c r="DY1691" s="13"/>
      <c r="EC1691" s="13"/>
      <c r="EH1691" s="13"/>
      <c r="EM1691" s="13"/>
      <c r="ES1691" s="13"/>
      <c r="EW1691" s="13"/>
      <c r="FB1691" s="13"/>
    </row>
    <row r="1692" spans="24:158" x14ac:dyDescent="0.25">
      <c r="X1692" s="13"/>
      <c r="AB1692" s="13"/>
      <c r="AF1692" s="13"/>
      <c r="AJ1692" s="13"/>
      <c r="AN1692" s="13"/>
      <c r="AR1692" s="13"/>
      <c r="AV1692" s="13"/>
      <c r="AZ1692" s="13"/>
      <c r="BD1692" s="13"/>
      <c r="BH1692" s="13"/>
      <c r="BL1692" s="13"/>
      <c r="BP1692" s="13"/>
      <c r="BT1692" s="13"/>
      <c r="BU1692" s="13"/>
      <c r="BX1692" s="13"/>
      <c r="CF1692" s="13"/>
      <c r="DB1692" s="16"/>
      <c r="DG1692" s="16"/>
      <c r="DM1692" s="13"/>
      <c r="DS1692" s="13"/>
      <c r="DY1692" s="13"/>
      <c r="EC1692" s="13"/>
      <c r="EH1692" s="13"/>
      <c r="EM1692" s="13"/>
      <c r="ES1692" s="13"/>
      <c r="EW1692" s="13"/>
      <c r="FB1692" s="13"/>
    </row>
    <row r="1693" spans="24:158" x14ac:dyDescent="0.25">
      <c r="X1693" s="13"/>
      <c r="AB1693" s="13"/>
      <c r="AF1693" s="13"/>
      <c r="AJ1693" s="13"/>
      <c r="AN1693" s="13"/>
      <c r="AR1693" s="13"/>
      <c r="AV1693" s="13"/>
      <c r="AZ1693" s="13"/>
      <c r="BD1693" s="13"/>
      <c r="BH1693" s="13"/>
      <c r="BL1693" s="13"/>
      <c r="BP1693" s="13"/>
      <c r="BT1693" s="13"/>
      <c r="BU1693" s="13"/>
      <c r="BX1693" s="13"/>
      <c r="CF1693" s="13"/>
      <c r="DB1693" s="16"/>
      <c r="DG1693" s="16"/>
      <c r="DM1693" s="13"/>
      <c r="DS1693" s="13"/>
      <c r="DY1693" s="13"/>
      <c r="EC1693" s="13"/>
      <c r="EH1693" s="13"/>
      <c r="EM1693" s="13"/>
      <c r="ES1693" s="13"/>
      <c r="EW1693" s="13"/>
      <c r="FB1693" s="13"/>
    </row>
    <row r="1694" spans="24:158" x14ac:dyDescent="0.25">
      <c r="X1694" s="13"/>
      <c r="AB1694" s="13"/>
      <c r="AF1694" s="13"/>
      <c r="AJ1694" s="13"/>
      <c r="AN1694" s="13"/>
      <c r="AR1694" s="13"/>
      <c r="AV1694" s="13"/>
      <c r="AZ1694" s="13"/>
      <c r="BD1694" s="13"/>
      <c r="BH1694" s="13"/>
      <c r="BL1694" s="13"/>
      <c r="BP1694" s="13"/>
      <c r="BT1694" s="13"/>
      <c r="BU1694" s="13"/>
      <c r="BX1694" s="13"/>
      <c r="CF1694" s="13"/>
      <c r="DB1694" s="16"/>
      <c r="DG1694" s="16"/>
      <c r="DM1694" s="13"/>
      <c r="DS1694" s="13"/>
      <c r="DY1694" s="13"/>
      <c r="EC1694" s="13"/>
      <c r="EH1694" s="13"/>
      <c r="EM1694" s="13"/>
      <c r="ES1694" s="13"/>
      <c r="EW1694" s="13"/>
      <c r="FB1694" s="13"/>
    </row>
    <row r="1695" spans="24:158" x14ac:dyDescent="0.25">
      <c r="X1695" s="13"/>
      <c r="AB1695" s="13"/>
      <c r="AF1695" s="13"/>
      <c r="AJ1695" s="13"/>
      <c r="AN1695" s="13"/>
      <c r="AR1695" s="13"/>
      <c r="AV1695" s="13"/>
      <c r="AZ1695" s="13"/>
      <c r="BD1695" s="13"/>
      <c r="BH1695" s="13"/>
      <c r="BL1695" s="13"/>
      <c r="BP1695" s="13"/>
      <c r="BT1695" s="13"/>
      <c r="BU1695" s="13"/>
      <c r="BX1695" s="13"/>
      <c r="CF1695" s="13"/>
      <c r="DB1695" s="16"/>
      <c r="DG1695" s="16"/>
      <c r="DM1695" s="13"/>
      <c r="DS1695" s="13"/>
      <c r="DY1695" s="13"/>
      <c r="EC1695" s="13"/>
      <c r="EH1695" s="13"/>
      <c r="EM1695" s="13"/>
      <c r="ES1695" s="13"/>
      <c r="EW1695" s="13"/>
      <c r="FB1695" s="13"/>
    </row>
    <row r="1696" spans="24:158" x14ac:dyDescent="0.25">
      <c r="X1696" s="13"/>
      <c r="AB1696" s="13"/>
      <c r="AF1696" s="13"/>
      <c r="AJ1696" s="13"/>
      <c r="AN1696" s="13"/>
      <c r="AR1696" s="13"/>
      <c r="AV1696" s="13"/>
      <c r="AZ1696" s="13"/>
      <c r="BD1696" s="13"/>
      <c r="BH1696" s="13"/>
      <c r="BL1696" s="13"/>
      <c r="BP1696" s="13"/>
      <c r="BT1696" s="13"/>
      <c r="BU1696" s="13"/>
      <c r="BX1696" s="13"/>
      <c r="CF1696" s="13"/>
      <c r="DB1696" s="16"/>
      <c r="DG1696" s="16"/>
      <c r="DM1696" s="13"/>
      <c r="DS1696" s="13"/>
      <c r="DY1696" s="13"/>
      <c r="EC1696" s="13"/>
      <c r="EH1696" s="13"/>
      <c r="EM1696" s="13"/>
      <c r="ES1696" s="13"/>
      <c r="EW1696" s="13"/>
      <c r="FB1696" s="13"/>
    </row>
    <row r="1697" spans="24:158" x14ac:dyDescent="0.25">
      <c r="X1697" s="13"/>
      <c r="AB1697" s="13"/>
      <c r="AF1697" s="13"/>
      <c r="AJ1697" s="13"/>
      <c r="AN1697" s="13"/>
      <c r="AR1697" s="13"/>
      <c r="AV1697" s="13"/>
      <c r="AZ1697" s="13"/>
      <c r="BD1697" s="13"/>
      <c r="BH1697" s="13"/>
      <c r="BL1697" s="13"/>
      <c r="BP1697" s="13"/>
      <c r="BT1697" s="13"/>
      <c r="BU1697" s="13"/>
      <c r="BX1697" s="13"/>
      <c r="CF1697" s="13"/>
      <c r="DB1697" s="16"/>
      <c r="DG1697" s="16"/>
      <c r="DM1697" s="13"/>
      <c r="DS1697" s="13"/>
      <c r="DY1697" s="13"/>
      <c r="EC1697" s="13"/>
      <c r="EH1697" s="13"/>
      <c r="EM1697" s="13"/>
      <c r="ES1697" s="13"/>
      <c r="EW1697" s="13"/>
      <c r="FB1697" s="13"/>
    </row>
    <row r="1698" spans="24:158" x14ac:dyDescent="0.25">
      <c r="X1698" s="13"/>
      <c r="AB1698" s="13"/>
      <c r="AF1698" s="13"/>
      <c r="AJ1698" s="13"/>
      <c r="AN1698" s="13"/>
      <c r="AR1698" s="13"/>
      <c r="AV1698" s="13"/>
      <c r="AZ1698" s="13"/>
      <c r="BD1698" s="13"/>
      <c r="BH1698" s="13"/>
      <c r="BL1698" s="13"/>
      <c r="BP1698" s="13"/>
      <c r="BT1698" s="13"/>
      <c r="BU1698" s="13"/>
      <c r="BX1698" s="13"/>
      <c r="CF1698" s="13"/>
      <c r="DB1698" s="16"/>
      <c r="DG1698" s="16"/>
      <c r="DM1698" s="13"/>
      <c r="DS1698" s="13"/>
      <c r="DY1698" s="13"/>
      <c r="EC1698" s="13"/>
      <c r="EH1698" s="13"/>
      <c r="EM1698" s="13"/>
      <c r="ES1698" s="13"/>
      <c r="EW1698" s="13"/>
      <c r="FB1698" s="13"/>
    </row>
    <row r="1699" spans="24:158" x14ac:dyDescent="0.25">
      <c r="X1699" s="13"/>
      <c r="AB1699" s="13"/>
      <c r="AF1699" s="13"/>
      <c r="AJ1699" s="13"/>
      <c r="AN1699" s="13"/>
      <c r="AR1699" s="13"/>
      <c r="AV1699" s="13"/>
      <c r="AZ1699" s="13"/>
      <c r="BD1699" s="13"/>
      <c r="BH1699" s="13"/>
      <c r="BL1699" s="13"/>
      <c r="BP1699" s="13"/>
      <c r="BT1699" s="13"/>
      <c r="BU1699" s="13"/>
      <c r="BX1699" s="13"/>
      <c r="CF1699" s="13"/>
      <c r="DB1699" s="16"/>
      <c r="DG1699" s="16"/>
      <c r="DM1699" s="13"/>
      <c r="DS1699" s="13"/>
      <c r="DY1699" s="13"/>
      <c r="EC1699" s="13"/>
      <c r="EH1699" s="13"/>
      <c r="EM1699" s="13"/>
      <c r="ES1699" s="13"/>
      <c r="EW1699" s="13"/>
      <c r="FB1699" s="13"/>
    </row>
    <row r="1700" spans="24:158" x14ac:dyDescent="0.25">
      <c r="X1700" s="13"/>
      <c r="AB1700" s="13"/>
      <c r="AF1700" s="13"/>
      <c r="AJ1700" s="13"/>
      <c r="AN1700" s="13"/>
      <c r="AR1700" s="13"/>
      <c r="AV1700" s="13"/>
      <c r="AZ1700" s="13"/>
      <c r="BD1700" s="13"/>
      <c r="BH1700" s="13"/>
      <c r="BL1700" s="13"/>
      <c r="BP1700" s="13"/>
      <c r="BT1700" s="13"/>
      <c r="BU1700" s="13"/>
      <c r="BX1700" s="13"/>
      <c r="CF1700" s="13"/>
      <c r="DB1700" s="16"/>
      <c r="DG1700" s="16"/>
      <c r="DM1700" s="13"/>
      <c r="DS1700" s="13"/>
      <c r="DY1700" s="13"/>
      <c r="EC1700" s="13"/>
      <c r="EH1700" s="13"/>
      <c r="EM1700" s="13"/>
      <c r="ES1700" s="13"/>
      <c r="EW1700" s="13"/>
      <c r="FB1700" s="13"/>
    </row>
    <row r="1701" spans="24:158" x14ac:dyDescent="0.25">
      <c r="X1701" s="13"/>
      <c r="AB1701" s="13"/>
      <c r="AF1701" s="13"/>
      <c r="AJ1701" s="13"/>
      <c r="AN1701" s="13"/>
      <c r="AR1701" s="13"/>
      <c r="AV1701" s="13"/>
      <c r="AZ1701" s="13"/>
      <c r="BD1701" s="13"/>
      <c r="BH1701" s="13"/>
      <c r="BL1701" s="13"/>
      <c r="BP1701" s="13"/>
      <c r="BT1701" s="13"/>
      <c r="BU1701" s="13"/>
      <c r="BX1701" s="13"/>
      <c r="CF1701" s="13"/>
      <c r="DB1701" s="16"/>
      <c r="DG1701" s="16"/>
      <c r="DM1701" s="13"/>
      <c r="DS1701" s="13"/>
      <c r="DY1701" s="13"/>
      <c r="EC1701" s="13"/>
      <c r="EH1701" s="13"/>
      <c r="EM1701" s="13"/>
      <c r="ES1701" s="13"/>
      <c r="EW1701" s="13"/>
      <c r="FB1701" s="13"/>
    </row>
    <row r="1702" spans="24:158" x14ac:dyDescent="0.25">
      <c r="X1702" s="13"/>
      <c r="AB1702" s="13"/>
      <c r="AF1702" s="13"/>
      <c r="AJ1702" s="13"/>
      <c r="AN1702" s="13"/>
      <c r="AR1702" s="13"/>
      <c r="AV1702" s="13"/>
      <c r="AZ1702" s="13"/>
      <c r="BD1702" s="13"/>
      <c r="BH1702" s="13"/>
      <c r="BL1702" s="13"/>
      <c r="BP1702" s="13"/>
      <c r="BT1702" s="13"/>
      <c r="BU1702" s="13"/>
      <c r="BX1702" s="13"/>
      <c r="CF1702" s="13"/>
      <c r="DB1702" s="16"/>
      <c r="DG1702" s="16"/>
      <c r="DM1702" s="13"/>
      <c r="DS1702" s="13"/>
      <c r="DY1702" s="13"/>
      <c r="EC1702" s="13"/>
      <c r="EH1702" s="13"/>
      <c r="EM1702" s="13"/>
      <c r="ES1702" s="13"/>
      <c r="EW1702" s="13"/>
      <c r="FB1702" s="13"/>
    </row>
    <row r="1703" spans="24:158" x14ac:dyDescent="0.25">
      <c r="X1703" s="13"/>
      <c r="AB1703" s="13"/>
      <c r="AF1703" s="13"/>
      <c r="AJ1703" s="13"/>
      <c r="AN1703" s="13"/>
      <c r="AR1703" s="13"/>
      <c r="AV1703" s="13"/>
      <c r="AZ1703" s="13"/>
      <c r="BD1703" s="13"/>
      <c r="BH1703" s="13"/>
      <c r="BL1703" s="13"/>
      <c r="BP1703" s="13"/>
      <c r="BT1703" s="13"/>
      <c r="BU1703" s="13"/>
      <c r="BX1703" s="13"/>
      <c r="CF1703" s="13"/>
      <c r="DB1703" s="16"/>
      <c r="DG1703" s="16"/>
      <c r="DM1703" s="13"/>
      <c r="DS1703" s="13"/>
      <c r="DY1703" s="13"/>
      <c r="EC1703" s="13"/>
      <c r="EH1703" s="13"/>
      <c r="EM1703" s="13"/>
      <c r="ES1703" s="13"/>
      <c r="EW1703" s="13"/>
      <c r="FB1703" s="13"/>
    </row>
    <row r="1704" spans="24:158" x14ac:dyDescent="0.25">
      <c r="X1704" s="13"/>
      <c r="AB1704" s="13"/>
      <c r="AF1704" s="13"/>
      <c r="AJ1704" s="13"/>
      <c r="AN1704" s="13"/>
      <c r="AR1704" s="13"/>
      <c r="AV1704" s="13"/>
      <c r="AZ1704" s="13"/>
      <c r="BD1704" s="13"/>
      <c r="BH1704" s="13"/>
      <c r="BL1704" s="13"/>
      <c r="BP1704" s="13"/>
      <c r="BT1704" s="13"/>
      <c r="BU1704" s="13"/>
      <c r="BX1704" s="13"/>
      <c r="CF1704" s="13"/>
      <c r="DB1704" s="16"/>
      <c r="DG1704" s="16"/>
      <c r="DM1704" s="13"/>
      <c r="DS1704" s="13"/>
      <c r="DY1704" s="13"/>
      <c r="EC1704" s="13"/>
      <c r="EH1704" s="13"/>
      <c r="EM1704" s="13"/>
      <c r="ES1704" s="13"/>
      <c r="EW1704" s="13"/>
      <c r="FB1704" s="13"/>
    </row>
    <row r="1705" spans="24:158" x14ac:dyDescent="0.25">
      <c r="X1705" s="13"/>
      <c r="AB1705" s="13"/>
      <c r="AF1705" s="13"/>
      <c r="AJ1705" s="13"/>
      <c r="AN1705" s="13"/>
      <c r="AR1705" s="13"/>
      <c r="AV1705" s="13"/>
      <c r="AZ1705" s="13"/>
      <c r="BD1705" s="13"/>
      <c r="BH1705" s="13"/>
      <c r="BL1705" s="13"/>
      <c r="BP1705" s="13"/>
      <c r="BT1705" s="13"/>
      <c r="BU1705" s="13"/>
      <c r="BX1705" s="13"/>
      <c r="CF1705" s="13"/>
      <c r="DB1705" s="16"/>
      <c r="DG1705" s="16"/>
      <c r="DM1705" s="13"/>
      <c r="DS1705" s="13"/>
      <c r="DY1705" s="13"/>
      <c r="EC1705" s="13"/>
      <c r="EH1705" s="13"/>
      <c r="EM1705" s="13"/>
      <c r="ES1705" s="13"/>
      <c r="EW1705" s="13"/>
      <c r="FB1705" s="13"/>
    </row>
    <row r="1706" spans="24:158" x14ac:dyDescent="0.25">
      <c r="X1706" s="13"/>
      <c r="AB1706" s="13"/>
      <c r="AF1706" s="13"/>
      <c r="AJ1706" s="13"/>
      <c r="AN1706" s="13"/>
      <c r="AR1706" s="13"/>
      <c r="AV1706" s="13"/>
      <c r="AZ1706" s="13"/>
      <c r="BD1706" s="13"/>
      <c r="BH1706" s="13"/>
      <c r="BL1706" s="13"/>
      <c r="BP1706" s="13"/>
      <c r="BT1706" s="13"/>
      <c r="BU1706" s="13"/>
      <c r="BX1706" s="13"/>
      <c r="CF1706" s="13"/>
      <c r="DB1706" s="16"/>
      <c r="DG1706" s="16"/>
      <c r="DM1706" s="13"/>
      <c r="DS1706" s="13"/>
      <c r="DY1706" s="13"/>
      <c r="EC1706" s="13"/>
      <c r="EH1706" s="13"/>
      <c r="EM1706" s="13"/>
      <c r="ES1706" s="13"/>
      <c r="EW1706" s="13"/>
      <c r="FB1706" s="13"/>
    </row>
    <row r="1707" spans="24:158" x14ac:dyDescent="0.25">
      <c r="X1707" s="13"/>
      <c r="AB1707" s="13"/>
      <c r="AF1707" s="13"/>
      <c r="AJ1707" s="13"/>
      <c r="AN1707" s="13"/>
      <c r="AR1707" s="13"/>
      <c r="AV1707" s="13"/>
      <c r="AZ1707" s="13"/>
      <c r="BD1707" s="13"/>
      <c r="BH1707" s="13"/>
      <c r="BL1707" s="13"/>
      <c r="BP1707" s="13"/>
      <c r="BT1707" s="13"/>
      <c r="BU1707" s="13"/>
      <c r="BX1707" s="13"/>
      <c r="CF1707" s="13"/>
      <c r="DB1707" s="16"/>
      <c r="DG1707" s="16"/>
      <c r="DM1707" s="13"/>
      <c r="DS1707" s="13"/>
      <c r="DY1707" s="13"/>
      <c r="EC1707" s="13"/>
      <c r="EH1707" s="13"/>
      <c r="EM1707" s="13"/>
      <c r="ES1707" s="13"/>
      <c r="EW1707" s="13"/>
      <c r="FB1707" s="13"/>
    </row>
    <row r="1708" spans="24:158" x14ac:dyDescent="0.25">
      <c r="X1708" s="13"/>
      <c r="AB1708" s="13"/>
      <c r="AF1708" s="13"/>
      <c r="AJ1708" s="13"/>
      <c r="AN1708" s="13"/>
      <c r="AR1708" s="13"/>
      <c r="AV1708" s="13"/>
      <c r="AZ1708" s="13"/>
      <c r="BD1708" s="13"/>
      <c r="BH1708" s="13"/>
      <c r="BL1708" s="13"/>
      <c r="BP1708" s="13"/>
      <c r="BT1708" s="13"/>
      <c r="BU1708" s="13"/>
      <c r="BX1708" s="13"/>
      <c r="CF1708" s="13"/>
      <c r="DB1708" s="16"/>
      <c r="DG1708" s="16"/>
      <c r="DM1708" s="13"/>
      <c r="DS1708" s="13"/>
      <c r="DY1708" s="13"/>
      <c r="EC1708" s="13"/>
      <c r="EH1708" s="13"/>
      <c r="EM1708" s="13"/>
      <c r="ES1708" s="13"/>
      <c r="EW1708" s="13"/>
      <c r="FB1708" s="13"/>
    </row>
    <row r="1709" spans="24:158" x14ac:dyDescent="0.25">
      <c r="X1709" s="13"/>
      <c r="AB1709" s="13"/>
      <c r="AF1709" s="13"/>
      <c r="AJ1709" s="13"/>
      <c r="AN1709" s="13"/>
      <c r="AR1709" s="13"/>
      <c r="AV1709" s="13"/>
      <c r="AZ1709" s="13"/>
      <c r="BD1709" s="13"/>
      <c r="BH1709" s="13"/>
      <c r="BL1709" s="13"/>
      <c r="BP1709" s="13"/>
      <c r="BT1709" s="13"/>
      <c r="BU1709" s="13"/>
      <c r="BX1709" s="13"/>
      <c r="CF1709" s="13"/>
      <c r="DB1709" s="16"/>
      <c r="DG1709" s="16"/>
      <c r="DM1709" s="13"/>
      <c r="DS1709" s="13"/>
      <c r="DY1709" s="13"/>
      <c r="EC1709" s="13"/>
      <c r="EH1709" s="13"/>
      <c r="EM1709" s="13"/>
      <c r="ES1709" s="13"/>
      <c r="EW1709" s="13"/>
      <c r="FB1709" s="13"/>
    </row>
    <row r="1710" spans="24:158" x14ac:dyDescent="0.25">
      <c r="X1710" s="13"/>
      <c r="AB1710" s="13"/>
      <c r="AF1710" s="13"/>
      <c r="AJ1710" s="13"/>
      <c r="AN1710" s="13"/>
      <c r="AR1710" s="13"/>
      <c r="AV1710" s="13"/>
      <c r="AZ1710" s="13"/>
      <c r="BD1710" s="13"/>
      <c r="BH1710" s="13"/>
      <c r="BL1710" s="13"/>
      <c r="BP1710" s="13"/>
      <c r="BT1710" s="13"/>
      <c r="BU1710" s="13"/>
      <c r="BX1710" s="13"/>
      <c r="CF1710" s="13"/>
      <c r="DB1710" s="16"/>
      <c r="DG1710" s="16"/>
      <c r="DM1710" s="13"/>
      <c r="DS1710" s="13"/>
      <c r="DY1710" s="13"/>
      <c r="EC1710" s="13"/>
      <c r="EH1710" s="13"/>
      <c r="EM1710" s="13"/>
      <c r="ES1710" s="13"/>
      <c r="EW1710" s="13"/>
      <c r="FB1710" s="13"/>
    </row>
    <row r="1711" spans="24:158" x14ac:dyDescent="0.25">
      <c r="X1711" s="13"/>
      <c r="AB1711" s="13"/>
      <c r="AF1711" s="13"/>
      <c r="AJ1711" s="13"/>
      <c r="AN1711" s="13"/>
      <c r="AR1711" s="13"/>
      <c r="AV1711" s="13"/>
      <c r="AZ1711" s="13"/>
      <c r="BD1711" s="13"/>
      <c r="BH1711" s="13"/>
      <c r="BL1711" s="13"/>
      <c r="BP1711" s="13"/>
      <c r="BT1711" s="13"/>
      <c r="BU1711" s="13"/>
      <c r="BX1711" s="13"/>
      <c r="CF1711" s="13"/>
      <c r="DB1711" s="16"/>
      <c r="DG1711" s="16"/>
      <c r="DM1711" s="13"/>
      <c r="DS1711" s="13"/>
      <c r="DY1711" s="13"/>
      <c r="EC1711" s="13"/>
      <c r="EH1711" s="13"/>
      <c r="EM1711" s="13"/>
      <c r="ES1711" s="13"/>
      <c r="EW1711" s="13"/>
      <c r="FB1711" s="13"/>
    </row>
    <row r="1712" spans="24:158" x14ac:dyDescent="0.25">
      <c r="X1712" s="13"/>
      <c r="AB1712" s="13"/>
      <c r="AF1712" s="13"/>
      <c r="AJ1712" s="13"/>
      <c r="AN1712" s="13"/>
      <c r="AR1712" s="13"/>
      <c r="AV1712" s="13"/>
      <c r="AZ1712" s="13"/>
      <c r="BD1712" s="13"/>
      <c r="BH1712" s="13"/>
      <c r="BL1712" s="13"/>
      <c r="BP1712" s="13"/>
      <c r="BT1712" s="13"/>
      <c r="BU1712" s="13"/>
      <c r="BX1712" s="13"/>
      <c r="CF1712" s="13"/>
      <c r="DB1712" s="16"/>
      <c r="DG1712" s="16"/>
      <c r="DM1712" s="13"/>
      <c r="DS1712" s="13"/>
      <c r="DY1712" s="13"/>
      <c r="EC1712" s="13"/>
      <c r="EH1712" s="13"/>
      <c r="EM1712" s="13"/>
      <c r="ES1712" s="13"/>
      <c r="EW1712" s="13"/>
      <c r="FB1712" s="13"/>
    </row>
    <row r="1713" spans="24:158" x14ac:dyDescent="0.25">
      <c r="X1713" s="13"/>
      <c r="AB1713" s="13"/>
      <c r="AF1713" s="13"/>
      <c r="AJ1713" s="13"/>
      <c r="AN1713" s="13"/>
      <c r="AR1713" s="13"/>
      <c r="AV1713" s="13"/>
      <c r="AZ1713" s="13"/>
      <c r="BD1713" s="13"/>
      <c r="BH1713" s="13"/>
      <c r="BL1713" s="13"/>
      <c r="BP1713" s="13"/>
      <c r="BT1713" s="13"/>
      <c r="BU1713" s="13"/>
      <c r="BX1713" s="13"/>
      <c r="CF1713" s="13"/>
      <c r="DB1713" s="16"/>
      <c r="DG1713" s="16"/>
      <c r="DM1713" s="13"/>
      <c r="DS1713" s="13"/>
      <c r="DY1713" s="13"/>
      <c r="EC1713" s="13"/>
      <c r="EH1713" s="13"/>
      <c r="EM1713" s="13"/>
      <c r="ES1713" s="13"/>
      <c r="EW1713" s="13"/>
      <c r="FB1713" s="13"/>
    </row>
    <row r="1714" spans="24:158" x14ac:dyDescent="0.25">
      <c r="X1714" s="13"/>
      <c r="AB1714" s="13"/>
      <c r="AF1714" s="13"/>
      <c r="AJ1714" s="13"/>
      <c r="AN1714" s="13"/>
      <c r="AR1714" s="13"/>
      <c r="AV1714" s="13"/>
      <c r="AZ1714" s="13"/>
      <c r="BD1714" s="13"/>
      <c r="BH1714" s="13"/>
      <c r="BL1714" s="13"/>
      <c r="BP1714" s="13"/>
      <c r="BT1714" s="13"/>
      <c r="BU1714" s="13"/>
      <c r="BX1714" s="13"/>
      <c r="CF1714" s="13"/>
      <c r="DB1714" s="16"/>
      <c r="DG1714" s="16"/>
      <c r="DM1714" s="13"/>
      <c r="DS1714" s="13"/>
      <c r="DY1714" s="13"/>
      <c r="EC1714" s="13"/>
      <c r="EH1714" s="13"/>
      <c r="EM1714" s="13"/>
      <c r="ES1714" s="13"/>
      <c r="EW1714" s="13"/>
      <c r="FB1714" s="13"/>
    </row>
    <row r="1715" spans="24:158" x14ac:dyDescent="0.25">
      <c r="X1715" s="13"/>
      <c r="AB1715" s="13"/>
      <c r="AF1715" s="13"/>
      <c r="AJ1715" s="13"/>
      <c r="AN1715" s="13"/>
      <c r="AR1715" s="13"/>
      <c r="AV1715" s="13"/>
      <c r="AZ1715" s="13"/>
      <c r="BD1715" s="13"/>
      <c r="BH1715" s="13"/>
      <c r="BL1715" s="13"/>
      <c r="BP1715" s="13"/>
      <c r="BT1715" s="13"/>
      <c r="BU1715" s="13"/>
      <c r="BX1715" s="13"/>
      <c r="CF1715" s="13"/>
      <c r="DB1715" s="16"/>
      <c r="DG1715" s="16"/>
      <c r="DM1715" s="13"/>
      <c r="DS1715" s="13"/>
      <c r="DY1715" s="13"/>
      <c r="EC1715" s="13"/>
      <c r="EH1715" s="13"/>
      <c r="EM1715" s="13"/>
      <c r="ES1715" s="13"/>
      <c r="EW1715" s="13"/>
      <c r="FB1715" s="13"/>
    </row>
    <row r="1716" spans="24:158" x14ac:dyDescent="0.25">
      <c r="X1716" s="13"/>
      <c r="AB1716" s="13"/>
      <c r="AF1716" s="13"/>
      <c r="AJ1716" s="13"/>
      <c r="AN1716" s="13"/>
      <c r="AR1716" s="13"/>
      <c r="AV1716" s="13"/>
      <c r="AZ1716" s="13"/>
      <c r="BD1716" s="13"/>
      <c r="BH1716" s="13"/>
      <c r="BL1716" s="13"/>
      <c r="BP1716" s="13"/>
      <c r="BT1716" s="13"/>
      <c r="BU1716" s="13"/>
      <c r="BX1716" s="13"/>
      <c r="CF1716" s="13"/>
      <c r="DB1716" s="16"/>
      <c r="DG1716" s="16"/>
      <c r="DM1716" s="13"/>
      <c r="DS1716" s="13"/>
      <c r="DY1716" s="13"/>
      <c r="EC1716" s="13"/>
      <c r="EH1716" s="13"/>
      <c r="EM1716" s="13"/>
      <c r="ES1716" s="13"/>
      <c r="EW1716" s="13"/>
      <c r="FB1716" s="13"/>
    </row>
    <row r="1717" spans="24:158" x14ac:dyDescent="0.25">
      <c r="X1717" s="13"/>
      <c r="AB1717" s="13"/>
      <c r="AF1717" s="13"/>
      <c r="AJ1717" s="13"/>
      <c r="AN1717" s="13"/>
      <c r="AR1717" s="13"/>
      <c r="AV1717" s="13"/>
      <c r="AZ1717" s="13"/>
      <c r="BD1717" s="13"/>
      <c r="BH1717" s="13"/>
      <c r="BL1717" s="13"/>
      <c r="BP1717" s="13"/>
      <c r="BT1717" s="13"/>
      <c r="BU1717" s="13"/>
      <c r="BX1717" s="13"/>
      <c r="CF1717" s="13"/>
      <c r="DB1717" s="16"/>
      <c r="DG1717" s="16"/>
      <c r="DM1717" s="13"/>
      <c r="DS1717" s="13"/>
      <c r="DY1717" s="13"/>
      <c r="EC1717" s="13"/>
      <c r="EH1717" s="13"/>
      <c r="EM1717" s="13"/>
      <c r="ES1717" s="13"/>
      <c r="EW1717" s="13"/>
      <c r="FB1717" s="13"/>
    </row>
    <row r="1718" spans="24:158" x14ac:dyDescent="0.25">
      <c r="X1718" s="13"/>
      <c r="AB1718" s="13"/>
      <c r="AF1718" s="13"/>
      <c r="AJ1718" s="13"/>
      <c r="AN1718" s="13"/>
      <c r="AR1718" s="13"/>
      <c r="AV1718" s="13"/>
      <c r="AZ1718" s="13"/>
      <c r="BD1718" s="13"/>
      <c r="BH1718" s="13"/>
      <c r="BL1718" s="13"/>
      <c r="BP1718" s="13"/>
      <c r="BT1718" s="13"/>
      <c r="BU1718" s="13"/>
      <c r="BX1718" s="13"/>
      <c r="CF1718" s="13"/>
      <c r="DB1718" s="16"/>
      <c r="DG1718" s="16"/>
      <c r="DM1718" s="13"/>
      <c r="DS1718" s="13"/>
      <c r="DY1718" s="13"/>
      <c r="EC1718" s="13"/>
      <c r="EH1718" s="13"/>
      <c r="EM1718" s="13"/>
      <c r="ES1718" s="13"/>
      <c r="EW1718" s="13"/>
      <c r="FB1718" s="13"/>
    </row>
    <row r="1719" spans="24:158" x14ac:dyDescent="0.25">
      <c r="X1719" s="13"/>
      <c r="AB1719" s="13"/>
      <c r="AF1719" s="13"/>
      <c r="AJ1719" s="13"/>
      <c r="AN1719" s="13"/>
      <c r="AR1719" s="13"/>
      <c r="AV1719" s="13"/>
      <c r="AZ1719" s="13"/>
      <c r="BD1719" s="13"/>
      <c r="BH1719" s="13"/>
      <c r="BL1719" s="13"/>
      <c r="BP1719" s="13"/>
      <c r="BT1719" s="13"/>
      <c r="BU1719" s="13"/>
      <c r="BX1719" s="13"/>
      <c r="CF1719" s="13"/>
      <c r="DB1719" s="16"/>
      <c r="DG1719" s="16"/>
      <c r="DM1719" s="13"/>
      <c r="DS1719" s="13"/>
      <c r="DY1719" s="13"/>
      <c r="EC1719" s="13"/>
      <c r="EH1719" s="13"/>
      <c r="EM1719" s="13"/>
      <c r="ES1719" s="13"/>
      <c r="EW1719" s="13"/>
      <c r="FB1719" s="13"/>
    </row>
    <row r="1720" spans="24:158" x14ac:dyDescent="0.25">
      <c r="X1720" s="13"/>
      <c r="AB1720" s="13"/>
      <c r="AF1720" s="13"/>
      <c r="AJ1720" s="13"/>
      <c r="AN1720" s="13"/>
      <c r="AR1720" s="13"/>
      <c r="AV1720" s="13"/>
      <c r="AZ1720" s="13"/>
      <c r="BD1720" s="13"/>
      <c r="BH1720" s="13"/>
      <c r="BL1720" s="13"/>
      <c r="BP1720" s="13"/>
      <c r="BT1720" s="13"/>
      <c r="BU1720" s="13"/>
      <c r="BX1720" s="13"/>
      <c r="CF1720" s="13"/>
      <c r="DB1720" s="16"/>
      <c r="DG1720" s="16"/>
      <c r="DM1720" s="13"/>
      <c r="DS1720" s="13"/>
      <c r="DY1720" s="13"/>
      <c r="EC1720" s="13"/>
      <c r="EH1720" s="13"/>
      <c r="EM1720" s="13"/>
      <c r="ES1720" s="13"/>
      <c r="EW1720" s="13"/>
      <c r="FB1720" s="13"/>
    </row>
    <row r="1721" spans="24:158" x14ac:dyDescent="0.25">
      <c r="X1721" s="13"/>
      <c r="AB1721" s="13"/>
      <c r="AF1721" s="13"/>
      <c r="AJ1721" s="13"/>
      <c r="AN1721" s="13"/>
      <c r="AR1721" s="13"/>
      <c r="AV1721" s="13"/>
      <c r="AZ1721" s="13"/>
      <c r="BD1721" s="13"/>
      <c r="BH1721" s="13"/>
      <c r="BL1721" s="13"/>
      <c r="BP1721" s="13"/>
      <c r="BT1721" s="13"/>
      <c r="BU1721" s="13"/>
      <c r="BX1721" s="13"/>
      <c r="CF1721" s="13"/>
      <c r="DB1721" s="16"/>
      <c r="DG1721" s="16"/>
      <c r="DM1721" s="13"/>
      <c r="DS1721" s="13"/>
      <c r="DY1721" s="13"/>
      <c r="EC1721" s="13"/>
      <c r="EH1721" s="13"/>
      <c r="EM1721" s="13"/>
      <c r="ES1721" s="13"/>
      <c r="EW1721" s="13"/>
      <c r="FB1721" s="13"/>
    </row>
    <row r="1722" spans="24:158" x14ac:dyDescent="0.25">
      <c r="X1722" s="13"/>
      <c r="AB1722" s="13"/>
      <c r="AF1722" s="13"/>
      <c r="AJ1722" s="13"/>
      <c r="AN1722" s="13"/>
      <c r="AR1722" s="13"/>
      <c r="AV1722" s="13"/>
      <c r="AZ1722" s="13"/>
      <c r="BD1722" s="13"/>
      <c r="BH1722" s="13"/>
      <c r="BL1722" s="13"/>
      <c r="BP1722" s="13"/>
      <c r="BT1722" s="13"/>
      <c r="BU1722" s="13"/>
      <c r="BX1722" s="13"/>
      <c r="CF1722" s="13"/>
      <c r="DB1722" s="16"/>
      <c r="DG1722" s="16"/>
      <c r="DM1722" s="13"/>
      <c r="DS1722" s="13"/>
      <c r="DY1722" s="13"/>
      <c r="EC1722" s="13"/>
      <c r="EH1722" s="13"/>
      <c r="EM1722" s="13"/>
      <c r="ES1722" s="13"/>
      <c r="EW1722" s="13"/>
      <c r="FB1722" s="13"/>
    </row>
    <row r="1723" spans="24:158" x14ac:dyDescent="0.25">
      <c r="X1723" s="13"/>
      <c r="AB1723" s="13"/>
      <c r="AF1723" s="13"/>
      <c r="AJ1723" s="13"/>
      <c r="AN1723" s="13"/>
      <c r="AR1723" s="13"/>
      <c r="AV1723" s="13"/>
      <c r="AZ1723" s="13"/>
      <c r="BD1723" s="13"/>
      <c r="BH1723" s="13"/>
      <c r="BL1723" s="13"/>
      <c r="BP1723" s="13"/>
      <c r="BT1723" s="13"/>
      <c r="BU1723" s="13"/>
      <c r="BX1723" s="13"/>
      <c r="CF1723" s="13"/>
      <c r="DB1723" s="16"/>
      <c r="DG1723" s="16"/>
      <c r="DM1723" s="13"/>
      <c r="DS1723" s="13"/>
      <c r="DY1723" s="13"/>
      <c r="EC1723" s="13"/>
      <c r="EH1723" s="13"/>
      <c r="EM1723" s="13"/>
      <c r="ES1723" s="13"/>
      <c r="EW1723" s="13"/>
      <c r="FB1723" s="13"/>
    </row>
    <row r="1724" spans="24:158" x14ac:dyDescent="0.25">
      <c r="X1724" s="13"/>
      <c r="AB1724" s="13"/>
      <c r="AF1724" s="13"/>
      <c r="AJ1724" s="13"/>
      <c r="AN1724" s="13"/>
      <c r="AR1724" s="13"/>
      <c r="AV1724" s="13"/>
      <c r="AZ1724" s="13"/>
      <c r="BD1724" s="13"/>
      <c r="BH1724" s="13"/>
      <c r="BL1724" s="13"/>
      <c r="BP1724" s="13"/>
      <c r="BT1724" s="13"/>
      <c r="BU1724" s="13"/>
      <c r="BX1724" s="13"/>
      <c r="CF1724" s="13"/>
      <c r="DB1724" s="16"/>
      <c r="DG1724" s="16"/>
      <c r="DM1724" s="13"/>
      <c r="DS1724" s="13"/>
      <c r="DY1724" s="13"/>
      <c r="EC1724" s="13"/>
      <c r="EH1724" s="13"/>
      <c r="EM1724" s="13"/>
      <c r="ES1724" s="13"/>
      <c r="EW1724" s="13"/>
      <c r="FB1724" s="13"/>
    </row>
    <row r="1725" spans="24:158" x14ac:dyDescent="0.25">
      <c r="X1725" s="13"/>
      <c r="AB1725" s="13"/>
      <c r="AF1725" s="13"/>
      <c r="AJ1725" s="13"/>
      <c r="AN1725" s="13"/>
      <c r="AR1725" s="13"/>
      <c r="AV1725" s="13"/>
      <c r="AZ1725" s="13"/>
      <c r="BD1725" s="13"/>
      <c r="BH1725" s="13"/>
      <c r="BL1725" s="13"/>
      <c r="BP1725" s="13"/>
      <c r="BT1725" s="13"/>
      <c r="BU1725" s="13"/>
      <c r="BX1725" s="13"/>
      <c r="CF1725" s="13"/>
      <c r="DB1725" s="16"/>
      <c r="DG1725" s="16"/>
      <c r="DM1725" s="13"/>
      <c r="DS1725" s="13"/>
      <c r="DY1725" s="13"/>
      <c r="EC1725" s="13"/>
      <c r="EH1725" s="13"/>
      <c r="EM1725" s="13"/>
      <c r="ES1725" s="13"/>
      <c r="EW1725" s="13"/>
      <c r="FB1725" s="13"/>
    </row>
    <row r="1726" spans="24:158" x14ac:dyDescent="0.25">
      <c r="X1726" s="13"/>
      <c r="AB1726" s="13"/>
      <c r="AF1726" s="13"/>
      <c r="AJ1726" s="13"/>
      <c r="AN1726" s="13"/>
      <c r="AR1726" s="13"/>
      <c r="AV1726" s="13"/>
      <c r="AZ1726" s="13"/>
      <c r="BD1726" s="13"/>
      <c r="BH1726" s="13"/>
      <c r="BL1726" s="13"/>
      <c r="BP1726" s="13"/>
      <c r="BT1726" s="13"/>
      <c r="BU1726" s="13"/>
      <c r="BX1726" s="13"/>
      <c r="CF1726" s="13"/>
      <c r="DB1726" s="16"/>
      <c r="DG1726" s="16"/>
      <c r="DM1726" s="13"/>
      <c r="DS1726" s="13"/>
      <c r="DY1726" s="13"/>
      <c r="EC1726" s="13"/>
      <c r="EH1726" s="13"/>
      <c r="EM1726" s="13"/>
      <c r="ES1726" s="13"/>
      <c r="EW1726" s="13"/>
      <c r="FB1726" s="13"/>
    </row>
    <row r="1727" spans="24:158" x14ac:dyDescent="0.25">
      <c r="X1727" s="13"/>
      <c r="AB1727" s="13"/>
      <c r="AF1727" s="13"/>
      <c r="AJ1727" s="13"/>
      <c r="AN1727" s="13"/>
      <c r="AR1727" s="13"/>
      <c r="AV1727" s="13"/>
      <c r="AZ1727" s="13"/>
      <c r="BD1727" s="13"/>
      <c r="BH1727" s="13"/>
      <c r="BL1727" s="13"/>
      <c r="BP1727" s="13"/>
      <c r="BT1727" s="13"/>
      <c r="BU1727" s="13"/>
      <c r="BX1727" s="13"/>
      <c r="CF1727" s="13"/>
      <c r="DB1727" s="16"/>
      <c r="DG1727" s="16"/>
      <c r="DM1727" s="13"/>
      <c r="DS1727" s="13"/>
      <c r="DY1727" s="13"/>
      <c r="EC1727" s="13"/>
      <c r="EH1727" s="13"/>
      <c r="EM1727" s="13"/>
      <c r="ES1727" s="13"/>
      <c r="EW1727" s="13"/>
      <c r="FB1727" s="13"/>
    </row>
    <row r="1728" spans="24:158" x14ac:dyDescent="0.25">
      <c r="X1728" s="13"/>
      <c r="AB1728" s="13"/>
      <c r="AF1728" s="13"/>
      <c r="AJ1728" s="13"/>
      <c r="AN1728" s="13"/>
      <c r="AR1728" s="13"/>
      <c r="AV1728" s="13"/>
      <c r="AZ1728" s="13"/>
      <c r="BD1728" s="13"/>
      <c r="BH1728" s="13"/>
      <c r="BL1728" s="13"/>
      <c r="BP1728" s="13"/>
      <c r="BT1728" s="13"/>
      <c r="BU1728" s="13"/>
      <c r="BX1728" s="13"/>
      <c r="CF1728" s="13"/>
      <c r="DB1728" s="16"/>
      <c r="DG1728" s="16"/>
      <c r="DM1728" s="13"/>
      <c r="DS1728" s="13"/>
      <c r="DY1728" s="13"/>
      <c r="EC1728" s="13"/>
      <c r="EH1728" s="13"/>
      <c r="EM1728" s="13"/>
      <c r="ES1728" s="13"/>
      <c r="EW1728" s="13"/>
      <c r="FB1728" s="13"/>
    </row>
    <row r="1729" spans="24:158" x14ac:dyDescent="0.25">
      <c r="X1729" s="13"/>
      <c r="AB1729" s="13"/>
      <c r="AF1729" s="13"/>
      <c r="AJ1729" s="13"/>
      <c r="AN1729" s="13"/>
      <c r="AR1729" s="13"/>
      <c r="AV1729" s="13"/>
      <c r="AZ1729" s="13"/>
      <c r="BD1729" s="13"/>
      <c r="BH1729" s="13"/>
      <c r="BL1729" s="13"/>
      <c r="BP1729" s="13"/>
      <c r="BT1729" s="13"/>
      <c r="BU1729" s="13"/>
      <c r="BX1729" s="13"/>
      <c r="CF1729" s="13"/>
      <c r="DB1729" s="16"/>
      <c r="DG1729" s="16"/>
      <c r="DM1729" s="13"/>
      <c r="DS1729" s="13"/>
      <c r="DY1729" s="13"/>
      <c r="EC1729" s="13"/>
      <c r="EH1729" s="13"/>
      <c r="EM1729" s="13"/>
      <c r="ES1729" s="13"/>
      <c r="EW1729" s="13"/>
      <c r="FB1729" s="13"/>
    </row>
    <row r="1730" spans="24:158" x14ac:dyDescent="0.25">
      <c r="X1730" s="13"/>
      <c r="AB1730" s="13"/>
      <c r="AF1730" s="13"/>
      <c r="AJ1730" s="13"/>
      <c r="AN1730" s="13"/>
      <c r="AR1730" s="13"/>
      <c r="AV1730" s="13"/>
      <c r="AZ1730" s="13"/>
      <c r="BD1730" s="13"/>
      <c r="BH1730" s="13"/>
      <c r="BL1730" s="13"/>
      <c r="BP1730" s="13"/>
      <c r="BT1730" s="13"/>
      <c r="BU1730" s="13"/>
      <c r="BX1730" s="13"/>
      <c r="CF1730" s="13"/>
      <c r="DB1730" s="16"/>
      <c r="DG1730" s="16"/>
      <c r="DM1730" s="13"/>
      <c r="DS1730" s="13"/>
      <c r="DY1730" s="13"/>
      <c r="EC1730" s="13"/>
      <c r="EH1730" s="13"/>
      <c r="EM1730" s="13"/>
      <c r="ES1730" s="13"/>
      <c r="EW1730" s="13"/>
      <c r="FB1730" s="13"/>
    </row>
    <row r="1731" spans="24:158" x14ac:dyDescent="0.25">
      <c r="X1731" s="13"/>
      <c r="AB1731" s="13"/>
      <c r="AF1731" s="13"/>
      <c r="AJ1731" s="13"/>
      <c r="AN1731" s="13"/>
      <c r="AR1731" s="13"/>
      <c r="AV1731" s="13"/>
      <c r="AZ1731" s="13"/>
      <c r="BD1731" s="13"/>
      <c r="BH1731" s="13"/>
      <c r="BL1731" s="13"/>
      <c r="BP1731" s="13"/>
      <c r="BT1731" s="13"/>
      <c r="BU1731" s="13"/>
      <c r="BX1731" s="13"/>
      <c r="CF1731" s="13"/>
      <c r="DB1731" s="16"/>
      <c r="DG1731" s="16"/>
      <c r="DM1731" s="13"/>
      <c r="DS1731" s="13"/>
      <c r="DY1731" s="13"/>
      <c r="EC1731" s="13"/>
      <c r="EH1731" s="13"/>
      <c r="EM1731" s="13"/>
      <c r="ES1731" s="13"/>
      <c r="EW1731" s="13"/>
      <c r="FB1731" s="13"/>
    </row>
    <row r="1732" spans="24:158" x14ac:dyDescent="0.25">
      <c r="X1732" s="13"/>
      <c r="AB1732" s="13"/>
      <c r="AF1732" s="13"/>
      <c r="AJ1732" s="13"/>
      <c r="AN1732" s="13"/>
      <c r="AR1732" s="13"/>
      <c r="AV1732" s="13"/>
      <c r="AZ1732" s="13"/>
      <c r="BD1732" s="13"/>
      <c r="BH1732" s="13"/>
      <c r="BL1732" s="13"/>
      <c r="BP1732" s="13"/>
      <c r="BT1732" s="13"/>
      <c r="BU1732" s="13"/>
      <c r="BX1732" s="13"/>
      <c r="CF1732" s="13"/>
      <c r="DB1732" s="16"/>
      <c r="DG1732" s="16"/>
      <c r="DM1732" s="13"/>
      <c r="DS1732" s="13"/>
      <c r="DY1732" s="13"/>
      <c r="EC1732" s="13"/>
      <c r="EH1732" s="13"/>
      <c r="EM1732" s="13"/>
      <c r="ES1732" s="13"/>
      <c r="EW1732" s="13"/>
      <c r="FB1732" s="13"/>
    </row>
    <row r="1733" spans="24:158" x14ac:dyDescent="0.25">
      <c r="X1733" s="13"/>
      <c r="AB1733" s="13"/>
      <c r="AF1733" s="13"/>
      <c r="AJ1733" s="13"/>
      <c r="AN1733" s="13"/>
      <c r="AR1733" s="13"/>
      <c r="AV1733" s="13"/>
      <c r="AZ1733" s="13"/>
      <c r="BD1733" s="13"/>
      <c r="BH1733" s="13"/>
      <c r="BL1733" s="13"/>
      <c r="BP1733" s="13"/>
      <c r="BT1733" s="13"/>
      <c r="BU1733" s="13"/>
      <c r="BX1733" s="13"/>
      <c r="CF1733" s="13"/>
      <c r="DB1733" s="16"/>
      <c r="DG1733" s="16"/>
      <c r="DM1733" s="13"/>
      <c r="DS1733" s="13"/>
      <c r="DY1733" s="13"/>
      <c r="EC1733" s="13"/>
      <c r="EH1733" s="13"/>
      <c r="EM1733" s="13"/>
      <c r="ES1733" s="13"/>
      <c r="EW1733" s="13"/>
      <c r="FB1733" s="13"/>
    </row>
    <row r="1734" spans="24:158" x14ac:dyDescent="0.25">
      <c r="X1734" s="13"/>
      <c r="AB1734" s="13"/>
      <c r="AF1734" s="13"/>
      <c r="AJ1734" s="13"/>
      <c r="AN1734" s="13"/>
      <c r="AR1734" s="13"/>
      <c r="AV1734" s="13"/>
      <c r="AZ1734" s="13"/>
      <c r="BD1734" s="13"/>
      <c r="BH1734" s="13"/>
      <c r="BL1734" s="13"/>
      <c r="BP1734" s="13"/>
      <c r="BT1734" s="13"/>
      <c r="BU1734" s="13"/>
      <c r="BX1734" s="13"/>
      <c r="CF1734" s="13"/>
      <c r="DB1734" s="16"/>
      <c r="DG1734" s="16"/>
      <c r="DM1734" s="13"/>
      <c r="DS1734" s="13"/>
      <c r="DY1734" s="13"/>
      <c r="EC1734" s="13"/>
      <c r="EH1734" s="13"/>
      <c r="EM1734" s="13"/>
      <c r="ES1734" s="13"/>
      <c r="EW1734" s="13"/>
      <c r="FB1734" s="13"/>
    </row>
    <row r="1735" spans="24:158" x14ac:dyDescent="0.25">
      <c r="X1735" s="13"/>
      <c r="AB1735" s="13"/>
      <c r="AF1735" s="13"/>
      <c r="AJ1735" s="13"/>
      <c r="AN1735" s="13"/>
      <c r="AR1735" s="13"/>
      <c r="AV1735" s="13"/>
      <c r="AZ1735" s="13"/>
      <c r="BD1735" s="13"/>
      <c r="BH1735" s="13"/>
      <c r="BL1735" s="13"/>
      <c r="BP1735" s="13"/>
      <c r="BT1735" s="13"/>
      <c r="BU1735" s="13"/>
      <c r="BX1735" s="13"/>
      <c r="CF1735" s="13"/>
      <c r="DB1735" s="16"/>
      <c r="DG1735" s="16"/>
      <c r="DM1735" s="13"/>
      <c r="DS1735" s="13"/>
      <c r="DY1735" s="13"/>
      <c r="EC1735" s="13"/>
      <c r="EH1735" s="13"/>
      <c r="EM1735" s="13"/>
      <c r="ES1735" s="13"/>
      <c r="EW1735" s="13"/>
      <c r="FB1735" s="13"/>
    </row>
    <row r="1736" spans="24:158" x14ac:dyDescent="0.25">
      <c r="X1736" s="13"/>
      <c r="AB1736" s="13"/>
      <c r="AF1736" s="13"/>
      <c r="AJ1736" s="13"/>
      <c r="AN1736" s="13"/>
      <c r="AR1736" s="13"/>
      <c r="AV1736" s="13"/>
      <c r="AZ1736" s="13"/>
      <c r="BD1736" s="13"/>
      <c r="BH1736" s="13"/>
      <c r="BL1736" s="13"/>
      <c r="BP1736" s="13"/>
      <c r="BT1736" s="13"/>
      <c r="BU1736" s="13"/>
      <c r="BX1736" s="13"/>
      <c r="CF1736" s="13"/>
      <c r="DB1736" s="16"/>
      <c r="DG1736" s="16"/>
      <c r="DM1736" s="13"/>
      <c r="DS1736" s="13"/>
      <c r="DY1736" s="13"/>
      <c r="EC1736" s="13"/>
      <c r="EH1736" s="13"/>
      <c r="EM1736" s="13"/>
      <c r="ES1736" s="13"/>
      <c r="EW1736" s="13"/>
      <c r="FB1736" s="13"/>
    </row>
    <row r="1737" spans="24:158" x14ac:dyDescent="0.25">
      <c r="X1737" s="13"/>
      <c r="AB1737" s="13"/>
      <c r="AF1737" s="13"/>
      <c r="AJ1737" s="13"/>
      <c r="AN1737" s="13"/>
      <c r="AR1737" s="13"/>
      <c r="AV1737" s="13"/>
      <c r="AZ1737" s="13"/>
      <c r="BD1737" s="13"/>
      <c r="BH1737" s="13"/>
      <c r="BL1737" s="13"/>
      <c r="BP1737" s="13"/>
      <c r="BT1737" s="13"/>
      <c r="BU1737" s="13"/>
      <c r="BX1737" s="13"/>
      <c r="CF1737" s="13"/>
      <c r="DB1737" s="16"/>
      <c r="DG1737" s="16"/>
      <c r="DM1737" s="13"/>
      <c r="DS1737" s="13"/>
      <c r="DY1737" s="13"/>
      <c r="EC1737" s="13"/>
      <c r="EH1737" s="13"/>
      <c r="EM1737" s="13"/>
      <c r="ES1737" s="13"/>
      <c r="EW1737" s="13"/>
      <c r="FB1737" s="13"/>
    </row>
    <row r="1738" spans="24:158" x14ac:dyDescent="0.25">
      <c r="X1738" s="13"/>
      <c r="AB1738" s="13"/>
      <c r="AF1738" s="13"/>
      <c r="AJ1738" s="13"/>
      <c r="AN1738" s="13"/>
      <c r="AR1738" s="13"/>
      <c r="AV1738" s="13"/>
      <c r="AZ1738" s="13"/>
      <c r="BD1738" s="13"/>
      <c r="BH1738" s="13"/>
      <c r="BL1738" s="13"/>
      <c r="BP1738" s="13"/>
      <c r="BT1738" s="13"/>
      <c r="BU1738" s="13"/>
      <c r="BX1738" s="13"/>
      <c r="CF1738" s="13"/>
      <c r="DB1738" s="16"/>
      <c r="DG1738" s="16"/>
      <c r="DM1738" s="13"/>
      <c r="DS1738" s="13"/>
      <c r="DY1738" s="13"/>
      <c r="EC1738" s="13"/>
      <c r="EH1738" s="13"/>
      <c r="EM1738" s="13"/>
      <c r="ES1738" s="13"/>
      <c r="EW1738" s="13"/>
      <c r="FB1738" s="13"/>
    </row>
    <row r="1739" spans="24:158" x14ac:dyDescent="0.25">
      <c r="X1739" s="13"/>
      <c r="AB1739" s="13"/>
      <c r="AF1739" s="13"/>
      <c r="AJ1739" s="13"/>
      <c r="AN1739" s="13"/>
      <c r="AR1739" s="13"/>
      <c r="AV1739" s="13"/>
      <c r="AZ1739" s="13"/>
      <c r="BD1739" s="13"/>
      <c r="BH1739" s="13"/>
      <c r="BL1739" s="13"/>
      <c r="BP1739" s="13"/>
      <c r="BT1739" s="13"/>
      <c r="BU1739" s="13"/>
      <c r="BX1739" s="13"/>
      <c r="CF1739" s="13"/>
      <c r="DB1739" s="16"/>
      <c r="DG1739" s="16"/>
      <c r="DM1739" s="13"/>
      <c r="DS1739" s="13"/>
      <c r="DY1739" s="13"/>
      <c r="EC1739" s="13"/>
      <c r="EH1739" s="13"/>
      <c r="EM1739" s="13"/>
      <c r="ES1739" s="13"/>
      <c r="EW1739" s="13"/>
      <c r="FB1739" s="13"/>
    </row>
    <row r="1740" spans="24:158" x14ac:dyDescent="0.25">
      <c r="X1740" s="13"/>
      <c r="AB1740" s="13"/>
      <c r="AF1740" s="13"/>
      <c r="AJ1740" s="13"/>
      <c r="AN1740" s="13"/>
      <c r="AR1740" s="13"/>
      <c r="AV1740" s="13"/>
      <c r="AZ1740" s="13"/>
      <c r="BD1740" s="13"/>
      <c r="BH1740" s="13"/>
      <c r="BL1740" s="13"/>
      <c r="BP1740" s="13"/>
      <c r="BT1740" s="13"/>
      <c r="BU1740" s="13"/>
      <c r="BX1740" s="13"/>
      <c r="CF1740" s="13"/>
      <c r="DB1740" s="16"/>
      <c r="DG1740" s="16"/>
      <c r="DM1740" s="13"/>
      <c r="DS1740" s="13"/>
      <c r="DY1740" s="13"/>
      <c r="EC1740" s="13"/>
      <c r="EH1740" s="13"/>
      <c r="EM1740" s="13"/>
      <c r="ES1740" s="13"/>
      <c r="EW1740" s="13"/>
      <c r="FB1740" s="13"/>
    </row>
    <row r="1741" spans="24:158" x14ac:dyDescent="0.25">
      <c r="X1741" s="13"/>
      <c r="AB1741" s="13"/>
      <c r="AF1741" s="13"/>
      <c r="AJ1741" s="13"/>
      <c r="AN1741" s="13"/>
      <c r="AR1741" s="13"/>
      <c r="AV1741" s="13"/>
      <c r="AZ1741" s="13"/>
      <c r="BD1741" s="13"/>
      <c r="BH1741" s="13"/>
      <c r="BL1741" s="13"/>
      <c r="BP1741" s="13"/>
      <c r="BT1741" s="13"/>
      <c r="BU1741" s="13"/>
      <c r="BX1741" s="13"/>
      <c r="CF1741" s="13"/>
      <c r="DB1741" s="16"/>
      <c r="DG1741" s="16"/>
      <c r="DM1741" s="13"/>
      <c r="DS1741" s="13"/>
      <c r="DY1741" s="13"/>
      <c r="EC1741" s="13"/>
      <c r="EH1741" s="13"/>
      <c r="EM1741" s="13"/>
      <c r="ES1741" s="13"/>
      <c r="EW1741" s="13"/>
      <c r="FB1741" s="13"/>
    </row>
    <row r="1742" spans="24:158" x14ac:dyDescent="0.25">
      <c r="X1742" s="13"/>
      <c r="AB1742" s="13"/>
      <c r="AF1742" s="13"/>
      <c r="AJ1742" s="13"/>
      <c r="AN1742" s="13"/>
      <c r="AR1742" s="13"/>
      <c r="AV1742" s="13"/>
      <c r="AZ1742" s="13"/>
      <c r="BD1742" s="13"/>
      <c r="BH1742" s="13"/>
      <c r="BL1742" s="13"/>
      <c r="BP1742" s="13"/>
      <c r="BT1742" s="13"/>
      <c r="BU1742" s="13"/>
      <c r="BX1742" s="13"/>
      <c r="CF1742" s="13"/>
      <c r="DB1742" s="16"/>
      <c r="DG1742" s="16"/>
      <c r="DM1742" s="13"/>
      <c r="DS1742" s="13"/>
      <c r="DY1742" s="13"/>
      <c r="EC1742" s="13"/>
      <c r="EH1742" s="13"/>
      <c r="EM1742" s="13"/>
      <c r="ES1742" s="13"/>
      <c r="EW1742" s="13"/>
      <c r="FB1742" s="13"/>
    </row>
    <row r="1743" spans="24:158" x14ac:dyDescent="0.25">
      <c r="X1743" s="13"/>
      <c r="AB1743" s="13"/>
      <c r="AF1743" s="13"/>
      <c r="AJ1743" s="13"/>
      <c r="AN1743" s="13"/>
      <c r="AR1743" s="13"/>
      <c r="AV1743" s="13"/>
      <c r="AZ1743" s="13"/>
      <c r="BD1743" s="13"/>
      <c r="BH1743" s="13"/>
      <c r="BL1743" s="13"/>
      <c r="BP1743" s="13"/>
      <c r="BT1743" s="13"/>
      <c r="BU1743" s="13"/>
      <c r="BX1743" s="13"/>
      <c r="CF1743" s="13"/>
      <c r="DB1743" s="16"/>
      <c r="DG1743" s="16"/>
      <c r="DM1743" s="13"/>
      <c r="DS1743" s="13"/>
      <c r="DY1743" s="13"/>
      <c r="EC1743" s="13"/>
      <c r="EH1743" s="13"/>
      <c r="EM1743" s="13"/>
      <c r="ES1743" s="13"/>
      <c r="EW1743" s="13"/>
      <c r="FB1743" s="13"/>
    </row>
    <row r="1744" spans="24:158" x14ac:dyDescent="0.25">
      <c r="X1744" s="13"/>
      <c r="AB1744" s="13"/>
      <c r="AF1744" s="13"/>
      <c r="AJ1744" s="13"/>
      <c r="AN1744" s="13"/>
      <c r="AR1744" s="13"/>
      <c r="AV1744" s="13"/>
      <c r="AZ1744" s="13"/>
      <c r="BD1744" s="13"/>
      <c r="BH1744" s="13"/>
      <c r="BL1744" s="13"/>
      <c r="BP1744" s="13"/>
      <c r="BT1744" s="13"/>
      <c r="BU1744" s="13"/>
      <c r="BX1744" s="13"/>
      <c r="CF1744" s="13"/>
      <c r="DB1744" s="16"/>
      <c r="DG1744" s="16"/>
      <c r="DM1744" s="13"/>
      <c r="DS1744" s="13"/>
      <c r="DY1744" s="13"/>
      <c r="EC1744" s="13"/>
      <c r="EH1744" s="13"/>
      <c r="EM1744" s="13"/>
      <c r="ES1744" s="13"/>
      <c r="EW1744" s="13"/>
      <c r="FB1744" s="13"/>
    </row>
    <row r="1745" spans="24:158" x14ac:dyDescent="0.25">
      <c r="X1745" s="13"/>
      <c r="AB1745" s="13"/>
      <c r="AF1745" s="13"/>
      <c r="AJ1745" s="13"/>
      <c r="AN1745" s="13"/>
      <c r="AR1745" s="13"/>
      <c r="AV1745" s="13"/>
      <c r="AZ1745" s="13"/>
      <c r="BD1745" s="13"/>
      <c r="BH1745" s="13"/>
      <c r="BL1745" s="13"/>
      <c r="BP1745" s="13"/>
      <c r="BT1745" s="13"/>
      <c r="BU1745" s="13"/>
      <c r="BX1745" s="13"/>
      <c r="CF1745" s="13"/>
      <c r="DB1745" s="16"/>
      <c r="DG1745" s="16"/>
      <c r="DM1745" s="13"/>
      <c r="DS1745" s="13"/>
      <c r="DY1745" s="13"/>
      <c r="EC1745" s="13"/>
      <c r="EH1745" s="13"/>
      <c r="EM1745" s="13"/>
      <c r="ES1745" s="13"/>
      <c r="EW1745" s="13"/>
      <c r="FB1745" s="13"/>
    </row>
    <row r="1746" spans="24:158" x14ac:dyDescent="0.25">
      <c r="X1746" s="13"/>
      <c r="AB1746" s="13"/>
      <c r="AF1746" s="13"/>
      <c r="AJ1746" s="13"/>
      <c r="AN1746" s="13"/>
      <c r="AR1746" s="13"/>
      <c r="AV1746" s="13"/>
      <c r="AZ1746" s="13"/>
      <c r="BD1746" s="13"/>
      <c r="BH1746" s="13"/>
      <c r="BL1746" s="13"/>
      <c r="BP1746" s="13"/>
      <c r="BT1746" s="13"/>
      <c r="BU1746" s="13"/>
      <c r="BX1746" s="13"/>
      <c r="CF1746" s="13"/>
      <c r="DB1746" s="16"/>
      <c r="DG1746" s="16"/>
      <c r="DM1746" s="13"/>
      <c r="DS1746" s="13"/>
      <c r="DY1746" s="13"/>
      <c r="EC1746" s="13"/>
      <c r="EH1746" s="13"/>
      <c r="EM1746" s="13"/>
      <c r="ES1746" s="13"/>
      <c r="EW1746" s="13"/>
      <c r="FB1746" s="13"/>
    </row>
    <row r="1747" spans="24:158" x14ac:dyDescent="0.25">
      <c r="X1747" s="13"/>
      <c r="AB1747" s="13"/>
      <c r="AF1747" s="13"/>
      <c r="AJ1747" s="13"/>
      <c r="AN1747" s="13"/>
      <c r="AR1747" s="13"/>
      <c r="AV1747" s="13"/>
      <c r="AZ1747" s="13"/>
      <c r="BD1747" s="13"/>
      <c r="BH1747" s="13"/>
      <c r="BL1747" s="13"/>
      <c r="BP1747" s="13"/>
      <c r="BT1747" s="13"/>
      <c r="BU1747" s="13"/>
      <c r="BX1747" s="13"/>
      <c r="CF1747" s="13"/>
      <c r="DB1747" s="16"/>
      <c r="DG1747" s="16"/>
      <c r="DM1747" s="13"/>
      <c r="DS1747" s="13"/>
      <c r="DY1747" s="13"/>
      <c r="EC1747" s="13"/>
      <c r="EH1747" s="13"/>
      <c r="EM1747" s="13"/>
      <c r="ES1747" s="13"/>
      <c r="EW1747" s="13"/>
      <c r="FB1747" s="13"/>
    </row>
    <row r="1748" spans="24:158" x14ac:dyDescent="0.25">
      <c r="X1748" s="13"/>
      <c r="AB1748" s="13"/>
      <c r="AF1748" s="13"/>
      <c r="AJ1748" s="13"/>
      <c r="AN1748" s="13"/>
      <c r="AR1748" s="13"/>
      <c r="AV1748" s="13"/>
      <c r="AZ1748" s="13"/>
      <c r="BD1748" s="13"/>
      <c r="BH1748" s="13"/>
      <c r="BL1748" s="13"/>
      <c r="BP1748" s="13"/>
      <c r="BT1748" s="13"/>
      <c r="BU1748" s="13"/>
      <c r="BX1748" s="13"/>
      <c r="CF1748" s="13"/>
      <c r="DB1748" s="16"/>
      <c r="DG1748" s="16"/>
      <c r="DM1748" s="13"/>
      <c r="DS1748" s="13"/>
      <c r="DY1748" s="13"/>
      <c r="EC1748" s="13"/>
      <c r="EH1748" s="13"/>
      <c r="EM1748" s="13"/>
      <c r="ES1748" s="13"/>
      <c r="EW1748" s="13"/>
      <c r="FB1748" s="13"/>
    </row>
    <row r="1749" spans="24:158" x14ac:dyDescent="0.25">
      <c r="X1749" s="13"/>
      <c r="AB1749" s="13"/>
      <c r="AF1749" s="13"/>
      <c r="AJ1749" s="13"/>
      <c r="AN1749" s="13"/>
      <c r="AR1749" s="13"/>
      <c r="AV1749" s="13"/>
      <c r="AZ1749" s="13"/>
      <c r="BD1749" s="13"/>
      <c r="BH1749" s="13"/>
      <c r="BL1749" s="13"/>
      <c r="BP1749" s="13"/>
      <c r="BT1749" s="13"/>
      <c r="BU1749" s="13"/>
      <c r="BX1749" s="13"/>
      <c r="CF1749" s="13"/>
      <c r="DB1749" s="16"/>
      <c r="DG1749" s="16"/>
      <c r="DM1749" s="13"/>
      <c r="DS1749" s="13"/>
      <c r="DY1749" s="13"/>
      <c r="EC1749" s="13"/>
      <c r="EH1749" s="13"/>
      <c r="EM1749" s="13"/>
      <c r="ES1749" s="13"/>
      <c r="EW1749" s="13"/>
      <c r="FB1749" s="13"/>
    </row>
    <row r="1750" spans="24:158" x14ac:dyDescent="0.25">
      <c r="X1750" s="13"/>
      <c r="AB1750" s="13"/>
      <c r="AF1750" s="13"/>
      <c r="AJ1750" s="13"/>
      <c r="AN1750" s="13"/>
      <c r="AR1750" s="13"/>
      <c r="AV1750" s="13"/>
      <c r="AZ1750" s="13"/>
      <c r="BD1750" s="13"/>
      <c r="BH1750" s="13"/>
      <c r="BL1750" s="13"/>
      <c r="BP1750" s="13"/>
      <c r="BT1750" s="13"/>
      <c r="BU1750" s="13"/>
      <c r="BX1750" s="13"/>
      <c r="CF1750" s="13"/>
      <c r="DB1750" s="16"/>
      <c r="DG1750" s="16"/>
      <c r="DM1750" s="13"/>
      <c r="DS1750" s="13"/>
      <c r="DY1750" s="13"/>
      <c r="EC1750" s="13"/>
      <c r="EH1750" s="13"/>
      <c r="EM1750" s="13"/>
      <c r="ES1750" s="13"/>
      <c r="EW1750" s="13"/>
      <c r="FB1750" s="13"/>
    </row>
    <row r="1751" spans="24:158" x14ac:dyDescent="0.25">
      <c r="X1751" s="13"/>
      <c r="AB1751" s="13"/>
      <c r="AF1751" s="13"/>
      <c r="AJ1751" s="13"/>
      <c r="AN1751" s="13"/>
      <c r="AR1751" s="13"/>
      <c r="AV1751" s="13"/>
      <c r="AZ1751" s="13"/>
      <c r="BD1751" s="13"/>
      <c r="BH1751" s="13"/>
      <c r="BL1751" s="13"/>
      <c r="BP1751" s="13"/>
      <c r="BT1751" s="13"/>
      <c r="BU1751" s="13"/>
      <c r="BX1751" s="13"/>
      <c r="CF1751" s="13"/>
      <c r="DB1751" s="16"/>
      <c r="DG1751" s="16"/>
      <c r="DM1751" s="13"/>
      <c r="DS1751" s="13"/>
      <c r="DY1751" s="13"/>
      <c r="EC1751" s="13"/>
      <c r="EH1751" s="13"/>
      <c r="EM1751" s="13"/>
      <c r="ES1751" s="13"/>
      <c r="EW1751" s="13"/>
      <c r="FB1751" s="13"/>
    </row>
    <row r="1752" spans="24:158" x14ac:dyDescent="0.25">
      <c r="X1752" s="13"/>
      <c r="AB1752" s="13"/>
      <c r="AF1752" s="13"/>
      <c r="AJ1752" s="13"/>
      <c r="AN1752" s="13"/>
      <c r="AR1752" s="13"/>
      <c r="AV1752" s="13"/>
      <c r="AZ1752" s="13"/>
      <c r="BD1752" s="13"/>
      <c r="BH1752" s="13"/>
      <c r="BL1752" s="13"/>
      <c r="BP1752" s="13"/>
      <c r="BT1752" s="13"/>
      <c r="BU1752" s="13"/>
      <c r="BX1752" s="13"/>
      <c r="CF1752" s="13"/>
      <c r="DB1752" s="16"/>
      <c r="DG1752" s="16"/>
      <c r="DM1752" s="13"/>
      <c r="DS1752" s="13"/>
      <c r="DY1752" s="13"/>
      <c r="EC1752" s="13"/>
      <c r="EH1752" s="13"/>
      <c r="EM1752" s="13"/>
      <c r="ES1752" s="13"/>
      <c r="EW1752" s="13"/>
      <c r="FB1752" s="13"/>
    </row>
    <row r="1753" spans="24:158" x14ac:dyDescent="0.25">
      <c r="X1753" s="13"/>
      <c r="AB1753" s="13"/>
      <c r="AF1753" s="13"/>
      <c r="AJ1753" s="13"/>
      <c r="AN1753" s="13"/>
      <c r="AR1753" s="13"/>
      <c r="AV1753" s="13"/>
      <c r="AZ1753" s="13"/>
      <c r="BD1753" s="13"/>
      <c r="BH1753" s="13"/>
      <c r="BL1753" s="13"/>
      <c r="BP1753" s="13"/>
      <c r="BT1753" s="13"/>
      <c r="BU1753" s="13"/>
      <c r="BX1753" s="13"/>
      <c r="CF1753" s="13"/>
      <c r="DB1753" s="16"/>
      <c r="DG1753" s="16"/>
      <c r="DM1753" s="13"/>
      <c r="DS1753" s="13"/>
      <c r="DY1753" s="13"/>
      <c r="EC1753" s="13"/>
      <c r="EH1753" s="13"/>
      <c r="EM1753" s="13"/>
      <c r="ES1753" s="13"/>
      <c r="EW1753" s="13"/>
      <c r="FB1753" s="13"/>
    </row>
    <row r="1754" spans="24:158" x14ac:dyDescent="0.25">
      <c r="X1754" s="13"/>
      <c r="AB1754" s="13"/>
      <c r="AF1754" s="13"/>
      <c r="AJ1754" s="13"/>
      <c r="AN1754" s="13"/>
      <c r="AR1754" s="13"/>
      <c r="AV1754" s="13"/>
      <c r="AZ1754" s="13"/>
      <c r="BD1754" s="13"/>
      <c r="BH1754" s="13"/>
      <c r="BL1754" s="13"/>
      <c r="BP1754" s="13"/>
      <c r="BT1754" s="13"/>
      <c r="BU1754" s="13"/>
      <c r="BX1754" s="13"/>
      <c r="CF1754" s="13"/>
      <c r="DB1754" s="16"/>
      <c r="DG1754" s="16"/>
      <c r="DM1754" s="13"/>
      <c r="DS1754" s="13"/>
      <c r="DY1754" s="13"/>
      <c r="EC1754" s="13"/>
      <c r="EH1754" s="13"/>
      <c r="EM1754" s="13"/>
      <c r="ES1754" s="13"/>
      <c r="EW1754" s="13"/>
      <c r="FB1754" s="13"/>
    </row>
    <row r="1755" spans="24:158" x14ac:dyDescent="0.25">
      <c r="X1755" s="13"/>
      <c r="AB1755" s="13"/>
      <c r="AF1755" s="13"/>
      <c r="AJ1755" s="13"/>
      <c r="AN1755" s="13"/>
      <c r="AR1755" s="13"/>
      <c r="AV1755" s="13"/>
      <c r="AZ1755" s="13"/>
      <c r="BD1755" s="13"/>
      <c r="BH1755" s="13"/>
      <c r="BL1755" s="13"/>
      <c r="BP1755" s="13"/>
      <c r="BT1755" s="13"/>
      <c r="BU1755" s="13"/>
      <c r="BX1755" s="13"/>
      <c r="CF1755" s="13"/>
      <c r="DB1755" s="16"/>
      <c r="DG1755" s="16"/>
      <c r="DM1755" s="13"/>
      <c r="DS1755" s="13"/>
      <c r="DY1755" s="13"/>
      <c r="EC1755" s="13"/>
      <c r="EH1755" s="13"/>
      <c r="EM1755" s="13"/>
      <c r="ES1755" s="13"/>
      <c r="EW1755" s="13"/>
      <c r="FB1755" s="13"/>
    </row>
    <row r="1756" spans="24:158" x14ac:dyDescent="0.25">
      <c r="X1756" s="13"/>
      <c r="AB1756" s="13"/>
      <c r="AF1756" s="13"/>
      <c r="AJ1756" s="13"/>
      <c r="AN1756" s="13"/>
      <c r="AR1756" s="13"/>
      <c r="AV1756" s="13"/>
      <c r="AZ1756" s="13"/>
      <c r="BD1756" s="13"/>
      <c r="BH1756" s="13"/>
      <c r="BL1756" s="13"/>
      <c r="BP1756" s="13"/>
      <c r="BT1756" s="13"/>
      <c r="BU1756" s="13"/>
      <c r="BX1756" s="13"/>
      <c r="CF1756" s="13"/>
      <c r="DB1756" s="16"/>
      <c r="DG1756" s="16"/>
      <c r="DM1756" s="13"/>
      <c r="DS1756" s="13"/>
      <c r="DY1756" s="13"/>
      <c r="EC1756" s="13"/>
      <c r="EH1756" s="13"/>
      <c r="EM1756" s="13"/>
      <c r="ES1756" s="13"/>
      <c r="EW1756" s="13"/>
      <c r="FB1756" s="13"/>
    </row>
    <row r="1757" spans="24:158" x14ac:dyDescent="0.25">
      <c r="X1757" s="13"/>
      <c r="AB1757" s="13"/>
      <c r="AF1757" s="13"/>
      <c r="AJ1757" s="13"/>
      <c r="AN1757" s="13"/>
      <c r="AR1757" s="13"/>
      <c r="AV1757" s="13"/>
      <c r="AZ1757" s="13"/>
      <c r="BD1757" s="13"/>
      <c r="BH1757" s="13"/>
      <c r="BL1757" s="13"/>
      <c r="BP1757" s="13"/>
      <c r="BT1757" s="13"/>
      <c r="BU1757" s="13"/>
      <c r="BX1757" s="13"/>
      <c r="CF1757" s="13"/>
      <c r="DB1757" s="16"/>
      <c r="DG1757" s="16"/>
      <c r="DM1757" s="13"/>
      <c r="DS1757" s="13"/>
      <c r="DY1757" s="13"/>
      <c r="EC1757" s="13"/>
      <c r="EH1757" s="13"/>
      <c r="EM1757" s="13"/>
      <c r="ES1757" s="13"/>
      <c r="EW1757" s="13"/>
      <c r="FB1757" s="13"/>
    </row>
    <row r="1758" spans="24:158" x14ac:dyDescent="0.25">
      <c r="X1758" s="13"/>
      <c r="AB1758" s="13"/>
      <c r="AF1758" s="13"/>
      <c r="AJ1758" s="13"/>
      <c r="AN1758" s="13"/>
      <c r="AR1758" s="13"/>
      <c r="AV1758" s="13"/>
      <c r="AZ1758" s="13"/>
      <c r="BD1758" s="13"/>
      <c r="BH1758" s="13"/>
      <c r="BL1758" s="13"/>
      <c r="BP1758" s="13"/>
      <c r="BT1758" s="13"/>
      <c r="BU1758" s="13"/>
      <c r="BX1758" s="13"/>
      <c r="CF1758" s="13"/>
      <c r="DB1758" s="16"/>
      <c r="DG1758" s="16"/>
      <c r="DM1758" s="13"/>
      <c r="DS1758" s="13"/>
      <c r="DY1758" s="13"/>
      <c r="EC1758" s="13"/>
      <c r="EH1758" s="13"/>
      <c r="EM1758" s="13"/>
      <c r="ES1758" s="13"/>
      <c r="EW1758" s="13"/>
      <c r="FB1758" s="13"/>
    </row>
    <row r="1759" spans="24:158" x14ac:dyDescent="0.25">
      <c r="X1759" s="13"/>
      <c r="AB1759" s="13"/>
      <c r="AF1759" s="13"/>
      <c r="AJ1759" s="13"/>
      <c r="AN1759" s="13"/>
      <c r="AR1759" s="13"/>
      <c r="AV1759" s="13"/>
      <c r="AZ1759" s="13"/>
      <c r="BD1759" s="13"/>
      <c r="BH1759" s="13"/>
      <c r="BL1759" s="13"/>
      <c r="BP1759" s="13"/>
      <c r="BT1759" s="13"/>
      <c r="BU1759" s="13"/>
      <c r="BX1759" s="13"/>
      <c r="CF1759" s="13"/>
      <c r="DB1759" s="16"/>
      <c r="DG1759" s="16"/>
      <c r="DM1759" s="13"/>
      <c r="DS1759" s="13"/>
      <c r="DY1759" s="13"/>
      <c r="EC1759" s="13"/>
      <c r="EH1759" s="13"/>
      <c r="EM1759" s="13"/>
      <c r="ES1759" s="13"/>
      <c r="EW1759" s="13"/>
      <c r="FB1759" s="13"/>
    </row>
    <row r="1760" spans="24:158" x14ac:dyDescent="0.25">
      <c r="X1760" s="13"/>
      <c r="AB1760" s="13"/>
      <c r="AF1760" s="13"/>
      <c r="AJ1760" s="13"/>
      <c r="AN1760" s="13"/>
      <c r="AR1760" s="13"/>
      <c r="AV1760" s="13"/>
      <c r="AZ1760" s="13"/>
      <c r="BD1760" s="13"/>
      <c r="BH1760" s="13"/>
      <c r="BL1760" s="13"/>
      <c r="BP1760" s="13"/>
      <c r="BT1760" s="13"/>
      <c r="BU1760" s="13"/>
      <c r="BX1760" s="13"/>
      <c r="CF1760" s="13"/>
      <c r="DB1760" s="16"/>
      <c r="DG1760" s="16"/>
      <c r="DM1760" s="13"/>
      <c r="DS1760" s="13"/>
      <c r="DY1760" s="13"/>
      <c r="EC1760" s="13"/>
      <c r="EH1760" s="13"/>
      <c r="EM1760" s="13"/>
      <c r="ES1760" s="13"/>
      <c r="EW1760" s="13"/>
      <c r="FB1760" s="13"/>
    </row>
    <row r="1761" spans="24:158" x14ac:dyDescent="0.25">
      <c r="X1761" s="13"/>
      <c r="AB1761" s="13"/>
      <c r="AF1761" s="13"/>
      <c r="AJ1761" s="13"/>
      <c r="AN1761" s="13"/>
      <c r="AR1761" s="13"/>
      <c r="AV1761" s="13"/>
      <c r="AZ1761" s="13"/>
      <c r="BD1761" s="13"/>
      <c r="BH1761" s="13"/>
      <c r="BL1761" s="13"/>
      <c r="BP1761" s="13"/>
      <c r="BT1761" s="13"/>
      <c r="BU1761" s="13"/>
      <c r="BX1761" s="13"/>
      <c r="CF1761" s="13"/>
      <c r="DB1761" s="16"/>
      <c r="DG1761" s="16"/>
      <c r="DM1761" s="13"/>
      <c r="DS1761" s="13"/>
      <c r="DY1761" s="13"/>
      <c r="EC1761" s="13"/>
      <c r="EH1761" s="13"/>
      <c r="EM1761" s="13"/>
      <c r="ES1761" s="13"/>
      <c r="EW1761" s="13"/>
      <c r="FB1761" s="13"/>
    </row>
    <row r="1762" spans="24:158" x14ac:dyDescent="0.25">
      <c r="X1762" s="13"/>
      <c r="AB1762" s="13"/>
      <c r="AF1762" s="13"/>
      <c r="AJ1762" s="13"/>
      <c r="AN1762" s="13"/>
      <c r="AR1762" s="13"/>
      <c r="AV1762" s="13"/>
      <c r="AZ1762" s="13"/>
      <c r="BD1762" s="13"/>
      <c r="BH1762" s="13"/>
      <c r="BL1762" s="13"/>
      <c r="BP1762" s="13"/>
      <c r="BT1762" s="13"/>
      <c r="BU1762" s="13"/>
      <c r="BX1762" s="13"/>
      <c r="CF1762" s="13"/>
      <c r="DB1762" s="16"/>
      <c r="DG1762" s="16"/>
      <c r="DM1762" s="13"/>
      <c r="DS1762" s="13"/>
      <c r="DY1762" s="13"/>
      <c r="EC1762" s="13"/>
      <c r="EH1762" s="13"/>
      <c r="EM1762" s="13"/>
      <c r="ES1762" s="13"/>
      <c r="EW1762" s="13"/>
      <c r="FB1762" s="13"/>
    </row>
    <row r="1763" spans="24:158" x14ac:dyDescent="0.25">
      <c r="X1763" s="13"/>
      <c r="AB1763" s="13"/>
      <c r="AF1763" s="13"/>
      <c r="AJ1763" s="13"/>
      <c r="AN1763" s="13"/>
      <c r="AR1763" s="13"/>
      <c r="AV1763" s="13"/>
      <c r="AZ1763" s="13"/>
      <c r="BD1763" s="13"/>
      <c r="BH1763" s="13"/>
      <c r="BL1763" s="13"/>
      <c r="BP1763" s="13"/>
      <c r="BT1763" s="13"/>
      <c r="BU1763" s="13"/>
      <c r="BX1763" s="13"/>
      <c r="CF1763" s="13"/>
      <c r="DB1763" s="16"/>
      <c r="DG1763" s="16"/>
      <c r="DM1763" s="13"/>
      <c r="DS1763" s="13"/>
      <c r="DY1763" s="13"/>
      <c r="EC1763" s="13"/>
      <c r="EH1763" s="13"/>
      <c r="EM1763" s="13"/>
      <c r="ES1763" s="13"/>
      <c r="EW1763" s="13"/>
      <c r="FB1763" s="13"/>
    </row>
    <row r="1764" spans="24:158" x14ac:dyDescent="0.25">
      <c r="X1764" s="13"/>
      <c r="AB1764" s="13"/>
      <c r="AF1764" s="13"/>
      <c r="AJ1764" s="13"/>
      <c r="AN1764" s="13"/>
      <c r="AR1764" s="13"/>
      <c r="AV1764" s="13"/>
      <c r="AZ1764" s="13"/>
      <c r="BD1764" s="13"/>
      <c r="BH1764" s="13"/>
      <c r="BL1764" s="13"/>
      <c r="BP1764" s="13"/>
      <c r="BT1764" s="13"/>
      <c r="BU1764" s="13"/>
      <c r="BX1764" s="13"/>
      <c r="CF1764" s="13"/>
      <c r="DB1764" s="16"/>
      <c r="DG1764" s="16"/>
      <c r="DM1764" s="13"/>
      <c r="DS1764" s="13"/>
      <c r="DY1764" s="13"/>
      <c r="EC1764" s="13"/>
      <c r="EH1764" s="13"/>
      <c r="EM1764" s="13"/>
      <c r="ES1764" s="13"/>
      <c r="EW1764" s="13"/>
      <c r="FB1764" s="13"/>
    </row>
    <row r="1765" spans="24:158" x14ac:dyDescent="0.25">
      <c r="X1765" s="13"/>
      <c r="AB1765" s="13"/>
      <c r="AF1765" s="13"/>
      <c r="AJ1765" s="13"/>
      <c r="AN1765" s="13"/>
      <c r="AR1765" s="13"/>
      <c r="AV1765" s="13"/>
      <c r="AZ1765" s="13"/>
      <c r="BD1765" s="13"/>
      <c r="BH1765" s="13"/>
      <c r="BL1765" s="13"/>
      <c r="BP1765" s="13"/>
      <c r="BT1765" s="13"/>
      <c r="BU1765" s="13"/>
      <c r="BX1765" s="13"/>
      <c r="CF1765" s="13"/>
      <c r="DB1765" s="16"/>
      <c r="DG1765" s="16"/>
      <c r="DM1765" s="13"/>
      <c r="DS1765" s="13"/>
      <c r="DY1765" s="13"/>
      <c r="EC1765" s="13"/>
      <c r="EH1765" s="13"/>
      <c r="EM1765" s="13"/>
      <c r="ES1765" s="13"/>
      <c r="EW1765" s="13"/>
      <c r="FB1765" s="13"/>
    </row>
    <row r="1766" spans="24:158" x14ac:dyDescent="0.25">
      <c r="X1766" s="13"/>
      <c r="AB1766" s="13"/>
      <c r="AF1766" s="13"/>
      <c r="AJ1766" s="13"/>
      <c r="AN1766" s="13"/>
      <c r="AR1766" s="13"/>
      <c r="AV1766" s="13"/>
      <c r="AZ1766" s="13"/>
      <c r="BD1766" s="13"/>
      <c r="BH1766" s="13"/>
      <c r="BL1766" s="13"/>
      <c r="BP1766" s="13"/>
      <c r="BT1766" s="13"/>
      <c r="BU1766" s="13"/>
      <c r="BX1766" s="13"/>
      <c r="CF1766" s="13"/>
      <c r="DB1766" s="16"/>
      <c r="DG1766" s="16"/>
      <c r="DM1766" s="13"/>
      <c r="DS1766" s="13"/>
      <c r="DY1766" s="13"/>
      <c r="EC1766" s="13"/>
      <c r="EH1766" s="13"/>
      <c r="EM1766" s="13"/>
      <c r="ES1766" s="13"/>
      <c r="EW1766" s="13"/>
      <c r="FB1766" s="13"/>
    </row>
    <row r="1767" spans="24:158" x14ac:dyDescent="0.25">
      <c r="X1767" s="13"/>
      <c r="AB1767" s="13"/>
      <c r="AF1767" s="13"/>
      <c r="AJ1767" s="13"/>
      <c r="AN1767" s="13"/>
      <c r="AR1767" s="13"/>
      <c r="AV1767" s="13"/>
      <c r="AZ1767" s="13"/>
      <c r="BD1767" s="13"/>
      <c r="BH1767" s="13"/>
      <c r="BL1767" s="13"/>
      <c r="BP1767" s="13"/>
      <c r="BT1767" s="13"/>
      <c r="BU1767" s="13"/>
      <c r="BX1767" s="13"/>
      <c r="CF1767" s="13"/>
      <c r="DB1767" s="16"/>
      <c r="DG1767" s="16"/>
      <c r="DM1767" s="13"/>
      <c r="DS1767" s="13"/>
      <c r="DY1767" s="13"/>
      <c r="EC1767" s="13"/>
      <c r="EH1767" s="13"/>
      <c r="EM1767" s="13"/>
      <c r="ES1767" s="13"/>
      <c r="EW1767" s="13"/>
      <c r="FB1767" s="13"/>
    </row>
    <row r="1768" spans="24:158" x14ac:dyDescent="0.25">
      <c r="X1768" s="13"/>
      <c r="AB1768" s="13"/>
      <c r="AF1768" s="13"/>
      <c r="AJ1768" s="13"/>
      <c r="AN1768" s="13"/>
      <c r="AR1768" s="13"/>
      <c r="AV1768" s="13"/>
      <c r="AZ1768" s="13"/>
      <c r="BD1768" s="13"/>
      <c r="BH1768" s="13"/>
      <c r="BL1768" s="13"/>
      <c r="BP1768" s="13"/>
      <c r="BT1768" s="13"/>
      <c r="BU1768" s="13"/>
      <c r="BX1768" s="13"/>
      <c r="CF1768" s="13"/>
      <c r="DB1768" s="16"/>
      <c r="DG1768" s="16"/>
      <c r="DM1768" s="13"/>
      <c r="DS1768" s="13"/>
      <c r="DY1768" s="13"/>
      <c r="EC1768" s="13"/>
      <c r="EH1768" s="13"/>
      <c r="EM1768" s="13"/>
      <c r="ES1768" s="13"/>
      <c r="EW1768" s="13"/>
      <c r="FB1768" s="13"/>
    </row>
    <row r="1769" spans="24:158" x14ac:dyDescent="0.25">
      <c r="X1769" s="13"/>
      <c r="AB1769" s="13"/>
      <c r="AF1769" s="13"/>
      <c r="AJ1769" s="13"/>
      <c r="AN1769" s="13"/>
      <c r="AR1769" s="13"/>
      <c r="AV1769" s="13"/>
      <c r="AZ1769" s="13"/>
      <c r="BD1769" s="13"/>
      <c r="BH1769" s="13"/>
      <c r="BL1769" s="13"/>
      <c r="BP1769" s="13"/>
      <c r="BT1769" s="13"/>
      <c r="BU1769" s="13"/>
      <c r="BX1769" s="13"/>
      <c r="CF1769" s="13"/>
      <c r="DB1769" s="16"/>
      <c r="DG1769" s="16"/>
      <c r="DM1769" s="13"/>
      <c r="DS1769" s="13"/>
      <c r="DY1769" s="13"/>
      <c r="EC1769" s="13"/>
      <c r="EH1769" s="13"/>
      <c r="EM1769" s="13"/>
      <c r="ES1769" s="13"/>
      <c r="EW1769" s="13"/>
      <c r="FB1769" s="13"/>
    </row>
    <row r="1770" spans="24:158" x14ac:dyDescent="0.25">
      <c r="X1770" s="13"/>
      <c r="AB1770" s="13"/>
      <c r="AF1770" s="13"/>
      <c r="AJ1770" s="13"/>
      <c r="AN1770" s="13"/>
      <c r="AR1770" s="13"/>
      <c r="AV1770" s="13"/>
      <c r="AZ1770" s="13"/>
      <c r="BD1770" s="13"/>
      <c r="BH1770" s="13"/>
      <c r="BL1770" s="13"/>
      <c r="BP1770" s="13"/>
      <c r="BT1770" s="13"/>
      <c r="BU1770" s="13"/>
      <c r="BX1770" s="13"/>
      <c r="CF1770" s="13"/>
      <c r="DB1770" s="16"/>
      <c r="DG1770" s="16"/>
      <c r="DM1770" s="13"/>
      <c r="DS1770" s="13"/>
      <c r="DY1770" s="13"/>
      <c r="EC1770" s="13"/>
      <c r="EH1770" s="13"/>
      <c r="EM1770" s="13"/>
      <c r="ES1770" s="13"/>
      <c r="EW1770" s="13"/>
      <c r="FB1770" s="13"/>
    </row>
    <row r="1771" spans="24:158" x14ac:dyDescent="0.25">
      <c r="X1771" s="13"/>
      <c r="AB1771" s="13"/>
      <c r="AF1771" s="13"/>
      <c r="AJ1771" s="13"/>
      <c r="AN1771" s="13"/>
      <c r="AR1771" s="13"/>
      <c r="AV1771" s="13"/>
      <c r="AZ1771" s="13"/>
      <c r="BD1771" s="13"/>
      <c r="BH1771" s="13"/>
      <c r="BL1771" s="13"/>
      <c r="BP1771" s="13"/>
      <c r="BT1771" s="13"/>
      <c r="BU1771" s="13"/>
      <c r="BX1771" s="13"/>
      <c r="CF1771" s="13"/>
      <c r="DB1771" s="16"/>
      <c r="DG1771" s="16"/>
      <c r="DM1771" s="13"/>
      <c r="DS1771" s="13"/>
      <c r="DY1771" s="13"/>
      <c r="EC1771" s="13"/>
      <c r="EH1771" s="13"/>
      <c r="EM1771" s="13"/>
      <c r="ES1771" s="13"/>
      <c r="EW1771" s="13"/>
      <c r="FB1771" s="13"/>
    </row>
    <row r="1772" spans="24:158" x14ac:dyDescent="0.25">
      <c r="X1772" s="13"/>
      <c r="AB1772" s="13"/>
      <c r="AF1772" s="13"/>
      <c r="AJ1772" s="13"/>
      <c r="AN1772" s="13"/>
      <c r="AR1772" s="13"/>
      <c r="AV1772" s="13"/>
      <c r="AZ1772" s="13"/>
      <c r="BD1772" s="13"/>
      <c r="BH1772" s="13"/>
      <c r="BL1772" s="13"/>
      <c r="BP1772" s="13"/>
      <c r="BT1772" s="13"/>
      <c r="BU1772" s="13"/>
      <c r="BX1772" s="13"/>
      <c r="CF1772" s="13"/>
      <c r="DB1772" s="16"/>
      <c r="DG1772" s="16"/>
      <c r="DM1772" s="13"/>
      <c r="DS1772" s="13"/>
      <c r="DY1772" s="13"/>
      <c r="EC1772" s="13"/>
      <c r="EH1772" s="13"/>
      <c r="EM1772" s="13"/>
      <c r="ES1772" s="13"/>
      <c r="EW1772" s="13"/>
      <c r="FB1772" s="13"/>
    </row>
    <row r="1773" spans="24:158" x14ac:dyDescent="0.25">
      <c r="X1773" s="13"/>
      <c r="AB1773" s="13"/>
      <c r="AF1773" s="13"/>
      <c r="AJ1773" s="13"/>
      <c r="AN1773" s="13"/>
      <c r="AR1773" s="13"/>
      <c r="AV1773" s="13"/>
      <c r="AZ1773" s="13"/>
      <c r="BD1773" s="13"/>
      <c r="BH1773" s="13"/>
      <c r="BL1773" s="13"/>
      <c r="BP1773" s="13"/>
      <c r="BT1773" s="13"/>
      <c r="BU1773" s="13"/>
      <c r="BX1773" s="13"/>
      <c r="CF1773" s="13"/>
      <c r="DB1773" s="16"/>
      <c r="DG1773" s="16"/>
      <c r="DM1773" s="13"/>
      <c r="DS1773" s="13"/>
      <c r="DY1773" s="13"/>
      <c r="EC1773" s="13"/>
      <c r="EH1773" s="13"/>
      <c r="EM1773" s="13"/>
      <c r="ES1773" s="13"/>
      <c r="EW1773" s="13"/>
      <c r="FB1773" s="13"/>
    </row>
    <row r="1774" spans="24:158" x14ac:dyDescent="0.25">
      <c r="X1774" s="13"/>
      <c r="AB1774" s="13"/>
      <c r="AF1774" s="13"/>
      <c r="AJ1774" s="13"/>
      <c r="AN1774" s="13"/>
      <c r="AR1774" s="13"/>
      <c r="AV1774" s="13"/>
      <c r="AZ1774" s="13"/>
      <c r="BD1774" s="13"/>
      <c r="BH1774" s="13"/>
      <c r="BL1774" s="13"/>
      <c r="BP1774" s="13"/>
      <c r="BT1774" s="13"/>
      <c r="BU1774" s="13"/>
      <c r="BX1774" s="13"/>
      <c r="CF1774" s="13"/>
      <c r="DB1774" s="16"/>
      <c r="DG1774" s="16"/>
      <c r="DM1774" s="13"/>
      <c r="DS1774" s="13"/>
      <c r="DY1774" s="13"/>
      <c r="EC1774" s="13"/>
      <c r="EH1774" s="13"/>
      <c r="EM1774" s="13"/>
      <c r="ES1774" s="13"/>
      <c r="EW1774" s="13"/>
      <c r="FB1774" s="13"/>
    </row>
    <row r="1775" spans="24:158" x14ac:dyDescent="0.25">
      <c r="X1775" s="13"/>
      <c r="AB1775" s="13"/>
      <c r="AF1775" s="13"/>
      <c r="AJ1775" s="13"/>
      <c r="AN1775" s="13"/>
      <c r="AR1775" s="13"/>
      <c r="AV1775" s="13"/>
      <c r="AZ1775" s="13"/>
      <c r="BD1775" s="13"/>
      <c r="BH1775" s="13"/>
      <c r="BL1775" s="13"/>
      <c r="BP1775" s="13"/>
      <c r="BT1775" s="13"/>
      <c r="BU1775" s="13"/>
      <c r="BX1775" s="13"/>
      <c r="CF1775" s="13"/>
      <c r="DB1775" s="16"/>
      <c r="DG1775" s="16"/>
      <c r="DM1775" s="13"/>
      <c r="DS1775" s="13"/>
      <c r="DY1775" s="13"/>
      <c r="EC1775" s="13"/>
      <c r="EH1775" s="13"/>
      <c r="EM1775" s="13"/>
      <c r="ES1775" s="13"/>
      <c r="EW1775" s="13"/>
      <c r="FB1775" s="13"/>
    </row>
    <row r="1776" spans="24:158" x14ac:dyDescent="0.25">
      <c r="X1776" s="13"/>
      <c r="AB1776" s="13"/>
      <c r="AF1776" s="13"/>
      <c r="AJ1776" s="13"/>
      <c r="AN1776" s="13"/>
      <c r="AR1776" s="13"/>
      <c r="AV1776" s="13"/>
      <c r="AZ1776" s="13"/>
      <c r="BD1776" s="13"/>
      <c r="BH1776" s="13"/>
      <c r="BL1776" s="13"/>
      <c r="BP1776" s="13"/>
      <c r="BT1776" s="13"/>
      <c r="BU1776" s="13"/>
      <c r="BX1776" s="13"/>
      <c r="CF1776" s="13"/>
      <c r="DB1776" s="16"/>
      <c r="DG1776" s="16"/>
      <c r="DM1776" s="13"/>
      <c r="DS1776" s="13"/>
      <c r="DY1776" s="13"/>
      <c r="EC1776" s="13"/>
      <c r="EH1776" s="13"/>
      <c r="EM1776" s="13"/>
      <c r="ES1776" s="13"/>
      <c r="EW1776" s="13"/>
      <c r="FB1776" s="13"/>
    </row>
    <row r="1777" spans="24:158" x14ac:dyDescent="0.25">
      <c r="X1777" s="13"/>
      <c r="AB1777" s="13"/>
      <c r="AF1777" s="13"/>
      <c r="AJ1777" s="13"/>
      <c r="AN1777" s="13"/>
      <c r="AR1777" s="13"/>
      <c r="AV1777" s="13"/>
      <c r="AZ1777" s="13"/>
      <c r="BD1777" s="13"/>
      <c r="BH1777" s="13"/>
      <c r="BL1777" s="13"/>
      <c r="BP1777" s="13"/>
      <c r="BT1777" s="13"/>
      <c r="BU1777" s="13"/>
      <c r="BX1777" s="13"/>
      <c r="CF1777" s="13"/>
      <c r="DB1777" s="16"/>
      <c r="DG1777" s="16"/>
      <c r="DM1777" s="13"/>
      <c r="DS1777" s="13"/>
      <c r="DY1777" s="13"/>
      <c r="EC1777" s="13"/>
      <c r="EH1777" s="13"/>
      <c r="EM1777" s="13"/>
      <c r="ES1777" s="13"/>
      <c r="EW1777" s="13"/>
      <c r="FB1777" s="13"/>
    </row>
    <row r="1778" spans="24:158" x14ac:dyDescent="0.25">
      <c r="X1778" s="13"/>
      <c r="AB1778" s="13"/>
      <c r="AF1778" s="13"/>
      <c r="AJ1778" s="13"/>
      <c r="AN1778" s="13"/>
      <c r="AR1778" s="13"/>
      <c r="AV1778" s="13"/>
      <c r="AZ1778" s="13"/>
      <c r="BD1778" s="13"/>
      <c r="BH1778" s="13"/>
      <c r="BL1778" s="13"/>
      <c r="BP1778" s="13"/>
      <c r="BT1778" s="13"/>
      <c r="BU1778" s="13"/>
      <c r="BX1778" s="13"/>
      <c r="CF1778" s="13"/>
      <c r="DB1778" s="16"/>
      <c r="DG1778" s="16"/>
      <c r="DM1778" s="13"/>
      <c r="DS1778" s="13"/>
      <c r="DY1778" s="13"/>
      <c r="EC1778" s="13"/>
      <c r="EH1778" s="13"/>
      <c r="EM1778" s="13"/>
      <c r="ES1778" s="13"/>
      <c r="EW1778" s="13"/>
      <c r="FB1778" s="13"/>
    </row>
    <row r="1779" spans="24:158" x14ac:dyDescent="0.25">
      <c r="X1779" s="13"/>
      <c r="AB1779" s="13"/>
      <c r="AF1779" s="13"/>
      <c r="AJ1779" s="13"/>
      <c r="AN1779" s="13"/>
      <c r="AR1779" s="13"/>
      <c r="AV1779" s="13"/>
      <c r="AZ1779" s="13"/>
      <c r="BD1779" s="13"/>
      <c r="BH1779" s="13"/>
      <c r="BL1779" s="13"/>
      <c r="BP1779" s="13"/>
      <c r="BT1779" s="13"/>
      <c r="BU1779" s="13"/>
      <c r="BX1779" s="13"/>
      <c r="CF1779" s="13"/>
      <c r="DB1779" s="16"/>
      <c r="DG1779" s="16"/>
      <c r="DM1779" s="13"/>
      <c r="DS1779" s="13"/>
      <c r="DY1779" s="13"/>
      <c r="EC1779" s="13"/>
      <c r="EH1779" s="13"/>
      <c r="EM1779" s="13"/>
      <c r="ES1779" s="13"/>
      <c r="EW1779" s="13"/>
      <c r="FB1779" s="13"/>
    </row>
    <row r="1780" spans="24:158" x14ac:dyDescent="0.25">
      <c r="X1780" s="13"/>
      <c r="AB1780" s="13"/>
      <c r="AF1780" s="13"/>
      <c r="AJ1780" s="13"/>
      <c r="AN1780" s="13"/>
      <c r="AR1780" s="13"/>
      <c r="AV1780" s="13"/>
      <c r="AZ1780" s="13"/>
      <c r="BD1780" s="13"/>
      <c r="BH1780" s="13"/>
      <c r="BL1780" s="13"/>
      <c r="BP1780" s="13"/>
      <c r="BT1780" s="13"/>
      <c r="BU1780" s="13"/>
      <c r="BX1780" s="13"/>
      <c r="CF1780" s="13"/>
      <c r="DB1780" s="16"/>
      <c r="DG1780" s="16"/>
      <c r="DM1780" s="13"/>
      <c r="DS1780" s="13"/>
      <c r="DY1780" s="13"/>
      <c r="EC1780" s="13"/>
      <c r="EH1780" s="13"/>
      <c r="EM1780" s="13"/>
      <c r="ES1780" s="13"/>
      <c r="EW1780" s="13"/>
      <c r="FB1780" s="13"/>
    </row>
    <row r="1781" spans="24:158" x14ac:dyDescent="0.25">
      <c r="X1781" s="13"/>
      <c r="AB1781" s="13"/>
      <c r="AF1781" s="13"/>
      <c r="AJ1781" s="13"/>
      <c r="AN1781" s="13"/>
      <c r="AR1781" s="13"/>
      <c r="AV1781" s="13"/>
      <c r="AZ1781" s="13"/>
      <c r="BD1781" s="13"/>
      <c r="BH1781" s="13"/>
      <c r="BL1781" s="13"/>
      <c r="BP1781" s="13"/>
      <c r="BT1781" s="13"/>
      <c r="BU1781" s="13"/>
      <c r="BX1781" s="13"/>
      <c r="CF1781" s="13"/>
      <c r="DB1781" s="16"/>
      <c r="DG1781" s="16"/>
      <c r="DM1781" s="13"/>
      <c r="DS1781" s="13"/>
      <c r="DY1781" s="13"/>
      <c r="EC1781" s="13"/>
      <c r="EH1781" s="13"/>
      <c r="EM1781" s="13"/>
      <c r="ES1781" s="13"/>
      <c r="EW1781" s="13"/>
      <c r="FB1781" s="13"/>
    </row>
    <row r="1782" spans="24:158" x14ac:dyDescent="0.25">
      <c r="X1782" s="13"/>
      <c r="AB1782" s="13"/>
      <c r="AF1782" s="13"/>
      <c r="AJ1782" s="13"/>
      <c r="AN1782" s="13"/>
      <c r="AR1782" s="13"/>
      <c r="AV1782" s="13"/>
      <c r="AZ1782" s="13"/>
      <c r="BD1782" s="13"/>
      <c r="BH1782" s="13"/>
      <c r="BL1782" s="13"/>
      <c r="BP1782" s="13"/>
      <c r="BT1782" s="13"/>
      <c r="BU1782" s="13"/>
      <c r="BX1782" s="13"/>
      <c r="CF1782" s="13"/>
      <c r="DB1782" s="16"/>
      <c r="DG1782" s="16"/>
      <c r="DM1782" s="13"/>
      <c r="DS1782" s="13"/>
      <c r="DY1782" s="13"/>
      <c r="EC1782" s="13"/>
      <c r="EH1782" s="13"/>
      <c r="EM1782" s="13"/>
      <c r="ES1782" s="13"/>
      <c r="EW1782" s="13"/>
      <c r="FB1782" s="13"/>
    </row>
    <row r="1783" spans="24:158" x14ac:dyDescent="0.25">
      <c r="X1783" s="13"/>
      <c r="AB1783" s="13"/>
      <c r="AF1783" s="13"/>
      <c r="AJ1783" s="13"/>
      <c r="AN1783" s="13"/>
      <c r="AR1783" s="13"/>
      <c r="AV1783" s="13"/>
      <c r="AZ1783" s="13"/>
      <c r="BD1783" s="13"/>
      <c r="BH1783" s="13"/>
      <c r="BL1783" s="13"/>
      <c r="BP1783" s="13"/>
      <c r="BT1783" s="13"/>
      <c r="BU1783" s="13"/>
      <c r="BX1783" s="13"/>
      <c r="CF1783" s="13"/>
      <c r="DB1783" s="16"/>
      <c r="DG1783" s="16"/>
      <c r="DM1783" s="13"/>
      <c r="DS1783" s="13"/>
      <c r="DY1783" s="13"/>
      <c r="EC1783" s="13"/>
      <c r="EH1783" s="13"/>
      <c r="EM1783" s="13"/>
      <c r="ES1783" s="13"/>
      <c r="EW1783" s="13"/>
      <c r="FB1783" s="13"/>
    </row>
    <row r="1784" spans="24:158" x14ac:dyDescent="0.25">
      <c r="X1784" s="13"/>
      <c r="AB1784" s="13"/>
      <c r="AF1784" s="13"/>
      <c r="AJ1784" s="13"/>
      <c r="AN1784" s="13"/>
      <c r="AR1784" s="13"/>
      <c r="AV1784" s="13"/>
      <c r="AZ1784" s="13"/>
      <c r="BD1784" s="13"/>
      <c r="BH1784" s="13"/>
      <c r="BL1784" s="13"/>
      <c r="BP1784" s="13"/>
      <c r="BT1784" s="13"/>
      <c r="BU1784" s="13"/>
      <c r="BX1784" s="13"/>
      <c r="CF1784" s="13"/>
      <c r="DB1784" s="16"/>
      <c r="DG1784" s="16"/>
      <c r="DM1784" s="13"/>
      <c r="DS1784" s="13"/>
      <c r="DY1784" s="13"/>
      <c r="EC1784" s="13"/>
      <c r="EH1784" s="13"/>
      <c r="EM1784" s="13"/>
      <c r="ES1784" s="13"/>
      <c r="EW1784" s="13"/>
      <c r="FB1784" s="13"/>
    </row>
    <row r="1785" spans="24:158" x14ac:dyDescent="0.25">
      <c r="X1785" s="13"/>
      <c r="AB1785" s="13"/>
      <c r="AF1785" s="13"/>
      <c r="AJ1785" s="13"/>
      <c r="AN1785" s="13"/>
      <c r="AR1785" s="13"/>
      <c r="AV1785" s="13"/>
      <c r="AZ1785" s="13"/>
      <c r="BD1785" s="13"/>
      <c r="BH1785" s="13"/>
      <c r="BL1785" s="13"/>
      <c r="BP1785" s="13"/>
      <c r="BT1785" s="13"/>
      <c r="BU1785" s="13"/>
      <c r="BX1785" s="13"/>
      <c r="CF1785" s="13"/>
      <c r="DB1785" s="16"/>
      <c r="DG1785" s="16"/>
      <c r="DM1785" s="13"/>
      <c r="DS1785" s="13"/>
      <c r="DY1785" s="13"/>
      <c r="EC1785" s="13"/>
      <c r="EH1785" s="13"/>
      <c r="EM1785" s="13"/>
      <c r="ES1785" s="13"/>
      <c r="EW1785" s="13"/>
      <c r="FB1785" s="13"/>
    </row>
    <row r="1786" spans="24:158" x14ac:dyDescent="0.25">
      <c r="X1786" s="13"/>
      <c r="AB1786" s="13"/>
      <c r="AF1786" s="13"/>
      <c r="AJ1786" s="13"/>
      <c r="AN1786" s="13"/>
      <c r="AR1786" s="13"/>
      <c r="AV1786" s="13"/>
      <c r="AZ1786" s="13"/>
      <c r="BD1786" s="13"/>
      <c r="BH1786" s="13"/>
      <c r="BL1786" s="13"/>
      <c r="BP1786" s="13"/>
      <c r="BT1786" s="13"/>
      <c r="BU1786" s="13"/>
      <c r="BX1786" s="13"/>
      <c r="CF1786" s="13"/>
      <c r="DB1786" s="16"/>
      <c r="DG1786" s="16"/>
      <c r="DM1786" s="13"/>
      <c r="DS1786" s="13"/>
      <c r="DY1786" s="13"/>
      <c r="EC1786" s="13"/>
      <c r="EH1786" s="13"/>
      <c r="EM1786" s="13"/>
      <c r="ES1786" s="13"/>
      <c r="EW1786" s="13"/>
      <c r="FB1786" s="13"/>
    </row>
    <row r="1787" spans="24:158" x14ac:dyDescent="0.25">
      <c r="X1787" s="13"/>
      <c r="AB1787" s="13"/>
      <c r="AF1787" s="13"/>
      <c r="AJ1787" s="13"/>
      <c r="AN1787" s="13"/>
      <c r="AR1787" s="13"/>
      <c r="AV1787" s="13"/>
      <c r="AZ1787" s="13"/>
      <c r="BD1787" s="13"/>
      <c r="BH1787" s="13"/>
      <c r="BL1787" s="13"/>
      <c r="BP1787" s="13"/>
      <c r="BT1787" s="13"/>
      <c r="BU1787" s="13"/>
      <c r="BX1787" s="13"/>
      <c r="CF1787" s="13"/>
      <c r="DB1787" s="16"/>
      <c r="DG1787" s="16"/>
      <c r="DM1787" s="13"/>
      <c r="DS1787" s="13"/>
      <c r="DY1787" s="13"/>
      <c r="EC1787" s="13"/>
      <c r="EH1787" s="13"/>
      <c r="EM1787" s="13"/>
      <c r="ES1787" s="13"/>
      <c r="EW1787" s="13"/>
      <c r="FB1787" s="13"/>
    </row>
    <row r="1788" spans="24:158" x14ac:dyDescent="0.25">
      <c r="X1788" s="13"/>
      <c r="AB1788" s="13"/>
      <c r="AF1788" s="13"/>
      <c r="AJ1788" s="13"/>
      <c r="AN1788" s="13"/>
      <c r="AR1788" s="13"/>
      <c r="AV1788" s="13"/>
      <c r="AZ1788" s="13"/>
      <c r="BD1788" s="13"/>
      <c r="BH1788" s="13"/>
      <c r="BL1788" s="13"/>
      <c r="BP1788" s="13"/>
      <c r="BT1788" s="13"/>
      <c r="BU1788" s="13"/>
      <c r="BX1788" s="13"/>
      <c r="CF1788" s="13"/>
      <c r="DB1788" s="16"/>
      <c r="DG1788" s="16"/>
      <c r="DM1788" s="13"/>
      <c r="DS1788" s="13"/>
      <c r="DY1788" s="13"/>
      <c r="EC1788" s="13"/>
      <c r="EH1788" s="13"/>
      <c r="EM1788" s="13"/>
      <c r="ES1788" s="13"/>
      <c r="EW1788" s="13"/>
      <c r="FB1788" s="13"/>
    </row>
    <row r="1789" spans="24:158" x14ac:dyDescent="0.25">
      <c r="X1789" s="13"/>
      <c r="AB1789" s="13"/>
      <c r="AF1789" s="13"/>
      <c r="AJ1789" s="13"/>
      <c r="AN1789" s="13"/>
      <c r="AR1789" s="13"/>
      <c r="AV1789" s="13"/>
      <c r="AZ1789" s="13"/>
      <c r="BD1789" s="13"/>
      <c r="BH1789" s="13"/>
      <c r="BL1789" s="13"/>
      <c r="BP1789" s="13"/>
      <c r="BT1789" s="13"/>
      <c r="BU1789" s="13"/>
      <c r="BX1789" s="13"/>
      <c r="CF1789" s="13"/>
      <c r="DB1789" s="16"/>
      <c r="DG1789" s="16"/>
      <c r="DM1789" s="13"/>
      <c r="DS1789" s="13"/>
      <c r="DY1789" s="13"/>
      <c r="EC1789" s="13"/>
      <c r="EH1789" s="13"/>
      <c r="EM1789" s="13"/>
      <c r="ES1789" s="13"/>
      <c r="EW1789" s="13"/>
      <c r="FB1789" s="13"/>
    </row>
    <row r="1790" spans="24:158" x14ac:dyDescent="0.25">
      <c r="X1790" s="13"/>
      <c r="AB1790" s="13"/>
      <c r="AF1790" s="13"/>
      <c r="AJ1790" s="13"/>
      <c r="AN1790" s="13"/>
      <c r="AR1790" s="13"/>
      <c r="AV1790" s="13"/>
      <c r="AZ1790" s="13"/>
      <c r="BD1790" s="13"/>
      <c r="BH1790" s="13"/>
      <c r="BL1790" s="13"/>
      <c r="BP1790" s="13"/>
      <c r="BT1790" s="13"/>
      <c r="BU1790" s="13"/>
      <c r="BX1790" s="13"/>
      <c r="CF1790" s="13"/>
      <c r="DB1790" s="16"/>
      <c r="DG1790" s="16"/>
      <c r="DM1790" s="13"/>
      <c r="DS1790" s="13"/>
      <c r="DY1790" s="13"/>
      <c r="EC1790" s="13"/>
      <c r="EH1790" s="13"/>
      <c r="EM1790" s="13"/>
      <c r="ES1790" s="13"/>
      <c r="EW1790" s="13"/>
      <c r="FB1790" s="13"/>
    </row>
    <row r="1791" spans="24:158" x14ac:dyDescent="0.25">
      <c r="X1791" s="13"/>
      <c r="AB1791" s="13"/>
      <c r="AF1791" s="13"/>
      <c r="AJ1791" s="13"/>
      <c r="AN1791" s="13"/>
      <c r="AR1791" s="13"/>
      <c r="AV1791" s="13"/>
      <c r="AZ1791" s="13"/>
      <c r="BD1791" s="13"/>
      <c r="BH1791" s="13"/>
      <c r="BL1791" s="13"/>
      <c r="BP1791" s="13"/>
      <c r="BT1791" s="13"/>
      <c r="BU1791" s="13"/>
      <c r="BX1791" s="13"/>
      <c r="CF1791" s="13"/>
      <c r="DB1791" s="16"/>
      <c r="DG1791" s="16"/>
      <c r="DM1791" s="13"/>
      <c r="DS1791" s="13"/>
      <c r="DY1791" s="13"/>
      <c r="EC1791" s="13"/>
      <c r="EH1791" s="13"/>
      <c r="EM1791" s="13"/>
      <c r="ES1791" s="13"/>
      <c r="EW1791" s="13"/>
      <c r="FB1791" s="13"/>
    </row>
    <row r="1792" spans="24:158" x14ac:dyDescent="0.25">
      <c r="X1792" s="13"/>
      <c r="AB1792" s="13"/>
      <c r="AF1792" s="13"/>
      <c r="AJ1792" s="13"/>
      <c r="AN1792" s="13"/>
      <c r="AR1792" s="13"/>
      <c r="AV1792" s="13"/>
      <c r="AZ1792" s="13"/>
      <c r="BD1792" s="13"/>
      <c r="BH1792" s="13"/>
      <c r="BL1792" s="13"/>
      <c r="BP1792" s="13"/>
      <c r="BT1792" s="13"/>
      <c r="BU1792" s="13"/>
      <c r="BX1792" s="13"/>
      <c r="CF1792" s="13"/>
      <c r="DB1792" s="16"/>
      <c r="DG1792" s="16"/>
      <c r="DM1792" s="13"/>
      <c r="DS1792" s="13"/>
      <c r="DY1792" s="13"/>
      <c r="EC1792" s="13"/>
      <c r="EH1792" s="13"/>
      <c r="EM1792" s="13"/>
      <c r="ES1792" s="13"/>
      <c r="EW1792" s="13"/>
      <c r="FB1792" s="13"/>
    </row>
    <row r="1793" spans="24:158" x14ac:dyDescent="0.25">
      <c r="X1793" s="13"/>
      <c r="AB1793" s="13"/>
      <c r="AF1793" s="13"/>
      <c r="AJ1793" s="13"/>
      <c r="AN1793" s="13"/>
      <c r="AR1793" s="13"/>
      <c r="AV1793" s="13"/>
      <c r="AZ1793" s="13"/>
      <c r="BD1793" s="13"/>
      <c r="BH1793" s="13"/>
      <c r="BL1793" s="13"/>
      <c r="BP1793" s="13"/>
      <c r="BT1793" s="13"/>
      <c r="BU1793" s="13"/>
      <c r="BX1793" s="13"/>
      <c r="CF1793" s="13"/>
      <c r="DB1793" s="16"/>
      <c r="DG1793" s="16"/>
      <c r="DM1793" s="13"/>
      <c r="DS1793" s="13"/>
      <c r="DY1793" s="13"/>
      <c r="EC1793" s="13"/>
      <c r="EH1793" s="13"/>
      <c r="EM1793" s="13"/>
      <c r="ES1793" s="13"/>
      <c r="EW1793" s="13"/>
      <c r="FB1793" s="13"/>
    </row>
    <row r="1794" spans="24:158" x14ac:dyDescent="0.25">
      <c r="X1794" s="13"/>
      <c r="AB1794" s="13"/>
      <c r="AF1794" s="13"/>
      <c r="AJ1794" s="13"/>
      <c r="AN1794" s="13"/>
      <c r="AR1794" s="13"/>
      <c r="AV1794" s="13"/>
      <c r="AZ1794" s="13"/>
      <c r="BD1794" s="13"/>
      <c r="BH1794" s="13"/>
      <c r="BL1794" s="13"/>
      <c r="BP1794" s="13"/>
      <c r="BT1794" s="13"/>
      <c r="BU1794" s="13"/>
      <c r="BX1794" s="13"/>
      <c r="CF1794" s="13"/>
      <c r="DB1794" s="16"/>
      <c r="DG1794" s="16"/>
      <c r="DM1794" s="13"/>
      <c r="DS1794" s="13"/>
      <c r="DY1794" s="13"/>
      <c r="EC1794" s="13"/>
      <c r="EH1794" s="13"/>
      <c r="EM1794" s="13"/>
      <c r="ES1794" s="13"/>
      <c r="EW1794" s="13"/>
      <c r="FB1794" s="13"/>
    </row>
    <row r="1795" spans="24:158" x14ac:dyDescent="0.25">
      <c r="X1795" s="13"/>
      <c r="AB1795" s="13"/>
      <c r="AF1795" s="13"/>
      <c r="AJ1795" s="13"/>
      <c r="AN1795" s="13"/>
      <c r="AR1795" s="13"/>
      <c r="AV1795" s="13"/>
      <c r="AZ1795" s="13"/>
      <c r="BD1795" s="13"/>
      <c r="BH1795" s="13"/>
      <c r="BL1795" s="13"/>
      <c r="BP1795" s="13"/>
      <c r="BT1795" s="13"/>
      <c r="BU1795" s="13"/>
      <c r="BX1795" s="13"/>
      <c r="CF1795" s="13"/>
      <c r="DB1795" s="16"/>
      <c r="DG1795" s="16"/>
      <c r="DM1795" s="13"/>
      <c r="DS1795" s="13"/>
      <c r="DY1795" s="13"/>
      <c r="EC1795" s="13"/>
      <c r="EH1795" s="13"/>
      <c r="EM1795" s="13"/>
      <c r="ES1795" s="13"/>
      <c r="EW1795" s="13"/>
      <c r="FB1795" s="13"/>
    </row>
    <row r="1796" spans="24:158" x14ac:dyDescent="0.25">
      <c r="X1796" s="13"/>
      <c r="AB1796" s="13"/>
      <c r="AF1796" s="13"/>
      <c r="AJ1796" s="13"/>
      <c r="AN1796" s="13"/>
      <c r="AR1796" s="13"/>
      <c r="AV1796" s="13"/>
      <c r="AZ1796" s="13"/>
      <c r="BD1796" s="13"/>
      <c r="BH1796" s="13"/>
      <c r="BL1796" s="13"/>
      <c r="BP1796" s="13"/>
      <c r="BT1796" s="13"/>
      <c r="BU1796" s="13"/>
      <c r="BX1796" s="13"/>
      <c r="CF1796" s="13"/>
      <c r="DB1796" s="16"/>
      <c r="DG1796" s="16"/>
      <c r="DM1796" s="13"/>
      <c r="DS1796" s="13"/>
      <c r="DY1796" s="13"/>
      <c r="EC1796" s="13"/>
      <c r="EH1796" s="13"/>
      <c r="EM1796" s="13"/>
      <c r="ES1796" s="13"/>
      <c r="EW1796" s="13"/>
      <c r="FB1796" s="13"/>
    </row>
    <row r="1797" spans="24:158" x14ac:dyDescent="0.25">
      <c r="X1797" s="13"/>
      <c r="AB1797" s="13"/>
      <c r="AF1797" s="13"/>
      <c r="AJ1797" s="13"/>
      <c r="AN1797" s="13"/>
      <c r="AR1797" s="13"/>
      <c r="AV1797" s="13"/>
      <c r="AZ1797" s="13"/>
      <c r="BD1797" s="13"/>
      <c r="BH1797" s="13"/>
      <c r="BL1797" s="13"/>
      <c r="BP1797" s="13"/>
      <c r="BT1797" s="13"/>
      <c r="BU1797" s="13"/>
      <c r="BX1797" s="13"/>
      <c r="CF1797" s="13"/>
      <c r="DB1797" s="16"/>
      <c r="DG1797" s="16"/>
      <c r="DM1797" s="13"/>
      <c r="DS1797" s="13"/>
      <c r="DY1797" s="13"/>
      <c r="EC1797" s="13"/>
      <c r="EH1797" s="13"/>
      <c r="EM1797" s="13"/>
      <c r="ES1797" s="13"/>
      <c r="EW1797" s="13"/>
      <c r="FB1797" s="13"/>
    </row>
    <row r="1798" spans="24:158" x14ac:dyDescent="0.25">
      <c r="X1798" s="13"/>
      <c r="AB1798" s="13"/>
      <c r="AF1798" s="13"/>
      <c r="AJ1798" s="13"/>
      <c r="AN1798" s="13"/>
      <c r="AR1798" s="13"/>
      <c r="AV1798" s="13"/>
      <c r="AZ1798" s="13"/>
      <c r="BD1798" s="13"/>
      <c r="BH1798" s="13"/>
      <c r="BL1798" s="13"/>
      <c r="BP1798" s="13"/>
      <c r="BT1798" s="13"/>
      <c r="BU1798" s="13"/>
      <c r="BX1798" s="13"/>
      <c r="CF1798" s="13"/>
      <c r="DB1798" s="16"/>
      <c r="DG1798" s="16"/>
      <c r="DM1798" s="13"/>
      <c r="DS1798" s="13"/>
      <c r="DY1798" s="13"/>
      <c r="EC1798" s="13"/>
      <c r="EH1798" s="13"/>
      <c r="EM1798" s="13"/>
      <c r="ES1798" s="13"/>
      <c r="EW1798" s="13"/>
      <c r="FB1798" s="13"/>
    </row>
    <row r="1799" spans="24:158" x14ac:dyDescent="0.25">
      <c r="X1799" s="13"/>
      <c r="AB1799" s="13"/>
      <c r="AF1799" s="13"/>
      <c r="AJ1799" s="13"/>
      <c r="AN1799" s="13"/>
      <c r="AR1799" s="13"/>
      <c r="AV1799" s="13"/>
      <c r="AZ1799" s="13"/>
      <c r="BD1799" s="13"/>
      <c r="BH1799" s="13"/>
      <c r="BL1799" s="13"/>
      <c r="BP1799" s="13"/>
      <c r="BT1799" s="13"/>
      <c r="BU1799" s="13"/>
      <c r="BX1799" s="13"/>
      <c r="CF1799" s="13"/>
      <c r="DB1799" s="16"/>
      <c r="DG1799" s="16"/>
      <c r="DM1799" s="13"/>
      <c r="DS1799" s="13"/>
      <c r="DY1799" s="13"/>
      <c r="EC1799" s="13"/>
      <c r="EH1799" s="13"/>
      <c r="EM1799" s="13"/>
      <c r="ES1799" s="13"/>
      <c r="EW1799" s="13"/>
      <c r="FB1799" s="13"/>
    </row>
    <row r="1800" spans="24:158" x14ac:dyDescent="0.25">
      <c r="X1800" s="13"/>
      <c r="AB1800" s="13"/>
      <c r="AF1800" s="13"/>
      <c r="AJ1800" s="13"/>
      <c r="AN1800" s="13"/>
      <c r="AR1800" s="13"/>
      <c r="AV1800" s="13"/>
      <c r="AZ1800" s="13"/>
      <c r="BD1800" s="13"/>
      <c r="BH1800" s="13"/>
      <c r="BL1800" s="13"/>
      <c r="BP1800" s="13"/>
      <c r="BT1800" s="13"/>
      <c r="BU1800" s="13"/>
      <c r="BX1800" s="13"/>
      <c r="CF1800" s="13"/>
      <c r="DB1800" s="16"/>
      <c r="DG1800" s="16"/>
      <c r="DM1800" s="13"/>
      <c r="DS1800" s="13"/>
      <c r="DY1800" s="13"/>
      <c r="EC1800" s="13"/>
      <c r="EH1800" s="13"/>
      <c r="EM1800" s="13"/>
      <c r="ES1800" s="13"/>
      <c r="EW1800" s="13"/>
      <c r="FB1800" s="13"/>
    </row>
    <row r="1801" spans="24:158" x14ac:dyDescent="0.25">
      <c r="X1801" s="13"/>
      <c r="AB1801" s="13"/>
      <c r="AF1801" s="13"/>
      <c r="AJ1801" s="13"/>
      <c r="AN1801" s="13"/>
      <c r="AR1801" s="13"/>
      <c r="AV1801" s="13"/>
      <c r="AZ1801" s="13"/>
      <c r="BD1801" s="13"/>
      <c r="BH1801" s="13"/>
      <c r="BL1801" s="13"/>
      <c r="BP1801" s="13"/>
      <c r="BT1801" s="13"/>
      <c r="BU1801" s="13"/>
      <c r="BX1801" s="13"/>
      <c r="CF1801" s="13"/>
      <c r="DB1801" s="16"/>
      <c r="DG1801" s="16"/>
      <c r="DM1801" s="13"/>
      <c r="DS1801" s="13"/>
      <c r="DY1801" s="13"/>
      <c r="EC1801" s="13"/>
      <c r="EH1801" s="13"/>
      <c r="EM1801" s="13"/>
      <c r="ES1801" s="13"/>
      <c r="EW1801" s="13"/>
      <c r="FB1801" s="13"/>
    </row>
    <row r="1802" spans="24:158" x14ac:dyDescent="0.25">
      <c r="X1802" s="13"/>
      <c r="AB1802" s="13"/>
      <c r="AF1802" s="13"/>
      <c r="AJ1802" s="13"/>
      <c r="AN1802" s="13"/>
      <c r="AR1802" s="13"/>
      <c r="AV1802" s="13"/>
      <c r="AZ1802" s="13"/>
      <c r="BD1802" s="13"/>
      <c r="BH1802" s="13"/>
      <c r="BL1802" s="13"/>
      <c r="BP1802" s="13"/>
      <c r="BT1802" s="13"/>
      <c r="BU1802" s="13"/>
      <c r="BX1802" s="13"/>
      <c r="CF1802" s="13"/>
      <c r="DB1802" s="16"/>
      <c r="DG1802" s="16"/>
      <c r="DM1802" s="13"/>
      <c r="DS1802" s="13"/>
      <c r="DY1802" s="13"/>
      <c r="EC1802" s="13"/>
      <c r="EH1802" s="13"/>
      <c r="EM1802" s="13"/>
      <c r="ES1802" s="13"/>
      <c r="EW1802" s="13"/>
      <c r="FB1802" s="13"/>
    </row>
    <row r="1803" spans="24:158" x14ac:dyDescent="0.25">
      <c r="X1803" s="13"/>
      <c r="AB1803" s="13"/>
      <c r="AF1803" s="13"/>
      <c r="AJ1803" s="13"/>
      <c r="AN1803" s="13"/>
      <c r="AR1803" s="13"/>
      <c r="AV1803" s="13"/>
      <c r="AZ1803" s="13"/>
      <c r="BD1803" s="13"/>
      <c r="BH1803" s="13"/>
      <c r="BL1803" s="13"/>
      <c r="BP1803" s="13"/>
      <c r="BT1803" s="13"/>
      <c r="BU1803" s="13"/>
      <c r="BX1803" s="13"/>
      <c r="CF1803" s="13"/>
      <c r="DB1803" s="16"/>
      <c r="DG1803" s="16"/>
      <c r="DM1803" s="13"/>
      <c r="DS1803" s="13"/>
      <c r="DY1803" s="13"/>
      <c r="EC1803" s="13"/>
      <c r="EH1803" s="13"/>
      <c r="EM1803" s="13"/>
      <c r="ES1803" s="13"/>
      <c r="EW1803" s="13"/>
      <c r="FB1803" s="13"/>
    </row>
    <row r="1804" spans="24:158" x14ac:dyDescent="0.25">
      <c r="X1804" s="13"/>
      <c r="AB1804" s="13"/>
      <c r="AF1804" s="13"/>
      <c r="AJ1804" s="13"/>
      <c r="AN1804" s="13"/>
      <c r="AR1804" s="13"/>
      <c r="AV1804" s="13"/>
      <c r="AZ1804" s="13"/>
      <c r="BD1804" s="13"/>
      <c r="BH1804" s="13"/>
      <c r="BL1804" s="13"/>
      <c r="BP1804" s="13"/>
      <c r="BT1804" s="13"/>
      <c r="BU1804" s="13"/>
      <c r="BX1804" s="13"/>
      <c r="CF1804" s="13"/>
      <c r="DB1804" s="16"/>
      <c r="DG1804" s="16"/>
      <c r="DM1804" s="13"/>
      <c r="DS1804" s="13"/>
      <c r="DY1804" s="13"/>
      <c r="EC1804" s="13"/>
      <c r="EH1804" s="13"/>
      <c r="EM1804" s="13"/>
      <c r="ES1804" s="13"/>
      <c r="EW1804" s="13"/>
      <c r="FB1804" s="13"/>
    </row>
    <row r="1805" spans="24:158" x14ac:dyDescent="0.25">
      <c r="X1805" s="13"/>
      <c r="AB1805" s="13"/>
      <c r="AF1805" s="13"/>
      <c r="AJ1805" s="13"/>
      <c r="AN1805" s="13"/>
      <c r="AR1805" s="13"/>
      <c r="AV1805" s="13"/>
      <c r="AZ1805" s="13"/>
      <c r="BD1805" s="13"/>
      <c r="BH1805" s="13"/>
      <c r="BL1805" s="13"/>
      <c r="BP1805" s="13"/>
      <c r="BT1805" s="13"/>
      <c r="BU1805" s="13"/>
      <c r="BX1805" s="13"/>
      <c r="CF1805" s="13"/>
      <c r="DB1805" s="16"/>
      <c r="DG1805" s="16"/>
      <c r="DM1805" s="13"/>
      <c r="DS1805" s="13"/>
      <c r="DY1805" s="13"/>
      <c r="EC1805" s="13"/>
      <c r="EH1805" s="13"/>
      <c r="EM1805" s="13"/>
      <c r="ES1805" s="13"/>
      <c r="EW1805" s="13"/>
      <c r="FB1805" s="13"/>
    </row>
    <row r="1806" spans="24:158" x14ac:dyDescent="0.25">
      <c r="X1806" s="13"/>
      <c r="AB1806" s="13"/>
      <c r="AF1806" s="13"/>
      <c r="AJ1806" s="13"/>
      <c r="AN1806" s="13"/>
      <c r="AR1806" s="13"/>
      <c r="AV1806" s="13"/>
      <c r="AZ1806" s="13"/>
      <c r="BD1806" s="13"/>
      <c r="BH1806" s="13"/>
      <c r="BL1806" s="13"/>
      <c r="BP1806" s="13"/>
      <c r="BT1806" s="13"/>
      <c r="BU1806" s="13"/>
      <c r="BX1806" s="13"/>
      <c r="CF1806" s="13"/>
      <c r="DB1806" s="16"/>
      <c r="DG1806" s="16"/>
      <c r="DM1806" s="13"/>
      <c r="DS1806" s="13"/>
      <c r="DY1806" s="13"/>
      <c r="EC1806" s="13"/>
      <c r="EH1806" s="13"/>
      <c r="EM1806" s="13"/>
      <c r="ES1806" s="13"/>
      <c r="EW1806" s="13"/>
      <c r="FB1806" s="13"/>
    </row>
    <row r="1807" spans="24:158" x14ac:dyDescent="0.25">
      <c r="X1807" s="13"/>
      <c r="AB1807" s="13"/>
      <c r="AF1807" s="13"/>
      <c r="AJ1807" s="13"/>
      <c r="AN1807" s="13"/>
      <c r="AR1807" s="13"/>
      <c r="AV1807" s="13"/>
      <c r="AZ1807" s="13"/>
      <c r="BD1807" s="13"/>
      <c r="BH1807" s="13"/>
      <c r="BL1807" s="13"/>
      <c r="BP1807" s="13"/>
      <c r="BT1807" s="13"/>
      <c r="BU1807" s="13"/>
      <c r="BX1807" s="13"/>
      <c r="CF1807" s="13"/>
      <c r="DB1807" s="16"/>
      <c r="DG1807" s="16"/>
      <c r="DM1807" s="13"/>
      <c r="DS1807" s="13"/>
      <c r="DY1807" s="13"/>
      <c r="EC1807" s="13"/>
      <c r="EH1807" s="13"/>
      <c r="EM1807" s="13"/>
      <c r="ES1807" s="13"/>
      <c r="EW1807" s="13"/>
      <c r="FB1807" s="13"/>
    </row>
    <row r="1808" spans="24:158" x14ac:dyDescent="0.25">
      <c r="X1808" s="13"/>
      <c r="AB1808" s="13"/>
      <c r="AF1808" s="13"/>
      <c r="AJ1808" s="13"/>
      <c r="AN1808" s="13"/>
      <c r="AR1808" s="13"/>
      <c r="AV1808" s="13"/>
      <c r="AZ1808" s="13"/>
      <c r="BD1808" s="13"/>
      <c r="BH1808" s="13"/>
      <c r="BL1808" s="13"/>
      <c r="BP1808" s="13"/>
      <c r="BT1808" s="13"/>
      <c r="BU1808" s="13"/>
      <c r="BX1808" s="13"/>
      <c r="CF1808" s="13"/>
      <c r="DB1808" s="16"/>
      <c r="DG1808" s="16"/>
      <c r="DM1808" s="13"/>
      <c r="DS1808" s="13"/>
      <c r="DY1808" s="13"/>
      <c r="EC1808" s="13"/>
      <c r="EH1808" s="13"/>
      <c r="EM1808" s="13"/>
      <c r="ES1808" s="13"/>
      <c r="EW1808" s="13"/>
      <c r="FB1808" s="13"/>
    </row>
    <row r="1809" spans="24:158" x14ac:dyDescent="0.25">
      <c r="X1809" s="13"/>
      <c r="AB1809" s="13"/>
      <c r="AF1809" s="13"/>
      <c r="AJ1809" s="13"/>
      <c r="AN1809" s="13"/>
      <c r="AR1809" s="13"/>
      <c r="AV1809" s="13"/>
      <c r="AZ1809" s="13"/>
      <c r="BD1809" s="13"/>
      <c r="BH1809" s="13"/>
      <c r="BL1809" s="13"/>
      <c r="BP1809" s="13"/>
      <c r="BT1809" s="13"/>
      <c r="BU1809" s="13"/>
      <c r="BX1809" s="13"/>
      <c r="CF1809" s="13"/>
      <c r="DB1809" s="16"/>
      <c r="DG1809" s="16"/>
      <c r="DM1809" s="13"/>
      <c r="DS1809" s="13"/>
      <c r="DY1809" s="13"/>
      <c r="EC1809" s="13"/>
      <c r="EH1809" s="13"/>
      <c r="EM1809" s="13"/>
      <c r="ES1809" s="13"/>
      <c r="EW1809" s="13"/>
      <c r="FB1809" s="13"/>
    </row>
    <row r="1810" spans="24:158" x14ac:dyDescent="0.25">
      <c r="X1810" s="13"/>
      <c r="AB1810" s="13"/>
      <c r="AF1810" s="13"/>
      <c r="AJ1810" s="13"/>
      <c r="AN1810" s="13"/>
      <c r="AR1810" s="13"/>
      <c r="AV1810" s="13"/>
      <c r="AZ1810" s="13"/>
      <c r="BD1810" s="13"/>
      <c r="BH1810" s="13"/>
      <c r="BL1810" s="13"/>
      <c r="BP1810" s="13"/>
      <c r="BT1810" s="13"/>
      <c r="BU1810" s="13"/>
      <c r="BX1810" s="13"/>
      <c r="CF1810" s="13"/>
      <c r="DB1810" s="16"/>
      <c r="DG1810" s="16"/>
      <c r="DM1810" s="13"/>
      <c r="DS1810" s="13"/>
      <c r="DY1810" s="13"/>
      <c r="EC1810" s="13"/>
      <c r="EH1810" s="13"/>
      <c r="EM1810" s="13"/>
      <c r="ES1810" s="13"/>
      <c r="EW1810" s="13"/>
      <c r="FB1810" s="13"/>
    </row>
    <row r="1811" spans="24:158" x14ac:dyDescent="0.25">
      <c r="X1811" s="13"/>
      <c r="AB1811" s="13"/>
      <c r="AF1811" s="13"/>
      <c r="AJ1811" s="13"/>
      <c r="AN1811" s="13"/>
      <c r="AR1811" s="13"/>
      <c r="AV1811" s="13"/>
      <c r="AZ1811" s="13"/>
      <c r="BD1811" s="13"/>
      <c r="BH1811" s="13"/>
      <c r="BL1811" s="13"/>
      <c r="BP1811" s="13"/>
      <c r="BT1811" s="13"/>
      <c r="BU1811" s="13"/>
      <c r="BX1811" s="13"/>
      <c r="CF1811" s="13"/>
      <c r="DB1811" s="16"/>
      <c r="DG1811" s="16"/>
      <c r="DM1811" s="13"/>
      <c r="DS1811" s="13"/>
      <c r="DY1811" s="13"/>
      <c r="EC1811" s="13"/>
      <c r="EH1811" s="13"/>
      <c r="EM1811" s="13"/>
      <c r="ES1811" s="13"/>
      <c r="EW1811" s="13"/>
      <c r="FB1811" s="13"/>
    </row>
    <row r="1812" spans="24:158" x14ac:dyDescent="0.25">
      <c r="X1812" s="13"/>
      <c r="AB1812" s="13"/>
      <c r="AF1812" s="13"/>
      <c r="AJ1812" s="13"/>
      <c r="AN1812" s="13"/>
      <c r="AR1812" s="13"/>
      <c r="AV1812" s="13"/>
      <c r="AZ1812" s="13"/>
      <c r="BD1812" s="13"/>
      <c r="BH1812" s="13"/>
      <c r="BL1812" s="13"/>
      <c r="BP1812" s="13"/>
      <c r="BT1812" s="13"/>
      <c r="BU1812" s="13"/>
      <c r="BX1812" s="13"/>
      <c r="CF1812" s="13"/>
      <c r="DB1812" s="16"/>
      <c r="DG1812" s="16"/>
      <c r="DM1812" s="13"/>
      <c r="DS1812" s="13"/>
      <c r="DY1812" s="13"/>
      <c r="EC1812" s="13"/>
      <c r="EH1812" s="13"/>
      <c r="EM1812" s="13"/>
      <c r="ES1812" s="13"/>
      <c r="EW1812" s="13"/>
      <c r="FB1812" s="13"/>
    </row>
    <row r="1813" spans="24:158" x14ac:dyDescent="0.25">
      <c r="X1813" s="13"/>
      <c r="AB1813" s="13"/>
      <c r="AF1813" s="13"/>
      <c r="AJ1813" s="13"/>
      <c r="AN1813" s="13"/>
      <c r="AR1813" s="13"/>
      <c r="AV1813" s="13"/>
      <c r="AZ1813" s="13"/>
      <c r="BD1813" s="13"/>
      <c r="BH1813" s="13"/>
      <c r="BL1813" s="13"/>
      <c r="BP1813" s="13"/>
      <c r="BT1813" s="13"/>
      <c r="BU1813" s="13"/>
      <c r="BX1813" s="13"/>
      <c r="CF1813" s="13"/>
      <c r="DB1813" s="16"/>
      <c r="DG1813" s="16"/>
      <c r="DM1813" s="13"/>
      <c r="DS1813" s="13"/>
      <c r="DY1813" s="13"/>
      <c r="EC1813" s="13"/>
      <c r="EH1813" s="13"/>
      <c r="EM1813" s="13"/>
      <c r="ES1813" s="13"/>
      <c r="EW1813" s="13"/>
      <c r="FB1813" s="13"/>
    </row>
    <row r="1814" spans="24:158" x14ac:dyDescent="0.25">
      <c r="X1814" s="13"/>
      <c r="AB1814" s="13"/>
      <c r="AF1814" s="13"/>
      <c r="AJ1814" s="13"/>
      <c r="AN1814" s="13"/>
      <c r="AR1814" s="13"/>
      <c r="AV1814" s="13"/>
      <c r="AZ1814" s="13"/>
      <c r="BD1814" s="13"/>
      <c r="BH1814" s="13"/>
      <c r="BL1814" s="13"/>
      <c r="BP1814" s="13"/>
      <c r="BT1814" s="13"/>
      <c r="BU1814" s="13"/>
      <c r="BX1814" s="13"/>
      <c r="CF1814" s="13"/>
      <c r="DB1814" s="16"/>
      <c r="DG1814" s="16"/>
      <c r="DM1814" s="13"/>
      <c r="DS1814" s="13"/>
      <c r="DY1814" s="13"/>
      <c r="EC1814" s="13"/>
      <c r="EH1814" s="13"/>
      <c r="EM1814" s="13"/>
      <c r="ES1814" s="13"/>
      <c r="EW1814" s="13"/>
      <c r="FB1814" s="13"/>
    </row>
    <row r="1815" spans="24:158" x14ac:dyDescent="0.25">
      <c r="X1815" s="13"/>
      <c r="AB1815" s="13"/>
      <c r="AF1815" s="13"/>
      <c r="AJ1815" s="13"/>
      <c r="AN1815" s="13"/>
      <c r="AR1815" s="13"/>
      <c r="AV1815" s="13"/>
      <c r="AZ1815" s="13"/>
      <c r="BD1815" s="13"/>
      <c r="BH1815" s="13"/>
      <c r="BL1815" s="13"/>
      <c r="BP1815" s="13"/>
      <c r="BT1815" s="13"/>
      <c r="BU1815" s="13"/>
      <c r="BX1815" s="13"/>
      <c r="CF1815" s="13"/>
      <c r="DB1815" s="16"/>
      <c r="DG1815" s="16"/>
      <c r="DM1815" s="13"/>
      <c r="DS1815" s="13"/>
      <c r="DY1815" s="13"/>
      <c r="EC1815" s="13"/>
      <c r="EH1815" s="13"/>
      <c r="EM1815" s="13"/>
      <c r="ES1815" s="13"/>
      <c r="EW1815" s="13"/>
      <c r="FB1815" s="13"/>
    </row>
    <row r="1816" spans="24:158" x14ac:dyDescent="0.25">
      <c r="X1816" s="13"/>
      <c r="AB1816" s="13"/>
      <c r="AF1816" s="13"/>
      <c r="AJ1816" s="13"/>
      <c r="AN1816" s="13"/>
      <c r="AR1816" s="13"/>
      <c r="AV1816" s="13"/>
      <c r="AZ1816" s="13"/>
      <c r="BD1816" s="13"/>
      <c r="BH1816" s="13"/>
      <c r="BL1816" s="13"/>
      <c r="BP1816" s="13"/>
      <c r="BT1816" s="13"/>
      <c r="BU1816" s="13"/>
      <c r="BX1816" s="13"/>
      <c r="CF1816" s="13"/>
      <c r="DB1816" s="16"/>
      <c r="DG1816" s="16"/>
      <c r="DM1816" s="13"/>
      <c r="DS1816" s="13"/>
      <c r="DY1816" s="13"/>
      <c r="EC1816" s="13"/>
      <c r="EH1816" s="13"/>
      <c r="EM1816" s="13"/>
      <c r="ES1816" s="13"/>
      <c r="EW1816" s="13"/>
      <c r="FB1816" s="13"/>
    </row>
    <row r="1817" spans="24:158" x14ac:dyDescent="0.25">
      <c r="X1817" s="13"/>
      <c r="AB1817" s="13"/>
      <c r="AF1817" s="13"/>
      <c r="AJ1817" s="13"/>
      <c r="AN1817" s="13"/>
      <c r="AR1817" s="13"/>
      <c r="AV1817" s="13"/>
      <c r="AZ1817" s="13"/>
      <c r="BD1817" s="13"/>
      <c r="BH1817" s="13"/>
      <c r="BL1817" s="13"/>
      <c r="BP1817" s="13"/>
      <c r="BT1817" s="13"/>
      <c r="BU1817" s="13"/>
      <c r="BX1817" s="13"/>
      <c r="CF1817" s="13"/>
      <c r="DB1817" s="16"/>
      <c r="DG1817" s="16"/>
      <c r="DM1817" s="13"/>
      <c r="DS1817" s="13"/>
      <c r="DY1817" s="13"/>
      <c r="EC1817" s="13"/>
      <c r="EH1817" s="13"/>
      <c r="EM1817" s="13"/>
      <c r="ES1817" s="13"/>
      <c r="EW1817" s="13"/>
      <c r="FB1817" s="13"/>
    </row>
    <row r="1818" spans="24:158" x14ac:dyDescent="0.25">
      <c r="X1818" s="13"/>
      <c r="AB1818" s="13"/>
      <c r="AF1818" s="13"/>
      <c r="AJ1818" s="13"/>
      <c r="AN1818" s="13"/>
      <c r="AR1818" s="13"/>
      <c r="AV1818" s="13"/>
      <c r="AZ1818" s="13"/>
      <c r="BD1818" s="13"/>
      <c r="BH1818" s="13"/>
      <c r="BL1818" s="13"/>
      <c r="BP1818" s="13"/>
      <c r="BT1818" s="13"/>
      <c r="BU1818" s="13"/>
      <c r="BX1818" s="13"/>
      <c r="CF1818" s="13"/>
      <c r="DB1818" s="16"/>
      <c r="DG1818" s="16"/>
      <c r="DM1818" s="13"/>
      <c r="DS1818" s="13"/>
      <c r="DY1818" s="13"/>
      <c r="EC1818" s="13"/>
      <c r="EH1818" s="13"/>
      <c r="EM1818" s="13"/>
      <c r="ES1818" s="13"/>
      <c r="EW1818" s="13"/>
      <c r="FB1818" s="13"/>
    </row>
    <row r="1819" spans="24:158" x14ac:dyDescent="0.25">
      <c r="X1819" s="13"/>
      <c r="AB1819" s="13"/>
      <c r="AF1819" s="13"/>
      <c r="AJ1819" s="13"/>
      <c r="AN1819" s="13"/>
      <c r="AR1819" s="13"/>
      <c r="AV1819" s="13"/>
      <c r="AZ1819" s="13"/>
      <c r="BD1819" s="13"/>
      <c r="BH1819" s="13"/>
      <c r="BL1819" s="13"/>
      <c r="BP1819" s="13"/>
      <c r="BT1819" s="13"/>
      <c r="BU1819" s="13"/>
      <c r="BX1819" s="13"/>
      <c r="CF1819" s="13"/>
      <c r="DB1819" s="16"/>
      <c r="DG1819" s="16"/>
      <c r="DM1819" s="13"/>
      <c r="DS1819" s="13"/>
      <c r="DY1819" s="13"/>
      <c r="EC1819" s="13"/>
      <c r="EH1819" s="13"/>
      <c r="EM1819" s="13"/>
      <c r="ES1819" s="13"/>
      <c r="EW1819" s="13"/>
      <c r="FB1819" s="13"/>
    </row>
    <row r="1820" spans="24:158" x14ac:dyDescent="0.25">
      <c r="X1820" s="13"/>
      <c r="AB1820" s="13"/>
      <c r="AF1820" s="13"/>
      <c r="AJ1820" s="13"/>
      <c r="AN1820" s="13"/>
      <c r="AR1820" s="13"/>
      <c r="AV1820" s="13"/>
      <c r="AZ1820" s="13"/>
      <c r="BD1820" s="13"/>
      <c r="BH1820" s="13"/>
      <c r="BL1820" s="13"/>
      <c r="BP1820" s="13"/>
      <c r="BT1820" s="13"/>
      <c r="BU1820" s="13"/>
      <c r="BX1820" s="13"/>
      <c r="CF1820" s="13"/>
      <c r="DB1820" s="16"/>
      <c r="DG1820" s="16"/>
      <c r="DM1820" s="13"/>
      <c r="DS1820" s="13"/>
      <c r="DY1820" s="13"/>
      <c r="EC1820" s="13"/>
      <c r="EH1820" s="13"/>
      <c r="EM1820" s="13"/>
      <c r="ES1820" s="13"/>
      <c r="EW1820" s="13"/>
      <c r="FB1820" s="13"/>
    </row>
    <row r="1821" spans="24:158" x14ac:dyDescent="0.25">
      <c r="X1821" s="13"/>
      <c r="AB1821" s="13"/>
      <c r="AF1821" s="13"/>
      <c r="AJ1821" s="13"/>
      <c r="AN1821" s="13"/>
      <c r="AR1821" s="13"/>
      <c r="AV1821" s="13"/>
      <c r="AZ1821" s="13"/>
      <c r="BD1821" s="13"/>
      <c r="BH1821" s="13"/>
      <c r="BL1821" s="13"/>
      <c r="BP1821" s="13"/>
      <c r="BT1821" s="13"/>
      <c r="BU1821" s="13"/>
      <c r="BX1821" s="13"/>
      <c r="CF1821" s="13"/>
      <c r="DB1821" s="16"/>
      <c r="DG1821" s="16"/>
      <c r="DM1821" s="13"/>
      <c r="DS1821" s="13"/>
      <c r="DY1821" s="13"/>
      <c r="EC1821" s="13"/>
      <c r="EH1821" s="13"/>
      <c r="EM1821" s="13"/>
      <c r="ES1821" s="13"/>
      <c r="EW1821" s="13"/>
      <c r="FB1821" s="13"/>
    </row>
    <row r="1822" spans="24:158" x14ac:dyDescent="0.25">
      <c r="X1822" s="13"/>
      <c r="AB1822" s="13"/>
      <c r="AF1822" s="13"/>
      <c r="AJ1822" s="13"/>
      <c r="AN1822" s="13"/>
      <c r="AR1822" s="13"/>
      <c r="AV1822" s="13"/>
      <c r="AZ1822" s="13"/>
      <c r="BD1822" s="13"/>
      <c r="BH1822" s="13"/>
      <c r="BL1822" s="13"/>
      <c r="BP1822" s="13"/>
      <c r="BT1822" s="13"/>
      <c r="BU1822" s="13"/>
      <c r="BX1822" s="13"/>
      <c r="CF1822" s="13"/>
      <c r="DB1822" s="16"/>
      <c r="DG1822" s="16"/>
      <c r="DM1822" s="13"/>
      <c r="DS1822" s="13"/>
      <c r="DY1822" s="13"/>
      <c r="EC1822" s="13"/>
      <c r="EH1822" s="13"/>
      <c r="EM1822" s="13"/>
      <c r="ES1822" s="13"/>
      <c r="EW1822" s="13"/>
      <c r="FB1822" s="13"/>
    </row>
    <row r="1823" spans="24:158" x14ac:dyDescent="0.25">
      <c r="X1823" s="13"/>
      <c r="AB1823" s="13"/>
      <c r="AF1823" s="13"/>
      <c r="AJ1823" s="13"/>
      <c r="AN1823" s="13"/>
      <c r="AR1823" s="13"/>
      <c r="AV1823" s="13"/>
      <c r="AZ1823" s="13"/>
      <c r="BD1823" s="13"/>
      <c r="BH1823" s="13"/>
      <c r="BL1823" s="13"/>
      <c r="BP1823" s="13"/>
      <c r="BT1823" s="13"/>
      <c r="BU1823" s="13"/>
      <c r="BX1823" s="13"/>
      <c r="CF1823" s="13"/>
      <c r="DB1823" s="16"/>
      <c r="DG1823" s="16"/>
      <c r="DM1823" s="13"/>
      <c r="DS1823" s="13"/>
      <c r="DY1823" s="13"/>
      <c r="EC1823" s="13"/>
      <c r="EH1823" s="13"/>
      <c r="EM1823" s="13"/>
      <c r="ES1823" s="13"/>
      <c r="EW1823" s="13"/>
      <c r="FB1823" s="13"/>
    </row>
    <row r="1824" spans="24:158" x14ac:dyDescent="0.25">
      <c r="X1824" s="13"/>
      <c r="AB1824" s="13"/>
      <c r="AF1824" s="13"/>
      <c r="AJ1824" s="13"/>
      <c r="AN1824" s="13"/>
      <c r="AR1824" s="13"/>
      <c r="AV1824" s="13"/>
      <c r="AZ1824" s="13"/>
      <c r="BD1824" s="13"/>
      <c r="BH1824" s="13"/>
      <c r="BL1824" s="13"/>
      <c r="BP1824" s="13"/>
      <c r="BT1824" s="13"/>
      <c r="BU1824" s="13"/>
      <c r="BX1824" s="13"/>
      <c r="CF1824" s="13"/>
      <c r="DB1824" s="16"/>
      <c r="DG1824" s="16"/>
      <c r="DM1824" s="13"/>
      <c r="DS1824" s="13"/>
      <c r="DY1824" s="13"/>
      <c r="EC1824" s="13"/>
      <c r="EH1824" s="13"/>
      <c r="EM1824" s="13"/>
      <c r="ES1824" s="13"/>
      <c r="EW1824" s="13"/>
      <c r="FB1824" s="13"/>
    </row>
    <row r="1825" spans="24:158" x14ac:dyDescent="0.25">
      <c r="X1825" s="13"/>
      <c r="AB1825" s="13"/>
      <c r="AF1825" s="13"/>
      <c r="AJ1825" s="13"/>
      <c r="AN1825" s="13"/>
      <c r="AR1825" s="13"/>
      <c r="AV1825" s="13"/>
      <c r="AZ1825" s="13"/>
      <c r="BD1825" s="13"/>
      <c r="BH1825" s="13"/>
      <c r="BL1825" s="13"/>
      <c r="BP1825" s="13"/>
      <c r="BT1825" s="13"/>
      <c r="BU1825" s="13"/>
      <c r="BX1825" s="13"/>
      <c r="CF1825" s="13"/>
      <c r="DB1825" s="16"/>
      <c r="DG1825" s="16"/>
      <c r="DM1825" s="13"/>
      <c r="DS1825" s="13"/>
      <c r="DY1825" s="13"/>
      <c r="EC1825" s="13"/>
      <c r="EH1825" s="13"/>
      <c r="EM1825" s="13"/>
      <c r="ES1825" s="13"/>
      <c r="EW1825" s="13"/>
      <c r="FB1825" s="13"/>
    </row>
    <row r="1826" spans="24:158" x14ac:dyDescent="0.25">
      <c r="X1826" s="13"/>
      <c r="AB1826" s="13"/>
      <c r="AF1826" s="13"/>
      <c r="AJ1826" s="13"/>
      <c r="AN1826" s="13"/>
      <c r="AR1826" s="13"/>
      <c r="AV1826" s="13"/>
      <c r="AZ1826" s="13"/>
      <c r="BD1826" s="13"/>
      <c r="BH1826" s="13"/>
      <c r="BL1826" s="13"/>
      <c r="BP1826" s="13"/>
      <c r="BT1826" s="13"/>
      <c r="BU1826" s="13"/>
      <c r="BX1826" s="13"/>
      <c r="CF1826" s="13"/>
      <c r="DB1826" s="16"/>
      <c r="DG1826" s="16"/>
      <c r="DM1826" s="13"/>
      <c r="DS1826" s="13"/>
      <c r="DY1826" s="13"/>
      <c r="EC1826" s="13"/>
      <c r="EH1826" s="13"/>
      <c r="EM1826" s="13"/>
      <c r="ES1826" s="13"/>
      <c r="EW1826" s="13"/>
      <c r="FB1826" s="13"/>
    </row>
    <row r="1827" spans="24:158" x14ac:dyDescent="0.25">
      <c r="X1827" s="13"/>
      <c r="AB1827" s="13"/>
      <c r="AF1827" s="13"/>
      <c r="AJ1827" s="13"/>
      <c r="AN1827" s="13"/>
      <c r="AR1827" s="13"/>
      <c r="AV1827" s="13"/>
      <c r="AZ1827" s="13"/>
      <c r="BD1827" s="13"/>
      <c r="BH1827" s="13"/>
      <c r="BL1827" s="13"/>
      <c r="BP1827" s="13"/>
      <c r="BT1827" s="13"/>
      <c r="BU1827" s="13"/>
      <c r="BX1827" s="13"/>
      <c r="CF1827" s="13"/>
      <c r="DB1827" s="16"/>
      <c r="DG1827" s="16"/>
      <c r="DM1827" s="13"/>
      <c r="DS1827" s="13"/>
      <c r="DY1827" s="13"/>
      <c r="EC1827" s="13"/>
      <c r="EH1827" s="13"/>
      <c r="EM1827" s="13"/>
      <c r="ES1827" s="13"/>
      <c r="EW1827" s="13"/>
      <c r="FB1827" s="13"/>
    </row>
    <row r="1828" spans="24:158" x14ac:dyDescent="0.25">
      <c r="X1828" s="13"/>
      <c r="AB1828" s="13"/>
      <c r="AF1828" s="13"/>
      <c r="AJ1828" s="13"/>
      <c r="AN1828" s="13"/>
      <c r="AR1828" s="13"/>
      <c r="AV1828" s="13"/>
      <c r="AZ1828" s="13"/>
      <c r="BD1828" s="13"/>
      <c r="BH1828" s="13"/>
      <c r="BL1828" s="13"/>
      <c r="BP1828" s="13"/>
      <c r="BT1828" s="13"/>
      <c r="BU1828" s="13"/>
      <c r="BX1828" s="13"/>
      <c r="CF1828" s="13"/>
      <c r="DB1828" s="16"/>
      <c r="DG1828" s="16"/>
      <c r="DM1828" s="13"/>
      <c r="DS1828" s="13"/>
      <c r="DY1828" s="13"/>
      <c r="EC1828" s="13"/>
      <c r="EH1828" s="13"/>
      <c r="EM1828" s="13"/>
      <c r="ES1828" s="13"/>
      <c r="EW1828" s="13"/>
      <c r="FB1828" s="13"/>
    </row>
    <row r="1829" spans="24:158" x14ac:dyDescent="0.25">
      <c r="X1829" s="13"/>
      <c r="AB1829" s="13"/>
      <c r="AF1829" s="13"/>
      <c r="AJ1829" s="13"/>
      <c r="AN1829" s="13"/>
      <c r="AR1829" s="13"/>
      <c r="AV1829" s="13"/>
      <c r="AZ1829" s="13"/>
      <c r="BD1829" s="13"/>
      <c r="BH1829" s="13"/>
      <c r="BL1829" s="13"/>
      <c r="BP1829" s="13"/>
      <c r="BT1829" s="13"/>
      <c r="BU1829" s="13"/>
      <c r="BX1829" s="13"/>
      <c r="CF1829" s="13"/>
      <c r="DB1829" s="16"/>
      <c r="DG1829" s="16"/>
      <c r="DM1829" s="13"/>
      <c r="DS1829" s="13"/>
      <c r="DY1829" s="13"/>
      <c r="EC1829" s="13"/>
      <c r="EH1829" s="13"/>
      <c r="EM1829" s="13"/>
      <c r="ES1829" s="13"/>
      <c r="EW1829" s="13"/>
      <c r="FB1829" s="13"/>
    </row>
    <row r="1830" spans="24:158" x14ac:dyDescent="0.25">
      <c r="X1830" s="13"/>
      <c r="AB1830" s="13"/>
      <c r="AF1830" s="13"/>
      <c r="AJ1830" s="13"/>
      <c r="AN1830" s="13"/>
      <c r="AR1830" s="13"/>
      <c r="AV1830" s="13"/>
      <c r="AZ1830" s="13"/>
      <c r="BD1830" s="13"/>
      <c r="BH1830" s="13"/>
      <c r="BL1830" s="13"/>
      <c r="BP1830" s="13"/>
      <c r="BT1830" s="13"/>
      <c r="BU1830" s="13"/>
      <c r="BX1830" s="13"/>
      <c r="CF1830" s="13"/>
      <c r="DB1830" s="16"/>
      <c r="DG1830" s="16"/>
      <c r="DM1830" s="13"/>
      <c r="DS1830" s="13"/>
      <c r="DY1830" s="13"/>
      <c r="EC1830" s="13"/>
      <c r="EH1830" s="13"/>
      <c r="EM1830" s="13"/>
      <c r="ES1830" s="13"/>
      <c r="EW1830" s="13"/>
      <c r="FB1830" s="13"/>
    </row>
    <row r="1831" spans="24:158" x14ac:dyDescent="0.25">
      <c r="X1831" s="13"/>
      <c r="AB1831" s="13"/>
      <c r="AF1831" s="13"/>
      <c r="AJ1831" s="13"/>
      <c r="AN1831" s="13"/>
      <c r="AR1831" s="13"/>
      <c r="AV1831" s="13"/>
      <c r="AZ1831" s="13"/>
      <c r="BD1831" s="13"/>
      <c r="BH1831" s="13"/>
      <c r="BL1831" s="13"/>
      <c r="BP1831" s="13"/>
      <c r="BT1831" s="13"/>
      <c r="BU1831" s="13"/>
      <c r="BX1831" s="13"/>
      <c r="CF1831" s="13"/>
      <c r="DB1831" s="16"/>
      <c r="DG1831" s="16"/>
      <c r="DM1831" s="13"/>
      <c r="DS1831" s="13"/>
      <c r="DY1831" s="13"/>
      <c r="EC1831" s="13"/>
      <c r="EH1831" s="13"/>
      <c r="EM1831" s="13"/>
      <c r="ES1831" s="13"/>
      <c r="EW1831" s="13"/>
      <c r="FB1831" s="13"/>
    </row>
    <row r="1832" spans="24:158" x14ac:dyDescent="0.25">
      <c r="X1832" s="13"/>
      <c r="AB1832" s="13"/>
      <c r="AF1832" s="13"/>
      <c r="AJ1832" s="13"/>
      <c r="AN1832" s="13"/>
      <c r="AR1832" s="13"/>
      <c r="AV1832" s="13"/>
      <c r="AZ1832" s="13"/>
      <c r="BD1832" s="13"/>
      <c r="BH1832" s="13"/>
      <c r="BL1832" s="13"/>
      <c r="BP1832" s="13"/>
      <c r="BT1832" s="13"/>
      <c r="BU1832" s="13"/>
      <c r="BX1832" s="13"/>
      <c r="CF1832" s="13"/>
      <c r="DB1832" s="16"/>
      <c r="DG1832" s="16"/>
      <c r="DM1832" s="13"/>
      <c r="DS1832" s="13"/>
      <c r="DY1832" s="13"/>
      <c r="EC1832" s="13"/>
      <c r="EH1832" s="13"/>
      <c r="EM1832" s="13"/>
      <c r="ES1832" s="13"/>
      <c r="EW1832" s="13"/>
      <c r="FB1832" s="13"/>
    </row>
    <row r="1833" spans="24:158" x14ac:dyDescent="0.25">
      <c r="X1833" s="13"/>
      <c r="AB1833" s="13"/>
      <c r="AF1833" s="13"/>
      <c r="AJ1833" s="13"/>
      <c r="AN1833" s="13"/>
      <c r="AR1833" s="13"/>
      <c r="AV1833" s="13"/>
      <c r="AZ1833" s="13"/>
      <c r="BD1833" s="13"/>
      <c r="BH1833" s="13"/>
      <c r="BL1833" s="13"/>
      <c r="BP1833" s="13"/>
      <c r="BT1833" s="13"/>
      <c r="BU1833" s="13"/>
      <c r="BX1833" s="13"/>
      <c r="CF1833" s="13"/>
      <c r="DB1833" s="16"/>
      <c r="DG1833" s="16"/>
      <c r="DM1833" s="13"/>
      <c r="DS1833" s="13"/>
      <c r="DY1833" s="13"/>
      <c r="EC1833" s="13"/>
      <c r="EH1833" s="13"/>
      <c r="EM1833" s="13"/>
      <c r="ES1833" s="13"/>
      <c r="EW1833" s="13"/>
      <c r="FB1833" s="13"/>
    </row>
    <row r="1834" spans="24:158" x14ac:dyDescent="0.25">
      <c r="X1834" s="13"/>
      <c r="AB1834" s="13"/>
      <c r="AF1834" s="13"/>
      <c r="AJ1834" s="13"/>
      <c r="AN1834" s="13"/>
      <c r="AR1834" s="13"/>
      <c r="AV1834" s="13"/>
      <c r="AZ1834" s="13"/>
      <c r="BD1834" s="13"/>
      <c r="BH1834" s="13"/>
      <c r="BL1834" s="13"/>
      <c r="BP1834" s="13"/>
      <c r="BT1834" s="13"/>
      <c r="BU1834" s="13"/>
      <c r="BX1834" s="13"/>
      <c r="CF1834" s="13"/>
      <c r="DB1834" s="16"/>
      <c r="DG1834" s="16"/>
      <c r="DM1834" s="13"/>
      <c r="DS1834" s="13"/>
      <c r="DY1834" s="13"/>
      <c r="EC1834" s="13"/>
      <c r="EH1834" s="13"/>
      <c r="EM1834" s="13"/>
      <c r="ES1834" s="13"/>
      <c r="EW1834" s="13"/>
      <c r="FB1834" s="13"/>
    </row>
    <row r="1835" spans="24:158" x14ac:dyDescent="0.25">
      <c r="X1835" s="13"/>
      <c r="AB1835" s="13"/>
      <c r="AF1835" s="13"/>
      <c r="AJ1835" s="13"/>
      <c r="AN1835" s="13"/>
      <c r="AR1835" s="13"/>
      <c r="AV1835" s="13"/>
      <c r="AZ1835" s="13"/>
      <c r="BD1835" s="13"/>
      <c r="BH1835" s="13"/>
      <c r="BL1835" s="13"/>
      <c r="BP1835" s="13"/>
      <c r="BT1835" s="13"/>
      <c r="BU1835" s="13"/>
      <c r="BX1835" s="13"/>
      <c r="CF1835" s="13"/>
      <c r="DB1835" s="16"/>
      <c r="DG1835" s="16"/>
      <c r="DM1835" s="13"/>
      <c r="DS1835" s="13"/>
      <c r="DY1835" s="13"/>
      <c r="EC1835" s="13"/>
      <c r="EH1835" s="13"/>
      <c r="EM1835" s="13"/>
      <c r="ES1835" s="13"/>
      <c r="EW1835" s="13"/>
      <c r="FB1835" s="13"/>
    </row>
    <row r="1836" spans="24:158" x14ac:dyDescent="0.25">
      <c r="X1836" s="13"/>
      <c r="AB1836" s="13"/>
      <c r="AF1836" s="13"/>
      <c r="AJ1836" s="13"/>
      <c r="AN1836" s="13"/>
      <c r="AR1836" s="13"/>
      <c r="AV1836" s="13"/>
      <c r="AZ1836" s="13"/>
      <c r="BD1836" s="13"/>
      <c r="BH1836" s="13"/>
      <c r="BL1836" s="13"/>
      <c r="BP1836" s="13"/>
      <c r="BT1836" s="13"/>
      <c r="BU1836" s="13"/>
      <c r="BX1836" s="13"/>
      <c r="CF1836" s="13"/>
      <c r="DB1836" s="16"/>
      <c r="DG1836" s="16"/>
      <c r="DM1836" s="13"/>
      <c r="DS1836" s="13"/>
      <c r="DY1836" s="13"/>
      <c r="EC1836" s="13"/>
      <c r="EH1836" s="13"/>
      <c r="EM1836" s="13"/>
      <c r="ES1836" s="13"/>
      <c r="EW1836" s="13"/>
      <c r="FB1836" s="13"/>
    </row>
    <row r="1837" spans="24:158" x14ac:dyDescent="0.25">
      <c r="X1837" s="13"/>
      <c r="AB1837" s="13"/>
      <c r="AF1837" s="13"/>
      <c r="AJ1837" s="13"/>
      <c r="AN1837" s="13"/>
      <c r="AR1837" s="13"/>
      <c r="AV1837" s="13"/>
      <c r="AZ1837" s="13"/>
      <c r="BD1837" s="13"/>
      <c r="BH1837" s="13"/>
      <c r="BL1837" s="13"/>
      <c r="BP1837" s="13"/>
      <c r="BT1837" s="13"/>
      <c r="BU1837" s="13"/>
      <c r="BX1837" s="13"/>
      <c r="CF1837" s="13"/>
      <c r="DB1837" s="16"/>
      <c r="DG1837" s="16"/>
      <c r="DM1837" s="13"/>
      <c r="DS1837" s="13"/>
      <c r="DY1837" s="13"/>
      <c r="EC1837" s="13"/>
      <c r="EH1837" s="13"/>
      <c r="EM1837" s="13"/>
      <c r="ES1837" s="13"/>
      <c r="EW1837" s="13"/>
      <c r="FB1837" s="13"/>
    </row>
    <row r="1838" spans="24:158" x14ac:dyDescent="0.25">
      <c r="X1838" s="13"/>
      <c r="AB1838" s="13"/>
      <c r="AF1838" s="13"/>
      <c r="AJ1838" s="13"/>
      <c r="AN1838" s="13"/>
      <c r="AR1838" s="13"/>
      <c r="AV1838" s="13"/>
      <c r="AZ1838" s="13"/>
      <c r="BD1838" s="13"/>
      <c r="BH1838" s="13"/>
      <c r="BL1838" s="13"/>
      <c r="BP1838" s="13"/>
      <c r="BT1838" s="13"/>
      <c r="BU1838" s="13"/>
      <c r="BX1838" s="13"/>
      <c r="CF1838" s="13"/>
      <c r="DB1838" s="16"/>
      <c r="DG1838" s="16"/>
      <c r="DM1838" s="13"/>
      <c r="DS1838" s="13"/>
      <c r="DY1838" s="13"/>
      <c r="EC1838" s="13"/>
      <c r="EH1838" s="13"/>
      <c r="EM1838" s="13"/>
      <c r="ES1838" s="13"/>
      <c r="EW1838" s="13"/>
      <c r="FB1838" s="13"/>
    </row>
    <row r="1839" spans="24:158" x14ac:dyDescent="0.25">
      <c r="X1839" s="13"/>
      <c r="AB1839" s="13"/>
      <c r="AF1839" s="13"/>
      <c r="AJ1839" s="13"/>
      <c r="AN1839" s="13"/>
      <c r="AR1839" s="13"/>
      <c r="AV1839" s="13"/>
      <c r="AZ1839" s="13"/>
      <c r="BD1839" s="13"/>
      <c r="BH1839" s="13"/>
      <c r="BL1839" s="13"/>
      <c r="BP1839" s="13"/>
      <c r="BT1839" s="13"/>
      <c r="BU1839" s="13"/>
      <c r="BX1839" s="13"/>
      <c r="CF1839" s="13"/>
      <c r="DB1839" s="16"/>
      <c r="DG1839" s="16"/>
      <c r="DM1839" s="13"/>
      <c r="DS1839" s="13"/>
      <c r="DY1839" s="13"/>
      <c r="EC1839" s="13"/>
      <c r="EH1839" s="13"/>
      <c r="EM1839" s="13"/>
      <c r="ES1839" s="13"/>
      <c r="EW1839" s="13"/>
      <c r="FB1839" s="13"/>
    </row>
    <row r="1840" spans="24:158" x14ac:dyDescent="0.25">
      <c r="X1840" s="13"/>
      <c r="AB1840" s="13"/>
      <c r="AF1840" s="13"/>
      <c r="AJ1840" s="13"/>
      <c r="AN1840" s="13"/>
      <c r="AR1840" s="13"/>
      <c r="AV1840" s="13"/>
      <c r="AZ1840" s="13"/>
      <c r="BD1840" s="13"/>
      <c r="BH1840" s="13"/>
      <c r="BL1840" s="13"/>
      <c r="BP1840" s="13"/>
      <c r="BT1840" s="13"/>
      <c r="BU1840" s="13"/>
      <c r="BX1840" s="13"/>
      <c r="CF1840" s="13"/>
      <c r="DB1840" s="16"/>
      <c r="DG1840" s="16"/>
      <c r="DM1840" s="13"/>
      <c r="DS1840" s="13"/>
      <c r="DY1840" s="13"/>
      <c r="EC1840" s="13"/>
      <c r="EH1840" s="13"/>
      <c r="EM1840" s="13"/>
      <c r="ES1840" s="13"/>
      <c r="EW1840" s="13"/>
      <c r="FB1840" s="13"/>
    </row>
    <row r="1841" spans="24:158" x14ac:dyDescent="0.25">
      <c r="X1841" s="13"/>
      <c r="AB1841" s="13"/>
      <c r="AF1841" s="13"/>
      <c r="AJ1841" s="13"/>
      <c r="AN1841" s="13"/>
      <c r="AR1841" s="13"/>
      <c r="AV1841" s="13"/>
      <c r="AZ1841" s="13"/>
      <c r="BD1841" s="13"/>
      <c r="BH1841" s="13"/>
      <c r="BL1841" s="13"/>
      <c r="BP1841" s="13"/>
      <c r="BT1841" s="13"/>
      <c r="BU1841" s="13"/>
      <c r="BX1841" s="13"/>
      <c r="CF1841" s="13"/>
      <c r="DB1841" s="16"/>
      <c r="DG1841" s="16"/>
      <c r="DM1841" s="13"/>
      <c r="DS1841" s="13"/>
      <c r="DY1841" s="13"/>
      <c r="EC1841" s="13"/>
      <c r="EH1841" s="13"/>
      <c r="EM1841" s="13"/>
      <c r="ES1841" s="13"/>
      <c r="EW1841" s="13"/>
      <c r="FB1841" s="13"/>
    </row>
    <row r="1842" spans="24:158" x14ac:dyDescent="0.25">
      <c r="X1842" s="13"/>
      <c r="AB1842" s="13"/>
      <c r="AF1842" s="13"/>
      <c r="AJ1842" s="13"/>
      <c r="AN1842" s="13"/>
      <c r="AR1842" s="13"/>
      <c r="AV1842" s="13"/>
      <c r="AZ1842" s="13"/>
      <c r="BD1842" s="13"/>
      <c r="BH1842" s="13"/>
      <c r="BL1842" s="13"/>
      <c r="BP1842" s="13"/>
      <c r="BT1842" s="13"/>
      <c r="BU1842" s="13"/>
      <c r="BX1842" s="13"/>
      <c r="CF1842" s="13"/>
      <c r="DB1842" s="16"/>
      <c r="DG1842" s="16"/>
      <c r="DM1842" s="13"/>
      <c r="DS1842" s="13"/>
      <c r="DY1842" s="13"/>
      <c r="EC1842" s="13"/>
      <c r="EH1842" s="13"/>
      <c r="EM1842" s="13"/>
      <c r="ES1842" s="13"/>
      <c r="EW1842" s="13"/>
      <c r="FB1842" s="13"/>
    </row>
    <row r="1843" spans="24:158" x14ac:dyDescent="0.25">
      <c r="X1843" s="13"/>
      <c r="AB1843" s="13"/>
      <c r="AF1843" s="13"/>
      <c r="AJ1843" s="13"/>
      <c r="AN1843" s="13"/>
      <c r="AR1843" s="13"/>
      <c r="AV1843" s="13"/>
      <c r="AZ1843" s="13"/>
      <c r="BD1843" s="13"/>
      <c r="BH1843" s="13"/>
      <c r="BL1843" s="13"/>
      <c r="BP1843" s="13"/>
      <c r="BT1843" s="13"/>
      <c r="BU1843" s="13"/>
      <c r="BX1843" s="13"/>
      <c r="CF1843" s="13"/>
      <c r="DB1843" s="16"/>
      <c r="DG1843" s="16"/>
      <c r="DM1843" s="13"/>
      <c r="DS1843" s="13"/>
      <c r="DY1843" s="13"/>
      <c r="EC1843" s="13"/>
      <c r="EH1843" s="13"/>
      <c r="EM1843" s="13"/>
      <c r="ES1843" s="13"/>
      <c r="EW1843" s="13"/>
      <c r="FB1843" s="13"/>
    </row>
    <row r="1844" spans="24:158" x14ac:dyDescent="0.25">
      <c r="X1844" s="13"/>
      <c r="AB1844" s="13"/>
      <c r="AF1844" s="13"/>
      <c r="AJ1844" s="13"/>
      <c r="AN1844" s="13"/>
      <c r="AR1844" s="13"/>
      <c r="AV1844" s="13"/>
      <c r="AZ1844" s="13"/>
      <c r="BD1844" s="13"/>
      <c r="BH1844" s="13"/>
      <c r="BL1844" s="13"/>
      <c r="BP1844" s="13"/>
      <c r="BT1844" s="13"/>
      <c r="BU1844" s="13"/>
      <c r="BX1844" s="13"/>
      <c r="CF1844" s="13"/>
      <c r="DB1844" s="16"/>
      <c r="DG1844" s="16"/>
      <c r="DM1844" s="13"/>
      <c r="DS1844" s="13"/>
      <c r="DY1844" s="13"/>
      <c r="EC1844" s="13"/>
      <c r="EH1844" s="13"/>
      <c r="EM1844" s="13"/>
      <c r="ES1844" s="13"/>
      <c r="EW1844" s="13"/>
      <c r="FB1844" s="13"/>
    </row>
    <row r="1845" spans="24:158" x14ac:dyDescent="0.25">
      <c r="X1845" s="13"/>
      <c r="AB1845" s="13"/>
      <c r="AF1845" s="13"/>
      <c r="AJ1845" s="13"/>
      <c r="AN1845" s="13"/>
      <c r="AR1845" s="13"/>
      <c r="AV1845" s="13"/>
      <c r="AZ1845" s="13"/>
      <c r="BD1845" s="13"/>
      <c r="BH1845" s="13"/>
      <c r="BL1845" s="13"/>
      <c r="BP1845" s="13"/>
      <c r="BT1845" s="13"/>
      <c r="BU1845" s="13"/>
      <c r="BX1845" s="13"/>
      <c r="CF1845" s="13"/>
      <c r="DB1845" s="16"/>
      <c r="DG1845" s="16"/>
      <c r="DM1845" s="13"/>
      <c r="DS1845" s="13"/>
      <c r="DY1845" s="13"/>
      <c r="EC1845" s="13"/>
      <c r="EH1845" s="13"/>
      <c r="EM1845" s="13"/>
      <c r="ES1845" s="13"/>
      <c r="EW1845" s="13"/>
      <c r="FB1845" s="13"/>
    </row>
    <row r="1846" spans="24:158" x14ac:dyDescent="0.25">
      <c r="X1846" s="13"/>
      <c r="AB1846" s="13"/>
      <c r="AF1846" s="13"/>
      <c r="AJ1846" s="13"/>
      <c r="AN1846" s="13"/>
      <c r="AR1846" s="13"/>
      <c r="AV1846" s="13"/>
      <c r="AZ1846" s="13"/>
      <c r="BD1846" s="13"/>
      <c r="BH1846" s="13"/>
      <c r="BL1846" s="13"/>
      <c r="BP1846" s="13"/>
      <c r="BT1846" s="13"/>
      <c r="BU1846" s="13"/>
      <c r="BX1846" s="13"/>
      <c r="CF1846" s="13"/>
      <c r="DB1846" s="16"/>
      <c r="DG1846" s="16"/>
      <c r="DM1846" s="13"/>
      <c r="DS1846" s="13"/>
      <c r="DY1846" s="13"/>
      <c r="EC1846" s="13"/>
      <c r="EH1846" s="13"/>
      <c r="EM1846" s="13"/>
      <c r="ES1846" s="13"/>
      <c r="EW1846" s="13"/>
      <c r="FB1846" s="13"/>
    </row>
    <row r="1847" spans="24:158" x14ac:dyDescent="0.25">
      <c r="X1847" s="13"/>
      <c r="AB1847" s="13"/>
      <c r="AF1847" s="13"/>
      <c r="AJ1847" s="13"/>
      <c r="AN1847" s="13"/>
      <c r="AR1847" s="13"/>
      <c r="AV1847" s="13"/>
      <c r="AZ1847" s="13"/>
      <c r="BD1847" s="13"/>
      <c r="BH1847" s="13"/>
      <c r="BL1847" s="13"/>
      <c r="BP1847" s="13"/>
      <c r="BT1847" s="13"/>
      <c r="BU1847" s="13"/>
      <c r="BX1847" s="13"/>
      <c r="CF1847" s="13"/>
      <c r="DB1847" s="16"/>
      <c r="DG1847" s="16"/>
      <c r="DM1847" s="13"/>
      <c r="DS1847" s="13"/>
      <c r="DY1847" s="13"/>
      <c r="EC1847" s="13"/>
      <c r="EH1847" s="13"/>
      <c r="EM1847" s="13"/>
      <c r="ES1847" s="13"/>
      <c r="EW1847" s="13"/>
      <c r="FB1847" s="13"/>
    </row>
    <row r="1848" spans="24:158" x14ac:dyDescent="0.25">
      <c r="X1848" s="13"/>
      <c r="AB1848" s="13"/>
      <c r="AF1848" s="13"/>
      <c r="AJ1848" s="13"/>
      <c r="AN1848" s="13"/>
      <c r="AR1848" s="13"/>
      <c r="AV1848" s="13"/>
      <c r="AZ1848" s="13"/>
      <c r="BD1848" s="13"/>
      <c r="BH1848" s="13"/>
      <c r="BL1848" s="13"/>
      <c r="BP1848" s="13"/>
      <c r="BT1848" s="13"/>
      <c r="BU1848" s="13"/>
      <c r="BX1848" s="13"/>
      <c r="CF1848" s="13"/>
      <c r="DB1848" s="16"/>
      <c r="DG1848" s="16"/>
      <c r="DM1848" s="13"/>
      <c r="DS1848" s="13"/>
      <c r="DY1848" s="13"/>
      <c r="EC1848" s="13"/>
      <c r="EH1848" s="13"/>
      <c r="EM1848" s="13"/>
      <c r="ES1848" s="13"/>
      <c r="EW1848" s="13"/>
      <c r="FB1848" s="13"/>
    </row>
    <row r="1849" spans="24:158" x14ac:dyDescent="0.25">
      <c r="X1849" s="13"/>
      <c r="AB1849" s="13"/>
      <c r="AF1849" s="13"/>
      <c r="AJ1849" s="13"/>
      <c r="AN1849" s="13"/>
      <c r="AR1849" s="13"/>
      <c r="AV1849" s="13"/>
      <c r="AZ1849" s="13"/>
      <c r="BD1849" s="13"/>
      <c r="BH1849" s="13"/>
      <c r="BL1849" s="13"/>
      <c r="BP1849" s="13"/>
      <c r="BT1849" s="13"/>
      <c r="BU1849" s="13"/>
      <c r="BX1849" s="13"/>
      <c r="CF1849" s="13"/>
      <c r="DB1849" s="16"/>
      <c r="DG1849" s="16"/>
      <c r="DM1849" s="13"/>
      <c r="DS1849" s="13"/>
      <c r="DY1849" s="13"/>
      <c r="EC1849" s="13"/>
      <c r="EH1849" s="13"/>
      <c r="EM1849" s="13"/>
      <c r="ES1849" s="13"/>
      <c r="EW1849" s="13"/>
      <c r="FB1849" s="13"/>
    </row>
    <row r="1850" spans="24:158" x14ac:dyDescent="0.25">
      <c r="X1850" s="13"/>
      <c r="AB1850" s="13"/>
      <c r="AF1850" s="13"/>
      <c r="AJ1850" s="13"/>
      <c r="AN1850" s="13"/>
      <c r="AR1850" s="13"/>
      <c r="AV1850" s="13"/>
      <c r="AZ1850" s="13"/>
      <c r="BD1850" s="13"/>
      <c r="BH1850" s="13"/>
      <c r="BL1850" s="13"/>
      <c r="BP1850" s="13"/>
      <c r="BT1850" s="13"/>
      <c r="BU1850" s="13"/>
      <c r="BX1850" s="13"/>
      <c r="CF1850" s="13"/>
      <c r="DB1850" s="16"/>
      <c r="DG1850" s="16"/>
      <c r="DM1850" s="13"/>
      <c r="DS1850" s="13"/>
      <c r="DY1850" s="13"/>
      <c r="EC1850" s="13"/>
      <c r="EH1850" s="13"/>
      <c r="EM1850" s="13"/>
      <c r="ES1850" s="13"/>
      <c r="EW1850" s="13"/>
      <c r="FB1850" s="13"/>
    </row>
    <row r="1851" spans="24:158" x14ac:dyDescent="0.25">
      <c r="X1851" s="13"/>
      <c r="AB1851" s="13"/>
      <c r="AF1851" s="13"/>
      <c r="AJ1851" s="13"/>
      <c r="AN1851" s="13"/>
      <c r="AR1851" s="13"/>
      <c r="AV1851" s="13"/>
      <c r="AZ1851" s="13"/>
      <c r="BD1851" s="13"/>
      <c r="BH1851" s="13"/>
      <c r="BL1851" s="13"/>
      <c r="BP1851" s="13"/>
      <c r="BT1851" s="13"/>
      <c r="BU1851" s="13"/>
      <c r="BX1851" s="13"/>
      <c r="CF1851" s="13"/>
      <c r="DB1851" s="16"/>
      <c r="DG1851" s="16"/>
      <c r="DM1851" s="13"/>
      <c r="DS1851" s="13"/>
      <c r="DY1851" s="13"/>
      <c r="EC1851" s="13"/>
      <c r="EH1851" s="13"/>
      <c r="EM1851" s="13"/>
      <c r="ES1851" s="13"/>
      <c r="EW1851" s="13"/>
      <c r="FB1851" s="13"/>
    </row>
    <row r="1852" spans="24:158" x14ac:dyDescent="0.25">
      <c r="X1852" s="13"/>
      <c r="AB1852" s="13"/>
      <c r="AF1852" s="13"/>
      <c r="AJ1852" s="13"/>
      <c r="AN1852" s="13"/>
      <c r="AR1852" s="13"/>
      <c r="AV1852" s="13"/>
      <c r="AZ1852" s="13"/>
      <c r="BD1852" s="13"/>
      <c r="BH1852" s="13"/>
      <c r="BL1852" s="13"/>
      <c r="BP1852" s="13"/>
      <c r="BT1852" s="13"/>
      <c r="BU1852" s="13"/>
      <c r="BX1852" s="13"/>
      <c r="CF1852" s="13"/>
      <c r="DB1852" s="16"/>
      <c r="DG1852" s="16"/>
      <c r="DM1852" s="13"/>
      <c r="DS1852" s="13"/>
      <c r="DY1852" s="13"/>
      <c r="EC1852" s="13"/>
      <c r="EH1852" s="13"/>
      <c r="EM1852" s="13"/>
      <c r="ES1852" s="13"/>
      <c r="EW1852" s="13"/>
      <c r="FB1852" s="13"/>
    </row>
    <row r="1853" spans="24:158" x14ac:dyDescent="0.25">
      <c r="X1853" s="13"/>
      <c r="AB1853" s="13"/>
      <c r="AF1853" s="13"/>
      <c r="AJ1853" s="13"/>
      <c r="AN1853" s="13"/>
      <c r="AR1853" s="13"/>
      <c r="AV1853" s="13"/>
      <c r="AZ1853" s="13"/>
      <c r="BD1853" s="13"/>
      <c r="BH1853" s="13"/>
      <c r="BL1853" s="13"/>
      <c r="BP1853" s="13"/>
      <c r="BT1853" s="13"/>
      <c r="BU1853" s="13"/>
      <c r="BX1853" s="13"/>
      <c r="CF1853" s="13"/>
      <c r="DB1853" s="16"/>
      <c r="DG1853" s="16"/>
      <c r="DM1853" s="13"/>
      <c r="DS1853" s="13"/>
      <c r="DY1853" s="13"/>
      <c r="EC1853" s="13"/>
      <c r="EH1853" s="13"/>
      <c r="EM1853" s="13"/>
      <c r="ES1853" s="13"/>
      <c r="EW1853" s="13"/>
      <c r="FB1853" s="13"/>
    </row>
    <row r="1854" spans="24:158" x14ac:dyDescent="0.25">
      <c r="X1854" s="13"/>
      <c r="AB1854" s="13"/>
      <c r="AF1854" s="13"/>
      <c r="AJ1854" s="13"/>
      <c r="AN1854" s="13"/>
      <c r="AR1854" s="13"/>
      <c r="AV1854" s="13"/>
      <c r="AZ1854" s="13"/>
      <c r="BD1854" s="13"/>
      <c r="BH1854" s="13"/>
      <c r="BL1854" s="13"/>
      <c r="BP1854" s="13"/>
      <c r="BT1854" s="13"/>
      <c r="BU1854" s="13"/>
      <c r="BX1854" s="13"/>
      <c r="CF1854" s="13"/>
      <c r="DB1854" s="16"/>
      <c r="DG1854" s="16"/>
      <c r="DM1854" s="13"/>
      <c r="DS1854" s="13"/>
      <c r="DY1854" s="13"/>
      <c r="EC1854" s="13"/>
      <c r="EH1854" s="13"/>
      <c r="EM1854" s="13"/>
      <c r="ES1854" s="13"/>
      <c r="EW1854" s="13"/>
      <c r="FB1854" s="13"/>
    </row>
    <row r="1855" spans="24:158" x14ac:dyDescent="0.25">
      <c r="X1855" s="13"/>
      <c r="AB1855" s="13"/>
      <c r="AF1855" s="13"/>
      <c r="AJ1855" s="13"/>
      <c r="AN1855" s="13"/>
      <c r="AR1855" s="13"/>
      <c r="AV1855" s="13"/>
      <c r="AZ1855" s="13"/>
      <c r="BD1855" s="13"/>
      <c r="BH1855" s="13"/>
      <c r="BL1855" s="13"/>
      <c r="BP1855" s="13"/>
      <c r="BT1855" s="13"/>
      <c r="BU1855" s="13"/>
      <c r="BX1855" s="13"/>
      <c r="CF1855" s="13"/>
      <c r="DB1855" s="16"/>
      <c r="DG1855" s="16"/>
      <c r="DM1855" s="13"/>
      <c r="DS1855" s="13"/>
      <c r="DY1855" s="13"/>
      <c r="EC1855" s="13"/>
      <c r="EH1855" s="13"/>
      <c r="EM1855" s="13"/>
      <c r="ES1855" s="13"/>
      <c r="EW1855" s="13"/>
      <c r="FB1855" s="13"/>
    </row>
    <row r="1856" spans="24:158" x14ac:dyDescent="0.25">
      <c r="X1856" s="13"/>
      <c r="AB1856" s="13"/>
      <c r="AF1856" s="13"/>
      <c r="AJ1856" s="13"/>
      <c r="AN1856" s="13"/>
      <c r="AR1856" s="13"/>
      <c r="AV1856" s="13"/>
      <c r="AZ1856" s="13"/>
      <c r="BD1856" s="13"/>
      <c r="BH1856" s="13"/>
      <c r="BL1856" s="13"/>
      <c r="BP1856" s="13"/>
      <c r="BT1856" s="13"/>
      <c r="BU1856" s="13"/>
      <c r="BX1856" s="13"/>
      <c r="CF1856" s="13"/>
      <c r="DB1856" s="16"/>
      <c r="DG1856" s="16"/>
      <c r="DM1856" s="13"/>
      <c r="DS1856" s="13"/>
      <c r="DY1856" s="13"/>
      <c r="EC1856" s="13"/>
      <c r="EH1856" s="13"/>
      <c r="EM1856" s="13"/>
      <c r="ES1856" s="13"/>
      <c r="EW1856" s="13"/>
      <c r="FB1856" s="13"/>
    </row>
    <row r="1857" spans="24:158" x14ac:dyDescent="0.25">
      <c r="X1857" s="13"/>
      <c r="AB1857" s="13"/>
      <c r="AF1857" s="13"/>
      <c r="AJ1857" s="13"/>
      <c r="AN1857" s="13"/>
      <c r="AR1857" s="13"/>
      <c r="AV1857" s="13"/>
      <c r="AZ1857" s="13"/>
      <c r="BD1857" s="13"/>
      <c r="BH1857" s="13"/>
      <c r="BL1857" s="13"/>
      <c r="BP1857" s="13"/>
      <c r="BT1857" s="13"/>
      <c r="BU1857" s="13"/>
      <c r="BX1857" s="13"/>
      <c r="CF1857" s="13"/>
      <c r="DB1857" s="16"/>
      <c r="DG1857" s="16"/>
      <c r="DM1857" s="13"/>
      <c r="DS1857" s="13"/>
      <c r="DY1857" s="13"/>
      <c r="EC1857" s="13"/>
      <c r="EH1857" s="13"/>
      <c r="EM1857" s="13"/>
      <c r="ES1857" s="13"/>
      <c r="EW1857" s="13"/>
      <c r="FB1857" s="13"/>
    </row>
    <row r="1858" spans="24:158" x14ac:dyDescent="0.25">
      <c r="X1858" s="13"/>
      <c r="AB1858" s="13"/>
      <c r="AF1858" s="13"/>
      <c r="AJ1858" s="13"/>
      <c r="AN1858" s="13"/>
      <c r="AR1858" s="13"/>
      <c r="AV1858" s="13"/>
      <c r="AZ1858" s="13"/>
      <c r="BD1858" s="13"/>
      <c r="BH1858" s="13"/>
      <c r="BL1858" s="13"/>
      <c r="BP1858" s="13"/>
      <c r="BT1858" s="13"/>
      <c r="BU1858" s="13"/>
      <c r="BX1858" s="13"/>
      <c r="CF1858" s="13"/>
      <c r="DB1858" s="16"/>
      <c r="DG1858" s="16"/>
      <c r="DM1858" s="13"/>
      <c r="DS1858" s="13"/>
      <c r="DY1858" s="13"/>
      <c r="EC1858" s="13"/>
      <c r="EH1858" s="13"/>
      <c r="EM1858" s="13"/>
      <c r="ES1858" s="13"/>
      <c r="EW1858" s="13"/>
      <c r="FB1858" s="13"/>
    </row>
    <row r="1859" spans="24:158" x14ac:dyDescent="0.25">
      <c r="X1859" s="13"/>
      <c r="AB1859" s="13"/>
      <c r="AF1859" s="13"/>
      <c r="AJ1859" s="13"/>
      <c r="AN1859" s="13"/>
      <c r="AR1859" s="13"/>
      <c r="AV1859" s="13"/>
      <c r="AZ1859" s="13"/>
      <c r="BD1859" s="13"/>
      <c r="BH1859" s="13"/>
      <c r="BL1859" s="13"/>
      <c r="BP1859" s="13"/>
      <c r="BT1859" s="13"/>
      <c r="BU1859" s="13"/>
      <c r="BX1859" s="13"/>
      <c r="CF1859" s="13"/>
      <c r="DB1859" s="16"/>
      <c r="DG1859" s="16"/>
      <c r="DM1859" s="13"/>
      <c r="DS1859" s="13"/>
      <c r="DY1859" s="13"/>
      <c r="EC1859" s="13"/>
      <c r="EH1859" s="13"/>
      <c r="EM1859" s="13"/>
      <c r="ES1859" s="13"/>
      <c r="EW1859" s="13"/>
      <c r="FB1859" s="13"/>
    </row>
    <row r="1860" spans="24:158" x14ac:dyDescent="0.25">
      <c r="X1860" s="13"/>
      <c r="AB1860" s="13"/>
      <c r="AF1860" s="13"/>
      <c r="AJ1860" s="13"/>
      <c r="AN1860" s="13"/>
      <c r="AR1860" s="13"/>
      <c r="AV1860" s="13"/>
      <c r="AZ1860" s="13"/>
      <c r="BD1860" s="13"/>
      <c r="BH1860" s="13"/>
      <c r="BL1860" s="13"/>
      <c r="BP1860" s="13"/>
      <c r="BT1860" s="13"/>
      <c r="BU1860" s="13"/>
      <c r="BX1860" s="13"/>
      <c r="CF1860" s="13"/>
      <c r="DB1860" s="16"/>
      <c r="DG1860" s="16"/>
      <c r="DM1860" s="13"/>
      <c r="DS1860" s="13"/>
      <c r="DY1860" s="13"/>
      <c r="EC1860" s="13"/>
      <c r="EH1860" s="13"/>
      <c r="EM1860" s="13"/>
      <c r="ES1860" s="13"/>
      <c r="EW1860" s="13"/>
      <c r="FB1860" s="13"/>
    </row>
    <row r="1861" spans="24:158" x14ac:dyDescent="0.25">
      <c r="X1861" s="13"/>
      <c r="AB1861" s="13"/>
      <c r="AF1861" s="13"/>
      <c r="AJ1861" s="13"/>
      <c r="AN1861" s="13"/>
      <c r="AR1861" s="13"/>
      <c r="AV1861" s="13"/>
      <c r="AZ1861" s="13"/>
      <c r="BD1861" s="13"/>
      <c r="BH1861" s="13"/>
      <c r="BL1861" s="13"/>
      <c r="BP1861" s="13"/>
      <c r="BT1861" s="13"/>
      <c r="BU1861" s="13"/>
      <c r="BX1861" s="13"/>
      <c r="CF1861" s="13"/>
      <c r="DB1861" s="16"/>
      <c r="DG1861" s="16"/>
      <c r="DM1861" s="13"/>
      <c r="DS1861" s="13"/>
      <c r="DY1861" s="13"/>
      <c r="EC1861" s="13"/>
      <c r="EH1861" s="13"/>
      <c r="EM1861" s="13"/>
      <c r="ES1861" s="13"/>
      <c r="EW1861" s="13"/>
      <c r="FB1861" s="13"/>
    </row>
    <row r="1862" spans="24:158" x14ac:dyDescent="0.25">
      <c r="X1862" s="13"/>
      <c r="AB1862" s="13"/>
      <c r="AF1862" s="13"/>
      <c r="AJ1862" s="13"/>
      <c r="AN1862" s="13"/>
      <c r="AR1862" s="13"/>
      <c r="AV1862" s="13"/>
      <c r="AZ1862" s="13"/>
      <c r="BD1862" s="13"/>
      <c r="BH1862" s="13"/>
      <c r="BL1862" s="13"/>
      <c r="BP1862" s="13"/>
      <c r="BT1862" s="13"/>
      <c r="BU1862" s="13"/>
      <c r="BX1862" s="13"/>
      <c r="CF1862" s="13"/>
      <c r="DB1862" s="16"/>
      <c r="DG1862" s="16"/>
      <c r="DM1862" s="13"/>
      <c r="DS1862" s="13"/>
      <c r="DY1862" s="13"/>
      <c r="EC1862" s="13"/>
      <c r="EH1862" s="13"/>
      <c r="EM1862" s="13"/>
      <c r="ES1862" s="13"/>
      <c r="EW1862" s="13"/>
      <c r="FB1862" s="13"/>
    </row>
    <row r="1863" spans="24:158" x14ac:dyDescent="0.25">
      <c r="X1863" s="13"/>
      <c r="AB1863" s="13"/>
      <c r="AF1863" s="13"/>
      <c r="AJ1863" s="13"/>
      <c r="AN1863" s="13"/>
      <c r="AR1863" s="13"/>
      <c r="AV1863" s="13"/>
      <c r="AZ1863" s="13"/>
      <c r="BD1863" s="13"/>
      <c r="BH1863" s="13"/>
      <c r="BL1863" s="13"/>
      <c r="BP1863" s="13"/>
      <c r="BT1863" s="13"/>
      <c r="BU1863" s="13"/>
      <c r="BX1863" s="13"/>
      <c r="CF1863" s="13"/>
      <c r="DB1863" s="16"/>
      <c r="DG1863" s="16"/>
      <c r="DM1863" s="13"/>
      <c r="DS1863" s="13"/>
      <c r="DY1863" s="13"/>
      <c r="EC1863" s="13"/>
      <c r="EH1863" s="13"/>
      <c r="EM1863" s="13"/>
      <c r="ES1863" s="13"/>
      <c r="EW1863" s="13"/>
      <c r="FB1863" s="13"/>
    </row>
    <row r="1864" spans="24:158" x14ac:dyDescent="0.25">
      <c r="X1864" s="13"/>
      <c r="AB1864" s="13"/>
      <c r="AF1864" s="13"/>
      <c r="AJ1864" s="13"/>
      <c r="AN1864" s="13"/>
      <c r="AR1864" s="13"/>
      <c r="AV1864" s="13"/>
      <c r="AZ1864" s="13"/>
      <c r="BD1864" s="13"/>
      <c r="BH1864" s="13"/>
      <c r="BL1864" s="13"/>
      <c r="BP1864" s="13"/>
      <c r="BT1864" s="13"/>
      <c r="BU1864" s="13"/>
      <c r="BX1864" s="13"/>
      <c r="CF1864" s="13"/>
      <c r="DB1864" s="16"/>
      <c r="DG1864" s="16"/>
      <c r="DM1864" s="13"/>
      <c r="DS1864" s="13"/>
      <c r="DY1864" s="13"/>
      <c r="EC1864" s="13"/>
      <c r="EH1864" s="13"/>
      <c r="EM1864" s="13"/>
      <c r="ES1864" s="13"/>
      <c r="EW1864" s="13"/>
      <c r="FB1864" s="13"/>
    </row>
    <row r="1865" spans="24:158" x14ac:dyDescent="0.25">
      <c r="X1865" s="13"/>
      <c r="AB1865" s="13"/>
      <c r="AF1865" s="13"/>
      <c r="AJ1865" s="13"/>
      <c r="AN1865" s="13"/>
      <c r="AR1865" s="13"/>
      <c r="AV1865" s="13"/>
      <c r="AZ1865" s="13"/>
      <c r="BD1865" s="13"/>
      <c r="BH1865" s="13"/>
      <c r="BL1865" s="13"/>
      <c r="BP1865" s="13"/>
      <c r="BT1865" s="13"/>
      <c r="BU1865" s="13"/>
      <c r="BX1865" s="13"/>
      <c r="CF1865" s="13"/>
      <c r="DB1865" s="16"/>
      <c r="DG1865" s="16"/>
      <c r="DM1865" s="13"/>
      <c r="DS1865" s="13"/>
      <c r="DY1865" s="13"/>
      <c r="EC1865" s="13"/>
      <c r="EH1865" s="13"/>
      <c r="EM1865" s="13"/>
      <c r="ES1865" s="13"/>
      <c r="EW1865" s="13"/>
      <c r="FB1865" s="13"/>
    </row>
    <row r="1866" spans="24:158" x14ac:dyDescent="0.25">
      <c r="X1866" s="13"/>
      <c r="AB1866" s="13"/>
      <c r="AF1866" s="13"/>
      <c r="AJ1866" s="13"/>
      <c r="AN1866" s="13"/>
      <c r="AR1866" s="13"/>
      <c r="AV1866" s="13"/>
      <c r="AZ1866" s="13"/>
      <c r="BD1866" s="13"/>
      <c r="BH1866" s="13"/>
      <c r="BL1866" s="13"/>
      <c r="BP1866" s="13"/>
      <c r="BT1866" s="13"/>
      <c r="BU1866" s="13"/>
      <c r="BX1866" s="13"/>
      <c r="CF1866" s="13"/>
      <c r="DB1866" s="16"/>
      <c r="DG1866" s="16"/>
      <c r="DM1866" s="13"/>
      <c r="DS1866" s="13"/>
      <c r="DY1866" s="13"/>
      <c r="EC1866" s="13"/>
      <c r="EH1866" s="13"/>
      <c r="EM1866" s="13"/>
      <c r="ES1866" s="13"/>
      <c r="EW1866" s="13"/>
      <c r="FB1866" s="13"/>
    </row>
    <row r="1867" spans="24:158" x14ac:dyDescent="0.25">
      <c r="X1867" s="13"/>
      <c r="AB1867" s="13"/>
      <c r="AF1867" s="13"/>
      <c r="AJ1867" s="13"/>
      <c r="AN1867" s="13"/>
      <c r="AR1867" s="13"/>
      <c r="AV1867" s="13"/>
      <c r="AZ1867" s="13"/>
      <c r="BD1867" s="13"/>
      <c r="BH1867" s="13"/>
      <c r="BL1867" s="13"/>
      <c r="BP1867" s="13"/>
      <c r="BT1867" s="13"/>
      <c r="BU1867" s="13"/>
      <c r="BX1867" s="13"/>
      <c r="CF1867" s="13"/>
      <c r="DB1867" s="16"/>
      <c r="DG1867" s="16"/>
      <c r="DM1867" s="13"/>
      <c r="DS1867" s="13"/>
      <c r="DY1867" s="13"/>
      <c r="EC1867" s="13"/>
      <c r="EH1867" s="13"/>
      <c r="EM1867" s="13"/>
      <c r="ES1867" s="13"/>
      <c r="EW1867" s="13"/>
      <c r="FB1867" s="13"/>
    </row>
    <row r="1868" spans="24:158" x14ac:dyDescent="0.25">
      <c r="X1868" s="13"/>
      <c r="AB1868" s="13"/>
      <c r="AF1868" s="13"/>
      <c r="AJ1868" s="13"/>
      <c r="AN1868" s="13"/>
      <c r="AR1868" s="13"/>
      <c r="AV1868" s="13"/>
      <c r="AZ1868" s="13"/>
      <c r="BD1868" s="13"/>
      <c r="BH1868" s="13"/>
      <c r="BL1868" s="13"/>
      <c r="BP1868" s="13"/>
      <c r="BT1868" s="13"/>
      <c r="BU1868" s="13"/>
      <c r="BX1868" s="13"/>
      <c r="CF1868" s="13"/>
      <c r="DB1868" s="16"/>
      <c r="DG1868" s="16"/>
      <c r="DM1868" s="13"/>
      <c r="DS1868" s="13"/>
      <c r="DY1868" s="13"/>
      <c r="EC1868" s="13"/>
      <c r="EH1868" s="13"/>
      <c r="EM1868" s="13"/>
      <c r="ES1868" s="13"/>
      <c r="EW1868" s="13"/>
      <c r="FB1868" s="13"/>
    </row>
    <row r="1869" spans="24:158" x14ac:dyDescent="0.25">
      <c r="X1869" s="13"/>
      <c r="AB1869" s="13"/>
      <c r="AF1869" s="13"/>
      <c r="AJ1869" s="13"/>
      <c r="AN1869" s="13"/>
      <c r="AR1869" s="13"/>
      <c r="AV1869" s="13"/>
      <c r="AZ1869" s="13"/>
      <c r="BD1869" s="13"/>
      <c r="BH1869" s="13"/>
      <c r="BL1869" s="13"/>
      <c r="BP1869" s="13"/>
      <c r="BT1869" s="13"/>
      <c r="BU1869" s="13"/>
      <c r="BX1869" s="13"/>
      <c r="CF1869" s="13"/>
      <c r="DB1869" s="16"/>
      <c r="DG1869" s="16"/>
      <c r="DM1869" s="13"/>
      <c r="DS1869" s="13"/>
      <c r="DY1869" s="13"/>
      <c r="EC1869" s="13"/>
      <c r="EH1869" s="13"/>
      <c r="EM1869" s="13"/>
      <c r="ES1869" s="13"/>
      <c r="EW1869" s="13"/>
      <c r="FB1869" s="13"/>
    </row>
    <row r="1870" spans="24:158" x14ac:dyDescent="0.25">
      <c r="X1870" s="13"/>
      <c r="AB1870" s="13"/>
      <c r="AF1870" s="13"/>
      <c r="AJ1870" s="13"/>
      <c r="AN1870" s="13"/>
      <c r="AR1870" s="13"/>
      <c r="AV1870" s="13"/>
      <c r="AZ1870" s="13"/>
      <c r="BD1870" s="13"/>
      <c r="BH1870" s="13"/>
      <c r="BL1870" s="13"/>
      <c r="BP1870" s="13"/>
      <c r="BT1870" s="13"/>
      <c r="BU1870" s="13"/>
      <c r="BX1870" s="13"/>
      <c r="CF1870" s="13"/>
      <c r="DB1870" s="16"/>
      <c r="DG1870" s="16"/>
      <c r="DM1870" s="13"/>
      <c r="DS1870" s="13"/>
      <c r="DY1870" s="13"/>
      <c r="EC1870" s="13"/>
      <c r="EH1870" s="13"/>
      <c r="EM1870" s="13"/>
      <c r="ES1870" s="13"/>
      <c r="EW1870" s="13"/>
      <c r="FB1870" s="13"/>
    </row>
    <row r="1871" spans="24:158" x14ac:dyDescent="0.25">
      <c r="X1871" s="13"/>
      <c r="AB1871" s="13"/>
      <c r="AF1871" s="13"/>
      <c r="AJ1871" s="13"/>
      <c r="AN1871" s="13"/>
      <c r="AR1871" s="13"/>
      <c r="AV1871" s="13"/>
      <c r="AZ1871" s="13"/>
      <c r="BD1871" s="13"/>
      <c r="BH1871" s="13"/>
      <c r="BL1871" s="13"/>
      <c r="BP1871" s="13"/>
      <c r="BT1871" s="13"/>
      <c r="BU1871" s="13"/>
      <c r="BX1871" s="13"/>
      <c r="CF1871" s="13"/>
      <c r="DB1871" s="16"/>
      <c r="DG1871" s="16"/>
      <c r="DM1871" s="13"/>
      <c r="DS1871" s="13"/>
      <c r="DY1871" s="13"/>
      <c r="EC1871" s="13"/>
      <c r="EH1871" s="13"/>
      <c r="EM1871" s="13"/>
      <c r="ES1871" s="13"/>
      <c r="EW1871" s="13"/>
      <c r="FB1871" s="13"/>
    </row>
    <row r="1872" spans="24:158" x14ac:dyDescent="0.25">
      <c r="X1872" s="13"/>
      <c r="AB1872" s="13"/>
      <c r="AF1872" s="13"/>
      <c r="AJ1872" s="13"/>
      <c r="AN1872" s="13"/>
      <c r="AR1872" s="13"/>
      <c r="AV1872" s="13"/>
      <c r="AZ1872" s="13"/>
      <c r="BD1872" s="13"/>
      <c r="BH1872" s="13"/>
      <c r="BL1872" s="13"/>
      <c r="BP1872" s="13"/>
      <c r="BT1872" s="13"/>
      <c r="BU1872" s="13"/>
      <c r="BX1872" s="13"/>
      <c r="CF1872" s="13"/>
      <c r="DB1872" s="16"/>
      <c r="DG1872" s="16"/>
      <c r="DM1872" s="13"/>
      <c r="DS1872" s="13"/>
      <c r="DY1872" s="13"/>
      <c r="EC1872" s="13"/>
      <c r="EH1872" s="13"/>
      <c r="EM1872" s="13"/>
      <c r="ES1872" s="13"/>
      <c r="EW1872" s="13"/>
      <c r="FB1872" s="13"/>
    </row>
    <row r="1873" spans="24:158" x14ac:dyDescent="0.25">
      <c r="X1873" s="13"/>
      <c r="AB1873" s="13"/>
      <c r="AF1873" s="13"/>
      <c r="AJ1873" s="13"/>
      <c r="AN1873" s="13"/>
      <c r="AR1873" s="13"/>
      <c r="AV1873" s="13"/>
      <c r="AZ1873" s="13"/>
      <c r="BD1873" s="13"/>
      <c r="BH1873" s="13"/>
      <c r="BL1873" s="13"/>
      <c r="BP1873" s="13"/>
      <c r="BT1873" s="13"/>
      <c r="BU1873" s="13"/>
      <c r="BX1873" s="13"/>
      <c r="CF1873" s="13"/>
      <c r="DB1873" s="16"/>
      <c r="DG1873" s="16"/>
      <c r="DM1873" s="13"/>
      <c r="DS1873" s="13"/>
      <c r="DY1873" s="13"/>
      <c r="EC1873" s="13"/>
      <c r="EH1873" s="13"/>
      <c r="EM1873" s="13"/>
      <c r="ES1873" s="13"/>
      <c r="EW1873" s="13"/>
      <c r="FB1873" s="13"/>
    </row>
    <row r="1874" spans="24:158" x14ac:dyDescent="0.25">
      <c r="X1874" s="13"/>
      <c r="AB1874" s="13"/>
      <c r="AF1874" s="13"/>
      <c r="AJ1874" s="13"/>
      <c r="AN1874" s="13"/>
      <c r="AR1874" s="13"/>
      <c r="AV1874" s="13"/>
      <c r="AZ1874" s="13"/>
      <c r="BD1874" s="13"/>
      <c r="BH1874" s="13"/>
      <c r="BL1874" s="13"/>
      <c r="BP1874" s="13"/>
      <c r="BT1874" s="13"/>
      <c r="BU1874" s="13"/>
      <c r="BX1874" s="13"/>
      <c r="CF1874" s="13"/>
      <c r="DB1874" s="16"/>
      <c r="DG1874" s="16"/>
      <c r="DM1874" s="13"/>
      <c r="DS1874" s="13"/>
      <c r="DY1874" s="13"/>
      <c r="EC1874" s="13"/>
      <c r="EH1874" s="13"/>
      <c r="EM1874" s="13"/>
      <c r="ES1874" s="13"/>
      <c r="EW1874" s="13"/>
      <c r="FB1874" s="13"/>
    </row>
    <row r="1875" spans="24:158" x14ac:dyDescent="0.25">
      <c r="X1875" s="13"/>
      <c r="AB1875" s="13"/>
      <c r="AF1875" s="13"/>
      <c r="AJ1875" s="13"/>
      <c r="AN1875" s="13"/>
      <c r="AR1875" s="13"/>
      <c r="AV1875" s="13"/>
      <c r="AZ1875" s="13"/>
      <c r="BD1875" s="13"/>
      <c r="BH1875" s="13"/>
      <c r="BL1875" s="13"/>
      <c r="BP1875" s="13"/>
      <c r="BT1875" s="13"/>
      <c r="BU1875" s="13"/>
      <c r="BX1875" s="13"/>
      <c r="CF1875" s="13"/>
      <c r="DB1875" s="16"/>
      <c r="DG1875" s="16"/>
      <c r="DM1875" s="13"/>
      <c r="DS1875" s="13"/>
      <c r="DY1875" s="13"/>
      <c r="EC1875" s="13"/>
      <c r="EH1875" s="13"/>
      <c r="EM1875" s="13"/>
      <c r="ES1875" s="13"/>
      <c r="EW1875" s="13"/>
      <c r="FB1875" s="13"/>
    </row>
    <row r="1876" spans="24:158" x14ac:dyDescent="0.25">
      <c r="X1876" s="13"/>
      <c r="AB1876" s="13"/>
      <c r="AF1876" s="13"/>
      <c r="AJ1876" s="13"/>
      <c r="AN1876" s="13"/>
      <c r="AR1876" s="13"/>
      <c r="AV1876" s="13"/>
      <c r="AZ1876" s="13"/>
      <c r="BD1876" s="13"/>
      <c r="BH1876" s="13"/>
      <c r="BL1876" s="13"/>
      <c r="BP1876" s="13"/>
      <c r="BT1876" s="13"/>
      <c r="BU1876" s="13"/>
      <c r="BX1876" s="13"/>
      <c r="CF1876" s="13"/>
      <c r="DB1876" s="16"/>
      <c r="DG1876" s="16"/>
      <c r="DM1876" s="13"/>
      <c r="DS1876" s="13"/>
      <c r="DY1876" s="13"/>
      <c r="EC1876" s="13"/>
      <c r="EH1876" s="13"/>
      <c r="EM1876" s="13"/>
      <c r="ES1876" s="13"/>
      <c r="EW1876" s="13"/>
      <c r="FB1876" s="13"/>
    </row>
    <row r="1877" spans="24:158" x14ac:dyDescent="0.25">
      <c r="X1877" s="13"/>
      <c r="AB1877" s="13"/>
      <c r="AF1877" s="13"/>
      <c r="AJ1877" s="13"/>
      <c r="AN1877" s="13"/>
      <c r="AR1877" s="13"/>
      <c r="AV1877" s="13"/>
      <c r="AZ1877" s="13"/>
      <c r="BD1877" s="13"/>
      <c r="BH1877" s="13"/>
      <c r="BL1877" s="13"/>
      <c r="BP1877" s="13"/>
      <c r="BT1877" s="13"/>
      <c r="BU1877" s="13"/>
      <c r="BX1877" s="13"/>
      <c r="CF1877" s="13"/>
      <c r="DB1877" s="16"/>
      <c r="DG1877" s="16"/>
      <c r="DM1877" s="13"/>
      <c r="DS1877" s="13"/>
      <c r="DY1877" s="13"/>
      <c r="EC1877" s="13"/>
      <c r="EH1877" s="13"/>
      <c r="EM1877" s="13"/>
      <c r="ES1877" s="13"/>
      <c r="EW1877" s="13"/>
      <c r="FB1877" s="13"/>
    </row>
    <row r="1878" spans="24:158" x14ac:dyDescent="0.25">
      <c r="X1878" s="13"/>
      <c r="AB1878" s="13"/>
      <c r="AF1878" s="13"/>
      <c r="AJ1878" s="13"/>
      <c r="AN1878" s="13"/>
      <c r="AR1878" s="13"/>
      <c r="AV1878" s="13"/>
      <c r="AZ1878" s="13"/>
      <c r="BD1878" s="13"/>
      <c r="BH1878" s="13"/>
      <c r="BL1878" s="13"/>
      <c r="BP1878" s="13"/>
      <c r="BT1878" s="13"/>
      <c r="BU1878" s="13"/>
      <c r="BX1878" s="13"/>
      <c r="CF1878" s="13"/>
      <c r="DB1878" s="16"/>
      <c r="DG1878" s="16"/>
      <c r="DM1878" s="13"/>
      <c r="DS1878" s="13"/>
      <c r="DY1878" s="13"/>
      <c r="EC1878" s="13"/>
      <c r="EH1878" s="13"/>
      <c r="EM1878" s="13"/>
      <c r="ES1878" s="13"/>
      <c r="EW1878" s="13"/>
      <c r="FB1878" s="13"/>
    </row>
    <row r="1879" spans="24:158" x14ac:dyDescent="0.25">
      <c r="X1879" s="13"/>
      <c r="AB1879" s="13"/>
      <c r="AF1879" s="13"/>
      <c r="AJ1879" s="13"/>
      <c r="AN1879" s="13"/>
      <c r="AR1879" s="13"/>
      <c r="AV1879" s="13"/>
      <c r="AZ1879" s="13"/>
      <c r="BD1879" s="13"/>
      <c r="BH1879" s="13"/>
      <c r="BL1879" s="13"/>
      <c r="BP1879" s="13"/>
      <c r="BT1879" s="13"/>
      <c r="BU1879" s="13"/>
      <c r="BX1879" s="13"/>
      <c r="CF1879" s="13"/>
      <c r="DB1879" s="16"/>
      <c r="DG1879" s="16"/>
      <c r="DM1879" s="13"/>
      <c r="DS1879" s="13"/>
      <c r="DY1879" s="13"/>
      <c r="EC1879" s="13"/>
      <c r="EH1879" s="13"/>
      <c r="EM1879" s="13"/>
      <c r="ES1879" s="13"/>
      <c r="EW1879" s="13"/>
      <c r="FB1879" s="13"/>
    </row>
    <row r="1880" spans="24:158" x14ac:dyDescent="0.25">
      <c r="X1880" s="13"/>
      <c r="AB1880" s="13"/>
      <c r="AF1880" s="13"/>
      <c r="AJ1880" s="13"/>
      <c r="AN1880" s="13"/>
      <c r="AR1880" s="13"/>
      <c r="AV1880" s="13"/>
      <c r="AZ1880" s="13"/>
      <c r="BD1880" s="13"/>
      <c r="BH1880" s="13"/>
      <c r="BL1880" s="13"/>
      <c r="BP1880" s="13"/>
      <c r="BT1880" s="13"/>
      <c r="BU1880" s="13"/>
      <c r="BX1880" s="13"/>
      <c r="CF1880" s="13"/>
      <c r="DB1880" s="16"/>
      <c r="DG1880" s="16"/>
      <c r="DM1880" s="13"/>
      <c r="DS1880" s="13"/>
      <c r="DY1880" s="13"/>
      <c r="EC1880" s="13"/>
      <c r="EH1880" s="13"/>
      <c r="EM1880" s="13"/>
      <c r="ES1880" s="13"/>
      <c r="EW1880" s="13"/>
      <c r="FB1880" s="13"/>
    </row>
    <row r="1881" spans="24:158" x14ac:dyDescent="0.25">
      <c r="X1881" s="13"/>
      <c r="AB1881" s="13"/>
      <c r="AF1881" s="13"/>
      <c r="AJ1881" s="13"/>
      <c r="AN1881" s="13"/>
      <c r="AR1881" s="13"/>
      <c r="AV1881" s="13"/>
      <c r="AZ1881" s="13"/>
      <c r="BD1881" s="13"/>
      <c r="BH1881" s="13"/>
      <c r="BL1881" s="13"/>
      <c r="BP1881" s="13"/>
      <c r="BT1881" s="13"/>
      <c r="BU1881" s="13"/>
      <c r="BX1881" s="13"/>
      <c r="CF1881" s="13"/>
      <c r="DB1881" s="16"/>
      <c r="DG1881" s="16"/>
      <c r="DM1881" s="13"/>
      <c r="DS1881" s="13"/>
      <c r="DY1881" s="13"/>
      <c r="EC1881" s="13"/>
      <c r="EH1881" s="13"/>
      <c r="EM1881" s="13"/>
      <c r="ES1881" s="13"/>
      <c r="EW1881" s="13"/>
      <c r="FB1881" s="13"/>
    </row>
    <row r="1882" spans="24:158" x14ac:dyDescent="0.25">
      <c r="X1882" s="13"/>
      <c r="AB1882" s="13"/>
      <c r="AF1882" s="13"/>
      <c r="AJ1882" s="13"/>
      <c r="AN1882" s="13"/>
      <c r="AR1882" s="13"/>
      <c r="AV1882" s="13"/>
      <c r="AZ1882" s="13"/>
      <c r="BD1882" s="13"/>
      <c r="BH1882" s="13"/>
      <c r="BL1882" s="13"/>
      <c r="BP1882" s="13"/>
      <c r="BT1882" s="13"/>
      <c r="BU1882" s="13"/>
      <c r="BX1882" s="13"/>
      <c r="CF1882" s="13"/>
      <c r="DB1882" s="16"/>
      <c r="DG1882" s="16"/>
      <c r="DM1882" s="13"/>
      <c r="DS1882" s="13"/>
      <c r="DY1882" s="13"/>
      <c r="EC1882" s="13"/>
      <c r="EH1882" s="13"/>
      <c r="EM1882" s="13"/>
      <c r="ES1882" s="13"/>
      <c r="EW1882" s="13"/>
      <c r="FB1882" s="13"/>
    </row>
    <row r="1883" spans="24:158" x14ac:dyDescent="0.25">
      <c r="X1883" s="13"/>
      <c r="AB1883" s="13"/>
      <c r="AF1883" s="13"/>
      <c r="AJ1883" s="13"/>
      <c r="AN1883" s="13"/>
      <c r="AR1883" s="13"/>
      <c r="AV1883" s="13"/>
      <c r="AZ1883" s="13"/>
      <c r="BD1883" s="13"/>
      <c r="BH1883" s="13"/>
      <c r="BL1883" s="13"/>
      <c r="BP1883" s="13"/>
      <c r="BT1883" s="13"/>
      <c r="BU1883" s="13"/>
      <c r="BX1883" s="13"/>
      <c r="CF1883" s="13"/>
      <c r="DB1883" s="16"/>
      <c r="DG1883" s="16"/>
      <c r="DM1883" s="13"/>
      <c r="DS1883" s="13"/>
      <c r="DY1883" s="13"/>
      <c r="EC1883" s="13"/>
      <c r="EH1883" s="13"/>
      <c r="EM1883" s="13"/>
      <c r="ES1883" s="13"/>
      <c r="EW1883" s="13"/>
      <c r="FB1883" s="13"/>
    </row>
    <row r="1884" spans="24:158" x14ac:dyDescent="0.25">
      <c r="X1884" s="13"/>
      <c r="AB1884" s="13"/>
      <c r="AF1884" s="13"/>
      <c r="AJ1884" s="13"/>
      <c r="AN1884" s="13"/>
      <c r="AR1884" s="13"/>
      <c r="AV1884" s="13"/>
      <c r="AZ1884" s="13"/>
      <c r="BD1884" s="13"/>
      <c r="BH1884" s="13"/>
      <c r="BL1884" s="13"/>
      <c r="BP1884" s="13"/>
      <c r="BT1884" s="13"/>
      <c r="BU1884" s="13"/>
      <c r="BX1884" s="13"/>
      <c r="CF1884" s="13"/>
      <c r="DB1884" s="16"/>
      <c r="DG1884" s="16"/>
      <c r="DM1884" s="13"/>
      <c r="DS1884" s="13"/>
      <c r="DY1884" s="13"/>
      <c r="EC1884" s="13"/>
      <c r="EH1884" s="13"/>
      <c r="EM1884" s="13"/>
      <c r="ES1884" s="13"/>
      <c r="EW1884" s="13"/>
      <c r="FB1884" s="13"/>
    </row>
    <row r="1885" spans="24:158" x14ac:dyDescent="0.25">
      <c r="X1885" s="13"/>
      <c r="AB1885" s="13"/>
      <c r="AF1885" s="13"/>
      <c r="AJ1885" s="13"/>
      <c r="AN1885" s="13"/>
      <c r="AR1885" s="13"/>
      <c r="AV1885" s="13"/>
      <c r="AZ1885" s="13"/>
      <c r="BD1885" s="13"/>
      <c r="BH1885" s="13"/>
      <c r="BL1885" s="13"/>
      <c r="BP1885" s="13"/>
      <c r="BT1885" s="13"/>
      <c r="BU1885" s="13"/>
      <c r="BX1885" s="13"/>
      <c r="CF1885" s="13"/>
      <c r="DB1885" s="16"/>
      <c r="DG1885" s="16"/>
      <c r="DM1885" s="13"/>
      <c r="DS1885" s="13"/>
      <c r="DY1885" s="13"/>
      <c r="EC1885" s="13"/>
      <c r="EH1885" s="13"/>
      <c r="EM1885" s="13"/>
      <c r="ES1885" s="13"/>
      <c r="EW1885" s="13"/>
      <c r="FB1885" s="13"/>
    </row>
    <row r="1886" spans="24:158" x14ac:dyDescent="0.25">
      <c r="X1886" s="13"/>
      <c r="AB1886" s="13"/>
      <c r="AF1886" s="13"/>
      <c r="AJ1886" s="13"/>
      <c r="AN1886" s="13"/>
      <c r="AR1886" s="13"/>
      <c r="AV1886" s="13"/>
      <c r="AZ1886" s="13"/>
      <c r="BD1886" s="13"/>
      <c r="BH1886" s="13"/>
      <c r="BL1886" s="13"/>
      <c r="BP1886" s="13"/>
      <c r="BT1886" s="13"/>
      <c r="BU1886" s="13"/>
      <c r="BX1886" s="13"/>
      <c r="CF1886" s="13"/>
      <c r="DB1886" s="16"/>
      <c r="DG1886" s="16"/>
      <c r="DM1886" s="13"/>
      <c r="DS1886" s="13"/>
      <c r="DY1886" s="13"/>
      <c r="EC1886" s="13"/>
      <c r="EH1886" s="13"/>
      <c r="EM1886" s="13"/>
      <c r="ES1886" s="13"/>
      <c r="EW1886" s="13"/>
      <c r="FB1886" s="13"/>
    </row>
    <row r="1887" spans="24:158" x14ac:dyDescent="0.25">
      <c r="X1887" s="13"/>
      <c r="AB1887" s="13"/>
      <c r="AF1887" s="13"/>
      <c r="AJ1887" s="13"/>
      <c r="AN1887" s="13"/>
      <c r="AR1887" s="13"/>
      <c r="AV1887" s="13"/>
      <c r="AZ1887" s="13"/>
      <c r="BD1887" s="13"/>
      <c r="BH1887" s="13"/>
      <c r="BL1887" s="13"/>
      <c r="BP1887" s="13"/>
      <c r="BT1887" s="13"/>
      <c r="BU1887" s="13"/>
      <c r="BX1887" s="13"/>
      <c r="CF1887" s="13"/>
      <c r="DB1887" s="16"/>
      <c r="DG1887" s="16"/>
      <c r="DM1887" s="13"/>
      <c r="DS1887" s="13"/>
      <c r="DY1887" s="13"/>
      <c r="EC1887" s="13"/>
      <c r="EH1887" s="13"/>
      <c r="EM1887" s="13"/>
      <c r="ES1887" s="13"/>
      <c r="EW1887" s="13"/>
      <c r="FB1887" s="13"/>
    </row>
    <row r="1888" spans="24:158" x14ac:dyDescent="0.25">
      <c r="X1888" s="13"/>
      <c r="AB1888" s="13"/>
      <c r="AF1888" s="13"/>
      <c r="AJ1888" s="13"/>
      <c r="AN1888" s="13"/>
      <c r="AR1888" s="13"/>
      <c r="AV1888" s="13"/>
      <c r="AZ1888" s="13"/>
      <c r="BD1888" s="13"/>
      <c r="BH1888" s="13"/>
      <c r="BL1888" s="13"/>
      <c r="BP1888" s="13"/>
      <c r="BT1888" s="13"/>
      <c r="BU1888" s="13"/>
      <c r="BX1888" s="13"/>
      <c r="CF1888" s="13"/>
      <c r="DB1888" s="16"/>
      <c r="DG1888" s="16"/>
      <c r="DM1888" s="13"/>
      <c r="DS1888" s="13"/>
      <c r="DY1888" s="13"/>
      <c r="EC1888" s="13"/>
      <c r="EH1888" s="13"/>
      <c r="EM1888" s="13"/>
      <c r="ES1888" s="13"/>
      <c r="EW1888" s="13"/>
      <c r="FB1888" s="13"/>
    </row>
    <row r="1889" spans="24:158" x14ac:dyDescent="0.25">
      <c r="X1889" s="13"/>
      <c r="AB1889" s="13"/>
      <c r="AF1889" s="13"/>
      <c r="AJ1889" s="13"/>
      <c r="AN1889" s="13"/>
      <c r="AR1889" s="13"/>
      <c r="AV1889" s="13"/>
      <c r="AZ1889" s="13"/>
      <c r="BD1889" s="13"/>
      <c r="BH1889" s="13"/>
      <c r="BL1889" s="13"/>
      <c r="BP1889" s="13"/>
      <c r="BT1889" s="13"/>
      <c r="BU1889" s="13"/>
      <c r="BX1889" s="13"/>
      <c r="CF1889" s="13"/>
      <c r="DB1889" s="16"/>
      <c r="DG1889" s="16"/>
      <c r="DM1889" s="13"/>
      <c r="DS1889" s="13"/>
      <c r="DY1889" s="13"/>
      <c r="EC1889" s="13"/>
      <c r="EH1889" s="13"/>
      <c r="EM1889" s="13"/>
      <c r="ES1889" s="13"/>
      <c r="EW1889" s="13"/>
      <c r="FB1889" s="13"/>
    </row>
    <row r="1890" spans="24:158" x14ac:dyDescent="0.25">
      <c r="X1890" s="13"/>
      <c r="AB1890" s="13"/>
      <c r="AF1890" s="13"/>
      <c r="AJ1890" s="13"/>
      <c r="AN1890" s="13"/>
      <c r="AR1890" s="13"/>
      <c r="AV1890" s="13"/>
      <c r="AZ1890" s="13"/>
      <c r="BD1890" s="13"/>
      <c r="BH1890" s="13"/>
      <c r="BL1890" s="13"/>
      <c r="BP1890" s="13"/>
      <c r="BT1890" s="13"/>
      <c r="BU1890" s="13"/>
      <c r="BX1890" s="13"/>
      <c r="CF1890" s="13"/>
      <c r="DB1890" s="16"/>
      <c r="DG1890" s="16"/>
      <c r="DM1890" s="13"/>
      <c r="DS1890" s="13"/>
      <c r="DY1890" s="13"/>
      <c r="EC1890" s="13"/>
      <c r="EH1890" s="13"/>
      <c r="EM1890" s="13"/>
      <c r="ES1890" s="13"/>
      <c r="EW1890" s="13"/>
      <c r="FB1890" s="13"/>
    </row>
    <row r="1891" spans="24:158" x14ac:dyDescent="0.25">
      <c r="X1891" s="13"/>
      <c r="AB1891" s="13"/>
      <c r="AF1891" s="13"/>
      <c r="AJ1891" s="13"/>
      <c r="AN1891" s="13"/>
      <c r="AR1891" s="13"/>
      <c r="AV1891" s="13"/>
      <c r="AZ1891" s="13"/>
      <c r="BD1891" s="13"/>
      <c r="BH1891" s="13"/>
      <c r="BL1891" s="13"/>
      <c r="BP1891" s="13"/>
      <c r="BT1891" s="13"/>
      <c r="BU1891" s="13"/>
      <c r="BX1891" s="13"/>
      <c r="CF1891" s="13"/>
      <c r="DB1891" s="16"/>
      <c r="DG1891" s="16"/>
      <c r="DM1891" s="13"/>
      <c r="DS1891" s="13"/>
      <c r="DY1891" s="13"/>
      <c r="EC1891" s="13"/>
      <c r="EH1891" s="13"/>
      <c r="EM1891" s="13"/>
      <c r="ES1891" s="13"/>
      <c r="EW1891" s="13"/>
      <c r="FB1891" s="13"/>
    </row>
    <row r="1892" spans="24:158" x14ac:dyDescent="0.25">
      <c r="X1892" s="13"/>
      <c r="AB1892" s="13"/>
      <c r="AF1892" s="13"/>
      <c r="AJ1892" s="13"/>
      <c r="AN1892" s="13"/>
      <c r="AR1892" s="13"/>
      <c r="AV1892" s="13"/>
      <c r="AZ1892" s="13"/>
      <c r="BD1892" s="13"/>
      <c r="BH1892" s="13"/>
      <c r="BL1892" s="13"/>
      <c r="BP1892" s="13"/>
      <c r="BT1892" s="13"/>
      <c r="BU1892" s="13"/>
      <c r="BX1892" s="13"/>
      <c r="CF1892" s="13"/>
      <c r="DB1892" s="16"/>
      <c r="DG1892" s="16"/>
      <c r="DM1892" s="13"/>
      <c r="DS1892" s="13"/>
      <c r="DY1892" s="13"/>
      <c r="EC1892" s="13"/>
      <c r="EH1892" s="13"/>
      <c r="EM1892" s="13"/>
      <c r="ES1892" s="13"/>
      <c r="EW1892" s="13"/>
      <c r="FB1892" s="13"/>
    </row>
    <row r="1893" spans="24:158" x14ac:dyDescent="0.25">
      <c r="X1893" s="13"/>
      <c r="AB1893" s="13"/>
      <c r="AF1893" s="13"/>
      <c r="AJ1893" s="13"/>
      <c r="AN1893" s="13"/>
      <c r="AR1893" s="13"/>
      <c r="AV1893" s="13"/>
      <c r="AZ1893" s="13"/>
      <c r="BD1893" s="13"/>
      <c r="BH1893" s="13"/>
      <c r="BL1893" s="13"/>
      <c r="BP1893" s="13"/>
      <c r="BT1893" s="13"/>
      <c r="BU1893" s="13"/>
      <c r="BX1893" s="13"/>
      <c r="CF1893" s="13"/>
      <c r="DB1893" s="16"/>
      <c r="DG1893" s="16"/>
      <c r="DM1893" s="13"/>
      <c r="DS1893" s="13"/>
      <c r="DY1893" s="13"/>
      <c r="EC1893" s="13"/>
      <c r="EH1893" s="13"/>
      <c r="EM1893" s="13"/>
      <c r="ES1893" s="13"/>
      <c r="EW1893" s="13"/>
      <c r="FB1893" s="13"/>
    </row>
    <row r="1894" spans="24:158" x14ac:dyDescent="0.25">
      <c r="X1894" s="13"/>
      <c r="AB1894" s="13"/>
      <c r="AF1894" s="13"/>
      <c r="AJ1894" s="13"/>
      <c r="AN1894" s="13"/>
      <c r="AR1894" s="13"/>
      <c r="AV1894" s="13"/>
      <c r="AZ1894" s="13"/>
      <c r="BD1894" s="13"/>
      <c r="BH1894" s="13"/>
      <c r="BL1894" s="13"/>
      <c r="BP1894" s="13"/>
      <c r="BT1894" s="13"/>
      <c r="BU1894" s="13"/>
      <c r="BX1894" s="13"/>
      <c r="CF1894" s="13"/>
      <c r="DB1894" s="16"/>
      <c r="DG1894" s="16"/>
      <c r="DM1894" s="13"/>
      <c r="DS1894" s="13"/>
      <c r="DY1894" s="13"/>
      <c r="EC1894" s="13"/>
      <c r="EH1894" s="13"/>
      <c r="EM1894" s="13"/>
      <c r="ES1894" s="13"/>
      <c r="EW1894" s="13"/>
      <c r="FB1894" s="13"/>
    </row>
    <row r="1895" spans="24:158" x14ac:dyDescent="0.25">
      <c r="X1895" s="13"/>
      <c r="AB1895" s="13"/>
      <c r="AF1895" s="13"/>
      <c r="AJ1895" s="13"/>
      <c r="AN1895" s="13"/>
      <c r="AR1895" s="13"/>
      <c r="AV1895" s="13"/>
      <c r="AZ1895" s="13"/>
      <c r="BD1895" s="13"/>
      <c r="BH1895" s="13"/>
      <c r="BL1895" s="13"/>
      <c r="BP1895" s="13"/>
      <c r="BT1895" s="13"/>
      <c r="BU1895" s="13"/>
      <c r="BX1895" s="13"/>
      <c r="CF1895" s="13"/>
      <c r="DB1895" s="16"/>
      <c r="DG1895" s="16"/>
      <c r="DM1895" s="13"/>
      <c r="DS1895" s="13"/>
      <c r="DY1895" s="13"/>
      <c r="EC1895" s="13"/>
      <c r="EH1895" s="13"/>
      <c r="EM1895" s="13"/>
      <c r="ES1895" s="13"/>
      <c r="EW1895" s="13"/>
      <c r="FB1895" s="13"/>
    </row>
    <row r="1896" spans="24:158" x14ac:dyDescent="0.25">
      <c r="X1896" s="13"/>
      <c r="AB1896" s="13"/>
      <c r="AF1896" s="13"/>
      <c r="AJ1896" s="13"/>
      <c r="AN1896" s="13"/>
      <c r="AR1896" s="13"/>
      <c r="AV1896" s="13"/>
      <c r="AZ1896" s="13"/>
      <c r="BD1896" s="13"/>
      <c r="BH1896" s="13"/>
      <c r="BL1896" s="13"/>
      <c r="BP1896" s="13"/>
      <c r="BT1896" s="13"/>
      <c r="BU1896" s="13"/>
      <c r="BX1896" s="13"/>
      <c r="CF1896" s="13"/>
      <c r="DB1896" s="16"/>
      <c r="DG1896" s="16"/>
      <c r="DM1896" s="13"/>
      <c r="DS1896" s="13"/>
      <c r="DY1896" s="13"/>
      <c r="EC1896" s="13"/>
      <c r="EH1896" s="13"/>
      <c r="EM1896" s="13"/>
      <c r="ES1896" s="13"/>
      <c r="EW1896" s="13"/>
      <c r="FB1896" s="13"/>
    </row>
    <row r="1897" spans="24:158" x14ac:dyDescent="0.25">
      <c r="X1897" s="13"/>
      <c r="AB1897" s="13"/>
      <c r="AF1897" s="13"/>
      <c r="AJ1897" s="13"/>
      <c r="AN1897" s="13"/>
      <c r="AR1897" s="13"/>
      <c r="AV1897" s="13"/>
      <c r="AZ1897" s="13"/>
      <c r="BD1897" s="13"/>
      <c r="BH1897" s="13"/>
      <c r="BL1897" s="13"/>
      <c r="BP1897" s="13"/>
      <c r="BT1897" s="13"/>
      <c r="BU1897" s="13"/>
      <c r="BX1897" s="13"/>
      <c r="CF1897" s="13"/>
      <c r="DB1897" s="16"/>
      <c r="DG1897" s="16"/>
      <c r="DM1897" s="13"/>
      <c r="DS1897" s="13"/>
      <c r="DY1897" s="13"/>
      <c r="EC1897" s="13"/>
      <c r="EH1897" s="13"/>
      <c r="EM1897" s="13"/>
      <c r="ES1897" s="13"/>
      <c r="EW1897" s="13"/>
      <c r="FB1897" s="13"/>
    </row>
    <row r="1898" spans="24:158" x14ac:dyDescent="0.25">
      <c r="X1898" s="13"/>
      <c r="AB1898" s="13"/>
      <c r="AF1898" s="13"/>
      <c r="AJ1898" s="13"/>
      <c r="AN1898" s="13"/>
      <c r="AR1898" s="13"/>
      <c r="AV1898" s="13"/>
      <c r="AZ1898" s="13"/>
      <c r="BD1898" s="13"/>
      <c r="BH1898" s="13"/>
      <c r="BL1898" s="13"/>
      <c r="BP1898" s="13"/>
      <c r="BT1898" s="13"/>
      <c r="BU1898" s="13"/>
      <c r="BX1898" s="13"/>
      <c r="CF1898" s="13"/>
      <c r="DB1898" s="16"/>
      <c r="DG1898" s="16"/>
      <c r="DM1898" s="13"/>
      <c r="DS1898" s="13"/>
      <c r="DY1898" s="13"/>
      <c r="EC1898" s="13"/>
      <c r="EH1898" s="13"/>
      <c r="EM1898" s="13"/>
      <c r="ES1898" s="13"/>
      <c r="EW1898" s="13"/>
      <c r="FB1898" s="13"/>
    </row>
    <row r="1899" spans="24:158" x14ac:dyDescent="0.25">
      <c r="X1899" s="13"/>
      <c r="AB1899" s="13"/>
      <c r="AF1899" s="13"/>
      <c r="AJ1899" s="13"/>
      <c r="AN1899" s="13"/>
      <c r="AR1899" s="13"/>
      <c r="AV1899" s="13"/>
      <c r="AZ1899" s="13"/>
      <c r="BD1899" s="13"/>
      <c r="BH1899" s="13"/>
      <c r="BL1899" s="13"/>
      <c r="BP1899" s="13"/>
      <c r="BT1899" s="13"/>
      <c r="BU1899" s="13"/>
      <c r="BX1899" s="13"/>
      <c r="CF1899" s="13"/>
      <c r="DB1899" s="16"/>
      <c r="DG1899" s="16"/>
      <c r="DM1899" s="13"/>
      <c r="DS1899" s="13"/>
      <c r="DY1899" s="13"/>
      <c r="EC1899" s="13"/>
      <c r="EH1899" s="13"/>
      <c r="EM1899" s="13"/>
      <c r="ES1899" s="13"/>
      <c r="EW1899" s="13"/>
      <c r="FB1899" s="13"/>
    </row>
    <row r="1900" spans="24:158" x14ac:dyDescent="0.25">
      <c r="X1900" s="13"/>
      <c r="AB1900" s="13"/>
      <c r="AF1900" s="13"/>
      <c r="AJ1900" s="13"/>
      <c r="AN1900" s="13"/>
      <c r="AR1900" s="13"/>
      <c r="AV1900" s="13"/>
      <c r="AZ1900" s="13"/>
      <c r="BD1900" s="13"/>
      <c r="BH1900" s="13"/>
      <c r="BL1900" s="13"/>
      <c r="BP1900" s="13"/>
      <c r="BT1900" s="13"/>
      <c r="BU1900" s="13"/>
      <c r="BX1900" s="13"/>
      <c r="CF1900" s="13"/>
      <c r="DB1900" s="16"/>
      <c r="DG1900" s="16"/>
      <c r="DM1900" s="13"/>
      <c r="DS1900" s="13"/>
      <c r="DY1900" s="13"/>
      <c r="EC1900" s="13"/>
      <c r="EH1900" s="13"/>
      <c r="EM1900" s="13"/>
      <c r="ES1900" s="13"/>
      <c r="EW1900" s="13"/>
      <c r="FB1900" s="13"/>
    </row>
    <row r="1901" spans="24:158" x14ac:dyDescent="0.25">
      <c r="X1901" s="13"/>
      <c r="AB1901" s="13"/>
      <c r="AF1901" s="13"/>
      <c r="AJ1901" s="13"/>
      <c r="AN1901" s="13"/>
      <c r="AR1901" s="13"/>
      <c r="AV1901" s="13"/>
      <c r="AZ1901" s="13"/>
      <c r="BD1901" s="13"/>
      <c r="BH1901" s="13"/>
      <c r="BL1901" s="13"/>
      <c r="BP1901" s="13"/>
      <c r="BT1901" s="13"/>
      <c r="BU1901" s="13"/>
      <c r="BX1901" s="13"/>
      <c r="CF1901" s="13"/>
      <c r="DB1901" s="16"/>
      <c r="DG1901" s="16"/>
      <c r="DM1901" s="13"/>
      <c r="DS1901" s="13"/>
      <c r="DY1901" s="13"/>
      <c r="EC1901" s="13"/>
      <c r="EH1901" s="13"/>
      <c r="EM1901" s="13"/>
      <c r="ES1901" s="13"/>
      <c r="EW1901" s="13"/>
      <c r="FB1901" s="13"/>
    </row>
    <row r="1902" spans="24:158" x14ac:dyDescent="0.25">
      <c r="X1902" s="13"/>
      <c r="AB1902" s="13"/>
      <c r="AF1902" s="13"/>
      <c r="AJ1902" s="13"/>
      <c r="AN1902" s="13"/>
      <c r="AR1902" s="13"/>
      <c r="AV1902" s="13"/>
      <c r="AZ1902" s="13"/>
      <c r="BD1902" s="13"/>
      <c r="BH1902" s="13"/>
      <c r="BL1902" s="13"/>
      <c r="BP1902" s="13"/>
      <c r="BT1902" s="13"/>
      <c r="BU1902" s="13"/>
      <c r="BX1902" s="13"/>
      <c r="CF1902" s="13"/>
      <c r="DB1902" s="16"/>
      <c r="DG1902" s="16"/>
      <c r="DM1902" s="13"/>
      <c r="DS1902" s="13"/>
      <c r="DY1902" s="13"/>
      <c r="EC1902" s="13"/>
      <c r="EH1902" s="13"/>
      <c r="EM1902" s="13"/>
      <c r="ES1902" s="13"/>
      <c r="EW1902" s="13"/>
      <c r="FB1902" s="13"/>
    </row>
    <row r="1903" spans="24:158" x14ac:dyDescent="0.25">
      <c r="X1903" s="13"/>
      <c r="AB1903" s="13"/>
      <c r="AF1903" s="13"/>
      <c r="AJ1903" s="13"/>
      <c r="AN1903" s="13"/>
      <c r="AR1903" s="13"/>
      <c r="AV1903" s="13"/>
      <c r="AZ1903" s="13"/>
      <c r="BD1903" s="13"/>
      <c r="BH1903" s="13"/>
      <c r="BL1903" s="13"/>
      <c r="BP1903" s="13"/>
      <c r="BT1903" s="13"/>
      <c r="BU1903" s="13"/>
      <c r="BX1903" s="13"/>
      <c r="CF1903" s="13"/>
      <c r="DB1903" s="16"/>
      <c r="DG1903" s="16"/>
      <c r="DM1903" s="13"/>
      <c r="DS1903" s="13"/>
      <c r="DY1903" s="13"/>
      <c r="EC1903" s="13"/>
      <c r="EH1903" s="13"/>
      <c r="EM1903" s="13"/>
      <c r="ES1903" s="13"/>
      <c r="EW1903" s="13"/>
      <c r="FB1903" s="13"/>
    </row>
    <row r="1904" spans="24:158" x14ac:dyDescent="0.25">
      <c r="X1904" s="13"/>
      <c r="AB1904" s="13"/>
      <c r="AF1904" s="13"/>
      <c r="AJ1904" s="13"/>
      <c r="AN1904" s="13"/>
      <c r="AR1904" s="13"/>
      <c r="AV1904" s="13"/>
      <c r="AZ1904" s="13"/>
      <c r="BD1904" s="13"/>
      <c r="BH1904" s="13"/>
      <c r="BL1904" s="13"/>
      <c r="BP1904" s="13"/>
      <c r="BT1904" s="13"/>
      <c r="BU1904" s="13"/>
      <c r="BX1904" s="13"/>
      <c r="CF1904" s="13"/>
      <c r="DB1904" s="16"/>
      <c r="DG1904" s="16"/>
      <c r="DM1904" s="13"/>
      <c r="DS1904" s="13"/>
      <c r="DY1904" s="13"/>
      <c r="EC1904" s="13"/>
      <c r="EH1904" s="13"/>
      <c r="EM1904" s="13"/>
      <c r="ES1904" s="13"/>
      <c r="EW1904" s="13"/>
      <c r="FB1904" s="13"/>
    </row>
    <row r="1905" spans="24:158" x14ac:dyDescent="0.25">
      <c r="X1905" s="13"/>
      <c r="AB1905" s="13"/>
      <c r="AF1905" s="13"/>
      <c r="AJ1905" s="13"/>
      <c r="AN1905" s="13"/>
      <c r="AR1905" s="13"/>
      <c r="AV1905" s="13"/>
      <c r="AZ1905" s="13"/>
      <c r="BD1905" s="13"/>
      <c r="BH1905" s="13"/>
      <c r="BL1905" s="13"/>
      <c r="BP1905" s="13"/>
      <c r="BT1905" s="13"/>
      <c r="BU1905" s="13"/>
      <c r="BX1905" s="13"/>
      <c r="CF1905" s="13"/>
      <c r="DB1905" s="16"/>
      <c r="DG1905" s="16"/>
      <c r="DM1905" s="13"/>
      <c r="DS1905" s="13"/>
      <c r="DY1905" s="13"/>
      <c r="EC1905" s="13"/>
      <c r="EH1905" s="13"/>
      <c r="EM1905" s="13"/>
      <c r="ES1905" s="13"/>
      <c r="EW1905" s="13"/>
      <c r="FB1905" s="13"/>
    </row>
    <row r="1906" spans="24:158" x14ac:dyDescent="0.25">
      <c r="X1906" s="13"/>
      <c r="AB1906" s="13"/>
      <c r="AF1906" s="13"/>
      <c r="AJ1906" s="13"/>
      <c r="AN1906" s="13"/>
      <c r="AR1906" s="13"/>
      <c r="AV1906" s="13"/>
      <c r="AZ1906" s="13"/>
      <c r="BD1906" s="13"/>
      <c r="BH1906" s="13"/>
      <c r="BL1906" s="13"/>
      <c r="BP1906" s="13"/>
      <c r="BT1906" s="13"/>
      <c r="BU1906" s="13"/>
      <c r="BX1906" s="13"/>
      <c r="CF1906" s="13"/>
      <c r="DB1906" s="16"/>
      <c r="DG1906" s="16"/>
      <c r="DM1906" s="13"/>
      <c r="DS1906" s="13"/>
      <c r="DY1906" s="13"/>
      <c r="EC1906" s="13"/>
      <c r="EH1906" s="13"/>
      <c r="EM1906" s="13"/>
      <c r="ES1906" s="13"/>
      <c r="EW1906" s="13"/>
      <c r="FB1906" s="13"/>
    </row>
    <row r="1907" spans="24:158" x14ac:dyDescent="0.25">
      <c r="X1907" s="13"/>
      <c r="AB1907" s="13"/>
      <c r="AF1907" s="13"/>
      <c r="AJ1907" s="13"/>
      <c r="AN1907" s="13"/>
      <c r="AR1907" s="13"/>
      <c r="AV1907" s="13"/>
      <c r="AZ1907" s="13"/>
      <c r="BD1907" s="13"/>
      <c r="BH1907" s="13"/>
      <c r="BL1907" s="13"/>
      <c r="BP1907" s="13"/>
      <c r="BT1907" s="13"/>
      <c r="BU1907" s="13"/>
      <c r="BX1907" s="13"/>
      <c r="CF1907" s="13"/>
      <c r="DB1907" s="16"/>
      <c r="DG1907" s="16"/>
      <c r="DM1907" s="13"/>
      <c r="DS1907" s="13"/>
      <c r="DY1907" s="13"/>
      <c r="EC1907" s="13"/>
      <c r="EH1907" s="13"/>
      <c r="EM1907" s="13"/>
      <c r="ES1907" s="13"/>
      <c r="EW1907" s="13"/>
      <c r="FB1907" s="13"/>
    </row>
    <row r="1908" spans="24:158" x14ac:dyDescent="0.25">
      <c r="X1908" s="13"/>
      <c r="AB1908" s="13"/>
      <c r="AF1908" s="13"/>
      <c r="AJ1908" s="13"/>
      <c r="AN1908" s="13"/>
      <c r="AR1908" s="13"/>
      <c r="AV1908" s="13"/>
      <c r="AZ1908" s="13"/>
      <c r="BD1908" s="13"/>
      <c r="BH1908" s="13"/>
      <c r="BL1908" s="13"/>
      <c r="BP1908" s="13"/>
      <c r="BT1908" s="13"/>
      <c r="BU1908" s="13"/>
      <c r="BX1908" s="13"/>
      <c r="CF1908" s="13"/>
      <c r="DB1908" s="16"/>
      <c r="DG1908" s="16"/>
      <c r="DM1908" s="13"/>
      <c r="DS1908" s="13"/>
      <c r="DY1908" s="13"/>
      <c r="EC1908" s="13"/>
      <c r="EH1908" s="13"/>
      <c r="EM1908" s="13"/>
      <c r="ES1908" s="13"/>
      <c r="EW1908" s="13"/>
      <c r="FB1908" s="13"/>
    </row>
    <row r="1909" spans="24:158" x14ac:dyDescent="0.25">
      <c r="X1909" s="13"/>
      <c r="AB1909" s="13"/>
      <c r="AF1909" s="13"/>
      <c r="AJ1909" s="13"/>
      <c r="AN1909" s="13"/>
      <c r="AR1909" s="13"/>
      <c r="AV1909" s="13"/>
      <c r="AZ1909" s="13"/>
      <c r="BD1909" s="13"/>
      <c r="BH1909" s="13"/>
      <c r="BL1909" s="13"/>
      <c r="BP1909" s="13"/>
      <c r="BT1909" s="13"/>
      <c r="BU1909" s="13"/>
      <c r="BX1909" s="13"/>
      <c r="CF1909" s="13"/>
      <c r="DB1909" s="16"/>
      <c r="DG1909" s="16"/>
      <c r="DM1909" s="13"/>
      <c r="DS1909" s="13"/>
      <c r="DY1909" s="13"/>
      <c r="EC1909" s="13"/>
      <c r="EH1909" s="13"/>
      <c r="EM1909" s="13"/>
      <c r="ES1909" s="13"/>
      <c r="EW1909" s="13"/>
      <c r="FB1909" s="13"/>
    </row>
    <row r="1910" spans="24:158" x14ac:dyDescent="0.25">
      <c r="X1910" s="13"/>
      <c r="AB1910" s="13"/>
      <c r="AF1910" s="13"/>
      <c r="AJ1910" s="13"/>
      <c r="AN1910" s="13"/>
      <c r="AR1910" s="13"/>
      <c r="AV1910" s="13"/>
      <c r="AZ1910" s="13"/>
      <c r="BD1910" s="13"/>
      <c r="BH1910" s="13"/>
      <c r="BL1910" s="13"/>
      <c r="BP1910" s="13"/>
      <c r="BT1910" s="13"/>
      <c r="BU1910" s="13"/>
      <c r="BX1910" s="13"/>
      <c r="CF1910" s="13"/>
      <c r="DB1910" s="16"/>
      <c r="DG1910" s="16"/>
      <c r="DM1910" s="13"/>
      <c r="DS1910" s="13"/>
      <c r="DY1910" s="13"/>
      <c r="EC1910" s="13"/>
      <c r="EH1910" s="13"/>
      <c r="EM1910" s="13"/>
      <c r="ES1910" s="13"/>
      <c r="EW1910" s="13"/>
      <c r="FB1910" s="13"/>
    </row>
    <row r="1911" spans="24:158" x14ac:dyDescent="0.25">
      <c r="X1911" s="13"/>
      <c r="AB1911" s="13"/>
      <c r="AF1911" s="13"/>
      <c r="AJ1911" s="13"/>
      <c r="AN1911" s="13"/>
      <c r="AR1911" s="13"/>
      <c r="AV1911" s="13"/>
      <c r="AZ1911" s="13"/>
      <c r="BD1911" s="13"/>
      <c r="BH1911" s="13"/>
      <c r="BL1911" s="13"/>
      <c r="BP1911" s="13"/>
      <c r="BT1911" s="13"/>
      <c r="BU1911" s="13"/>
      <c r="BX1911" s="13"/>
      <c r="CF1911" s="13"/>
      <c r="DB1911" s="16"/>
      <c r="DG1911" s="16"/>
      <c r="DM1911" s="13"/>
      <c r="DS1911" s="13"/>
      <c r="DY1911" s="13"/>
      <c r="EC1911" s="13"/>
      <c r="EH1911" s="13"/>
      <c r="EM1911" s="13"/>
      <c r="ES1911" s="13"/>
      <c r="EW1911" s="13"/>
      <c r="FB1911" s="13"/>
    </row>
    <row r="1912" spans="24:158" x14ac:dyDescent="0.25">
      <c r="X1912" s="13"/>
      <c r="AB1912" s="13"/>
      <c r="AF1912" s="13"/>
      <c r="AJ1912" s="13"/>
      <c r="AN1912" s="13"/>
      <c r="AR1912" s="13"/>
      <c r="AV1912" s="13"/>
      <c r="AZ1912" s="13"/>
      <c r="BD1912" s="13"/>
      <c r="BH1912" s="13"/>
      <c r="BL1912" s="13"/>
      <c r="BP1912" s="13"/>
      <c r="BT1912" s="13"/>
      <c r="BU1912" s="13"/>
      <c r="BX1912" s="13"/>
      <c r="CF1912" s="13"/>
      <c r="DB1912" s="16"/>
      <c r="DG1912" s="16"/>
      <c r="DM1912" s="13"/>
      <c r="DS1912" s="13"/>
      <c r="DY1912" s="13"/>
      <c r="EC1912" s="13"/>
      <c r="EH1912" s="13"/>
      <c r="EM1912" s="13"/>
      <c r="ES1912" s="13"/>
      <c r="EW1912" s="13"/>
      <c r="FB1912" s="13"/>
    </row>
    <row r="1913" spans="24:158" x14ac:dyDescent="0.25">
      <c r="X1913" s="13"/>
      <c r="AB1913" s="13"/>
      <c r="AF1913" s="13"/>
      <c r="AJ1913" s="13"/>
      <c r="AN1913" s="13"/>
      <c r="AR1913" s="13"/>
      <c r="AV1913" s="13"/>
      <c r="AZ1913" s="13"/>
      <c r="BD1913" s="13"/>
      <c r="BH1913" s="13"/>
      <c r="BL1913" s="13"/>
      <c r="BP1913" s="13"/>
      <c r="BT1913" s="13"/>
      <c r="BU1913" s="13"/>
      <c r="BX1913" s="13"/>
      <c r="CF1913" s="13"/>
      <c r="DB1913" s="16"/>
      <c r="DG1913" s="16"/>
      <c r="DM1913" s="13"/>
      <c r="DS1913" s="13"/>
      <c r="DY1913" s="13"/>
      <c r="EC1913" s="13"/>
      <c r="EH1913" s="13"/>
      <c r="EM1913" s="13"/>
      <c r="ES1913" s="13"/>
      <c r="EW1913" s="13"/>
      <c r="FB1913" s="13"/>
    </row>
    <row r="1914" spans="24:158" x14ac:dyDescent="0.25">
      <c r="X1914" s="13"/>
      <c r="AB1914" s="13"/>
      <c r="AF1914" s="13"/>
      <c r="AJ1914" s="13"/>
      <c r="AN1914" s="13"/>
      <c r="AR1914" s="13"/>
      <c r="AV1914" s="13"/>
      <c r="AZ1914" s="13"/>
      <c r="BD1914" s="13"/>
      <c r="BH1914" s="13"/>
      <c r="BL1914" s="13"/>
      <c r="BP1914" s="13"/>
      <c r="BT1914" s="13"/>
      <c r="BU1914" s="13"/>
      <c r="BX1914" s="13"/>
      <c r="CF1914" s="13"/>
      <c r="DB1914" s="16"/>
      <c r="DG1914" s="16"/>
      <c r="DM1914" s="13"/>
      <c r="DS1914" s="13"/>
      <c r="DY1914" s="13"/>
      <c r="EC1914" s="13"/>
      <c r="EH1914" s="13"/>
      <c r="EM1914" s="13"/>
      <c r="ES1914" s="13"/>
      <c r="EW1914" s="13"/>
      <c r="FB1914" s="13"/>
    </row>
    <row r="1915" spans="24:158" x14ac:dyDescent="0.25">
      <c r="X1915" s="13"/>
      <c r="AB1915" s="13"/>
      <c r="AF1915" s="13"/>
      <c r="AJ1915" s="13"/>
      <c r="AN1915" s="13"/>
      <c r="AR1915" s="13"/>
      <c r="AV1915" s="13"/>
      <c r="AZ1915" s="13"/>
      <c r="BD1915" s="13"/>
      <c r="BH1915" s="13"/>
      <c r="BL1915" s="13"/>
      <c r="BP1915" s="13"/>
      <c r="BT1915" s="13"/>
      <c r="BU1915" s="13"/>
      <c r="BX1915" s="13"/>
      <c r="CF1915" s="13"/>
      <c r="DB1915" s="16"/>
      <c r="DG1915" s="16"/>
      <c r="DM1915" s="13"/>
      <c r="DS1915" s="13"/>
      <c r="DY1915" s="13"/>
      <c r="EC1915" s="13"/>
      <c r="EH1915" s="13"/>
      <c r="EM1915" s="13"/>
      <c r="ES1915" s="13"/>
      <c r="EW1915" s="13"/>
      <c r="FB1915" s="13"/>
    </row>
    <row r="1916" spans="24:158" x14ac:dyDescent="0.25">
      <c r="X1916" s="13"/>
      <c r="AB1916" s="13"/>
      <c r="AF1916" s="13"/>
      <c r="AJ1916" s="13"/>
      <c r="AN1916" s="13"/>
      <c r="AR1916" s="13"/>
      <c r="AV1916" s="13"/>
      <c r="AZ1916" s="13"/>
      <c r="BD1916" s="13"/>
      <c r="BH1916" s="13"/>
      <c r="BL1916" s="13"/>
      <c r="BP1916" s="13"/>
      <c r="BT1916" s="13"/>
      <c r="BU1916" s="13"/>
      <c r="BX1916" s="13"/>
      <c r="CF1916" s="13"/>
      <c r="DB1916" s="16"/>
      <c r="DG1916" s="16"/>
      <c r="DM1916" s="13"/>
      <c r="DS1916" s="13"/>
      <c r="DY1916" s="13"/>
      <c r="EC1916" s="13"/>
      <c r="EH1916" s="13"/>
      <c r="EM1916" s="13"/>
      <c r="ES1916" s="13"/>
      <c r="EW1916" s="13"/>
      <c r="FB1916" s="13"/>
    </row>
    <row r="1917" spans="24:158" x14ac:dyDescent="0.25">
      <c r="X1917" s="13"/>
      <c r="AB1917" s="13"/>
      <c r="AF1917" s="13"/>
      <c r="AJ1917" s="13"/>
      <c r="AN1917" s="13"/>
      <c r="AR1917" s="13"/>
      <c r="AV1917" s="13"/>
      <c r="AZ1917" s="13"/>
      <c r="BD1917" s="13"/>
      <c r="BH1917" s="13"/>
      <c r="BL1917" s="13"/>
      <c r="BP1917" s="13"/>
      <c r="BT1917" s="13"/>
      <c r="BU1917" s="13"/>
      <c r="BX1917" s="13"/>
      <c r="CF1917" s="13"/>
      <c r="DB1917" s="16"/>
      <c r="DG1917" s="16"/>
      <c r="DM1917" s="13"/>
      <c r="DS1917" s="13"/>
      <c r="DY1917" s="13"/>
      <c r="EC1917" s="13"/>
      <c r="EH1917" s="13"/>
      <c r="EM1917" s="13"/>
      <c r="ES1917" s="13"/>
      <c r="EW1917" s="13"/>
      <c r="FB1917" s="13"/>
    </row>
    <row r="1918" spans="24:158" x14ac:dyDescent="0.25">
      <c r="X1918" s="13"/>
      <c r="AB1918" s="13"/>
      <c r="AF1918" s="13"/>
      <c r="AJ1918" s="13"/>
      <c r="AN1918" s="13"/>
      <c r="AR1918" s="13"/>
      <c r="AV1918" s="13"/>
      <c r="AZ1918" s="13"/>
      <c r="BD1918" s="13"/>
      <c r="BH1918" s="13"/>
      <c r="BL1918" s="13"/>
      <c r="BP1918" s="13"/>
      <c r="BT1918" s="13"/>
      <c r="BU1918" s="13"/>
      <c r="BX1918" s="13"/>
      <c r="CF1918" s="13"/>
      <c r="DB1918" s="16"/>
      <c r="DG1918" s="16"/>
      <c r="DM1918" s="13"/>
      <c r="DS1918" s="13"/>
      <c r="DY1918" s="13"/>
      <c r="EC1918" s="13"/>
      <c r="EH1918" s="13"/>
      <c r="EM1918" s="13"/>
      <c r="ES1918" s="13"/>
      <c r="EW1918" s="13"/>
      <c r="FB1918" s="13"/>
    </row>
    <row r="1919" spans="24:158" x14ac:dyDescent="0.25">
      <c r="X1919" s="13"/>
      <c r="AB1919" s="13"/>
      <c r="AF1919" s="13"/>
      <c r="AJ1919" s="13"/>
      <c r="AN1919" s="13"/>
      <c r="AR1919" s="13"/>
      <c r="AV1919" s="13"/>
      <c r="AZ1919" s="13"/>
      <c r="BD1919" s="13"/>
      <c r="BH1919" s="13"/>
      <c r="BL1919" s="13"/>
      <c r="BP1919" s="13"/>
      <c r="BT1919" s="13"/>
      <c r="BU1919" s="13"/>
      <c r="BX1919" s="13"/>
      <c r="CF1919" s="13"/>
      <c r="DB1919" s="16"/>
      <c r="DG1919" s="16"/>
      <c r="DM1919" s="13"/>
      <c r="DS1919" s="13"/>
      <c r="DY1919" s="13"/>
      <c r="EC1919" s="13"/>
      <c r="EH1919" s="13"/>
      <c r="EM1919" s="13"/>
      <c r="ES1919" s="13"/>
      <c r="EW1919" s="13"/>
      <c r="FB1919" s="13"/>
    </row>
    <row r="1920" spans="24:158" x14ac:dyDescent="0.25">
      <c r="X1920" s="13"/>
      <c r="AB1920" s="13"/>
      <c r="AF1920" s="13"/>
      <c r="AJ1920" s="13"/>
      <c r="AN1920" s="13"/>
      <c r="AR1920" s="13"/>
      <c r="AV1920" s="13"/>
      <c r="AZ1920" s="13"/>
      <c r="BD1920" s="13"/>
      <c r="BH1920" s="13"/>
      <c r="BL1920" s="13"/>
      <c r="BP1920" s="13"/>
      <c r="BT1920" s="13"/>
      <c r="BU1920" s="13"/>
      <c r="BX1920" s="13"/>
      <c r="CF1920" s="13"/>
      <c r="DB1920" s="16"/>
      <c r="DG1920" s="16"/>
      <c r="DM1920" s="13"/>
      <c r="DS1920" s="13"/>
      <c r="DY1920" s="13"/>
      <c r="EC1920" s="13"/>
      <c r="EH1920" s="13"/>
      <c r="EM1920" s="13"/>
      <c r="ES1920" s="13"/>
      <c r="EW1920" s="13"/>
      <c r="FB1920" s="13"/>
    </row>
    <row r="1921" spans="24:158" x14ac:dyDescent="0.25">
      <c r="X1921" s="13"/>
      <c r="AB1921" s="13"/>
      <c r="AF1921" s="13"/>
      <c r="AJ1921" s="13"/>
      <c r="AN1921" s="13"/>
      <c r="AR1921" s="13"/>
      <c r="AV1921" s="13"/>
      <c r="AZ1921" s="13"/>
      <c r="BD1921" s="13"/>
      <c r="BH1921" s="13"/>
      <c r="BL1921" s="13"/>
      <c r="BP1921" s="13"/>
      <c r="BT1921" s="13"/>
      <c r="BU1921" s="13"/>
      <c r="BX1921" s="13"/>
      <c r="CF1921" s="13"/>
      <c r="DB1921" s="16"/>
      <c r="DG1921" s="16"/>
      <c r="DM1921" s="13"/>
      <c r="DS1921" s="13"/>
      <c r="DY1921" s="13"/>
      <c r="EC1921" s="13"/>
      <c r="EH1921" s="13"/>
      <c r="EM1921" s="13"/>
      <c r="ES1921" s="13"/>
      <c r="EW1921" s="13"/>
      <c r="FB1921" s="13"/>
    </row>
    <row r="1922" spans="24:158" x14ac:dyDescent="0.25">
      <c r="X1922" s="13"/>
      <c r="AB1922" s="13"/>
      <c r="AF1922" s="13"/>
      <c r="AJ1922" s="13"/>
      <c r="AN1922" s="13"/>
      <c r="AR1922" s="13"/>
      <c r="AV1922" s="13"/>
      <c r="AZ1922" s="13"/>
      <c r="BD1922" s="13"/>
      <c r="BH1922" s="13"/>
      <c r="BL1922" s="13"/>
      <c r="BP1922" s="13"/>
      <c r="BT1922" s="13"/>
      <c r="BU1922" s="13"/>
      <c r="BX1922" s="13"/>
      <c r="CF1922" s="13"/>
      <c r="DB1922" s="16"/>
      <c r="DG1922" s="16"/>
      <c r="DM1922" s="13"/>
      <c r="DS1922" s="13"/>
      <c r="DY1922" s="13"/>
      <c r="EC1922" s="13"/>
      <c r="EH1922" s="13"/>
      <c r="EM1922" s="13"/>
      <c r="ES1922" s="13"/>
      <c r="EW1922" s="13"/>
      <c r="FB1922" s="13"/>
    </row>
    <row r="1923" spans="24:158" x14ac:dyDescent="0.25">
      <c r="X1923" s="13"/>
      <c r="AB1923" s="13"/>
      <c r="AF1923" s="13"/>
      <c r="AJ1923" s="13"/>
      <c r="AN1923" s="13"/>
      <c r="AR1923" s="13"/>
      <c r="AV1923" s="13"/>
      <c r="AZ1923" s="13"/>
      <c r="BD1923" s="13"/>
      <c r="BH1923" s="13"/>
      <c r="BL1923" s="13"/>
      <c r="BP1923" s="13"/>
      <c r="BT1923" s="13"/>
      <c r="BU1923" s="13"/>
      <c r="BX1923" s="13"/>
      <c r="CF1923" s="13"/>
      <c r="DB1923" s="16"/>
      <c r="DG1923" s="16"/>
      <c r="DM1923" s="13"/>
      <c r="DS1923" s="13"/>
      <c r="DY1923" s="13"/>
      <c r="EC1923" s="13"/>
      <c r="EH1923" s="13"/>
      <c r="EM1923" s="13"/>
      <c r="ES1923" s="13"/>
      <c r="EW1923" s="13"/>
      <c r="FB1923" s="13"/>
    </row>
    <row r="1924" spans="24:158" x14ac:dyDescent="0.25">
      <c r="X1924" s="13"/>
      <c r="AB1924" s="13"/>
      <c r="AF1924" s="13"/>
      <c r="AJ1924" s="13"/>
      <c r="AN1924" s="13"/>
      <c r="AR1924" s="13"/>
      <c r="AV1924" s="13"/>
      <c r="AZ1924" s="13"/>
      <c r="BD1924" s="13"/>
      <c r="BH1924" s="13"/>
      <c r="BL1924" s="13"/>
      <c r="BP1924" s="13"/>
      <c r="BT1924" s="13"/>
      <c r="BU1924" s="13"/>
      <c r="BX1924" s="13"/>
      <c r="CF1924" s="13"/>
      <c r="DB1924" s="16"/>
      <c r="DG1924" s="16"/>
      <c r="DM1924" s="13"/>
      <c r="DS1924" s="13"/>
      <c r="DY1924" s="13"/>
      <c r="EC1924" s="13"/>
      <c r="EH1924" s="13"/>
      <c r="EM1924" s="13"/>
      <c r="ES1924" s="13"/>
      <c r="EW1924" s="13"/>
      <c r="FB1924" s="13"/>
    </row>
    <row r="1925" spans="24:158" x14ac:dyDescent="0.25">
      <c r="X1925" s="13"/>
      <c r="AB1925" s="13"/>
      <c r="AF1925" s="13"/>
      <c r="AJ1925" s="13"/>
      <c r="AN1925" s="13"/>
      <c r="AR1925" s="13"/>
      <c r="AV1925" s="13"/>
      <c r="AZ1925" s="13"/>
      <c r="BD1925" s="13"/>
      <c r="BH1925" s="13"/>
      <c r="BL1925" s="13"/>
      <c r="BP1925" s="13"/>
      <c r="BT1925" s="13"/>
      <c r="BU1925" s="13"/>
      <c r="BX1925" s="13"/>
      <c r="CF1925" s="13"/>
      <c r="DB1925" s="16"/>
      <c r="DG1925" s="16"/>
      <c r="DM1925" s="13"/>
      <c r="DS1925" s="13"/>
      <c r="DY1925" s="13"/>
      <c r="EC1925" s="13"/>
      <c r="EH1925" s="13"/>
      <c r="EM1925" s="13"/>
      <c r="ES1925" s="13"/>
      <c r="EW1925" s="13"/>
      <c r="FB1925" s="13"/>
    </row>
    <row r="1926" spans="24:158" x14ac:dyDescent="0.25">
      <c r="X1926" s="13"/>
      <c r="AB1926" s="13"/>
      <c r="AF1926" s="13"/>
      <c r="AJ1926" s="13"/>
      <c r="AN1926" s="13"/>
      <c r="AR1926" s="13"/>
      <c r="AV1926" s="13"/>
      <c r="AZ1926" s="13"/>
      <c r="BD1926" s="13"/>
      <c r="BH1926" s="13"/>
      <c r="BL1926" s="13"/>
      <c r="BP1926" s="13"/>
      <c r="BT1926" s="13"/>
      <c r="BU1926" s="13"/>
      <c r="BX1926" s="13"/>
      <c r="CF1926" s="13"/>
      <c r="DB1926" s="16"/>
      <c r="DG1926" s="16"/>
      <c r="DM1926" s="13"/>
      <c r="DS1926" s="13"/>
      <c r="DY1926" s="13"/>
      <c r="EC1926" s="13"/>
      <c r="EH1926" s="13"/>
      <c r="EM1926" s="13"/>
      <c r="ES1926" s="13"/>
      <c r="EW1926" s="13"/>
      <c r="FB1926" s="13"/>
    </row>
    <row r="1927" spans="24:158" x14ac:dyDescent="0.25">
      <c r="X1927" s="13"/>
      <c r="AB1927" s="13"/>
      <c r="AF1927" s="13"/>
      <c r="AJ1927" s="13"/>
      <c r="AN1927" s="13"/>
      <c r="AR1927" s="13"/>
      <c r="AV1927" s="13"/>
      <c r="AZ1927" s="13"/>
      <c r="BD1927" s="13"/>
      <c r="BH1927" s="13"/>
      <c r="BL1927" s="13"/>
      <c r="BP1927" s="13"/>
      <c r="BT1927" s="13"/>
      <c r="BU1927" s="13"/>
      <c r="BX1927" s="13"/>
      <c r="CF1927" s="13"/>
      <c r="DB1927" s="16"/>
      <c r="DG1927" s="16"/>
      <c r="DM1927" s="13"/>
      <c r="DS1927" s="13"/>
      <c r="DY1927" s="13"/>
      <c r="EC1927" s="13"/>
      <c r="EH1927" s="13"/>
      <c r="EM1927" s="13"/>
      <c r="ES1927" s="13"/>
      <c r="EW1927" s="13"/>
      <c r="FB1927" s="13"/>
    </row>
    <row r="1928" spans="24:158" x14ac:dyDescent="0.25">
      <c r="X1928" s="13"/>
      <c r="AB1928" s="13"/>
      <c r="AF1928" s="13"/>
      <c r="AJ1928" s="13"/>
      <c r="AN1928" s="13"/>
      <c r="AR1928" s="13"/>
      <c r="AV1928" s="13"/>
      <c r="AZ1928" s="13"/>
      <c r="BD1928" s="13"/>
      <c r="BH1928" s="13"/>
      <c r="BL1928" s="13"/>
      <c r="BP1928" s="13"/>
      <c r="BT1928" s="13"/>
      <c r="BU1928" s="13"/>
      <c r="BX1928" s="13"/>
      <c r="CF1928" s="13"/>
      <c r="DB1928" s="16"/>
      <c r="DG1928" s="16"/>
      <c r="DM1928" s="13"/>
      <c r="DS1928" s="13"/>
      <c r="DY1928" s="13"/>
      <c r="EC1928" s="13"/>
      <c r="EH1928" s="13"/>
      <c r="EM1928" s="13"/>
      <c r="ES1928" s="13"/>
      <c r="EW1928" s="13"/>
      <c r="FB1928" s="13"/>
    </row>
    <row r="1929" spans="24:158" x14ac:dyDescent="0.25">
      <c r="X1929" s="13"/>
      <c r="AB1929" s="13"/>
      <c r="AF1929" s="13"/>
      <c r="AJ1929" s="13"/>
      <c r="AN1929" s="13"/>
      <c r="AR1929" s="13"/>
      <c r="AV1929" s="13"/>
      <c r="AZ1929" s="13"/>
      <c r="BD1929" s="13"/>
      <c r="BH1929" s="13"/>
      <c r="BL1929" s="13"/>
      <c r="BP1929" s="13"/>
      <c r="BT1929" s="13"/>
      <c r="BU1929" s="13"/>
      <c r="BX1929" s="13"/>
      <c r="CF1929" s="13"/>
      <c r="DB1929" s="16"/>
      <c r="DG1929" s="16"/>
      <c r="DM1929" s="13"/>
      <c r="DS1929" s="13"/>
      <c r="DY1929" s="13"/>
      <c r="EC1929" s="13"/>
      <c r="EH1929" s="13"/>
      <c r="EM1929" s="13"/>
      <c r="ES1929" s="13"/>
      <c r="EW1929" s="13"/>
      <c r="FB1929" s="13"/>
    </row>
    <row r="1930" spans="24:158" x14ac:dyDescent="0.25">
      <c r="X1930" s="13"/>
      <c r="AB1930" s="13"/>
      <c r="AF1930" s="13"/>
      <c r="AJ1930" s="13"/>
      <c r="AN1930" s="13"/>
      <c r="AR1930" s="13"/>
      <c r="AV1930" s="13"/>
      <c r="AZ1930" s="13"/>
      <c r="BD1930" s="13"/>
      <c r="BH1930" s="13"/>
      <c r="BL1930" s="13"/>
      <c r="BP1930" s="13"/>
      <c r="BT1930" s="13"/>
      <c r="BU1930" s="13"/>
      <c r="BX1930" s="13"/>
      <c r="CF1930" s="13"/>
      <c r="DB1930" s="16"/>
      <c r="DG1930" s="16"/>
      <c r="DM1930" s="13"/>
      <c r="DS1930" s="13"/>
      <c r="DY1930" s="13"/>
      <c r="EC1930" s="13"/>
      <c r="EH1930" s="13"/>
      <c r="EM1930" s="13"/>
      <c r="ES1930" s="13"/>
      <c r="EW1930" s="13"/>
      <c r="FB1930" s="13"/>
    </row>
    <row r="1931" spans="24:158" x14ac:dyDescent="0.25">
      <c r="X1931" s="13"/>
      <c r="AB1931" s="13"/>
      <c r="AF1931" s="13"/>
      <c r="AJ1931" s="13"/>
      <c r="AN1931" s="13"/>
      <c r="AR1931" s="13"/>
      <c r="AV1931" s="13"/>
      <c r="AZ1931" s="13"/>
      <c r="BD1931" s="13"/>
      <c r="BH1931" s="13"/>
      <c r="BL1931" s="13"/>
      <c r="BP1931" s="13"/>
      <c r="BT1931" s="13"/>
      <c r="BU1931" s="13"/>
      <c r="BX1931" s="13"/>
      <c r="CF1931" s="13"/>
      <c r="DB1931" s="16"/>
      <c r="DG1931" s="16"/>
      <c r="DM1931" s="13"/>
      <c r="DS1931" s="13"/>
      <c r="DY1931" s="13"/>
      <c r="EC1931" s="13"/>
      <c r="EH1931" s="13"/>
      <c r="EM1931" s="13"/>
      <c r="ES1931" s="13"/>
      <c r="EW1931" s="13"/>
      <c r="FB1931" s="13"/>
    </row>
    <row r="1932" spans="24:158" x14ac:dyDescent="0.25">
      <c r="X1932" s="13"/>
      <c r="AB1932" s="13"/>
      <c r="AF1932" s="13"/>
      <c r="AJ1932" s="13"/>
      <c r="AN1932" s="13"/>
      <c r="AR1932" s="13"/>
      <c r="AV1932" s="13"/>
      <c r="AZ1932" s="13"/>
      <c r="BD1932" s="13"/>
      <c r="BH1932" s="13"/>
      <c r="BL1932" s="13"/>
      <c r="BP1932" s="13"/>
      <c r="BT1932" s="13"/>
      <c r="BU1932" s="13"/>
      <c r="BX1932" s="13"/>
      <c r="CF1932" s="13"/>
      <c r="DB1932" s="16"/>
      <c r="DG1932" s="16"/>
      <c r="DM1932" s="13"/>
      <c r="DS1932" s="13"/>
      <c r="DY1932" s="13"/>
      <c r="EC1932" s="13"/>
      <c r="EH1932" s="13"/>
      <c r="EM1932" s="13"/>
      <c r="ES1932" s="13"/>
      <c r="EW1932" s="13"/>
      <c r="FB1932" s="13"/>
    </row>
    <row r="1933" spans="24:158" x14ac:dyDescent="0.25">
      <c r="X1933" s="13"/>
      <c r="AB1933" s="13"/>
      <c r="AF1933" s="13"/>
      <c r="AJ1933" s="13"/>
      <c r="AN1933" s="13"/>
      <c r="AR1933" s="13"/>
      <c r="AV1933" s="13"/>
      <c r="AZ1933" s="13"/>
      <c r="BD1933" s="13"/>
      <c r="BH1933" s="13"/>
      <c r="BL1933" s="13"/>
      <c r="BP1933" s="13"/>
      <c r="BT1933" s="13"/>
      <c r="BU1933" s="13"/>
      <c r="BX1933" s="13"/>
      <c r="CF1933" s="13"/>
      <c r="DB1933" s="16"/>
      <c r="DG1933" s="16"/>
      <c r="DM1933" s="13"/>
      <c r="DS1933" s="13"/>
      <c r="DY1933" s="13"/>
      <c r="EC1933" s="13"/>
      <c r="EH1933" s="13"/>
      <c r="EM1933" s="13"/>
      <c r="ES1933" s="13"/>
      <c r="EW1933" s="13"/>
      <c r="FB1933" s="13"/>
    </row>
    <row r="1934" spans="24:158" x14ac:dyDescent="0.25">
      <c r="X1934" s="13"/>
      <c r="AB1934" s="13"/>
      <c r="AF1934" s="13"/>
      <c r="AJ1934" s="13"/>
      <c r="AN1934" s="13"/>
      <c r="AR1934" s="13"/>
      <c r="AV1934" s="13"/>
      <c r="AZ1934" s="13"/>
      <c r="BD1934" s="13"/>
      <c r="BH1934" s="13"/>
      <c r="BL1934" s="13"/>
      <c r="BP1934" s="13"/>
      <c r="BT1934" s="13"/>
      <c r="BU1934" s="13"/>
      <c r="BX1934" s="13"/>
      <c r="CF1934" s="13"/>
      <c r="DB1934" s="16"/>
      <c r="DG1934" s="16"/>
      <c r="DM1934" s="13"/>
      <c r="DS1934" s="13"/>
      <c r="DY1934" s="13"/>
      <c r="EC1934" s="13"/>
      <c r="EH1934" s="13"/>
      <c r="EM1934" s="13"/>
      <c r="ES1934" s="13"/>
      <c r="EW1934" s="13"/>
      <c r="FB1934" s="13"/>
    </row>
    <row r="1935" spans="24:158" x14ac:dyDescent="0.25">
      <c r="X1935" s="13"/>
      <c r="AB1935" s="13"/>
      <c r="AF1935" s="13"/>
      <c r="AJ1935" s="13"/>
      <c r="AN1935" s="13"/>
      <c r="AR1935" s="13"/>
      <c r="AV1935" s="13"/>
      <c r="AZ1935" s="13"/>
      <c r="BD1935" s="13"/>
      <c r="BH1935" s="13"/>
      <c r="BL1935" s="13"/>
      <c r="BP1935" s="13"/>
      <c r="BT1935" s="13"/>
      <c r="BU1935" s="13"/>
      <c r="BX1935" s="13"/>
      <c r="CF1935" s="13"/>
      <c r="DB1935" s="16"/>
      <c r="DG1935" s="16"/>
      <c r="DM1935" s="13"/>
      <c r="DS1935" s="13"/>
      <c r="DY1935" s="13"/>
      <c r="EC1935" s="13"/>
      <c r="EH1935" s="13"/>
      <c r="EM1935" s="13"/>
      <c r="ES1935" s="13"/>
      <c r="EW1935" s="13"/>
      <c r="FB1935" s="13"/>
    </row>
    <row r="1936" spans="24:158" x14ac:dyDescent="0.25">
      <c r="X1936" s="13"/>
      <c r="AB1936" s="13"/>
      <c r="AF1936" s="13"/>
      <c r="AJ1936" s="13"/>
      <c r="AN1936" s="13"/>
      <c r="AR1936" s="13"/>
      <c r="AV1936" s="13"/>
      <c r="AZ1936" s="13"/>
      <c r="BD1936" s="13"/>
      <c r="BH1936" s="13"/>
      <c r="BL1936" s="13"/>
      <c r="BP1936" s="13"/>
      <c r="BT1936" s="13"/>
      <c r="BU1936" s="13"/>
      <c r="BX1936" s="13"/>
      <c r="CF1936" s="13"/>
      <c r="DB1936" s="16"/>
      <c r="DG1936" s="16"/>
      <c r="DM1936" s="13"/>
      <c r="DS1936" s="13"/>
      <c r="DY1936" s="13"/>
      <c r="EC1936" s="13"/>
      <c r="EH1936" s="13"/>
      <c r="EM1936" s="13"/>
      <c r="ES1936" s="13"/>
      <c r="EW1936" s="13"/>
      <c r="FB1936" s="13"/>
    </row>
    <row r="1937" spans="24:158" x14ac:dyDescent="0.25">
      <c r="X1937" s="13"/>
      <c r="AB1937" s="13"/>
      <c r="AF1937" s="13"/>
      <c r="AJ1937" s="13"/>
      <c r="AN1937" s="13"/>
      <c r="AR1937" s="13"/>
      <c r="AV1937" s="13"/>
      <c r="AZ1937" s="13"/>
      <c r="BD1937" s="13"/>
      <c r="BH1937" s="13"/>
      <c r="BL1937" s="13"/>
      <c r="BP1937" s="13"/>
      <c r="BT1937" s="13"/>
      <c r="BU1937" s="13"/>
      <c r="BX1937" s="13"/>
      <c r="CF1937" s="13"/>
      <c r="DB1937" s="16"/>
      <c r="DG1937" s="16"/>
      <c r="DM1937" s="13"/>
      <c r="DS1937" s="13"/>
      <c r="DY1937" s="13"/>
      <c r="EC1937" s="13"/>
      <c r="EH1937" s="13"/>
      <c r="EM1937" s="13"/>
      <c r="ES1937" s="13"/>
      <c r="EW1937" s="13"/>
      <c r="FB1937" s="13"/>
    </row>
    <row r="1938" spans="24:158" x14ac:dyDescent="0.25">
      <c r="X1938" s="13"/>
      <c r="AB1938" s="13"/>
      <c r="AF1938" s="13"/>
      <c r="AJ1938" s="13"/>
      <c r="AN1938" s="13"/>
      <c r="AR1938" s="13"/>
      <c r="AV1938" s="13"/>
      <c r="AZ1938" s="13"/>
      <c r="BD1938" s="13"/>
      <c r="BH1938" s="13"/>
      <c r="BL1938" s="13"/>
      <c r="BP1938" s="13"/>
      <c r="BT1938" s="13"/>
      <c r="BU1938" s="13"/>
      <c r="BX1938" s="13"/>
      <c r="CF1938" s="13"/>
      <c r="DB1938" s="16"/>
      <c r="DG1938" s="16"/>
      <c r="DM1938" s="13"/>
      <c r="DS1938" s="13"/>
      <c r="DY1938" s="13"/>
      <c r="EC1938" s="13"/>
      <c r="EH1938" s="13"/>
      <c r="EM1938" s="13"/>
      <c r="ES1938" s="13"/>
      <c r="EW1938" s="13"/>
      <c r="FB1938" s="13"/>
    </row>
    <row r="1939" spans="24:158" x14ac:dyDescent="0.25">
      <c r="X1939" s="13"/>
      <c r="AB1939" s="13"/>
      <c r="AF1939" s="13"/>
      <c r="AJ1939" s="13"/>
      <c r="AN1939" s="13"/>
      <c r="AR1939" s="13"/>
      <c r="AV1939" s="13"/>
      <c r="AZ1939" s="13"/>
      <c r="BD1939" s="13"/>
      <c r="BH1939" s="13"/>
      <c r="BL1939" s="13"/>
      <c r="BP1939" s="13"/>
      <c r="BT1939" s="13"/>
      <c r="BU1939" s="13"/>
      <c r="BX1939" s="13"/>
      <c r="CF1939" s="13"/>
      <c r="DB1939" s="16"/>
      <c r="DG1939" s="16"/>
      <c r="DM1939" s="13"/>
      <c r="DS1939" s="13"/>
      <c r="DY1939" s="13"/>
      <c r="EC1939" s="13"/>
      <c r="EH1939" s="13"/>
      <c r="EM1939" s="13"/>
      <c r="ES1939" s="13"/>
      <c r="EW1939" s="13"/>
      <c r="FB1939" s="13"/>
    </row>
    <row r="1940" spans="24:158" x14ac:dyDescent="0.25">
      <c r="X1940" s="13"/>
      <c r="AB1940" s="13"/>
      <c r="AF1940" s="13"/>
      <c r="AJ1940" s="13"/>
      <c r="AN1940" s="13"/>
      <c r="AR1940" s="13"/>
      <c r="AV1940" s="13"/>
      <c r="AZ1940" s="13"/>
      <c r="BD1940" s="13"/>
      <c r="BH1940" s="13"/>
      <c r="BL1940" s="13"/>
      <c r="BP1940" s="13"/>
      <c r="BT1940" s="13"/>
      <c r="BU1940" s="13"/>
      <c r="BX1940" s="13"/>
      <c r="CF1940" s="13"/>
      <c r="DB1940" s="16"/>
      <c r="DG1940" s="16"/>
      <c r="DM1940" s="13"/>
      <c r="DS1940" s="13"/>
      <c r="DY1940" s="13"/>
      <c r="EC1940" s="13"/>
      <c r="EH1940" s="13"/>
      <c r="EM1940" s="13"/>
      <c r="ES1940" s="13"/>
      <c r="EW1940" s="13"/>
      <c r="FB1940" s="13"/>
    </row>
    <row r="1941" spans="24:158" x14ac:dyDescent="0.25">
      <c r="X1941" s="13"/>
      <c r="AB1941" s="13"/>
      <c r="AF1941" s="13"/>
      <c r="AJ1941" s="13"/>
      <c r="AN1941" s="13"/>
      <c r="AR1941" s="13"/>
      <c r="AV1941" s="13"/>
      <c r="AZ1941" s="13"/>
      <c r="BD1941" s="13"/>
      <c r="BH1941" s="13"/>
      <c r="BL1941" s="13"/>
      <c r="BP1941" s="13"/>
      <c r="BT1941" s="13"/>
      <c r="BU1941" s="13"/>
      <c r="BX1941" s="13"/>
      <c r="CF1941" s="13"/>
      <c r="DB1941" s="16"/>
      <c r="DG1941" s="16"/>
      <c r="DM1941" s="13"/>
      <c r="DS1941" s="13"/>
      <c r="DY1941" s="13"/>
      <c r="EC1941" s="13"/>
      <c r="EH1941" s="13"/>
      <c r="EM1941" s="13"/>
      <c r="ES1941" s="13"/>
      <c r="EW1941" s="13"/>
      <c r="FB1941" s="13"/>
    </row>
    <row r="1942" spans="24:158" x14ac:dyDescent="0.25">
      <c r="X1942" s="13"/>
      <c r="AB1942" s="13"/>
      <c r="AF1942" s="13"/>
      <c r="AJ1942" s="13"/>
      <c r="AN1942" s="13"/>
      <c r="AR1942" s="13"/>
      <c r="AV1942" s="13"/>
      <c r="AZ1942" s="13"/>
      <c r="BD1942" s="13"/>
      <c r="BH1942" s="13"/>
      <c r="BL1942" s="13"/>
      <c r="BP1942" s="13"/>
      <c r="BT1942" s="13"/>
      <c r="BU1942" s="13"/>
      <c r="BX1942" s="13"/>
      <c r="CF1942" s="13"/>
      <c r="DB1942" s="16"/>
      <c r="DG1942" s="16"/>
      <c r="DM1942" s="13"/>
      <c r="DS1942" s="13"/>
      <c r="DY1942" s="13"/>
      <c r="EC1942" s="13"/>
      <c r="EH1942" s="13"/>
      <c r="EM1942" s="13"/>
      <c r="ES1942" s="13"/>
      <c r="EW1942" s="13"/>
      <c r="FB1942" s="13"/>
    </row>
    <row r="1943" spans="24:158" x14ac:dyDescent="0.25">
      <c r="X1943" s="13"/>
      <c r="AB1943" s="13"/>
      <c r="AF1943" s="13"/>
      <c r="AJ1943" s="13"/>
      <c r="AN1943" s="13"/>
      <c r="AR1943" s="13"/>
      <c r="AV1943" s="13"/>
      <c r="AZ1943" s="13"/>
      <c r="BD1943" s="13"/>
      <c r="BH1943" s="13"/>
      <c r="BL1943" s="13"/>
      <c r="BP1943" s="13"/>
      <c r="BT1943" s="13"/>
      <c r="BU1943" s="13"/>
      <c r="BX1943" s="13"/>
      <c r="CF1943" s="13"/>
      <c r="DB1943" s="16"/>
      <c r="DG1943" s="16"/>
      <c r="DM1943" s="13"/>
      <c r="DS1943" s="13"/>
      <c r="DY1943" s="13"/>
      <c r="EC1943" s="13"/>
      <c r="EH1943" s="13"/>
      <c r="EM1943" s="13"/>
      <c r="ES1943" s="13"/>
      <c r="EW1943" s="13"/>
      <c r="FB1943" s="13"/>
    </row>
    <row r="1944" spans="24:158" x14ac:dyDescent="0.25">
      <c r="X1944" s="13"/>
      <c r="AB1944" s="13"/>
      <c r="AF1944" s="13"/>
      <c r="AJ1944" s="13"/>
      <c r="AN1944" s="13"/>
      <c r="AR1944" s="13"/>
      <c r="AV1944" s="13"/>
      <c r="AZ1944" s="13"/>
      <c r="BD1944" s="13"/>
      <c r="BH1944" s="13"/>
      <c r="BL1944" s="13"/>
      <c r="BP1944" s="13"/>
      <c r="BT1944" s="13"/>
      <c r="BU1944" s="13"/>
      <c r="BX1944" s="13"/>
      <c r="CF1944" s="13"/>
      <c r="DB1944" s="16"/>
      <c r="DG1944" s="16"/>
      <c r="DM1944" s="13"/>
      <c r="DS1944" s="13"/>
      <c r="DY1944" s="13"/>
      <c r="EC1944" s="13"/>
      <c r="EH1944" s="13"/>
      <c r="EM1944" s="13"/>
      <c r="ES1944" s="13"/>
      <c r="EW1944" s="13"/>
      <c r="FB1944" s="13"/>
    </row>
    <row r="1945" spans="24:158" x14ac:dyDescent="0.25">
      <c r="X1945" s="13"/>
      <c r="AB1945" s="13"/>
      <c r="AF1945" s="13"/>
      <c r="AJ1945" s="13"/>
      <c r="AN1945" s="13"/>
      <c r="AR1945" s="13"/>
      <c r="AV1945" s="13"/>
      <c r="AZ1945" s="13"/>
      <c r="BD1945" s="13"/>
      <c r="BH1945" s="13"/>
      <c r="BL1945" s="13"/>
      <c r="BP1945" s="13"/>
      <c r="BT1945" s="13"/>
      <c r="BU1945" s="13"/>
      <c r="BX1945" s="13"/>
      <c r="CF1945" s="13"/>
      <c r="DB1945" s="16"/>
      <c r="DG1945" s="16"/>
      <c r="DM1945" s="13"/>
      <c r="DS1945" s="13"/>
      <c r="DY1945" s="13"/>
      <c r="EC1945" s="13"/>
      <c r="EH1945" s="13"/>
      <c r="EM1945" s="13"/>
      <c r="ES1945" s="13"/>
      <c r="EW1945" s="13"/>
      <c r="FB1945" s="13"/>
    </row>
    <row r="1946" spans="24:158" x14ac:dyDescent="0.25">
      <c r="X1946" s="13"/>
      <c r="AB1946" s="13"/>
      <c r="AF1946" s="13"/>
      <c r="AJ1946" s="13"/>
      <c r="AN1946" s="13"/>
      <c r="AR1946" s="13"/>
      <c r="AV1946" s="13"/>
      <c r="AZ1946" s="13"/>
      <c r="BD1946" s="13"/>
      <c r="BH1946" s="13"/>
      <c r="BL1946" s="13"/>
      <c r="BP1946" s="13"/>
      <c r="BT1946" s="13"/>
      <c r="BU1946" s="13"/>
      <c r="BX1946" s="13"/>
      <c r="CF1946" s="13"/>
      <c r="DB1946" s="16"/>
      <c r="DG1946" s="16"/>
      <c r="DM1946" s="13"/>
      <c r="DS1946" s="13"/>
      <c r="DY1946" s="13"/>
      <c r="EC1946" s="13"/>
      <c r="EH1946" s="13"/>
      <c r="EM1946" s="13"/>
      <c r="ES1946" s="13"/>
      <c r="EW1946" s="13"/>
      <c r="FB1946" s="13"/>
    </row>
    <row r="1947" spans="24:158" x14ac:dyDescent="0.25">
      <c r="X1947" s="13"/>
      <c r="AB1947" s="13"/>
      <c r="AF1947" s="13"/>
      <c r="AJ1947" s="13"/>
      <c r="AN1947" s="13"/>
      <c r="AR1947" s="13"/>
      <c r="AV1947" s="13"/>
      <c r="AZ1947" s="13"/>
      <c r="BD1947" s="13"/>
      <c r="BH1947" s="13"/>
      <c r="BL1947" s="13"/>
      <c r="BP1947" s="13"/>
      <c r="BT1947" s="13"/>
      <c r="BU1947" s="13"/>
      <c r="BX1947" s="13"/>
      <c r="CF1947" s="13"/>
      <c r="DB1947" s="16"/>
      <c r="DG1947" s="16"/>
      <c r="DM1947" s="13"/>
      <c r="DS1947" s="13"/>
      <c r="DY1947" s="13"/>
      <c r="EC1947" s="13"/>
      <c r="EH1947" s="13"/>
      <c r="EM1947" s="13"/>
      <c r="ES1947" s="13"/>
      <c r="EW1947" s="13"/>
      <c r="FB1947" s="13"/>
    </row>
    <row r="1948" spans="24:158" x14ac:dyDescent="0.25">
      <c r="X1948" s="13"/>
      <c r="AB1948" s="13"/>
      <c r="AF1948" s="13"/>
      <c r="AJ1948" s="13"/>
      <c r="AN1948" s="13"/>
      <c r="AR1948" s="13"/>
      <c r="AV1948" s="13"/>
      <c r="AZ1948" s="13"/>
      <c r="BD1948" s="13"/>
      <c r="BH1948" s="13"/>
      <c r="BL1948" s="13"/>
      <c r="BP1948" s="13"/>
      <c r="BT1948" s="13"/>
      <c r="BU1948" s="13"/>
      <c r="BX1948" s="13"/>
      <c r="CF1948" s="13"/>
      <c r="DB1948" s="16"/>
      <c r="DG1948" s="16"/>
      <c r="DM1948" s="13"/>
      <c r="DS1948" s="13"/>
      <c r="DY1948" s="13"/>
      <c r="EC1948" s="13"/>
      <c r="EH1948" s="13"/>
      <c r="EM1948" s="13"/>
      <c r="ES1948" s="13"/>
      <c r="EW1948" s="13"/>
      <c r="FB1948" s="13"/>
    </row>
    <row r="1949" spans="24:158" x14ac:dyDescent="0.25">
      <c r="X1949" s="13"/>
      <c r="AB1949" s="13"/>
      <c r="AF1949" s="13"/>
      <c r="AJ1949" s="13"/>
      <c r="AN1949" s="13"/>
      <c r="AR1949" s="13"/>
      <c r="AV1949" s="13"/>
      <c r="AZ1949" s="13"/>
      <c r="BD1949" s="13"/>
      <c r="BH1949" s="13"/>
      <c r="BL1949" s="13"/>
      <c r="BP1949" s="13"/>
      <c r="BT1949" s="13"/>
      <c r="BU1949" s="13"/>
      <c r="BX1949" s="13"/>
      <c r="CF1949" s="13"/>
      <c r="DB1949" s="16"/>
      <c r="DG1949" s="16"/>
      <c r="DM1949" s="13"/>
      <c r="DS1949" s="13"/>
      <c r="DY1949" s="13"/>
      <c r="EC1949" s="13"/>
      <c r="EH1949" s="13"/>
      <c r="EM1949" s="13"/>
      <c r="ES1949" s="13"/>
      <c r="EW1949" s="13"/>
      <c r="FB1949" s="13"/>
    </row>
    <row r="1950" spans="24:158" x14ac:dyDescent="0.25">
      <c r="X1950" s="13"/>
      <c r="AB1950" s="13"/>
      <c r="AF1950" s="13"/>
      <c r="AJ1950" s="13"/>
      <c r="AN1950" s="13"/>
      <c r="AR1950" s="13"/>
      <c r="AV1950" s="13"/>
      <c r="AZ1950" s="13"/>
      <c r="BD1950" s="13"/>
      <c r="BH1950" s="13"/>
      <c r="BL1950" s="13"/>
      <c r="BP1950" s="13"/>
      <c r="BT1950" s="13"/>
      <c r="BU1950" s="13"/>
      <c r="BX1950" s="13"/>
      <c r="CF1950" s="13"/>
      <c r="DB1950" s="16"/>
      <c r="DG1950" s="16"/>
      <c r="DM1950" s="13"/>
      <c r="DS1950" s="13"/>
      <c r="DY1950" s="13"/>
      <c r="EC1950" s="13"/>
      <c r="EH1950" s="13"/>
      <c r="EM1950" s="13"/>
      <c r="ES1950" s="13"/>
      <c r="EW1950" s="13"/>
      <c r="FB1950" s="13"/>
    </row>
    <row r="1951" spans="24:158" x14ac:dyDescent="0.25">
      <c r="X1951" s="13"/>
      <c r="AB1951" s="13"/>
      <c r="AF1951" s="13"/>
      <c r="AJ1951" s="13"/>
      <c r="AN1951" s="13"/>
      <c r="AR1951" s="13"/>
      <c r="AV1951" s="13"/>
      <c r="AZ1951" s="13"/>
      <c r="BD1951" s="13"/>
      <c r="BH1951" s="13"/>
      <c r="BL1951" s="13"/>
      <c r="BP1951" s="13"/>
      <c r="BT1951" s="13"/>
      <c r="BU1951" s="13"/>
      <c r="BX1951" s="13"/>
      <c r="CF1951" s="13"/>
      <c r="DB1951" s="16"/>
      <c r="DG1951" s="16"/>
      <c r="DM1951" s="13"/>
      <c r="DS1951" s="13"/>
      <c r="DY1951" s="13"/>
      <c r="EC1951" s="13"/>
      <c r="EH1951" s="13"/>
      <c r="EM1951" s="13"/>
      <c r="ES1951" s="13"/>
      <c r="EW1951" s="13"/>
      <c r="FB1951" s="13"/>
    </row>
    <row r="1952" spans="24:158" x14ac:dyDescent="0.25">
      <c r="X1952" s="13"/>
      <c r="AB1952" s="13"/>
      <c r="AF1952" s="13"/>
      <c r="AJ1952" s="13"/>
      <c r="AN1952" s="13"/>
      <c r="AR1952" s="13"/>
      <c r="AV1952" s="13"/>
      <c r="AZ1952" s="13"/>
      <c r="BD1952" s="13"/>
      <c r="BH1952" s="13"/>
      <c r="BL1952" s="13"/>
      <c r="BP1952" s="13"/>
      <c r="BT1952" s="13"/>
      <c r="BU1952" s="13"/>
      <c r="BX1952" s="13"/>
      <c r="CF1952" s="13"/>
      <c r="DB1952" s="16"/>
      <c r="DG1952" s="16"/>
      <c r="DM1952" s="13"/>
      <c r="DS1952" s="13"/>
      <c r="DY1952" s="13"/>
      <c r="EC1952" s="13"/>
      <c r="EH1952" s="13"/>
      <c r="EM1952" s="13"/>
      <c r="ES1952" s="13"/>
      <c r="EW1952" s="13"/>
      <c r="FB1952" s="13"/>
    </row>
    <row r="1953" spans="24:158" x14ac:dyDescent="0.25">
      <c r="X1953" s="13"/>
      <c r="AB1953" s="13"/>
      <c r="AF1953" s="13"/>
      <c r="AJ1953" s="13"/>
      <c r="AN1953" s="13"/>
      <c r="AR1953" s="13"/>
      <c r="AV1953" s="13"/>
      <c r="AZ1953" s="13"/>
      <c r="BD1953" s="13"/>
      <c r="BH1953" s="13"/>
      <c r="BL1953" s="13"/>
      <c r="BP1953" s="13"/>
      <c r="BT1953" s="13"/>
      <c r="BU1953" s="13"/>
      <c r="BX1953" s="13"/>
      <c r="CF1953" s="13"/>
      <c r="DB1953" s="16"/>
      <c r="DG1953" s="16"/>
      <c r="DM1953" s="13"/>
      <c r="DS1953" s="13"/>
      <c r="DY1953" s="13"/>
      <c r="EC1953" s="13"/>
      <c r="EH1953" s="13"/>
      <c r="EM1953" s="13"/>
      <c r="ES1953" s="13"/>
      <c r="EW1953" s="13"/>
      <c r="FB1953" s="13"/>
    </row>
    <row r="1954" spans="24:158" x14ac:dyDescent="0.25">
      <c r="X1954" s="13"/>
      <c r="AB1954" s="13"/>
      <c r="AF1954" s="13"/>
      <c r="AJ1954" s="13"/>
      <c r="AN1954" s="13"/>
      <c r="AR1954" s="13"/>
      <c r="AV1954" s="13"/>
      <c r="AZ1954" s="13"/>
      <c r="BD1954" s="13"/>
      <c r="BH1954" s="13"/>
      <c r="BL1954" s="13"/>
      <c r="BP1954" s="13"/>
      <c r="BT1954" s="13"/>
      <c r="BU1954" s="13"/>
      <c r="BX1954" s="13"/>
      <c r="CF1954" s="13"/>
      <c r="DB1954" s="16"/>
      <c r="DG1954" s="16"/>
      <c r="DM1954" s="13"/>
      <c r="DS1954" s="13"/>
      <c r="DY1954" s="13"/>
      <c r="EC1954" s="13"/>
      <c r="EH1954" s="13"/>
      <c r="EM1954" s="13"/>
      <c r="ES1954" s="13"/>
      <c r="EW1954" s="13"/>
      <c r="FB1954" s="13"/>
    </row>
    <row r="1955" spans="24:158" x14ac:dyDescent="0.25">
      <c r="X1955" s="13"/>
      <c r="AB1955" s="13"/>
      <c r="AF1955" s="13"/>
      <c r="AJ1955" s="13"/>
      <c r="AN1955" s="13"/>
      <c r="AR1955" s="13"/>
      <c r="AV1955" s="13"/>
      <c r="AZ1955" s="13"/>
      <c r="BD1955" s="13"/>
      <c r="BH1955" s="13"/>
      <c r="BL1955" s="13"/>
      <c r="BP1955" s="13"/>
      <c r="BT1955" s="13"/>
      <c r="BU1955" s="13"/>
      <c r="BX1955" s="13"/>
      <c r="CF1955" s="13"/>
      <c r="DB1955" s="16"/>
      <c r="DG1955" s="16"/>
      <c r="DM1955" s="13"/>
      <c r="DS1955" s="13"/>
      <c r="DY1955" s="13"/>
      <c r="EC1955" s="13"/>
      <c r="EH1955" s="13"/>
      <c r="EM1955" s="13"/>
      <c r="ES1955" s="13"/>
      <c r="EW1955" s="13"/>
      <c r="FB1955" s="13"/>
    </row>
    <row r="1956" spans="24:158" x14ac:dyDescent="0.25">
      <c r="X1956" s="13"/>
      <c r="AB1956" s="13"/>
      <c r="AF1956" s="13"/>
      <c r="AJ1956" s="13"/>
      <c r="AN1956" s="13"/>
      <c r="AR1956" s="13"/>
      <c r="AV1956" s="13"/>
      <c r="AZ1956" s="13"/>
      <c r="BD1956" s="13"/>
      <c r="BH1956" s="13"/>
      <c r="BL1956" s="13"/>
      <c r="BP1956" s="13"/>
      <c r="BT1956" s="13"/>
      <c r="BU1956" s="13"/>
      <c r="BX1956" s="13"/>
      <c r="CF1956" s="13"/>
      <c r="DB1956" s="16"/>
      <c r="DG1956" s="16"/>
      <c r="DM1956" s="13"/>
      <c r="DS1956" s="13"/>
      <c r="DY1956" s="13"/>
      <c r="EC1956" s="13"/>
      <c r="EH1956" s="13"/>
      <c r="EM1956" s="13"/>
      <c r="ES1956" s="13"/>
      <c r="EW1956" s="13"/>
      <c r="FB1956" s="13"/>
    </row>
    <row r="1957" spans="24:158" x14ac:dyDescent="0.25">
      <c r="X1957" s="13"/>
      <c r="AB1957" s="13"/>
      <c r="AF1957" s="13"/>
      <c r="AJ1957" s="13"/>
      <c r="AN1957" s="13"/>
      <c r="AR1957" s="13"/>
      <c r="AV1957" s="13"/>
      <c r="AZ1957" s="13"/>
      <c r="BD1957" s="13"/>
      <c r="BH1957" s="13"/>
      <c r="BL1957" s="13"/>
      <c r="BP1957" s="13"/>
      <c r="BT1957" s="13"/>
      <c r="BU1957" s="13"/>
      <c r="BX1957" s="13"/>
      <c r="CF1957" s="13"/>
      <c r="DB1957" s="16"/>
      <c r="DG1957" s="16"/>
      <c r="DM1957" s="13"/>
      <c r="DS1957" s="13"/>
      <c r="DY1957" s="13"/>
      <c r="EC1957" s="13"/>
      <c r="EH1957" s="13"/>
      <c r="EM1957" s="13"/>
      <c r="ES1957" s="13"/>
      <c r="EW1957" s="13"/>
      <c r="FB1957" s="13"/>
    </row>
    <row r="1958" spans="24:158" x14ac:dyDescent="0.25">
      <c r="X1958" s="13"/>
      <c r="AB1958" s="13"/>
      <c r="AF1958" s="13"/>
      <c r="AJ1958" s="13"/>
      <c r="AN1958" s="13"/>
      <c r="AR1958" s="13"/>
      <c r="AV1958" s="13"/>
      <c r="AZ1958" s="13"/>
      <c r="BD1958" s="13"/>
      <c r="BH1958" s="13"/>
      <c r="BL1958" s="13"/>
      <c r="BP1958" s="13"/>
      <c r="BT1958" s="13"/>
      <c r="BU1958" s="13"/>
      <c r="BX1958" s="13"/>
      <c r="CF1958" s="13"/>
      <c r="DB1958" s="16"/>
      <c r="DG1958" s="16"/>
      <c r="DM1958" s="13"/>
      <c r="DS1958" s="13"/>
      <c r="DY1958" s="13"/>
      <c r="EC1958" s="13"/>
      <c r="EH1958" s="13"/>
      <c r="EM1958" s="13"/>
      <c r="ES1958" s="13"/>
      <c r="EW1958" s="13"/>
      <c r="FB1958" s="13"/>
    </row>
    <row r="1959" spans="24:158" x14ac:dyDescent="0.25">
      <c r="X1959" s="13"/>
      <c r="AB1959" s="13"/>
      <c r="AF1959" s="13"/>
      <c r="AJ1959" s="13"/>
      <c r="AN1959" s="13"/>
      <c r="AR1959" s="13"/>
      <c r="AV1959" s="13"/>
      <c r="AZ1959" s="13"/>
      <c r="BD1959" s="13"/>
      <c r="BH1959" s="13"/>
      <c r="BL1959" s="13"/>
      <c r="BP1959" s="13"/>
      <c r="BT1959" s="13"/>
      <c r="BU1959" s="13"/>
      <c r="BX1959" s="13"/>
      <c r="CF1959" s="13"/>
      <c r="DB1959" s="16"/>
      <c r="DG1959" s="16"/>
      <c r="DM1959" s="13"/>
      <c r="DS1959" s="13"/>
      <c r="DY1959" s="13"/>
      <c r="EC1959" s="13"/>
      <c r="EH1959" s="13"/>
      <c r="EM1959" s="13"/>
      <c r="ES1959" s="13"/>
      <c r="EW1959" s="13"/>
      <c r="FB1959" s="13"/>
    </row>
    <row r="1960" spans="24:158" x14ac:dyDescent="0.25">
      <c r="X1960" s="13"/>
      <c r="AB1960" s="13"/>
      <c r="AF1960" s="13"/>
      <c r="AJ1960" s="13"/>
      <c r="AN1960" s="13"/>
      <c r="AR1960" s="13"/>
      <c r="AV1960" s="13"/>
      <c r="AZ1960" s="13"/>
      <c r="BD1960" s="13"/>
      <c r="BH1960" s="13"/>
      <c r="BL1960" s="13"/>
      <c r="BP1960" s="13"/>
      <c r="BT1960" s="13"/>
      <c r="BU1960" s="13"/>
      <c r="BX1960" s="13"/>
      <c r="CF1960" s="13"/>
      <c r="DB1960" s="16"/>
      <c r="DG1960" s="16"/>
      <c r="DM1960" s="13"/>
      <c r="DS1960" s="13"/>
      <c r="DY1960" s="13"/>
      <c r="EC1960" s="13"/>
      <c r="EH1960" s="13"/>
      <c r="EM1960" s="13"/>
      <c r="ES1960" s="13"/>
      <c r="EW1960" s="13"/>
      <c r="FB1960" s="13"/>
    </row>
    <row r="1961" spans="24:158" x14ac:dyDescent="0.25">
      <c r="X1961" s="13"/>
      <c r="AB1961" s="13"/>
      <c r="AF1961" s="13"/>
      <c r="AJ1961" s="13"/>
      <c r="AN1961" s="13"/>
      <c r="AR1961" s="13"/>
      <c r="AV1961" s="13"/>
      <c r="AZ1961" s="13"/>
      <c r="BD1961" s="13"/>
      <c r="BH1961" s="13"/>
      <c r="BL1961" s="13"/>
      <c r="BP1961" s="13"/>
      <c r="BT1961" s="13"/>
      <c r="BU1961" s="13"/>
      <c r="BX1961" s="13"/>
      <c r="CF1961" s="13"/>
      <c r="DB1961" s="16"/>
      <c r="DG1961" s="16"/>
      <c r="DM1961" s="13"/>
      <c r="DS1961" s="13"/>
      <c r="DY1961" s="13"/>
      <c r="EC1961" s="13"/>
      <c r="EH1961" s="13"/>
      <c r="EM1961" s="13"/>
      <c r="ES1961" s="13"/>
      <c r="EW1961" s="13"/>
      <c r="FB1961" s="13"/>
    </row>
    <row r="1962" spans="24:158" x14ac:dyDescent="0.25">
      <c r="X1962" s="13"/>
      <c r="AB1962" s="13"/>
      <c r="AF1962" s="13"/>
      <c r="AJ1962" s="13"/>
      <c r="AN1962" s="13"/>
      <c r="AR1962" s="13"/>
      <c r="AV1962" s="13"/>
      <c r="AZ1962" s="13"/>
      <c r="BD1962" s="13"/>
      <c r="BH1962" s="13"/>
      <c r="BL1962" s="13"/>
      <c r="BP1962" s="13"/>
      <c r="BT1962" s="13"/>
      <c r="BU1962" s="13"/>
      <c r="BX1962" s="13"/>
      <c r="CF1962" s="13"/>
      <c r="DB1962" s="16"/>
      <c r="DG1962" s="16"/>
      <c r="DM1962" s="13"/>
      <c r="DS1962" s="13"/>
      <c r="DY1962" s="13"/>
      <c r="EC1962" s="13"/>
      <c r="EH1962" s="13"/>
      <c r="EM1962" s="13"/>
      <c r="ES1962" s="13"/>
      <c r="EW1962" s="13"/>
      <c r="FB1962" s="13"/>
    </row>
    <row r="1963" spans="24:158" x14ac:dyDescent="0.25">
      <c r="X1963" s="13"/>
      <c r="AB1963" s="13"/>
      <c r="AF1963" s="13"/>
      <c r="AJ1963" s="13"/>
      <c r="AN1963" s="13"/>
      <c r="AR1963" s="13"/>
      <c r="AV1963" s="13"/>
      <c r="AZ1963" s="13"/>
      <c r="BD1963" s="13"/>
      <c r="BH1963" s="13"/>
      <c r="BL1963" s="13"/>
      <c r="BP1963" s="13"/>
      <c r="BT1963" s="13"/>
      <c r="BU1963" s="13"/>
      <c r="BX1963" s="13"/>
      <c r="CF1963" s="13"/>
      <c r="DB1963" s="16"/>
      <c r="DG1963" s="16"/>
      <c r="DM1963" s="13"/>
      <c r="DS1963" s="13"/>
      <c r="DY1963" s="13"/>
      <c r="EC1963" s="13"/>
      <c r="EH1963" s="13"/>
      <c r="EM1963" s="13"/>
      <c r="ES1963" s="13"/>
      <c r="EW1963" s="13"/>
      <c r="FB1963" s="13"/>
    </row>
    <row r="1964" spans="24:158" x14ac:dyDescent="0.25">
      <c r="X1964" s="13"/>
      <c r="AB1964" s="13"/>
      <c r="AF1964" s="13"/>
      <c r="AJ1964" s="13"/>
      <c r="AN1964" s="13"/>
      <c r="AR1964" s="13"/>
      <c r="AV1964" s="13"/>
      <c r="AZ1964" s="13"/>
      <c r="BD1964" s="13"/>
      <c r="BH1964" s="13"/>
      <c r="BL1964" s="13"/>
      <c r="BP1964" s="13"/>
      <c r="BT1964" s="13"/>
      <c r="BU1964" s="13"/>
      <c r="BX1964" s="13"/>
      <c r="CF1964" s="13"/>
      <c r="DB1964" s="16"/>
      <c r="DG1964" s="16"/>
      <c r="DM1964" s="13"/>
      <c r="DS1964" s="13"/>
      <c r="DY1964" s="13"/>
      <c r="EC1964" s="13"/>
      <c r="EH1964" s="13"/>
      <c r="EM1964" s="13"/>
      <c r="ES1964" s="13"/>
      <c r="EW1964" s="13"/>
      <c r="FB1964" s="13"/>
    </row>
    <row r="1965" spans="24:158" x14ac:dyDescent="0.25">
      <c r="X1965" s="13"/>
      <c r="AB1965" s="13"/>
      <c r="AF1965" s="13"/>
      <c r="AJ1965" s="13"/>
      <c r="AN1965" s="13"/>
      <c r="AR1965" s="13"/>
      <c r="AV1965" s="13"/>
      <c r="AZ1965" s="13"/>
      <c r="BD1965" s="13"/>
      <c r="BH1965" s="13"/>
      <c r="BL1965" s="13"/>
      <c r="BP1965" s="13"/>
      <c r="BT1965" s="13"/>
      <c r="BU1965" s="13"/>
      <c r="BX1965" s="13"/>
      <c r="CF1965" s="13"/>
      <c r="DB1965" s="16"/>
      <c r="DG1965" s="16"/>
      <c r="DM1965" s="13"/>
      <c r="DS1965" s="13"/>
      <c r="DY1965" s="13"/>
      <c r="EC1965" s="13"/>
      <c r="EH1965" s="13"/>
      <c r="EM1965" s="13"/>
      <c r="ES1965" s="13"/>
      <c r="EW1965" s="13"/>
      <c r="FB1965" s="13"/>
    </row>
    <row r="1966" spans="24:158" x14ac:dyDescent="0.25">
      <c r="X1966" s="13"/>
      <c r="AB1966" s="13"/>
      <c r="AF1966" s="13"/>
      <c r="AJ1966" s="13"/>
      <c r="AN1966" s="13"/>
      <c r="AR1966" s="13"/>
      <c r="AV1966" s="13"/>
      <c r="AZ1966" s="13"/>
      <c r="BD1966" s="13"/>
      <c r="BH1966" s="13"/>
      <c r="BL1966" s="13"/>
      <c r="BP1966" s="13"/>
      <c r="BT1966" s="13"/>
      <c r="BU1966" s="13"/>
      <c r="BX1966" s="13"/>
      <c r="CF1966" s="13"/>
      <c r="DB1966" s="16"/>
      <c r="DG1966" s="16"/>
      <c r="DM1966" s="13"/>
      <c r="DS1966" s="13"/>
      <c r="DY1966" s="13"/>
      <c r="EC1966" s="13"/>
      <c r="EH1966" s="13"/>
      <c r="EM1966" s="13"/>
      <c r="ES1966" s="13"/>
      <c r="EW1966" s="13"/>
      <c r="FB1966" s="13"/>
    </row>
    <row r="1967" spans="24:158" x14ac:dyDescent="0.25">
      <c r="X1967" s="13"/>
      <c r="AB1967" s="13"/>
      <c r="AF1967" s="13"/>
      <c r="AJ1967" s="13"/>
      <c r="AN1967" s="13"/>
      <c r="AR1967" s="13"/>
      <c r="AV1967" s="13"/>
      <c r="AZ1967" s="13"/>
      <c r="BD1967" s="13"/>
      <c r="BH1967" s="13"/>
      <c r="BL1967" s="13"/>
      <c r="BP1967" s="13"/>
      <c r="BT1967" s="13"/>
      <c r="BU1967" s="13"/>
      <c r="BX1967" s="13"/>
      <c r="CF1967" s="13"/>
      <c r="DB1967" s="16"/>
      <c r="DG1967" s="16"/>
      <c r="DM1967" s="13"/>
      <c r="DS1967" s="13"/>
      <c r="DY1967" s="13"/>
      <c r="EC1967" s="13"/>
      <c r="EH1967" s="13"/>
      <c r="EM1967" s="13"/>
      <c r="ES1967" s="13"/>
      <c r="EW1967" s="13"/>
      <c r="FB1967" s="13"/>
    </row>
    <row r="1968" spans="24:158" x14ac:dyDescent="0.25">
      <c r="X1968" s="13"/>
      <c r="AB1968" s="13"/>
      <c r="AF1968" s="13"/>
      <c r="AJ1968" s="13"/>
      <c r="AN1968" s="13"/>
      <c r="AR1968" s="13"/>
      <c r="AV1968" s="13"/>
      <c r="AZ1968" s="13"/>
      <c r="BD1968" s="13"/>
      <c r="BH1968" s="13"/>
      <c r="BL1968" s="13"/>
      <c r="BP1968" s="13"/>
      <c r="BT1968" s="13"/>
      <c r="BU1968" s="13"/>
      <c r="BX1968" s="13"/>
      <c r="CF1968" s="13"/>
      <c r="DB1968" s="16"/>
      <c r="DG1968" s="16"/>
      <c r="DM1968" s="13"/>
      <c r="DS1968" s="13"/>
      <c r="DY1968" s="13"/>
      <c r="EC1968" s="13"/>
      <c r="EH1968" s="13"/>
      <c r="EM1968" s="13"/>
      <c r="ES1968" s="13"/>
      <c r="EW1968" s="13"/>
      <c r="FB1968" s="13"/>
    </row>
    <row r="1969" spans="24:158" x14ac:dyDescent="0.25">
      <c r="X1969" s="13"/>
      <c r="AB1969" s="13"/>
      <c r="AF1969" s="13"/>
      <c r="AJ1969" s="13"/>
      <c r="AN1969" s="13"/>
      <c r="AR1969" s="13"/>
      <c r="AV1969" s="13"/>
      <c r="AZ1969" s="13"/>
      <c r="BD1969" s="13"/>
      <c r="BH1969" s="13"/>
      <c r="BL1969" s="13"/>
      <c r="BP1969" s="13"/>
      <c r="BT1969" s="13"/>
      <c r="BU1969" s="13"/>
      <c r="BX1969" s="13"/>
      <c r="CF1969" s="13"/>
      <c r="DB1969" s="16"/>
      <c r="DG1969" s="16"/>
      <c r="DM1969" s="13"/>
      <c r="DS1969" s="13"/>
      <c r="DY1969" s="13"/>
      <c r="EC1969" s="13"/>
      <c r="EH1969" s="13"/>
      <c r="EM1969" s="13"/>
      <c r="ES1969" s="13"/>
      <c r="EW1969" s="13"/>
      <c r="FB1969" s="13"/>
    </row>
    <row r="1970" spans="24:158" x14ac:dyDescent="0.25">
      <c r="X1970" s="13"/>
      <c r="AB1970" s="13"/>
      <c r="AF1970" s="13"/>
      <c r="AJ1970" s="13"/>
      <c r="AN1970" s="13"/>
      <c r="AR1970" s="13"/>
      <c r="AV1970" s="13"/>
      <c r="AZ1970" s="13"/>
      <c r="BD1970" s="13"/>
      <c r="BH1970" s="13"/>
      <c r="BL1970" s="13"/>
      <c r="BP1970" s="13"/>
      <c r="BT1970" s="13"/>
      <c r="BU1970" s="13"/>
      <c r="BX1970" s="13"/>
      <c r="CF1970" s="13"/>
      <c r="DB1970" s="16"/>
      <c r="DG1970" s="16"/>
      <c r="DM1970" s="13"/>
      <c r="DS1970" s="13"/>
      <c r="DY1970" s="13"/>
      <c r="EC1970" s="13"/>
      <c r="EH1970" s="13"/>
      <c r="EM1970" s="13"/>
      <c r="ES1970" s="13"/>
      <c r="EW1970" s="13"/>
      <c r="FB1970" s="13"/>
    </row>
    <row r="1971" spans="24:158" x14ac:dyDescent="0.25">
      <c r="X1971" s="13"/>
      <c r="AB1971" s="13"/>
      <c r="AF1971" s="13"/>
      <c r="AJ1971" s="13"/>
      <c r="AN1971" s="13"/>
      <c r="AR1971" s="13"/>
      <c r="AV1971" s="13"/>
      <c r="AZ1971" s="13"/>
      <c r="BD1971" s="13"/>
      <c r="BH1971" s="13"/>
      <c r="BL1971" s="13"/>
      <c r="BP1971" s="13"/>
      <c r="BT1971" s="13"/>
      <c r="BU1971" s="13"/>
      <c r="BX1971" s="13"/>
      <c r="CF1971" s="13"/>
      <c r="DB1971" s="16"/>
      <c r="DG1971" s="16"/>
      <c r="DM1971" s="13"/>
      <c r="DS1971" s="13"/>
      <c r="DY1971" s="13"/>
      <c r="EC1971" s="13"/>
      <c r="EH1971" s="13"/>
      <c r="EM1971" s="13"/>
      <c r="ES1971" s="13"/>
      <c r="EW1971" s="13"/>
      <c r="FB1971" s="13"/>
    </row>
    <row r="1972" spans="24:158" x14ac:dyDescent="0.25">
      <c r="X1972" s="13"/>
      <c r="AB1972" s="13"/>
      <c r="AF1972" s="13"/>
      <c r="AJ1972" s="13"/>
      <c r="AN1972" s="13"/>
      <c r="AR1972" s="13"/>
      <c r="AV1972" s="13"/>
      <c r="AZ1972" s="13"/>
      <c r="BD1972" s="13"/>
      <c r="BH1972" s="13"/>
      <c r="BL1972" s="13"/>
      <c r="BP1972" s="13"/>
      <c r="BT1972" s="13"/>
      <c r="BU1972" s="13"/>
      <c r="BX1972" s="13"/>
      <c r="CF1972" s="13"/>
      <c r="DB1972" s="16"/>
      <c r="DG1972" s="16"/>
      <c r="DM1972" s="13"/>
      <c r="DS1972" s="13"/>
      <c r="DY1972" s="13"/>
      <c r="EC1972" s="13"/>
      <c r="EH1972" s="13"/>
      <c r="EM1972" s="13"/>
      <c r="ES1972" s="13"/>
      <c r="EW1972" s="13"/>
      <c r="FB1972" s="13"/>
    </row>
    <row r="1973" spans="24:158" x14ac:dyDescent="0.25">
      <c r="X1973" s="13"/>
      <c r="AB1973" s="13"/>
      <c r="AF1973" s="13"/>
      <c r="AJ1973" s="13"/>
      <c r="AN1973" s="13"/>
      <c r="AR1973" s="13"/>
      <c r="AV1973" s="13"/>
      <c r="AZ1973" s="13"/>
      <c r="BD1973" s="13"/>
      <c r="BH1973" s="13"/>
      <c r="BL1973" s="13"/>
      <c r="BP1973" s="13"/>
      <c r="BT1973" s="13"/>
      <c r="BU1973" s="13"/>
      <c r="BX1973" s="13"/>
      <c r="CF1973" s="13"/>
      <c r="DB1973" s="16"/>
      <c r="DG1973" s="16"/>
      <c r="DM1973" s="13"/>
      <c r="DS1973" s="13"/>
      <c r="DY1973" s="13"/>
      <c r="EC1973" s="13"/>
      <c r="EH1973" s="13"/>
      <c r="EM1973" s="13"/>
      <c r="ES1973" s="13"/>
      <c r="EW1973" s="13"/>
      <c r="FB1973" s="13"/>
    </row>
    <row r="1974" spans="24:158" x14ac:dyDescent="0.25">
      <c r="X1974" s="13"/>
      <c r="AB1974" s="13"/>
      <c r="AF1974" s="13"/>
      <c r="AJ1974" s="13"/>
      <c r="AN1974" s="13"/>
      <c r="AR1974" s="13"/>
      <c r="AV1974" s="13"/>
      <c r="AZ1974" s="13"/>
      <c r="BD1974" s="13"/>
      <c r="BH1974" s="13"/>
      <c r="BL1974" s="13"/>
      <c r="BP1974" s="13"/>
      <c r="BT1974" s="13"/>
      <c r="BU1974" s="13"/>
      <c r="BX1974" s="13"/>
      <c r="CF1974" s="13"/>
      <c r="DB1974" s="16"/>
      <c r="DG1974" s="16"/>
      <c r="DM1974" s="13"/>
      <c r="DS1974" s="13"/>
      <c r="DY1974" s="13"/>
      <c r="EC1974" s="13"/>
      <c r="EH1974" s="13"/>
      <c r="EM1974" s="13"/>
      <c r="ES1974" s="13"/>
      <c r="EW1974" s="13"/>
      <c r="FB1974" s="13"/>
    </row>
    <row r="1975" spans="24:158" x14ac:dyDescent="0.25">
      <c r="X1975" s="13"/>
      <c r="AB1975" s="13"/>
      <c r="AF1975" s="13"/>
      <c r="AJ1975" s="13"/>
      <c r="AN1975" s="13"/>
      <c r="AR1975" s="13"/>
      <c r="AV1975" s="13"/>
      <c r="AZ1975" s="13"/>
      <c r="BD1975" s="13"/>
      <c r="BH1975" s="13"/>
      <c r="BL1975" s="13"/>
      <c r="BP1975" s="13"/>
      <c r="BT1975" s="13"/>
      <c r="BU1975" s="13"/>
      <c r="BX1975" s="13"/>
      <c r="CF1975" s="13"/>
      <c r="DB1975" s="16"/>
      <c r="DG1975" s="16"/>
      <c r="DM1975" s="13"/>
      <c r="DS1975" s="13"/>
      <c r="DY1975" s="13"/>
      <c r="EC1975" s="13"/>
      <c r="EH1975" s="13"/>
      <c r="EM1975" s="13"/>
      <c r="ES1975" s="13"/>
      <c r="EW1975" s="13"/>
      <c r="FB1975" s="13"/>
    </row>
    <row r="1976" spans="24:158" x14ac:dyDescent="0.25">
      <c r="X1976" s="13"/>
      <c r="AB1976" s="13"/>
      <c r="AF1976" s="13"/>
      <c r="AJ1976" s="13"/>
      <c r="AN1976" s="13"/>
      <c r="AR1976" s="13"/>
      <c r="AV1976" s="13"/>
      <c r="AZ1976" s="13"/>
      <c r="BD1976" s="13"/>
      <c r="BH1976" s="13"/>
      <c r="BL1976" s="13"/>
      <c r="BP1976" s="13"/>
      <c r="BT1976" s="13"/>
      <c r="BU1976" s="13"/>
      <c r="BX1976" s="13"/>
      <c r="CF1976" s="13"/>
      <c r="DB1976" s="16"/>
      <c r="DG1976" s="16"/>
      <c r="DM1976" s="13"/>
      <c r="DS1976" s="13"/>
      <c r="DY1976" s="13"/>
      <c r="EC1976" s="13"/>
      <c r="EH1976" s="13"/>
      <c r="EM1976" s="13"/>
      <c r="ES1976" s="13"/>
      <c r="EW1976" s="13"/>
      <c r="FB1976" s="13"/>
    </row>
    <row r="1977" spans="24:158" x14ac:dyDescent="0.25">
      <c r="X1977" s="13"/>
      <c r="AB1977" s="13"/>
      <c r="AF1977" s="13"/>
      <c r="AJ1977" s="13"/>
      <c r="AN1977" s="13"/>
      <c r="AR1977" s="13"/>
      <c r="AV1977" s="13"/>
      <c r="AZ1977" s="13"/>
      <c r="BD1977" s="13"/>
      <c r="BH1977" s="13"/>
      <c r="BL1977" s="13"/>
      <c r="BP1977" s="13"/>
      <c r="BT1977" s="13"/>
      <c r="BU1977" s="13"/>
      <c r="BX1977" s="13"/>
      <c r="CF1977" s="13"/>
      <c r="DB1977" s="16"/>
      <c r="DG1977" s="16"/>
      <c r="DM1977" s="13"/>
      <c r="DS1977" s="13"/>
      <c r="DY1977" s="13"/>
      <c r="EC1977" s="13"/>
      <c r="EH1977" s="13"/>
      <c r="EM1977" s="13"/>
      <c r="ES1977" s="13"/>
      <c r="EW1977" s="13"/>
      <c r="FB1977" s="13"/>
    </row>
    <row r="1978" spans="24:158" x14ac:dyDescent="0.25">
      <c r="X1978" s="13"/>
      <c r="AB1978" s="13"/>
      <c r="AF1978" s="13"/>
      <c r="AJ1978" s="13"/>
      <c r="AN1978" s="13"/>
      <c r="AR1978" s="13"/>
      <c r="AV1978" s="13"/>
      <c r="AZ1978" s="13"/>
      <c r="BD1978" s="13"/>
      <c r="BH1978" s="13"/>
      <c r="BL1978" s="13"/>
      <c r="BP1978" s="13"/>
      <c r="BT1978" s="13"/>
      <c r="BU1978" s="13"/>
      <c r="BX1978" s="13"/>
      <c r="CF1978" s="13"/>
      <c r="DB1978" s="16"/>
      <c r="DG1978" s="16"/>
      <c r="DM1978" s="13"/>
      <c r="DS1978" s="13"/>
      <c r="DY1978" s="13"/>
      <c r="EC1978" s="13"/>
      <c r="EH1978" s="13"/>
      <c r="EM1978" s="13"/>
      <c r="ES1978" s="13"/>
      <c r="EW1978" s="13"/>
      <c r="FB1978" s="13"/>
    </row>
    <row r="1979" spans="24:158" x14ac:dyDescent="0.25">
      <c r="X1979" s="13"/>
      <c r="AB1979" s="13"/>
      <c r="AF1979" s="13"/>
      <c r="AJ1979" s="13"/>
      <c r="AN1979" s="13"/>
      <c r="AR1979" s="13"/>
      <c r="AV1979" s="13"/>
      <c r="AZ1979" s="13"/>
      <c r="BD1979" s="13"/>
      <c r="BH1979" s="13"/>
      <c r="BL1979" s="13"/>
      <c r="BP1979" s="13"/>
      <c r="BT1979" s="13"/>
      <c r="BU1979" s="13"/>
      <c r="BX1979" s="13"/>
      <c r="CF1979" s="13"/>
      <c r="DB1979" s="16"/>
      <c r="DG1979" s="16"/>
      <c r="DM1979" s="13"/>
      <c r="DS1979" s="13"/>
      <c r="DY1979" s="13"/>
      <c r="EC1979" s="13"/>
      <c r="EH1979" s="13"/>
      <c r="EM1979" s="13"/>
      <c r="ES1979" s="13"/>
      <c r="EW1979" s="13"/>
      <c r="FB1979" s="13"/>
    </row>
    <row r="1980" spans="24:158" x14ac:dyDescent="0.25">
      <c r="X1980" s="13"/>
      <c r="AB1980" s="13"/>
      <c r="AF1980" s="13"/>
      <c r="AJ1980" s="13"/>
      <c r="AN1980" s="13"/>
      <c r="AR1980" s="13"/>
      <c r="AV1980" s="13"/>
      <c r="AZ1980" s="13"/>
      <c r="BD1980" s="13"/>
      <c r="BH1980" s="13"/>
      <c r="BL1980" s="13"/>
      <c r="BP1980" s="13"/>
      <c r="BT1980" s="13"/>
      <c r="BU1980" s="13"/>
      <c r="BX1980" s="13"/>
      <c r="CF1980" s="13"/>
      <c r="DB1980" s="16"/>
      <c r="DG1980" s="16"/>
      <c r="DM1980" s="13"/>
      <c r="DS1980" s="13"/>
      <c r="DY1980" s="13"/>
      <c r="EC1980" s="13"/>
      <c r="EH1980" s="13"/>
      <c r="EM1980" s="13"/>
      <c r="ES1980" s="13"/>
      <c r="EW1980" s="13"/>
      <c r="FB1980" s="13"/>
    </row>
    <row r="1981" spans="24:158" x14ac:dyDescent="0.25">
      <c r="X1981" s="13"/>
      <c r="AB1981" s="13"/>
      <c r="AF1981" s="13"/>
      <c r="AJ1981" s="13"/>
      <c r="AN1981" s="13"/>
      <c r="AR1981" s="13"/>
      <c r="AV1981" s="13"/>
      <c r="AZ1981" s="13"/>
      <c r="BD1981" s="13"/>
      <c r="BH1981" s="13"/>
      <c r="BL1981" s="13"/>
      <c r="BP1981" s="13"/>
      <c r="BT1981" s="13"/>
      <c r="BU1981" s="13"/>
      <c r="BX1981" s="13"/>
      <c r="CF1981" s="13"/>
      <c r="DB1981" s="16"/>
      <c r="DG1981" s="16"/>
      <c r="DM1981" s="13"/>
      <c r="DS1981" s="13"/>
      <c r="DY1981" s="13"/>
      <c r="EC1981" s="13"/>
      <c r="EH1981" s="13"/>
      <c r="EM1981" s="13"/>
      <c r="ES1981" s="13"/>
      <c r="EW1981" s="13"/>
      <c r="FB1981" s="13"/>
    </row>
    <row r="1982" spans="24:158" x14ac:dyDescent="0.25">
      <c r="X1982" s="13"/>
      <c r="AB1982" s="13"/>
      <c r="AF1982" s="13"/>
      <c r="AJ1982" s="13"/>
      <c r="AN1982" s="13"/>
      <c r="AR1982" s="13"/>
      <c r="AV1982" s="13"/>
      <c r="AZ1982" s="13"/>
      <c r="BD1982" s="13"/>
      <c r="BH1982" s="13"/>
      <c r="BL1982" s="13"/>
      <c r="BP1982" s="13"/>
      <c r="BT1982" s="13"/>
      <c r="BU1982" s="13"/>
      <c r="BX1982" s="13"/>
      <c r="CF1982" s="13"/>
      <c r="DB1982" s="16"/>
      <c r="DG1982" s="16"/>
      <c r="DM1982" s="13"/>
      <c r="DS1982" s="13"/>
      <c r="DY1982" s="13"/>
      <c r="EC1982" s="13"/>
      <c r="EH1982" s="13"/>
      <c r="EM1982" s="13"/>
      <c r="ES1982" s="13"/>
      <c r="EW1982" s="13"/>
      <c r="FB1982" s="13"/>
    </row>
    <row r="1983" spans="24:158" x14ac:dyDescent="0.25">
      <c r="X1983" s="13"/>
      <c r="AB1983" s="13"/>
      <c r="AF1983" s="13"/>
      <c r="AJ1983" s="13"/>
      <c r="AN1983" s="13"/>
      <c r="AR1983" s="13"/>
      <c r="AV1983" s="13"/>
      <c r="AZ1983" s="13"/>
      <c r="BD1983" s="13"/>
      <c r="BH1983" s="13"/>
      <c r="BL1983" s="13"/>
      <c r="BP1983" s="13"/>
      <c r="BT1983" s="13"/>
      <c r="BU1983" s="13"/>
      <c r="BX1983" s="13"/>
      <c r="CF1983" s="13"/>
      <c r="DB1983" s="16"/>
      <c r="DG1983" s="16"/>
      <c r="DM1983" s="13"/>
      <c r="DS1983" s="13"/>
      <c r="DY1983" s="13"/>
      <c r="EC1983" s="13"/>
      <c r="EH1983" s="13"/>
      <c r="EM1983" s="13"/>
      <c r="ES1983" s="13"/>
      <c r="EW1983" s="13"/>
      <c r="FB1983" s="13"/>
    </row>
    <row r="1984" spans="24:158" x14ac:dyDescent="0.25">
      <c r="X1984" s="13"/>
      <c r="AB1984" s="13"/>
      <c r="AF1984" s="13"/>
      <c r="AJ1984" s="13"/>
      <c r="AN1984" s="13"/>
      <c r="AR1984" s="13"/>
      <c r="AV1984" s="13"/>
      <c r="AZ1984" s="13"/>
      <c r="BD1984" s="13"/>
      <c r="BH1984" s="13"/>
      <c r="BL1984" s="13"/>
      <c r="BP1984" s="13"/>
      <c r="BT1984" s="13"/>
      <c r="BU1984" s="13"/>
      <c r="BX1984" s="13"/>
      <c r="CF1984" s="13"/>
      <c r="DB1984" s="16"/>
      <c r="DG1984" s="16"/>
      <c r="DM1984" s="13"/>
      <c r="DS1984" s="13"/>
      <c r="DY1984" s="13"/>
      <c r="EC1984" s="13"/>
      <c r="EH1984" s="13"/>
      <c r="EM1984" s="13"/>
      <c r="ES1984" s="13"/>
      <c r="EW1984" s="13"/>
      <c r="FB1984" s="13"/>
    </row>
    <row r="1985" spans="24:158" x14ac:dyDescent="0.25">
      <c r="X1985" s="13"/>
      <c r="AB1985" s="13"/>
      <c r="AF1985" s="13"/>
      <c r="AJ1985" s="13"/>
      <c r="AN1985" s="13"/>
      <c r="AR1985" s="13"/>
      <c r="AV1985" s="13"/>
      <c r="AZ1985" s="13"/>
      <c r="BD1985" s="13"/>
      <c r="BH1985" s="13"/>
      <c r="BL1985" s="13"/>
      <c r="BP1985" s="13"/>
      <c r="BT1985" s="13"/>
      <c r="BU1985" s="13"/>
      <c r="BX1985" s="13"/>
      <c r="CF1985" s="13"/>
      <c r="DB1985" s="16"/>
      <c r="DG1985" s="16"/>
      <c r="DM1985" s="13"/>
      <c r="DS1985" s="13"/>
      <c r="DY1985" s="13"/>
      <c r="EC1985" s="13"/>
      <c r="EH1985" s="13"/>
      <c r="EM1985" s="13"/>
      <c r="ES1985" s="13"/>
      <c r="EW1985" s="13"/>
      <c r="FB1985" s="13"/>
    </row>
    <row r="1986" spans="24:158" x14ac:dyDescent="0.25">
      <c r="X1986" s="13"/>
      <c r="AB1986" s="13"/>
      <c r="AF1986" s="13"/>
      <c r="AJ1986" s="13"/>
      <c r="AN1986" s="13"/>
      <c r="AR1986" s="13"/>
      <c r="AV1986" s="13"/>
      <c r="AZ1986" s="13"/>
      <c r="BD1986" s="13"/>
      <c r="BH1986" s="13"/>
      <c r="BL1986" s="13"/>
      <c r="BP1986" s="13"/>
      <c r="BT1986" s="13"/>
      <c r="BU1986" s="13"/>
      <c r="BX1986" s="13"/>
      <c r="CF1986" s="13"/>
      <c r="DB1986" s="16"/>
      <c r="DG1986" s="16"/>
      <c r="DM1986" s="13"/>
      <c r="DS1986" s="13"/>
      <c r="DY1986" s="13"/>
      <c r="EC1986" s="13"/>
      <c r="EH1986" s="13"/>
      <c r="EM1986" s="13"/>
      <c r="ES1986" s="13"/>
      <c r="EW1986" s="13"/>
      <c r="FB1986" s="13"/>
    </row>
    <row r="1987" spans="24:158" x14ac:dyDescent="0.25">
      <c r="X1987" s="13"/>
      <c r="AB1987" s="13"/>
      <c r="AF1987" s="13"/>
      <c r="AJ1987" s="13"/>
      <c r="AN1987" s="13"/>
      <c r="AR1987" s="13"/>
      <c r="AV1987" s="13"/>
      <c r="AZ1987" s="13"/>
      <c r="BD1987" s="13"/>
      <c r="BH1987" s="13"/>
      <c r="BL1987" s="13"/>
      <c r="BP1987" s="13"/>
      <c r="BT1987" s="13"/>
      <c r="BU1987" s="13"/>
      <c r="BX1987" s="13"/>
      <c r="CF1987" s="13"/>
      <c r="DB1987" s="16"/>
      <c r="DG1987" s="16"/>
      <c r="DM1987" s="13"/>
      <c r="DS1987" s="13"/>
      <c r="DY1987" s="13"/>
      <c r="EC1987" s="13"/>
      <c r="EH1987" s="13"/>
      <c r="EM1987" s="13"/>
      <c r="ES1987" s="13"/>
      <c r="EW1987" s="13"/>
      <c r="FB1987" s="13"/>
    </row>
    <row r="1988" spans="24:158" x14ac:dyDescent="0.25">
      <c r="X1988" s="13"/>
      <c r="AB1988" s="13"/>
      <c r="AF1988" s="13"/>
      <c r="AJ1988" s="13"/>
      <c r="AN1988" s="13"/>
      <c r="AR1988" s="13"/>
      <c r="AV1988" s="13"/>
      <c r="AZ1988" s="13"/>
      <c r="BD1988" s="13"/>
      <c r="BH1988" s="13"/>
      <c r="BL1988" s="13"/>
      <c r="BP1988" s="13"/>
      <c r="BT1988" s="13"/>
      <c r="BU1988" s="13"/>
      <c r="BX1988" s="13"/>
      <c r="CF1988" s="13"/>
      <c r="DB1988" s="16"/>
      <c r="DG1988" s="16"/>
      <c r="DM1988" s="13"/>
      <c r="DS1988" s="13"/>
      <c r="DY1988" s="13"/>
      <c r="EC1988" s="13"/>
      <c r="EH1988" s="13"/>
      <c r="EM1988" s="13"/>
      <c r="ES1988" s="13"/>
      <c r="EW1988" s="13"/>
      <c r="FB1988" s="13"/>
    </row>
    <row r="1989" spans="24:158" x14ac:dyDescent="0.25">
      <c r="X1989" s="13"/>
      <c r="AB1989" s="13"/>
      <c r="AF1989" s="13"/>
      <c r="AJ1989" s="13"/>
      <c r="AN1989" s="13"/>
      <c r="AR1989" s="13"/>
      <c r="AV1989" s="13"/>
      <c r="AZ1989" s="13"/>
      <c r="BD1989" s="13"/>
      <c r="BH1989" s="13"/>
      <c r="BL1989" s="13"/>
      <c r="BP1989" s="13"/>
      <c r="BT1989" s="13"/>
      <c r="BU1989" s="13"/>
      <c r="BX1989" s="13"/>
      <c r="CF1989" s="13"/>
      <c r="DB1989" s="16"/>
      <c r="DG1989" s="16"/>
      <c r="DM1989" s="13"/>
      <c r="DS1989" s="13"/>
      <c r="DY1989" s="13"/>
      <c r="EC1989" s="13"/>
      <c r="EH1989" s="13"/>
      <c r="EM1989" s="13"/>
      <c r="ES1989" s="13"/>
      <c r="EW1989" s="13"/>
      <c r="FB1989" s="13"/>
    </row>
    <row r="1990" spans="24:158" x14ac:dyDescent="0.25">
      <c r="X1990" s="13"/>
      <c r="AB1990" s="13"/>
      <c r="AF1990" s="13"/>
      <c r="AJ1990" s="13"/>
      <c r="AN1990" s="13"/>
      <c r="AR1990" s="13"/>
      <c r="AV1990" s="13"/>
      <c r="AZ1990" s="13"/>
      <c r="BD1990" s="13"/>
      <c r="BH1990" s="13"/>
      <c r="BL1990" s="13"/>
      <c r="BP1990" s="13"/>
      <c r="BT1990" s="13"/>
      <c r="BU1990" s="13"/>
      <c r="BX1990" s="13"/>
      <c r="CF1990" s="13"/>
      <c r="DB1990" s="16"/>
      <c r="DG1990" s="16"/>
      <c r="DM1990" s="13"/>
      <c r="DS1990" s="13"/>
      <c r="DY1990" s="13"/>
      <c r="EC1990" s="13"/>
      <c r="EH1990" s="13"/>
      <c r="EM1990" s="13"/>
      <c r="ES1990" s="13"/>
      <c r="EW1990" s="13"/>
      <c r="FB1990" s="13"/>
    </row>
    <row r="1991" spans="24:158" x14ac:dyDescent="0.25">
      <c r="X1991" s="13"/>
      <c r="AB1991" s="13"/>
      <c r="AF1991" s="13"/>
      <c r="AJ1991" s="13"/>
      <c r="AN1991" s="13"/>
      <c r="AR1991" s="13"/>
      <c r="AV1991" s="13"/>
      <c r="AZ1991" s="13"/>
      <c r="BD1991" s="13"/>
      <c r="BH1991" s="13"/>
      <c r="BL1991" s="13"/>
      <c r="BP1991" s="13"/>
      <c r="BT1991" s="13"/>
      <c r="BU1991" s="13"/>
      <c r="BX1991" s="13"/>
      <c r="CF1991" s="13"/>
      <c r="DB1991" s="16"/>
      <c r="DG1991" s="16"/>
      <c r="DM1991" s="13"/>
      <c r="DS1991" s="13"/>
      <c r="DY1991" s="13"/>
      <c r="EC1991" s="13"/>
      <c r="EH1991" s="13"/>
      <c r="EM1991" s="13"/>
      <c r="ES1991" s="13"/>
      <c r="EW1991" s="13"/>
      <c r="FB1991" s="13"/>
    </row>
    <row r="1992" spans="24:158" x14ac:dyDescent="0.25">
      <c r="X1992" s="13"/>
      <c r="AB1992" s="13"/>
      <c r="AF1992" s="13"/>
      <c r="AJ1992" s="13"/>
      <c r="AN1992" s="13"/>
      <c r="AR1992" s="13"/>
      <c r="AV1992" s="13"/>
      <c r="AZ1992" s="13"/>
      <c r="BD1992" s="13"/>
      <c r="BH1992" s="13"/>
      <c r="BL1992" s="13"/>
      <c r="BP1992" s="13"/>
      <c r="BT1992" s="13"/>
      <c r="BU1992" s="13"/>
      <c r="BX1992" s="13"/>
      <c r="CF1992" s="13"/>
      <c r="DB1992" s="16"/>
      <c r="DG1992" s="16"/>
      <c r="DM1992" s="13"/>
      <c r="DS1992" s="13"/>
      <c r="DY1992" s="13"/>
      <c r="EC1992" s="13"/>
      <c r="EH1992" s="13"/>
      <c r="EM1992" s="13"/>
      <c r="ES1992" s="13"/>
      <c r="EW1992" s="13"/>
      <c r="FB1992" s="13"/>
    </row>
    <row r="1993" spans="24:158" x14ac:dyDescent="0.25">
      <c r="X1993" s="13"/>
      <c r="AB1993" s="13"/>
      <c r="AF1993" s="13"/>
      <c r="AJ1993" s="13"/>
      <c r="AN1993" s="13"/>
      <c r="AR1993" s="13"/>
      <c r="AV1993" s="13"/>
      <c r="AZ1993" s="13"/>
      <c r="BD1993" s="13"/>
      <c r="BH1993" s="13"/>
      <c r="BL1993" s="13"/>
      <c r="BP1993" s="13"/>
      <c r="BT1993" s="13"/>
      <c r="BU1993" s="13"/>
      <c r="BX1993" s="13"/>
      <c r="CF1993" s="13"/>
      <c r="DB1993" s="16"/>
      <c r="DG1993" s="16"/>
      <c r="DM1993" s="13"/>
      <c r="DS1993" s="13"/>
      <c r="DY1993" s="13"/>
      <c r="EC1993" s="13"/>
      <c r="EH1993" s="13"/>
      <c r="EM1993" s="13"/>
      <c r="ES1993" s="13"/>
      <c r="EW1993" s="13"/>
      <c r="FB1993" s="13"/>
    </row>
    <row r="1994" spans="24:158" x14ac:dyDescent="0.25">
      <c r="X1994" s="13"/>
      <c r="AB1994" s="13"/>
      <c r="AF1994" s="13"/>
      <c r="AJ1994" s="13"/>
      <c r="AN1994" s="13"/>
      <c r="AR1994" s="13"/>
      <c r="AV1994" s="13"/>
      <c r="AZ1994" s="13"/>
      <c r="BD1994" s="13"/>
      <c r="BH1994" s="13"/>
      <c r="BL1994" s="13"/>
      <c r="BP1994" s="13"/>
      <c r="BT1994" s="13"/>
      <c r="BU1994" s="13"/>
      <c r="BX1994" s="13"/>
      <c r="CF1994" s="13"/>
      <c r="DB1994" s="16"/>
      <c r="DG1994" s="16"/>
      <c r="DM1994" s="13"/>
      <c r="DS1994" s="13"/>
      <c r="DY1994" s="13"/>
      <c r="EC1994" s="13"/>
      <c r="EH1994" s="13"/>
      <c r="EM1994" s="13"/>
      <c r="ES1994" s="13"/>
      <c r="EW1994" s="13"/>
      <c r="FB1994" s="13"/>
    </row>
    <row r="1995" spans="24:158" x14ac:dyDescent="0.25">
      <c r="X1995" s="13"/>
      <c r="AB1995" s="13"/>
      <c r="AF1995" s="13"/>
      <c r="AJ1995" s="13"/>
      <c r="AN1995" s="13"/>
      <c r="AR1995" s="13"/>
      <c r="AV1995" s="13"/>
      <c r="AZ1995" s="13"/>
      <c r="BD1995" s="13"/>
      <c r="BH1995" s="13"/>
      <c r="BL1995" s="13"/>
      <c r="BP1995" s="13"/>
      <c r="BT1995" s="13"/>
      <c r="BU1995" s="13"/>
      <c r="BX1995" s="13"/>
      <c r="CF1995" s="13"/>
      <c r="DB1995" s="16"/>
      <c r="DG1995" s="16"/>
      <c r="DM1995" s="13"/>
      <c r="DS1995" s="13"/>
      <c r="DY1995" s="13"/>
      <c r="EC1995" s="13"/>
      <c r="EH1995" s="13"/>
      <c r="EM1995" s="13"/>
      <c r="ES1995" s="13"/>
      <c r="EW1995" s="13"/>
      <c r="FB1995" s="13"/>
    </row>
    <row r="1996" spans="24:158" x14ac:dyDescent="0.25">
      <c r="X1996" s="13"/>
      <c r="AB1996" s="13"/>
      <c r="AF1996" s="13"/>
      <c r="AJ1996" s="13"/>
      <c r="AN1996" s="13"/>
      <c r="AR1996" s="13"/>
      <c r="AV1996" s="13"/>
      <c r="AZ1996" s="13"/>
      <c r="BD1996" s="13"/>
      <c r="BH1996" s="13"/>
      <c r="BL1996" s="13"/>
      <c r="BP1996" s="13"/>
      <c r="BT1996" s="13"/>
      <c r="BU1996" s="13"/>
      <c r="BX1996" s="13"/>
      <c r="CF1996" s="13"/>
      <c r="DB1996" s="16"/>
      <c r="DG1996" s="16"/>
      <c r="DM1996" s="13"/>
      <c r="DS1996" s="13"/>
      <c r="DY1996" s="13"/>
      <c r="EC1996" s="13"/>
      <c r="EH1996" s="13"/>
      <c r="EM1996" s="13"/>
      <c r="ES1996" s="13"/>
      <c r="EW1996" s="13"/>
      <c r="FB1996" s="13"/>
    </row>
    <row r="1997" spans="24:158" x14ac:dyDescent="0.25">
      <c r="X1997" s="13"/>
      <c r="AB1997" s="13"/>
      <c r="AF1997" s="13"/>
      <c r="AJ1997" s="13"/>
      <c r="AN1997" s="13"/>
      <c r="AR1997" s="13"/>
      <c r="AV1997" s="13"/>
      <c r="AZ1997" s="13"/>
      <c r="BD1997" s="13"/>
      <c r="BH1997" s="13"/>
      <c r="BL1997" s="13"/>
      <c r="BP1997" s="13"/>
      <c r="BT1997" s="13"/>
      <c r="BU1997" s="13"/>
      <c r="BX1997" s="13"/>
      <c r="CF1997" s="13"/>
      <c r="DB1997" s="16"/>
      <c r="DG1997" s="16"/>
      <c r="DM1997" s="13"/>
      <c r="DS1997" s="13"/>
      <c r="DY1997" s="13"/>
      <c r="EC1997" s="13"/>
      <c r="EH1997" s="13"/>
      <c r="EM1997" s="13"/>
      <c r="ES1997" s="13"/>
      <c r="EW1997" s="13"/>
      <c r="FB1997" s="13"/>
    </row>
    <row r="1998" spans="24:158" x14ac:dyDescent="0.25">
      <c r="X1998" s="13"/>
      <c r="AB1998" s="13"/>
      <c r="AF1998" s="13"/>
      <c r="AJ1998" s="13"/>
      <c r="AN1998" s="13"/>
      <c r="AR1998" s="13"/>
      <c r="AV1998" s="13"/>
      <c r="AZ1998" s="13"/>
      <c r="BD1998" s="13"/>
      <c r="BH1998" s="13"/>
      <c r="BL1998" s="13"/>
      <c r="BP1998" s="13"/>
      <c r="BT1998" s="13"/>
      <c r="BU1998" s="13"/>
      <c r="BX1998" s="13"/>
      <c r="CF1998" s="13"/>
      <c r="DB1998" s="16"/>
      <c r="DG1998" s="16"/>
      <c r="DM1998" s="13"/>
      <c r="DS1998" s="13"/>
      <c r="DY1998" s="13"/>
      <c r="EC1998" s="13"/>
      <c r="EH1998" s="13"/>
      <c r="EM1998" s="13"/>
      <c r="ES1998" s="13"/>
      <c r="EW1998" s="13"/>
      <c r="FB1998" s="13"/>
    </row>
    <row r="1999" spans="24:158" x14ac:dyDescent="0.25">
      <c r="X1999" s="13"/>
      <c r="AB1999" s="13"/>
      <c r="AF1999" s="13"/>
      <c r="AJ1999" s="13"/>
      <c r="AN1999" s="13"/>
      <c r="AR1999" s="13"/>
      <c r="AV1999" s="13"/>
      <c r="AZ1999" s="13"/>
      <c r="BD1999" s="13"/>
      <c r="BH1999" s="13"/>
      <c r="BL1999" s="13"/>
      <c r="BP1999" s="13"/>
      <c r="BT1999" s="13"/>
      <c r="BU1999" s="13"/>
      <c r="BX1999" s="13"/>
      <c r="CF1999" s="13"/>
      <c r="DB1999" s="16"/>
      <c r="DG1999" s="16"/>
      <c r="DM1999" s="13"/>
      <c r="DS1999" s="13"/>
      <c r="DY1999" s="13"/>
      <c r="EC1999" s="13"/>
      <c r="EH1999" s="13"/>
      <c r="EM1999" s="13"/>
      <c r="ES1999" s="13"/>
      <c r="EW1999" s="13"/>
      <c r="FB1999" s="13"/>
    </row>
    <row r="2000" spans="24:158" x14ac:dyDescent="0.25">
      <c r="X2000" s="13"/>
      <c r="AB2000" s="13"/>
      <c r="AF2000" s="13"/>
      <c r="AJ2000" s="13"/>
      <c r="AN2000" s="13"/>
      <c r="AR2000" s="13"/>
      <c r="AV2000" s="13"/>
      <c r="AZ2000" s="13"/>
      <c r="BD2000" s="13"/>
      <c r="BH2000" s="13"/>
      <c r="BL2000" s="13"/>
      <c r="BP2000" s="13"/>
      <c r="BT2000" s="13"/>
      <c r="BU2000" s="13"/>
      <c r="BX2000" s="13"/>
      <c r="CF2000" s="13"/>
      <c r="DB2000" s="16"/>
      <c r="DG2000" s="16"/>
      <c r="DM2000" s="13"/>
      <c r="DS2000" s="13"/>
      <c r="DY2000" s="13"/>
      <c r="EC2000" s="13"/>
      <c r="EH2000" s="13"/>
      <c r="EM2000" s="13"/>
      <c r="ES2000" s="13"/>
      <c r="EW2000" s="13"/>
      <c r="FB2000" s="13"/>
    </row>
    <row r="2001" spans="24:158" x14ac:dyDescent="0.25">
      <c r="X2001" s="13"/>
      <c r="AB2001" s="13"/>
      <c r="AF2001" s="13"/>
      <c r="AJ2001" s="13"/>
      <c r="AN2001" s="13"/>
      <c r="AR2001" s="13"/>
      <c r="AV2001" s="13"/>
      <c r="AZ2001" s="13"/>
      <c r="BD2001" s="13"/>
      <c r="BH2001" s="13"/>
      <c r="BL2001" s="13"/>
      <c r="BP2001" s="13"/>
      <c r="BT2001" s="13"/>
      <c r="BU2001" s="13"/>
      <c r="BX2001" s="13"/>
      <c r="CF2001" s="13"/>
      <c r="DB2001" s="16"/>
      <c r="DG2001" s="16"/>
      <c r="DM2001" s="13"/>
      <c r="DS2001" s="13"/>
      <c r="DY2001" s="13"/>
      <c r="EC2001" s="13"/>
      <c r="EH2001" s="13"/>
      <c r="EM2001" s="13"/>
      <c r="ES2001" s="13"/>
      <c r="EW2001" s="13"/>
      <c r="FB2001" s="13"/>
    </row>
    <row r="2002" spans="24:158" x14ac:dyDescent="0.25">
      <c r="X2002" s="13"/>
      <c r="AB2002" s="13"/>
      <c r="AF2002" s="13"/>
      <c r="AJ2002" s="13"/>
      <c r="AN2002" s="13"/>
      <c r="AR2002" s="13"/>
      <c r="AV2002" s="13"/>
      <c r="AZ2002" s="13"/>
      <c r="BD2002" s="13"/>
      <c r="BH2002" s="13"/>
      <c r="BL2002" s="13"/>
      <c r="BP2002" s="13"/>
      <c r="BT2002" s="13"/>
      <c r="BU2002" s="13"/>
      <c r="BX2002" s="13"/>
      <c r="CF2002" s="13"/>
      <c r="DB2002" s="16"/>
      <c r="DG2002" s="16"/>
      <c r="DM2002" s="13"/>
      <c r="DS2002" s="13"/>
      <c r="DY2002" s="13"/>
      <c r="EC2002" s="13"/>
      <c r="EH2002" s="13"/>
      <c r="EM2002" s="13"/>
      <c r="ES2002" s="13"/>
      <c r="EW2002" s="13"/>
      <c r="FB2002" s="13"/>
    </row>
    <row r="2003" spans="24:158" x14ac:dyDescent="0.25">
      <c r="X2003" s="13"/>
      <c r="AB2003" s="13"/>
      <c r="AF2003" s="13"/>
      <c r="AJ2003" s="13"/>
      <c r="AN2003" s="13"/>
      <c r="AR2003" s="13"/>
      <c r="AV2003" s="13"/>
      <c r="AZ2003" s="13"/>
      <c r="BD2003" s="13"/>
      <c r="BH2003" s="13"/>
      <c r="BL2003" s="13"/>
      <c r="BP2003" s="13"/>
      <c r="BT2003" s="13"/>
      <c r="BU2003" s="13"/>
      <c r="BX2003" s="13"/>
      <c r="CF2003" s="13"/>
      <c r="DB2003" s="16"/>
      <c r="DG2003" s="16"/>
      <c r="DM2003" s="13"/>
      <c r="DS2003" s="13"/>
      <c r="DY2003" s="13"/>
      <c r="EC2003" s="13"/>
      <c r="EH2003" s="13"/>
      <c r="EM2003" s="13"/>
      <c r="ES2003" s="13"/>
      <c r="EW2003" s="13"/>
      <c r="FB2003" s="13"/>
    </row>
    <row r="2004" spans="24:158" x14ac:dyDescent="0.25">
      <c r="X2004" s="13"/>
      <c r="AB2004" s="13"/>
      <c r="AF2004" s="13"/>
      <c r="AJ2004" s="13"/>
      <c r="AN2004" s="13"/>
      <c r="AR2004" s="13"/>
      <c r="AV2004" s="13"/>
      <c r="AZ2004" s="13"/>
      <c r="BD2004" s="13"/>
      <c r="BH2004" s="13"/>
      <c r="BL2004" s="13"/>
      <c r="BP2004" s="13"/>
      <c r="BT2004" s="13"/>
      <c r="BU2004" s="13"/>
      <c r="BX2004" s="13"/>
      <c r="CF2004" s="13"/>
      <c r="DB2004" s="16"/>
      <c r="DG2004" s="16"/>
      <c r="DM2004" s="13"/>
      <c r="DS2004" s="13"/>
      <c r="DY2004" s="13"/>
      <c r="EC2004" s="13"/>
      <c r="EH2004" s="13"/>
      <c r="EM2004" s="13"/>
      <c r="ES2004" s="13"/>
      <c r="EW2004" s="13"/>
      <c r="FB2004" s="13"/>
    </row>
    <row r="2005" spans="24:158" x14ac:dyDescent="0.25">
      <c r="X2005" s="13"/>
      <c r="AB2005" s="13"/>
      <c r="AF2005" s="13"/>
      <c r="AJ2005" s="13"/>
      <c r="AN2005" s="13"/>
      <c r="AR2005" s="13"/>
      <c r="AV2005" s="13"/>
      <c r="AZ2005" s="13"/>
      <c r="BD2005" s="13"/>
      <c r="BH2005" s="13"/>
      <c r="BL2005" s="13"/>
      <c r="BP2005" s="13"/>
      <c r="BT2005" s="13"/>
      <c r="BU2005" s="13"/>
      <c r="BX2005" s="13"/>
      <c r="CF2005" s="13"/>
      <c r="DB2005" s="16"/>
      <c r="DG2005" s="16"/>
      <c r="DM2005" s="13"/>
      <c r="DS2005" s="13"/>
      <c r="DY2005" s="13"/>
      <c r="EC2005" s="13"/>
      <c r="EH2005" s="13"/>
      <c r="EM2005" s="13"/>
      <c r="ES2005" s="13"/>
      <c r="EW2005" s="13"/>
      <c r="FB2005" s="13"/>
    </row>
    <row r="2006" spans="24:158" x14ac:dyDescent="0.25">
      <c r="X2006" s="13"/>
      <c r="AB2006" s="13"/>
      <c r="AF2006" s="13"/>
      <c r="AJ2006" s="13"/>
      <c r="AN2006" s="13"/>
      <c r="AR2006" s="13"/>
      <c r="AV2006" s="13"/>
      <c r="AZ2006" s="13"/>
      <c r="BD2006" s="13"/>
      <c r="BH2006" s="13"/>
      <c r="BL2006" s="13"/>
      <c r="BP2006" s="13"/>
      <c r="BT2006" s="13"/>
      <c r="BU2006" s="13"/>
      <c r="BX2006" s="13"/>
      <c r="CF2006" s="13"/>
      <c r="DB2006" s="16"/>
      <c r="DG2006" s="16"/>
      <c r="DM2006" s="13"/>
      <c r="DS2006" s="13"/>
      <c r="DY2006" s="13"/>
      <c r="EC2006" s="13"/>
      <c r="EH2006" s="13"/>
      <c r="EM2006" s="13"/>
      <c r="ES2006" s="13"/>
      <c r="EW2006" s="13"/>
      <c r="FB2006" s="13"/>
    </row>
    <row r="2007" spans="24:158" x14ac:dyDescent="0.25">
      <c r="X2007" s="13"/>
      <c r="AB2007" s="13"/>
      <c r="AF2007" s="13"/>
      <c r="AJ2007" s="13"/>
      <c r="AN2007" s="13"/>
      <c r="AR2007" s="13"/>
      <c r="AV2007" s="13"/>
      <c r="AZ2007" s="13"/>
      <c r="BD2007" s="13"/>
      <c r="BH2007" s="13"/>
      <c r="BL2007" s="13"/>
      <c r="BP2007" s="13"/>
      <c r="BT2007" s="13"/>
      <c r="BU2007" s="13"/>
      <c r="BX2007" s="13"/>
      <c r="CF2007" s="13"/>
      <c r="DB2007" s="16"/>
      <c r="DG2007" s="16"/>
      <c r="DM2007" s="13"/>
      <c r="DS2007" s="13"/>
      <c r="DY2007" s="13"/>
      <c r="EC2007" s="13"/>
      <c r="EH2007" s="13"/>
      <c r="EM2007" s="13"/>
      <c r="ES2007" s="13"/>
      <c r="EW2007" s="13"/>
      <c r="FB2007" s="13"/>
    </row>
    <row r="2008" spans="24:158" x14ac:dyDescent="0.25">
      <c r="X2008" s="13"/>
      <c r="AB2008" s="13"/>
      <c r="AF2008" s="13"/>
      <c r="AJ2008" s="13"/>
      <c r="AN2008" s="13"/>
      <c r="AR2008" s="13"/>
      <c r="AV2008" s="13"/>
      <c r="AZ2008" s="13"/>
      <c r="BD2008" s="13"/>
      <c r="BH2008" s="13"/>
      <c r="BL2008" s="13"/>
      <c r="BP2008" s="13"/>
      <c r="BT2008" s="13"/>
      <c r="BU2008" s="13"/>
      <c r="BX2008" s="13"/>
      <c r="CF2008" s="13"/>
      <c r="DB2008" s="16"/>
      <c r="DG2008" s="16"/>
      <c r="DM2008" s="13"/>
      <c r="DS2008" s="13"/>
      <c r="DY2008" s="13"/>
      <c r="EC2008" s="13"/>
      <c r="EH2008" s="13"/>
      <c r="EM2008" s="13"/>
      <c r="ES2008" s="13"/>
      <c r="EW2008" s="13"/>
      <c r="FB2008" s="13"/>
    </row>
    <row r="2009" spans="24:158" x14ac:dyDescent="0.25">
      <c r="X2009" s="13"/>
      <c r="AB2009" s="13"/>
      <c r="AF2009" s="13"/>
      <c r="AJ2009" s="13"/>
      <c r="AN2009" s="13"/>
      <c r="AR2009" s="13"/>
      <c r="AV2009" s="13"/>
      <c r="AZ2009" s="13"/>
      <c r="BD2009" s="13"/>
      <c r="BH2009" s="13"/>
      <c r="BL2009" s="13"/>
      <c r="BP2009" s="13"/>
      <c r="BT2009" s="13"/>
      <c r="BU2009" s="13"/>
      <c r="BX2009" s="13"/>
      <c r="CF2009" s="13"/>
      <c r="DB2009" s="16"/>
      <c r="DG2009" s="16"/>
      <c r="DM2009" s="13"/>
      <c r="DS2009" s="13"/>
      <c r="DY2009" s="13"/>
      <c r="EC2009" s="13"/>
      <c r="EH2009" s="13"/>
      <c r="EM2009" s="13"/>
      <c r="ES2009" s="13"/>
      <c r="EW2009" s="13"/>
      <c r="FB2009" s="13"/>
    </row>
    <row r="2010" spans="24:158" x14ac:dyDescent="0.25">
      <c r="X2010" s="13"/>
      <c r="AB2010" s="13"/>
      <c r="AF2010" s="13"/>
      <c r="AJ2010" s="13"/>
      <c r="AN2010" s="13"/>
      <c r="AR2010" s="13"/>
      <c r="AV2010" s="13"/>
      <c r="AZ2010" s="13"/>
      <c r="BD2010" s="13"/>
      <c r="BH2010" s="13"/>
      <c r="BL2010" s="13"/>
      <c r="BP2010" s="13"/>
      <c r="BT2010" s="13"/>
      <c r="BU2010" s="13"/>
      <c r="BX2010" s="13"/>
      <c r="CF2010" s="13"/>
      <c r="DB2010" s="16"/>
      <c r="DG2010" s="16"/>
      <c r="DM2010" s="13"/>
      <c r="DS2010" s="13"/>
      <c r="DY2010" s="13"/>
      <c r="EC2010" s="13"/>
      <c r="EH2010" s="13"/>
      <c r="EM2010" s="13"/>
      <c r="ES2010" s="13"/>
      <c r="EW2010" s="13"/>
      <c r="FB2010" s="13"/>
    </row>
    <row r="2011" spans="24:158" x14ac:dyDescent="0.25">
      <c r="X2011" s="13"/>
      <c r="AB2011" s="13"/>
      <c r="AF2011" s="13"/>
      <c r="AJ2011" s="13"/>
      <c r="AN2011" s="13"/>
      <c r="AR2011" s="13"/>
      <c r="AV2011" s="13"/>
      <c r="AZ2011" s="13"/>
      <c r="BD2011" s="13"/>
      <c r="BH2011" s="13"/>
      <c r="BL2011" s="13"/>
      <c r="BP2011" s="13"/>
      <c r="BT2011" s="13"/>
      <c r="BU2011" s="13"/>
      <c r="BX2011" s="13"/>
      <c r="CF2011" s="13"/>
      <c r="DB2011" s="16"/>
      <c r="DG2011" s="16"/>
      <c r="DM2011" s="13"/>
      <c r="DS2011" s="13"/>
      <c r="DY2011" s="13"/>
      <c r="EC2011" s="13"/>
      <c r="EH2011" s="13"/>
      <c r="EM2011" s="13"/>
      <c r="ES2011" s="13"/>
      <c r="EW2011" s="13"/>
      <c r="FB2011" s="13"/>
    </row>
    <row r="2012" spans="24:158" x14ac:dyDescent="0.25">
      <c r="X2012" s="13"/>
      <c r="AB2012" s="13"/>
      <c r="AF2012" s="13"/>
      <c r="AJ2012" s="13"/>
      <c r="AN2012" s="13"/>
      <c r="AR2012" s="13"/>
      <c r="AV2012" s="13"/>
      <c r="AZ2012" s="13"/>
      <c r="BD2012" s="13"/>
      <c r="BH2012" s="13"/>
      <c r="BL2012" s="13"/>
      <c r="BP2012" s="13"/>
      <c r="BT2012" s="13"/>
      <c r="BU2012" s="13"/>
      <c r="BX2012" s="13"/>
      <c r="CF2012" s="13"/>
      <c r="DB2012" s="16"/>
      <c r="DG2012" s="16"/>
      <c r="DM2012" s="13"/>
      <c r="DS2012" s="13"/>
      <c r="DY2012" s="13"/>
      <c r="EC2012" s="13"/>
      <c r="EH2012" s="13"/>
      <c r="EM2012" s="13"/>
      <c r="ES2012" s="13"/>
      <c r="EW2012" s="13"/>
      <c r="FB2012" s="13"/>
    </row>
    <row r="2013" spans="24:158" x14ac:dyDescent="0.25">
      <c r="X2013" s="13"/>
      <c r="AB2013" s="13"/>
      <c r="AF2013" s="13"/>
      <c r="AJ2013" s="13"/>
      <c r="AN2013" s="13"/>
      <c r="AR2013" s="13"/>
      <c r="AV2013" s="13"/>
      <c r="AZ2013" s="13"/>
      <c r="BD2013" s="13"/>
      <c r="BH2013" s="13"/>
      <c r="BL2013" s="13"/>
      <c r="BP2013" s="13"/>
      <c r="BT2013" s="13"/>
      <c r="BU2013" s="13"/>
      <c r="BX2013" s="13"/>
      <c r="CF2013" s="13"/>
      <c r="DB2013" s="16"/>
      <c r="DG2013" s="16"/>
      <c r="DM2013" s="13"/>
      <c r="DS2013" s="13"/>
      <c r="DY2013" s="13"/>
      <c r="EC2013" s="13"/>
      <c r="EH2013" s="13"/>
      <c r="EM2013" s="13"/>
      <c r="ES2013" s="13"/>
      <c r="EW2013" s="13"/>
      <c r="FB2013" s="13"/>
    </row>
    <row r="2014" spans="24:158" x14ac:dyDescent="0.25">
      <c r="X2014" s="13"/>
      <c r="AB2014" s="13"/>
      <c r="AF2014" s="13"/>
      <c r="AJ2014" s="13"/>
      <c r="AN2014" s="13"/>
      <c r="AR2014" s="13"/>
      <c r="AV2014" s="13"/>
      <c r="AZ2014" s="13"/>
      <c r="BD2014" s="13"/>
      <c r="BH2014" s="13"/>
      <c r="BL2014" s="13"/>
      <c r="BP2014" s="13"/>
      <c r="BT2014" s="13"/>
      <c r="BU2014" s="13"/>
      <c r="BX2014" s="13"/>
      <c r="CF2014" s="13"/>
      <c r="DB2014" s="16"/>
      <c r="DG2014" s="16"/>
      <c r="DM2014" s="13"/>
      <c r="DS2014" s="13"/>
      <c r="DY2014" s="13"/>
      <c r="EC2014" s="13"/>
      <c r="EH2014" s="13"/>
      <c r="EM2014" s="13"/>
      <c r="ES2014" s="13"/>
      <c r="EW2014" s="13"/>
      <c r="FB2014" s="13"/>
    </row>
    <row r="2015" spans="24:158" x14ac:dyDescent="0.25">
      <c r="X2015" s="13"/>
      <c r="AB2015" s="13"/>
      <c r="AF2015" s="13"/>
      <c r="AJ2015" s="13"/>
      <c r="AN2015" s="13"/>
      <c r="AR2015" s="13"/>
      <c r="AV2015" s="13"/>
      <c r="AZ2015" s="13"/>
      <c r="BD2015" s="13"/>
      <c r="BH2015" s="13"/>
      <c r="BL2015" s="13"/>
      <c r="BP2015" s="13"/>
      <c r="BT2015" s="13"/>
      <c r="BU2015" s="13"/>
      <c r="BX2015" s="13"/>
      <c r="CF2015" s="13"/>
      <c r="DB2015" s="16"/>
      <c r="DG2015" s="16"/>
      <c r="DM2015" s="13"/>
      <c r="DS2015" s="13"/>
      <c r="DY2015" s="13"/>
      <c r="EC2015" s="13"/>
      <c r="EH2015" s="13"/>
      <c r="EM2015" s="13"/>
      <c r="ES2015" s="13"/>
      <c r="EW2015" s="13"/>
      <c r="FB2015" s="13"/>
    </row>
    <row r="2016" spans="24:158" x14ac:dyDescent="0.25">
      <c r="X2016" s="13"/>
      <c r="AB2016" s="13"/>
      <c r="AF2016" s="13"/>
      <c r="AJ2016" s="13"/>
      <c r="AN2016" s="13"/>
      <c r="AR2016" s="13"/>
      <c r="AV2016" s="13"/>
      <c r="AZ2016" s="13"/>
      <c r="BD2016" s="13"/>
      <c r="BH2016" s="13"/>
      <c r="BL2016" s="13"/>
      <c r="BP2016" s="13"/>
      <c r="BT2016" s="13"/>
      <c r="BU2016" s="13"/>
      <c r="BX2016" s="13"/>
      <c r="CF2016" s="13"/>
      <c r="DB2016" s="16"/>
      <c r="DG2016" s="16"/>
      <c r="DM2016" s="13"/>
      <c r="DS2016" s="13"/>
      <c r="DY2016" s="13"/>
      <c r="EC2016" s="13"/>
      <c r="EH2016" s="13"/>
      <c r="EM2016" s="13"/>
      <c r="ES2016" s="13"/>
      <c r="EW2016" s="13"/>
      <c r="FB2016" s="13"/>
    </row>
    <row r="2017" spans="24:158" x14ac:dyDescent="0.25">
      <c r="X2017" s="13"/>
      <c r="AB2017" s="13"/>
      <c r="AF2017" s="13"/>
      <c r="AJ2017" s="13"/>
      <c r="AN2017" s="13"/>
      <c r="AR2017" s="13"/>
      <c r="AV2017" s="13"/>
      <c r="AZ2017" s="13"/>
      <c r="BD2017" s="13"/>
      <c r="BH2017" s="13"/>
      <c r="BL2017" s="13"/>
      <c r="BP2017" s="13"/>
      <c r="BT2017" s="13"/>
      <c r="BU2017" s="13"/>
      <c r="BX2017" s="13"/>
      <c r="CF2017" s="13"/>
      <c r="DB2017" s="16"/>
      <c r="DG2017" s="16"/>
      <c r="DM2017" s="13"/>
      <c r="DS2017" s="13"/>
      <c r="DY2017" s="13"/>
      <c r="EC2017" s="13"/>
      <c r="EH2017" s="13"/>
      <c r="EM2017" s="13"/>
      <c r="ES2017" s="13"/>
      <c r="EW2017" s="13"/>
      <c r="FB2017" s="13"/>
    </row>
    <row r="2018" spans="24:158" x14ac:dyDescent="0.25">
      <c r="X2018" s="13"/>
      <c r="AB2018" s="13"/>
      <c r="AF2018" s="13"/>
      <c r="AJ2018" s="13"/>
      <c r="AN2018" s="13"/>
      <c r="AR2018" s="13"/>
      <c r="AV2018" s="13"/>
      <c r="AZ2018" s="13"/>
      <c r="BD2018" s="13"/>
      <c r="BH2018" s="13"/>
      <c r="BL2018" s="13"/>
      <c r="BP2018" s="13"/>
      <c r="BT2018" s="13"/>
      <c r="BU2018" s="13"/>
      <c r="BX2018" s="13"/>
      <c r="CF2018" s="13"/>
      <c r="DB2018" s="16"/>
      <c r="DG2018" s="16"/>
      <c r="DM2018" s="13"/>
      <c r="DS2018" s="13"/>
      <c r="DY2018" s="13"/>
      <c r="EC2018" s="13"/>
      <c r="EH2018" s="13"/>
      <c r="EM2018" s="13"/>
      <c r="ES2018" s="13"/>
      <c r="EW2018" s="13"/>
      <c r="FB2018" s="13"/>
    </row>
    <row r="2019" spans="24:158" x14ac:dyDescent="0.25">
      <c r="X2019" s="13"/>
      <c r="AB2019" s="13"/>
      <c r="AF2019" s="13"/>
      <c r="AJ2019" s="13"/>
      <c r="AN2019" s="13"/>
      <c r="AR2019" s="13"/>
      <c r="AV2019" s="13"/>
      <c r="AZ2019" s="13"/>
      <c r="BD2019" s="13"/>
      <c r="BH2019" s="13"/>
      <c r="BL2019" s="13"/>
      <c r="BP2019" s="13"/>
      <c r="BT2019" s="13"/>
      <c r="BU2019" s="13"/>
      <c r="BX2019" s="13"/>
      <c r="CF2019" s="13"/>
      <c r="DB2019" s="16"/>
      <c r="DG2019" s="16"/>
      <c r="DM2019" s="13"/>
      <c r="DS2019" s="13"/>
      <c r="DY2019" s="13"/>
      <c r="EC2019" s="13"/>
      <c r="EH2019" s="13"/>
      <c r="EM2019" s="13"/>
      <c r="ES2019" s="13"/>
      <c r="EW2019" s="13"/>
      <c r="FB2019" s="13"/>
    </row>
    <row r="2020" spans="24:158" x14ac:dyDescent="0.25">
      <c r="X2020" s="13"/>
      <c r="AB2020" s="13"/>
      <c r="AF2020" s="13"/>
      <c r="AJ2020" s="13"/>
      <c r="AN2020" s="13"/>
      <c r="AR2020" s="13"/>
      <c r="AV2020" s="13"/>
      <c r="AZ2020" s="13"/>
      <c r="BD2020" s="13"/>
      <c r="BH2020" s="13"/>
      <c r="BL2020" s="13"/>
      <c r="BP2020" s="13"/>
      <c r="BT2020" s="13"/>
      <c r="BU2020" s="13"/>
      <c r="BX2020" s="13"/>
      <c r="CF2020" s="13"/>
      <c r="DB2020" s="16"/>
      <c r="DG2020" s="16"/>
      <c r="DM2020" s="13"/>
      <c r="DS2020" s="13"/>
      <c r="DY2020" s="13"/>
      <c r="EC2020" s="13"/>
      <c r="EH2020" s="13"/>
      <c r="EM2020" s="13"/>
      <c r="ES2020" s="13"/>
      <c r="EW2020" s="13"/>
      <c r="FB2020" s="13"/>
    </row>
    <row r="2021" spans="24:158" x14ac:dyDescent="0.25">
      <c r="X2021" s="13"/>
      <c r="AB2021" s="13"/>
      <c r="AF2021" s="13"/>
      <c r="AJ2021" s="13"/>
      <c r="AN2021" s="13"/>
      <c r="AR2021" s="13"/>
      <c r="AV2021" s="13"/>
      <c r="AZ2021" s="13"/>
      <c r="BD2021" s="13"/>
      <c r="BH2021" s="13"/>
      <c r="BL2021" s="13"/>
      <c r="BP2021" s="13"/>
      <c r="BT2021" s="13"/>
      <c r="BU2021" s="13"/>
      <c r="BX2021" s="13"/>
      <c r="CF2021" s="13"/>
      <c r="DB2021" s="16"/>
      <c r="DG2021" s="16"/>
      <c r="DM2021" s="13"/>
      <c r="DS2021" s="13"/>
      <c r="DY2021" s="13"/>
      <c r="EC2021" s="13"/>
      <c r="EH2021" s="13"/>
      <c r="EM2021" s="13"/>
      <c r="ES2021" s="13"/>
      <c r="EW2021" s="13"/>
      <c r="FB2021" s="13"/>
    </row>
    <row r="2022" spans="24:158" x14ac:dyDescent="0.25">
      <c r="X2022" s="13"/>
      <c r="AB2022" s="13"/>
      <c r="AF2022" s="13"/>
      <c r="AJ2022" s="13"/>
      <c r="AN2022" s="13"/>
      <c r="AR2022" s="13"/>
      <c r="AV2022" s="13"/>
      <c r="AZ2022" s="13"/>
      <c r="BD2022" s="13"/>
      <c r="BH2022" s="13"/>
      <c r="BL2022" s="13"/>
      <c r="BP2022" s="13"/>
      <c r="BT2022" s="13"/>
      <c r="BU2022" s="13"/>
      <c r="BX2022" s="13"/>
      <c r="CF2022" s="13"/>
      <c r="DB2022" s="16"/>
      <c r="DG2022" s="16"/>
      <c r="DM2022" s="13"/>
      <c r="DS2022" s="13"/>
      <c r="DY2022" s="13"/>
      <c r="EC2022" s="13"/>
      <c r="EH2022" s="13"/>
      <c r="EM2022" s="13"/>
      <c r="ES2022" s="13"/>
      <c r="EW2022" s="13"/>
      <c r="FB2022" s="13"/>
    </row>
    <row r="2023" spans="24:158" x14ac:dyDescent="0.25">
      <c r="X2023" s="13"/>
      <c r="AB2023" s="13"/>
      <c r="AF2023" s="13"/>
      <c r="AJ2023" s="13"/>
      <c r="AN2023" s="13"/>
      <c r="AR2023" s="13"/>
      <c r="AV2023" s="13"/>
      <c r="AZ2023" s="13"/>
      <c r="BD2023" s="13"/>
      <c r="BH2023" s="13"/>
      <c r="BL2023" s="13"/>
      <c r="BP2023" s="13"/>
      <c r="BT2023" s="13"/>
      <c r="BU2023" s="13"/>
      <c r="BX2023" s="13"/>
      <c r="CF2023" s="13"/>
      <c r="DB2023" s="16"/>
      <c r="DG2023" s="16"/>
      <c r="DM2023" s="13"/>
      <c r="DS2023" s="13"/>
      <c r="DY2023" s="13"/>
      <c r="EC2023" s="13"/>
      <c r="EH2023" s="13"/>
      <c r="EM2023" s="13"/>
      <c r="ES2023" s="13"/>
      <c r="EW2023" s="13"/>
      <c r="FB2023" s="13"/>
    </row>
    <row r="2024" spans="24:158" x14ac:dyDescent="0.25">
      <c r="X2024" s="13"/>
      <c r="AB2024" s="13"/>
      <c r="AF2024" s="13"/>
      <c r="AJ2024" s="13"/>
      <c r="AN2024" s="13"/>
      <c r="AR2024" s="13"/>
      <c r="AV2024" s="13"/>
      <c r="AZ2024" s="13"/>
      <c r="BD2024" s="13"/>
      <c r="BH2024" s="13"/>
      <c r="BL2024" s="13"/>
      <c r="BP2024" s="13"/>
      <c r="BT2024" s="13"/>
      <c r="BU2024" s="13"/>
      <c r="BX2024" s="13"/>
      <c r="CF2024" s="13"/>
      <c r="DB2024" s="16"/>
      <c r="DG2024" s="16"/>
      <c r="DM2024" s="13"/>
      <c r="DS2024" s="13"/>
      <c r="DY2024" s="13"/>
      <c r="EC2024" s="13"/>
      <c r="EH2024" s="13"/>
      <c r="EM2024" s="13"/>
      <c r="ES2024" s="13"/>
      <c r="EW2024" s="13"/>
      <c r="FB2024" s="13"/>
    </row>
    <row r="2025" spans="24:158" x14ac:dyDescent="0.25">
      <c r="X2025" s="13"/>
      <c r="AB2025" s="13"/>
      <c r="AF2025" s="13"/>
      <c r="AJ2025" s="13"/>
      <c r="AN2025" s="13"/>
      <c r="AR2025" s="13"/>
      <c r="AV2025" s="13"/>
      <c r="AZ2025" s="13"/>
      <c r="BD2025" s="13"/>
      <c r="BH2025" s="13"/>
      <c r="BL2025" s="13"/>
      <c r="BP2025" s="13"/>
      <c r="BT2025" s="13"/>
      <c r="BU2025" s="13"/>
      <c r="BX2025" s="13"/>
      <c r="CF2025" s="13"/>
      <c r="DB2025" s="16"/>
      <c r="DG2025" s="16"/>
      <c r="DM2025" s="13"/>
      <c r="DS2025" s="13"/>
      <c r="DY2025" s="13"/>
      <c r="EC2025" s="13"/>
      <c r="EH2025" s="13"/>
      <c r="EM2025" s="13"/>
      <c r="ES2025" s="13"/>
      <c r="EW2025" s="13"/>
      <c r="FB2025" s="13"/>
    </row>
    <row r="2026" spans="24:158" x14ac:dyDescent="0.25">
      <c r="X2026" s="13"/>
      <c r="AB2026" s="13"/>
      <c r="AF2026" s="13"/>
      <c r="AJ2026" s="13"/>
      <c r="AN2026" s="13"/>
      <c r="AR2026" s="13"/>
      <c r="AV2026" s="13"/>
      <c r="AZ2026" s="13"/>
      <c r="BD2026" s="13"/>
      <c r="BH2026" s="13"/>
      <c r="BL2026" s="13"/>
      <c r="BP2026" s="13"/>
      <c r="BT2026" s="13"/>
      <c r="BU2026" s="13"/>
      <c r="BX2026" s="13"/>
      <c r="CF2026" s="13"/>
      <c r="DB2026" s="16"/>
      <c r="DG2026" s="16"/>
      <c r="DM2026" s="13"/>
      <c r="DS2026" s="13"/>
      <c r="DY2026" s="13"/>
      <c r="EC2026" s="13"/>
      <c r="EH2026" s="13"/>
      <c r="EM2026" s="13"/>
      <c r="ES2026" s="13"/>
      <c r="EW2026" s="13"/>
      <c r="FB2026" s="13"/>
    </row>
    <row r="2027" spans="24:158" x14ac:dyDescent="0.25">
      <c r="X2027" s="13"/>
      <c r="AB2027" s="13"/>
      <c r="AF2027" s="13"/>
      <c r="AJ2027" s="13"/>
      <c r="AN2027" s="13"/>
      <c r="AR2027" s="13"/>
      <c r="AV2027" s="13"/>
      <c r="AZ2027" s="13"/>
      <c r="BD2027" s="13"/>
      <c r="BH2027" s="13"/>
      <c r="BL2027" s="13"/>
      <c r="BP2027" s="13"/>
      <c r="BT2027" s="13"/>
      <c r="BU2027" s="13"/>
      <c r="BX2027" s="13"/>
      <c r="CF2027" s="13"/>
      <c r="DB2027" s="16"/>
      <c r="DG2027" s="16"/>
      <c r="DM2027" s="13"/>
      <c r="DS2027" s="13"/>
      <c r="DY2027" s="13"/>
      <c r="EC2027" s="13"/>
      <c r="EH2027" s="13"/>
      <c r="EM2027" s="13"/>
      <c r="ES2027" s="13"/>
      <c r="EW2027" s="13"/>
      <c r="FB2027" s="13"/>
    </row>
    <row r="2028" spans="24:158" x14ac:dyDescent="0.25">
      <c r="X2028" s="13"/>
      <c r="AB2028" s="13"/>
      <c r="AF2028" s="13"/>
      <c r="AJ2028" s="13"/>
      <c r="AN2028" s="13"/>
      <c r="AR2028" s="13"/>
      <c r="AV2028" s="13"/>
      <c r="AZ2028" s="13"/>
      <c r="BD2028" s="13"/>
      <c r="BH2028" s="13"/>
      <c r="BL2028" s="13"/>
      <c r="BP2028" s="13"/>
      <c r="BT2028" s="13"/>
      <c r="BU2028" s="13"/>
      <c r="BX2028" s="13"/>
      <c r="CF2028" s="13"/>
      <c r="DB2028" s="16"/>
      <c r="DG2028" s="16"/>
      <c r="DM2028" s="13"/>
      <c r="DS2028" s="13"/>
      <c r="DY2028" s="13"/>
      <c r="EC2028" s="13"/>
      <c r="EH2028" s="13"/>
      <c r="EM2028" s="13"/>
      <c r="ES2028" s="13"/>
      <c r="EW2028" s="13"/>
      <c r="FB2028" s="13"/>
    </row>
    <row r="2029" spans="24:158" x14ac:dyDescent="0.25">
      <c r="X2029" s="13"/>
      <c r="AB2029" s="13"/>
      <c r="AF2029" s="13"/>
      <c r="AJ2029" s="13"/>
      <c r="AN2029" s="13"/>
      <c r="AR2029" s="13"/>
      <c r="AV2029" s="13"/>
      <c r="AZ2029" s="13"/>
      <c r="BD2029" s="13"/>
      <c r="BH2029" s="13"/>
      <c r="BL2029" s="13"/>
      <c r="BP2029" s="13"/>
      <c r="BT2029" s="13"/>
      <c r="BU2029" s="13"/>
      <c r="BX2029" s="13"/>
      <c r="CF2029" s="13"/>
      <c r="DB2029" s="16"/>
      <c r="DG2029" s="16"/>
      <c r="DM2029" s="13"/>
      <c r="DS2029" s="13"/>
      <c r="DY2029" s="13"/>
      <c r="EC2029" s="13"/>
      <c r="EH2029" s="13"/>
      <c r="EM2029" s="13"/>
      <c r="ES2029" s="13"/>
      <c r="EW2029" s="13"/>
      <c r="FB2029" s="13"/>
    </row>
    <row r="2030" spans="24:158" x14ac:dyDescent="0.25">
      <c r="X2030" s="13"/>
      <c r="AB2030" s="13"/>
      <c r="AF2030" s="13"/>
      <c r="AJ2030" s="13"/>
      <c r="AN2030" s="13"/>
      <c r="AR2030" s="13"/>
      <c r="AV2030" s="13"/>
      <c r="AZ2030" s="13"/>
      <c r="BD2030" s="13"/>
      <c r="BH2030" s="13"/>
      <c r="BL2030" s="13"/>
      <c r="BP2030" s="13"/>
      <c r="BT2030" s="13"/>
      <c r="BU2030" s="13"/>
      <c r="BX2030" s="13"/>
      <c r="CF2030" s="13"/>
      <c r="DB2030" s="16"/>
      <c r="DG2030" s="16"/>
      <c r="DM2030" s="13"/>
      <c r="DS2030" s="13"/>
      <c r="DY2030" s="13"/>
      <c r="EC2030" s="13"/>
      <c r="EH2030" s="13"/>
      <c r="EM2030" s="13"/>
      <c r="ES2030" s="13"/>
      <c r="EW2030" s="13"/>
      <c r="FB2030" s="13"/>
    </row>
    <row r="2031" spans="24:158" x14ac:dyDescent="0.25">
      <c r="X2031" s="13"/>
      <c r="AB2031" s="13"/>
      <c r="AF2031" s="13"/>
      <c r="AJ2031" s="13"/>
      <c r="AN2031" s="13"/>
      <c r="AR2031" s="13"/>
      <c r="AV2031" s="13"/>
      <c r="AZ2031" s="13"/>
      <c r="BD2031" s="13"/>
      <c r="BH2031" s="13"/>
      <c r="BL2031" s="13"/>
      <c r="BP2031" s="13"/>
      <c r="BT2031" s="13"/>
      <c r="BU2031" s="13"/>
      <c r="BX2031" s="13"/>
      <c r="CF2031" s="13"/>
      <c r="DB2031" s="16"/>
      <c r="DG2031" s="16"/>
      <c r="DM2031" s="13"/>
      <c r="DS2031" s="13"/>
      <c r="DY2031" s="13"/>
      <c r="EC2031" s="13"/>
      <c r="EH2031" s="13"/>
      <c r="EM2031" s="13"/>
      <c r="ES2031" s="13"/>
      <c r="EW2031" s="13"/>
      <c r="FB2031" s="13"/>
    </row>
    <row r="2032" spans="24:158" x14ac:dyDescent="0.25">
      <c r="X2032" s="13"/>
      <c r="AB2032" s="13"/>
      <c r="AF2032" s="13"/>
      <c r="AJ2032" s="13"/>
      <c r="AN2032" s="13"/>
      <c r="AR2032" s="13"/>
      <c r="AV2032" s="13"/>
      <c r="AZ2032" s="13"/>
      <c r="BD2032" s="13"/>
      <c r="BH2032" s="13"/>
      <c r="BL2032" s="13"/>
      <c r="BP2032" s="13"/>
      <c r="BT2032" s="13"/>
      <c r="BU2032" s="13"/>
      <c r="BX2032" s="13"/>
      <c r="CF2032" s="13"/>
      <c r="DB2032" s="16"/>
      <c r="DG2032" s="16"/>
      <c r="DM2032" s="13"/>
      <c r="DS2032" s="13"/>
      <c r="DY2032" s="13"/>
      <c r="EC2032" s="13"/>
      <c r="EH2032" s="13"/>
      <c r="EM2032" s="13"/>
      <c r="ES2032" s="13"/>
      <c r="EW2032" s="13"/>
      <c r="FB2032" s="13"/>
    </row>
    <row r="2033" spans="24:158" x14ac:dyDescent="0.25">
      <c r="X2033" s="13"/>
      <c r="AB2033" s="13"/>
      <c r="AF2033" s="13"/>
      <c r="AJ2033" s="13"/>
      <c r="AN2033" s="13"/>
      <c r="AR2033" s="13"/>
      <c r="AV2033" s="13"/>
      <c r="AZ2033" s="13"/>
      <c r="BD2033" s="13"/>
      <c r="BH2033" s="13"/>
      <c r="BL2033" s="13"/>
      <c r="BP2033" s="13"/>
      <c r="BT2033" s="13"/>
      <c r="BU2033" s="13"/>
      <c r="BX2033" s="13"/>
      <c r="CF2033" s="13"/>
      <c r="DB2033" s="16"/>
      <c r="DG2033" s="16"/>
      <c r="DM2033" s="13"/>
      <c r="DS2033" s="13"/>
      <c r="DY2033" s="13"/>
      <c r="EC2033" s="13"/>
      <c r="EH2033" s="13"/>
      <c r="EM2033" s="13"/>
      <c r="ES2033" s="13"/>
      <c r="EW2033" s="13"/>
      <c r="FB2033" s="13"/>
    </row>
    <row r="2034" spans="24:158" x14ac:dyDescent="0.25">
      <c r="X2034" s="13"/>
      <c r="AB2034" s="13"/>
      <c r="AF2034" s="13"/>
      <c r="AJ2034" s="13"/>
      <c r="AN2034" s="13"/>
      <c r="AR2034" s="13"/>
      <c r="AV2034" s="13"/>
      <c r="AZ2034" s="13"/>
      <c r="BD2034" s="13"/>
      <c r="BH2034" s="13"/>
      <c r="BL2034" s="13"/>
      <c r="BP2034" s="13"/>
      <c r="BT2034" s="13"/>
      <c r="BU2034" s="13"/>
      <c r="BX2034" s="13"/>
      <c r="CF2034" s="13"/>
      <c r="DB2034" s="16"/>
      <c r="DG2034" s="16"/>
      <c r="DM2034" s="13"/>
      <c r="DS2034" s="13"/>
      <c r="DY2034" s="13"/>
      <c r="EC2034" s="13"/>
      <c r="EH2034" s="13"/>
      <c r="EM2034" s="13"/>
      <c r="ES2034" s="13"/>
      <c r="EW2034" s="13"/>
      <c r="FB2034" s="13"/>
    </row>
    <row r="2035" spans="24:158" x14ac:dyDescent="0.25">
      <c r="X2035" s="13"/>
      <c r="AB2035" s="13"/>
      <c r="AF2035" s="13"/>
      <c r="AJ2035" s="13"/>
      <c r="AN2035" s="13"/>
      <c r="AR2035" s="13"/>
      <c r="AV2035" s="13"/>
      <c r="AZ2035" s="13"/>
      <c r="BD2035" s="13"/>
      <c r="BH2035" s="13"/>
      <c r="BL2035" s="13"/>
      <c r="BP2035" s="13"/>
      <c r="BT2035" s="13"/>
      <c r="BU2035" s="13"/>
      <c r="BX2035" s="13"/>
      <c r="CF2035" s="13"/>
      <c r="DB2035" s="16"/>
      <c r="DG2035" s="16"/>
      <c r="DM2035" s="13"/>
      <c r="DS2035" s="13"/>
      <c r="DY2035" s="13"/>
      <c r="EC2035" s="13"/>
      <c r="EH2035" s="13"/>
      <c r="EM2035" s="13"/>
      <c r="ES2035" s="13"/>
      <c r="EW2035" s="13"/>
      <c r="FB2035" s="13"/>
    </row>
    <row r="2036" spans="24:158" x14ac:dyDescent="0.25">
      <c r="X2036" s="13"/>
      <c r="AB2036" s="13"/>
      <c r="AF2036" s="13"/>
      <c r="AJ2036" s="13"/>
      <c r="AN2036" s="13"/>
      <c r="AR2036" s="13"/>
      <c r="AV2036" s="13"/>
      <c r="AZ2036" s="13"/>
      <c r="BD2036" s="13"/>
      <c r="BH2036" s="13"/>
      <c r="BL2036" s="13"/>
      <c r="BP2036" s="13"/>
      <c r="BT2036" s="13"/>
      <c r="BU2036" s="13"/>
      <c r="BX2036" s="13"/>
      <c r="CF2036" s="13"/>
      <c r="DB2036" s="16"/>
      <c r="DG2036" s="16"/>
      <c r="DM2036" s="13"/>
      <c r="DS2036" s="13"/>
      <c r="DY2036" s="13"/>
      <c r="EC2036" s="13"/>
      <c r="EH2036" s="13"/>
      <c r="EM2036" s="13"/>
      <c r="ES2036" s="13"/>
      <c r="EW2036" s="13"/>
      <c r="FB2036" s="13"/>
    </row>
    <row r="2037" spans="24:158" x14ac:dyDescent="0.25">
      <c r="X2037" s="13"/>
      <c r="AB2037" s="13"/>
      <c r="AF2037" s="13"/>
      <c r="AJ2037" s="13"/>
      <c r="AN2037" s="13"/>
      <c r="AR2037" s="13"/>
      <c r="AV2037" s="13"/>
      <c r="AZ2037" s="13"/>
      <c r="BD2037" s="13"/>
      <c r="BH2037" s="13"/>
      <c r="BL2037" s="13"/>
      <c r="BP2037" s="13"/>
      <c r="BT2037" s="13"/>
      <c r="BU2037" s="13"/>
      <c r="BX2037" s="13"/>
      <c r="CF2037" s="13"/>
      <c r="DB2037" s="16"/>
      <c r="DG2037" s="16"/>
      <c r="DM2037" s="13"/>
      <c r="DS2037" s="13"/>
      <c r="DY2037" s="13"/>
      <c r="EC2037" s="13"/>
      <c r="EH2037" s="13"/>
      <c r="EM2037" s="13"/>
      <c r="ES2037" s="13"/>
      <c r="EW2037" s="13"/>
      <c r="FB2037" s="13"/>
    </row>
    <row r="2038" spans="24:158" x14ac:dyDescent="0.25">
      <c r="X2038" s="13"/>
      <c r="AB2038" s="13"/>
      <c r="AF2038" s="13"/>
      <c r="AJ2038" s="13"/>
      <c r="AN2038" s="13"/>
      <c r="AR2038" s="13"/>
      <c r="AV2038" s="13"/>
      <c r="AZ2038" s="13"/>
      <c r="BD2038" s="13"/>
      <c r="BH2038" s="13"/>
      <c r="BL2038" s="13"/>
      <c r="BP2038" s="13"/>
      <c r="BT2038" s="13"/>
      <c r="BU2038" s="13"/>
      <c r="BX2038" s="13"/>
      <c r="CF2038" s="13"/>
      <c r="DB2038" s="16"/>
      <c r="DG2038" s="16"/>
      <c r="DM2038" s="13"/>
      <c r="DS2038" s="13"/>
      <c r="DY2038" s="13"/>
      <c r="EC2038" s="13"/>
      <c r="EH2038" s="13"/>
      <c r="EM2038" s="13"/>
      <c r="ES2038" s="13"/>
      <c r="EW2038" s="13"/>
      <c r="FB2038" s="13"/>
    </row>
    <row r="2039" spans="24:158" x14ac:dyDescent="0.25">
      <c r="X2039" s="13"/>
      <c r="AB2039" s="13"/>
      <c r="AF2039" s="13"/>
      <c r="AJ2039" s="13"/>
      <c r="AN2039" s="13"/>
      <c r="AR2039" s="13"/>
      <c r="AV2039" s="13"/>
      <c r="AZ2039" s="13"/>
      <c r="BD2039" s="13"/>
      <c r="BH2039" s="13"/>
      <c r="BL2039" s="13"/>
      <c r="BP2039" s="13"/>
      <c r="BT2039" s="13"/>
      <c r="BU2039" s="13"/>
      <c r="BX2039" s="13"/>
      <c r="CF2039" s="13"/>
      <c r="DB2039" s="16"/>
      <c r="DG2039" s="16"/>
      <c r="DM2039" s="13"/>
      <c r="DS2039" s="13"/>
      <c r="DY2039" s="13"/>
      <c r="EC2039" s="13"/>
      <c r="EH2039" s="13"/>
      <c r="EM2039" s="13"/>
      <c r="ES2039" s="13"/>
      <c r="EW2039" s="13"/>
      <c r="FB2039" s="13"/>
    </row>
    <row r="2040" spans="24:158" x14ac:dyDescent="0.25">
      <c r="X2040" s="13"/>
      <c r="AB2040" s="13"/>
      <c r="AF2040" s="13"/>
      <c r="AJ2040" s="13"/>
      <c r="AN2040" s="13"/>
      <c r="AR2040" s="13"/>
      <c r="AV2040" s="13"/>
      <c r="AZ2040" s="13"/>
      <c r="BD2040" s="13"/>
      <c r="BH2040" s="13"/>
      <c r="BL2040" s="13"/>
      <c r="BP2040" s="13"/>
      <c r="BT2040" s="13"/>
      <c r="BU2040" s="13"/>
      <c r="BX2040" s="13"/>
      <c r="CF2040" s="13"/>
      <c r="DB2040" s="16"/>
      <c r="DG2040" s="16"/>
      <c r="DM2040" s="13"/>
      <c r="DS2040" s="13"/>
      <c r="DY2040" s="13"/>
      <c r="EC2040" s="13"/>
      <c r="EH2040" s="13"/>
      <c r="EM2040" s="13"/>
      <c r="ES2040" s="13"/>
      <c r="EW2040" s="13"/>
      <c r="FB2040" s="13"/>
    </row>
    <row r="2041" spans="24:158" x14ac:dyDescent="0.25">
      <c r="X2041" s="13"/>
      <c r="AB2041" s="13"/>
      <c r="AF2041" s="13"/>
      <c r="AJ2041" s="13"/>
      <c r="AN2041" s="13"/>
      <c r="AR2041" s="13"/>
      <c r="AV2041" s="13"/>
      <c r="AZ2041" s="13"/>
      <c r="BD2041" s="13"/>
      <c r="BH2041" s="13"/>
      <c r="BL2041" s="13"/>
      <c r="BP2041" s="13"/>
      <c r="BT2041" s="13"/>
      <c r="BU2041" s="13"/>
      <c r="BX2041" s="13"/>
      <c r="CF2041" s="13"/>
      <c r="DB2041" s="16"/>
      <c r="DG2041" s="16"/>
      <c r="DM2041" s="13"/>
      <c r="DS2041" s="13"/>
      <c r="DY2041" s="13"/>
      <c r="EC2041" s="13"/>
      <c r="EH2041" s="13"/>
      <c r="EM2041" s="13"/>
      <c r="ES2041" s="13"/>
      <c r="EW2041" s="13"/>
      <c r="FB2041" s="13"/>
    </row>
    <row r="2042" spans="24:158" x14ac:dyDescent="0.25">
      <c r="X2042" s="13"/>
      <c r="AB2042" s="13"/>
      <c r="AF2042" s="13"/>
      <c r="AJ2042" s="13"/>
      <c r="AN2042" s="13"/>
      <c r="AR2042" s="13"/>
      <c r="AV2042" s="13"/>
      <c r="AZ2042" s="13"/>
      <c r="BD2042" s="13"/>
      <c r="BH2042" s="13"/>
      <c r="BL2042" s="13"/>
      <c r="BP2042" s="13"/>
      <c r="BT2042" s="13"/>
      <c r="BU2042" s="13"/>
      <c r="BX2042" s="13"/>
      <c r="CF2042" s="13"/>
      <c r="DB2042" s="16"/>
      <c r="DG2042" s="16"/>
      <c r="DM2042" s="13"/>
      <c r="DS2042" s="13"/>
      <c r="DY2042" s="13"/>
      <c r="EC2042" s="13"/>
      <c r="EH2042" s="13"/>
      <c r="EM2042" s="13"/>
      <c r="ES2042" s="13"/>
      <c r="EW2042" s="13"/>
      <c r="FB2042" s="13"/>
    </row>
    <row r="2043" spans="24:158" x14ac:dyDescent="0.25">
      <c r="X2043" s="13"/>
      <c r="AB2043" s="13"/>
      <c r="AF2043" s="13"/>
      <c r="AJ2043" s="13"/>
      <c r="AN2043" s="13"/>
      <c r="AR2043" s="13"/>
      <c r="AV2043" s="13"/>
      <c r="AZ2043" s="13"/>
      <c r="BD2043" s="13"/>
      <c r="BH2043" s="13"/>
      <c r="BL2043" s="13"/>
      <c r="BP2043" s="13"/>
      <c r="BT2043" s="13"/>
      <c r="BU2043" s="13"/>
      <c r="BX2043" s="13"/>
      <c r="CF2043" s="13"/>
      <c r="DB2043" s="16"/>
      <c r="DG2043" s="16"/>
      <c r="DM2043" s="13"/>
      <c r="DS2043" s="13"/>
      <c r="DY2043" s="13"/>
      <c r="EC2043" s="13"/>
      <c r="EH2043" s="13"/>
      <c r="EM2043" s="13"/>
      <c r="ES2043" s="13"/>
      <c r="EW2043" s="13"/>
      <c r="FB2043" s="13"/>
    </row>
    <row r="2044" spans="24:158" x14ac:dyDescent="0.25">
      <c r="X2044" s="13"/>
      <c r="AB2044" s="13"/>
      <c r="AF2044" s="13"/>
      <c r="AJ2044" s="13"/>
      <c r="AN2044" s="13"/>
      <c r="AR2044" s="13"/>
      <c r="AV2044" s="13"/>
      <c r="AZ2044" s="13"/>
      <c r="BD2044" s="13"/>
      <c r="BH2044" s="13"/>
      <c r="BL2044" s="13"/>
      <c r="BP2044" s="13"/>
      <c r="BT2044" s="13"/>
      <c r="BU2044" s="13"/>
      <c r="BX2044" s="13"/>
      <c r="CF2044" s="13"/>
      <c r="DB2044" s="16"/>
      <c r="DG2044" s="16"/>
      <c r="DM2044" s="13"/>
      <c r="DS2044" s="13"/>
      <c r="DY2044" s="13"/>
      <c r="EC2044" s="13"/>
      <c r="EH2044" s="13"/>
      <c r="EM2044" s="13"/>
      <c r="ES2044" s="13"/>
      <c r="EW2044" s="13"/>
      <c r="FB2044" s="13"/>
    </row>
    <row r="2045" spans="24:158" x14ac:dyDescent="0.25">
      <c r="X2045" s="13"/>
      <c r="AB2045" s="13"/>
      <c r="AF2045" s="13"/>
      <c r="AJ2045" s="13"/>
      <c r="AN2045" s="13"/>
      <c r="AR2045" s="13"/>
      <c r="AV2045" s="13"/>
      <c r="AZ2045" s="13"/>
      <c r="BD2045" s="13"/>
      <c r="BH2045" s="13"/>
      <c r="BL2045" s="13"/>
      <c r="BP2045" s="13"/>
      <c r="BT2045" s="13"/>
      <c r="BU2045" s="13"/>
      <c r="BX2045" s="13"/>
      <c r="CF2045" s="13"/>
      <c r="DB2045" s="16"/>
      <c r="DG2045" s="16"/>
      <c r="DM2045" s="13"/>
      <c r="DS2045" s="13"/>
      <c r="DY2045" s="13"/>
      <c r="EC2045" s="13"/>
      <c r="EH2045" s="13"/>
      <c r="EM2045" s="13"/>
      <c r="ES2045" s="13"/>
      <c r="EW2045" s="13"/>
      <c r="FB2045" s="13"/>
    </row>
    <row r="2046" spans="24:158" x14ac:dyDescent="0.25">
      <c r="X2046" s="13"/>
      <c r="AB2046" s="13"/>
      <c r="AF2046" s="13"/>
      <c r="AJ2046" s="13"/>
      <c r="AN2046" s="13"/>
      <c r="AR2046" s="13"/>
      <c r="AV2046" s="13"/>
      <c r="AZ2046" s="13"/>
      <c r="BD2046" s="13"/>
      <c r="BH2046" s="13"/>
      <c r="BL2046" s="13"/>
      <c r="BP2046" s="13"/>
      <c r="BT2046" s="13"/>
      <c r="BU2046" s="13"/>
      <c r="BX2046" s="13"/>
      <c r="CF2046" s="13"/>
      <c r="DB2046" s="16"/>
      <c r="DG2046" s="16"/>
      <c r="DM2046" s="13"/>
      <c r="DS2046" s="13"/>
      <c r="DY2046" s="13"/>
      <c r="EC2046" s="13"/>
      <c r="EH2046" s="13"/>
      <c r="EM2046" s="13"/>
      <c r="ES2046" s="13"/>
      <c r="EW2046" s="13"/>
      <c r="FB2046" s="13"/>
    </row>
    <row r="2047" spans="24:158" x14ac:dyDescent="0.25">
      <c r="X2047" s="13"/>
      <c r="AB2047" s="13"/>
      <c r="AF2047" s="13"/>
      <c r="AJ2047" s="13"/>
      <c r="AN2047" s="13"/>
      <c r="AR2047" s="13"/>
      <c r="AV2047" s="13"/>
      <c r="AZ2047" s="13"/>
      <c r="BD2047" s="13"/>
      <c r="BH2047" s="13"/>
      <c r="BL2047" s="13"/>
      <c r="BP2047" s="13"/>
      <c r="BT2047" s="13"/>
      <c r="BU2047" s="13"/>
      <c r="BX2047" s="13"/>
      <c r="CF2047" s="13"/>
      <c r="DB2047" s="16"/>
      <c r="DG2047" s="16"/>
      <c r="DM2047" s="13"/>
      <c r="DS2047" s="13"/>
      <c r="DY2047" s="13"/>
      <c r="EC2047" s="13"/>
      <c r="EH2047" s="13"/>
      <c r="EM2047" s="13"/>
      <c r="ES2047" s="13"/>
      <c r="EW2047" s="13"/>
      <c r="FB2047" s="13"/>
    </row>
    <row r="2048" spans="24:158" x14ac:dyDescent="0.25">
      <c r="X2048" s="13"/>
      <c r="AB2048" s="13"/>
      <c r="AF2048" s="13"/>
      <c r="AJ2048" s="13"/>
      <c r="AN2048" s="13"/>
      <c r="AR2048" s="13"/>
      <c r="AV2048" s="13"/>
      <c r="AZ2048" s="13"/>
      <c r="BD2048" s="13"/>
      <c r="BH2048" s="13"/>
      <c r="BL2048" s="13"/>
      <c r="BP2048" s="13"/>
      <c r="BT2048" s="13"/>
      <c r="BU2048" s="13"/>
      <c r="BX2048" s="13"/>
      <c r="CF2048" s="13"/>
      <c r="DB2048" s="16"/>
      <c r="DG2048" s="16"/>
      <c r="DM2048" s="13"/>
      <c r="DS2048" s="13"/>
      <c r="DY2048" s="13"/>
      <c r="EC2048" s="13"/>
      <c r="EH2048" s="13"/>
      <c r="EM2048" s="13"/>
      <c r="ES2048" s="13"/>
      <c r="EW2048" s="13"/>
      <c r="FB2048" s="13"/>
    </row>
    <row r="2049" spans="24:158" x14ac:dyDescent="0.25">
      <c r="X2049" s="13"/>
      <c r="AB2049" s="13"/>
      <c r="AF2049" s="13"/>
      <c r="AJ2049" s="13"/>
      <c r="AN2049" s="13"/>
      <c r="AR2049" s="13"/>
      <c r="AV2049" s="13"/>
      <c r="AZ2049" s="13"/>
      <c r="BD2049" s="13"/>
      <c r="BH2049" s="13"/>
      <c r="BL2049" s="13"/>
      <c r="BP2049" s="13"/>
      <c r="BT2049" s="13"/>
      <c r="BU2049" s="13"/>
      <c r="BX2049" s="13"/>
      <c r="CF2049" s="13"/>
      <c r="DB2049" s="16"/>
      <c r="DG2049" s="16"/>
      <c r="DM2049" s="13"/>
      <c r="DS2049" s="13"/>
      <c r="DY2049" s="13"/>
      <c r="EC2049" s="13"/>
      <c r="EH2049" s="13"/>
      <c r="EM2049" s="13"/>
      <c r="ES2049" s="13"/>
      <c r="EW2049" s="13"/>
      <c r="FB2049" s="13"/>
    </row>
    <row r="2050" spans="24:158" x14ac:dyDescent="0.25">
      <c r="X2050" s="13"/>
      <c r="AB2050" s="13"/>
      <c r="AF2050" s="13"/>
      <c r="AJ2050" s="13"/>
      <c r="AN2050" s="13"/>
      <c r="AR2050" s="13"/>
      <c r="AV2050" s="13"/>
      <c r="AZ2050" s="13"/>
      <c r="BD2050" s="13"/>
      <c r="BH2050" s="13"/>
      <c r="BL2050" s="13"/>
      <c r="BP2050" s="13"/>
      <c r="BT2050" s="13"/>
      <c r="BU2050" s="13"/>
      <c r="BX2050" s="13"/>
      <c r="CF2050" s="13"/>
      <c r="DB2050" s="16"/>
      <c r="DG2050" s="16"/>
      <c r="DM2050" s="13"/>
      <c r="DS2050" s="13"/>
      <c r="DY2050" s="13"/>
      <c r="EC2050" s="13"/>
      <c r="EH2050" s="13"/>
      <c r="EM2050" s="13"/>
      <c r="ES2050" s="13"/>
      <c r="EW2050" s="13"/>
      <c r="FB2050" s="13"/>
    </row>
    <row r="2051" spans="24:158" x14ac:dyDescent="0.25">
      <c r="X2051" s="13"/>
      <c r="AB2051" s="13"/>
      <c r="AF2051" s="13"/>
      <c r="AJ2051" s="13"/>
      <c r="AN2051" s="13"/>
      <c r="AR2051" s="13"/>
      <c r="AV2051" s="13"/>
      <c r="AZ2051" s="13"/>
      <c r="BD2051" s="13"/>
      <c r="BH2051" s="13"/>
      <c r="BL2051" s="13"/>
      <c r="BP2051" s="13"/>
      <c r="BT2051" s="13"/>
      <c r="BU2051" s="13"/>
      <c r="BX2051" s="13"/>
      <c r="CF2051" s="13"/>
      <c r="DB2051" s="16"/>
      <c r="DG2051" s="16"/>
      <c r="DM2051" s="13"/>
      <c r="DS2051" s="13"/>
      <c r="DY2051" s="13"/>
      <c r="EC2051" s="13"/>
      <c r="EH2051" s="13"/>
      <c r="EM2051" s="13"/>
      <c r="ES2051" s="13"/>
      <c r="EW2051" s="13"/>
      <c r="FB2051" s="13"/>
    </row>
    <row r="2052" spans="24:158" x14ac:dyDescent="0.25">
      <c r="X2052" s="13"/>
      <c r="AB2052" s="13"/>
      <c r="AF2052" s="13"/>
      <c r="AJ2052" s="13"/>
      <c r="AN2052" s="13"/>
      <c r="AR2052" s="13"/>
      <c r="AV2052" s="13"/>
      <c r="AZ2052" s="13"/>
      <c r="BD2052" s="13"/>
      <c r="BH2052" s="13"/>
      <c r="BL2052" s="13"/>
      <c r="BP2052" s="13"/>
      <c r="BT2052" s="13"/>
      <c r="BU2052" s="13"/>
      <c r="BX2052" s="13"/>
      <c r="CF2052" s="13"/>
      <c r="DB2052" s="16"/>
      <c r="DG2052" s="16"/>
      <c r="DM2052" s="13"/>
      <c r="DS2052" s="13"/>
      <c r="DY2052" s="13"/>
      <c r="EC2052" s="13"/>
      <c r="EH2052" s="13"/>
      <c r="EM2052" s="13"/>
      <c r="ES2052" s="13"/>
      <c r="EW2052" s="13"/>
      <c r="FB2052" s="13"/>
    </row>
    <row r="2053" spans="24:158" x14ac:dyDescent="0.25">
      <c r="X2053" s="13"/>
      <c r="AB2053" s="13"/>
      <c r="AF2053" s="13"/>
      <c r="AJ2053" s="13"/>
      <c r="AN2053" s="13"/>
      <c r="AR2053" s="13"/>
      <c r="AV2053" s="13"/>
      <c r="AZ2053" s="13"/>
      <c r="BD2053" s="13"/>
      <c r="BH2053" s="13"/>
      <c r="BL2053" s="13"/>
      <c r="BP2053" s="13"/>
      <c r="BT2053" s="13"/>
      <c r="BU2053" s="13"/>
      <c r="BX2053" s="13"/>
      <c r="CF2053" s="13"/>
      <c r="DB2053" s="16"/>
      <c r="DG2053" s="16"/>
      <c r="DM2053" s="13"/>
      <c r="DS2053" s="13"/>
      <c r="DY2053" s="13"/>
      <c r="EC2053" s="13"/>
      <c r="EH2053" s="13"/>
      <c r="EM2053" s="13"/>
      <c r="ES2053" s="13"/>
      <c r="EW2053" s="13"/>
      <c r="FB2053" s="13"/>
    </row>
    <row r="2054" spans="24:158" x14ac:dyDescent="0.25">
      <c r="X2054" s="13"/>
      <c r="AB2054" s="13"/>
      <c r="AF2054" s="13"/>
      <c r="AJ2054" s="13"/>
      <c r="AN2054" s="13"/>
      <c r="AR2054" s="13"/>
      <c r="AV2054" s="13"/>
      <c r="AZ2054" s="13"/>
      <c r="BD2054" s="13"/>
      <c r="BH2054" s="13"/>
      <c r="BL2054" s="13"/>
      <c r="BP2054" s="13"/>
      <c r="BT2054" s="13"/>
      <c r="BU2054" s="13"/>
      <c r="BX2054" s="13"/>
      <c r="CF2054" s="13"/>
      <c r="DB2054" s="16"/>
      <c r="DG2054" s="16"/>
      <c r="DM2054" s="13"/>
      <c r="DS2054" s="13"/>
      <c r="DY2054" s="13"/>
      <c r="EC2054" s="13"/>
      <c r="EH2054" s="13"/>
      <c r="EM2054" s="13"/>
      <c r="ES2054" s="13"/>
      <c r="EW2054" s="13"/>
      <c r="FB2054" s="13"/>
    </row>
    <row r="2055" spans="24:158" x14ac:dyDescent="0.25">
      <c r="X2055" s="13"/>
      <c r="AB2055" s="13"/>
      <c r="AF2055" s="13"/>
      <c r="AJ2055" s="13"/>
      <c r="AN2055" s="13"/>
      <c r="AR2055" s="13"/>
      <c r="AV2055" s="13"/>
      <c r="AZ2055" s="13"/>
      <c r="BD2055" s="13"/>
      <c r="BH2055" s="13"/>
      <c r="BL2055" s="13"/>
      <c r="BP2055" s="13"/>
      <c r="BT2055" s="13"/>
      <c r="BU2055" s="13"/>
      <c r="BX2055" s="13"/>
      <c r="CF2055" s="13"/>
      <c r="DB2055" s="16"/>
      <c r="DG2055" s="16"/>
      <c r="DM2055" s="13"/>
      <c r="DS2055" s="13"/>
      <c r="DY2055" s="13"/>
      <c r="EC2055" s="13"/>
      <c r="EH2055" s="13"/>
      <c r="EM2055" s="13"/>
      <c r="ES2055" s="13"/>
      <c r="EW2055" s="13"/>
      <c r="FB2055" s="13"/>
    </row>
    <row r="2056" spans="24:158" x14ac:dyDescent="0.25">
      <c r="X2056" s="13"/>
      <c r="AB2056" s="13"/>
      <c r="AF2056" s="13"/>
      <c r="AJ2056" s="13"/>
      <c r="AN2056" s="13"/>
      <c r="AR2056" s="13"/>
      <c r="AV2056" s="13"/>
      <c r="AZ2056" s="13"/>
      <c r="BD2056" s="13"/>
      <c r="BH2056" s="13"/>
      <c r="BL2056" s="13"/>
      <c r="BP2056" s="13"/>
      <c r="BT2056" s="13"/>
      <c r="BU2056" s="13"/>
      <c r="BX2056" s="13"/>
      <c r="CF2056" s="13"/>
      <c r="DB2056" s="16"/>
      <c r="DG2056" s="16"/>
      <c r="DM2056" s="13"/>
      <c r="DS2056" s="13"/>
      <c r="DY2056" s="13"/>
      <c r="EC2056" s="13"/>
      <c r="EH2056" s="13"/>
      <c r="EM2056" s="13"/>
      <c r="ES2056" s="13"/>
      <c r="EW2056" s="13"/>
      <c r="FB2056" s="13"/>
    </row>
    <row r="2057" spans="24:158" x14ac:dyDescent="0.25">
      <c r="X2057" s="13"/>
      <c r="AB2057" s="13"/>
      <c r="AF2057" s="13"/>
      <c r="AJ2057" s="13"/>
      <c r="AN2057" s="13"/>
      <c r="AR2057" s="13"/>
      <c r="AV2057" s="13"/>
      <c r="AZ2057" s="13"/>
      <c r="BD2057" s="13"/>
      <c r="BH2057" s="13"/>
      <c r="BL2057" s="13"/>
      <c r="BP2057" s="13"/>
      <c r="BT2057" s="13"/>
      <c r="BU2057" s="13"/>
      <c r="BX2057" s="13"/>
      <c r="CF2057" s="13"/>
      <c r="DB2057" s="16"/>
      <c r="DG2057" s="16"/>
      <c r="DM2057" s="13"/>
      <c r="DS2057" s="13"/>
      <c r="DY2057" s="13"/>
      <c r="EC2057" s="13"/>
      <c r="EH2057" s="13"/>
      <c r="EM2057" s="13"/>
      <c r="ES2057" s="13"/>
      <c r="EW2057" s="13"/>
      <c r="FB2057" s="13"/>
    </row>
    <row r="2058" spans="24:158" x14ac:dyDescent="0.25">
      <c r="X2058" s="13"/>
      <c r="AB2058" s="13"/>
      <c r="AF2058" s="13"/>
      <c r="AJ2058" s="13"/>
      <c r="AN2058" s="13"/>
      <c r="AR2058" s="13"/>
      <c r="AV2058" s="13"/>
      <c r="AZ2058" s="13"/>
      <c r="BD2058" s="13"/>
      <c r="BH2058" s="13"/>
      <c r="BL2058" s="13"/>
      <c r="BP2058" s="13"/>
      <c r="BT2058" s="13"/>
      <c r="BU2058" s="13"/>
      <c r="BX2058" s="13"/>
      <c r="CF2058" s="13"/>
      <c r="DB2058" s="16"/>
      <c r="DG2058" s="16"/>
      <c r="DM2058" s="13"/>
      <c r="DS2058" s="13"/>
      <c r="DY2058" s="13"/>
      <c r="EC2058" s="13"/>
      <c r="EH2058" s="13"/>
      <c r="EM2058" s="13"/>
      <c r="ES2058" s="13"/>
      <c r="EW2058" s="13"/>
      <c r="FB2058" s="13"/>
    </row>
    <row r="2059" spans="24:158" x14ac:dyDescent="0.25">
      <c r="X2059" s="13"/>
      <c r="AB2059" s="13"/>
      <c r="AF2059" s="13"/>
      <c r="AJ2059" s="13"/>
      <c r="AN2059" s="13"/>
      <c r="AR2059" s="13"/>
      <c r="AV2059" s="13"/>
      <c r="AZ2059" s="13"/>
      <c r="BD2059" s="13"/>
      <c r="BH2059" s="13"/>
      <c r="BL2059" s="13"/>
      <c r="BP2059" s="13"/>
      <c r="BT2059" s="13"/>
      <c r="BU2059" s="13"/>
      <c r="BX2059" s="13"/>
      <c r="CF2059" s="13"/>
      <c r="DB2059" s="16"/>
      <c r="DG2059" s="16"/>
      <c r="DM2059" s="13"/>
      <c r="DS2059" s="13"/>
      <c r="DY2059" s="13"/>
      <c r="EC2059" s="13"/>
      <c r="EH2059" s="13"/>
      <c r="EM2059" s="13"/>
      <c r="ES2059" s="13"/>
      <c r="EW2059" s="13"/>
      <c r="FB2059" s="13"/>
    </row>
    <row r="2060" spans="24:158" x14ac:dyDescent="0.25">
      <c r="X2060" s="13"/>
      <c r="AB2060" s="13"/>
      <c r="AF2060" s="13"/>
      <c r="AJ2060" s="13"/>
      <c r="AN2060" s="13"/>
      <c r="AR2060" s="13"/>
      <c r="AV2060" s="13"/>
      <c r="AZ2060" s="13"/>
      <c r="BD2060" s="13"/>
      <c r="BH2060" s="13"/>
      <c r="BL2060" s="13"/>
      <c r="BP2060" s="13"/>
      <c r="BT2060" s="13"/>
      <c r="BU2060" s="13"/>
      <c r="BX2060" s="13"/>
      <c r="CF2060" s="13"/>
      <c r="DB2060" s="16"/>
      <c r="DG2060" s="16"/>
      <c r="DM2060" s="13"/>
      <c r="DS2060" s="13"/>
      <c r="DY2060" s="13"/>
      <c r="EC2060" s="13"/>
      <c r="EH2060" s="13"/>
      <c r="EM2060" s="13"/>
      <c r="ES2060" s="13"/>
      <c r="EW2060" s="13"/>
      <c r="FB2060" s="13"/>
    </row>
    <row r="2061" spans="24:158" x14ac:dyDescent="0.25">
      <c r="X2061" s="13"/>
      <c r="AB2061" s="13"/>
      <c r="AF2061" s="13"/>
      <c r="AJ2061" s="13"/>
      <c r="AN2061" s="13"/>
      <c r="AR2061" s="13"/>
      <c r="AV2061" s="13"/>
      <c r="AZ2061" s="13"/>
      <c r="BD2061" s="13"/>
      <c r="BH2061" s="13"/>
      <c r="BL2061" s="13"/>
      <c r="BP2061" s="13"/>
      <c r="BT2061" s="13"/>
      <c r="BU2061" s="13"/>
      <c r="BX2061" s="13"/>
      <c r="CF2061" s="13"/>
      <c r="DB2061" s="16"/>
      <c r="DG2061" s="16"/>
      <c r="DM2061" s="13"/>
      <c r="DS2061" s="13"/>
      <c r="DY2061" s="13"/>
      <c r="EC2061" s="13"/>
      <c r="EH2061" s="13"/>
      <c r="EM2061" s="13"/>
      <c r="ES2061" s="13"/>
      <c r="EW2061" s="13"/>
      <c r="FB2061" s="13"/>
    </row>
    <row r="2062" spans="24:158" x14ac:dyDescent="0.25">
      <c r="X2062" s="13"/>
      <c r="AB2062" s="13"/>
      <c r="AF2062" s="13"/>
      <c r="AJ2062" s="13"/>
      <c r="AN2062" s="13"/>
      <c r="AR2062" s="13"/>
      <c r="AV2062" s="13"/>
      <c r="AZ2062" s="13"/>
      <c r="BD2062" s="13"/>
      <c r="BH2062" s="13"/>
      <c r="BL2062" s="13"/>
      <c r="BP2062" s="13"/>
      <c r="BT2062" s="13"/>
      <c r="BU2062" s="13"/>
      <c r="BX2062" s="13"/>
      <c r="CF2062" s="13"/>
      <c r="DB2062" s="16"/>
      <c r="DG2062" s="16"/>
      <c r="DM2062" s="13"/>
      <c r="DS2062" s="13"/>
      <c r="DY2062" s="13"/>
      <c r="EC2062" s="13"/>
      <c r="EH2062" s="13"/>
      <c r="EM2062" s="13"/>
      <c r="ES2062" s="13"/>
      <c r="EW2062" s="13"/>
      <c r="FB2062" s="13"/>
    </row>
    <row r="2063" spans="24:158" x14ac:dyDescent="0.25">
      <c r="X2063" s="13"/>
      <c r="AB2063" s="13"/>
      <c r="AF2063" s="13"/>
      <c r="AJ2063" s="13"/>
      <c r="AN2063" s="13"/>
      <c r="AR2063" s="13"/>
      <c r="AV2063" s="13"/>
      <c r="AZ2063" s="13"/>
      <c r="BD2063" s="13"/>
      <c r="BH2063" s="13"/>
      <c r="BL2063" s="13"/>
      <c r="BP2063" s="13"/>
      <c r="BT2063" s="13"/>
      <c r="BU2063" s="13"/>
      <c r="BX2063" s="13"/>
      <c r="CF2063" s="13"/>
      <c r="DB2063" s="16"/>
      <c r="DG2063" s="16"/>
      <c r="DM2063" s="13"/>
      <c r="DS2063" s="13"/>
      <c r="DY2063" s="13"/>
      <c r="EC2063" s="13"/>
      <c r="EH2063" s="13"/>
      <c r="EM2063" s="13"/>
      <c r="ES2063" s="13"/>
      <c r="EW2063" s="13"/>
      <c r="FB2063" s="13"/>
    </row>
    <row r="2064" spans="24:158" x14ac:dyDescent="0.25">
      <c r="X2064" s="13"/>
      <c r="AB2064" s="13"/>
      <c r="AF2064" s="13"/>
      <c r="AJ2064" s="13"/>
      <c r="AN2064" s="13"/>
      <c r="AR2064" s="13"/>
      <c r="AV2064" s="13"/>
      <c r="AZ2064" s="13"/>
      <c r="BD2064" s="13"/>
      <c r="BH2064" s="13"/>
      <c r="BL2064" s="13"/>
      <c r="BP2064" s="13"/>
      <c r="BT2064" s="13"/>
      <c r="BU2064" s="13"/>
      <c r="BX2064" s="13"/>
      <c r="CF2064" s="13"/>
      <c r="DB2064" s="16"/>
      <c r="DG2064" s="16"/>
      <c r="DM2064" s="13"/>
      <c r="DS2064" s="13"/>
      <c r="DY2064" s="13"/>
      <c r="EC2064" s="13"/>
      <c r="EH2064" s="13"/>
      <c r="EM2064" s="13"/>
      <c r="ES2064" s="13"/>
      <c r="EW2064" s="13"/>
      <c r="FB2064" s="13"/>
    </row>
    <row r="2065" spans="24:158" x14ac:dyDescent="0.25">
      <c r="X2065" s="13"/>
      <c r="AB2065" s="13"/>
      <c r="AF2065" s="13"/>
      <c r="AJ2065" s="13"/>
      <c r="AN2065" s="13"/>
      <c r="AR2065" s="13"/>
      <c r="AV2065" s="13"/>
      <c r="AZ2065" s="13"/>
      <c r="BD2065" s="13"/>
      <c r="BH2065" s="13"/>
      <c r="BL2065" s="13"/>
      <c r="BP2065" s="13"/>
      <c r="BT2065" s="13"/>
      <c r="BU2065" s="13"/>
      <c r="BX2065" s="13"/>
      <c r="CF2065" s="13"/>
      <c r="DB2065" s="16"/>
      <c r="DG2065" s="16"/>
      <c r="DM2065" s="13"/>
      <c r="DS2065" s="13"/>
      <c r="DY2065" s="13"/>
      <c r="EC2065" s="13"/>
      <c r="EH2065" s="13"/>
      <c r="EM2065" s="13"/>
      <c r="ES2065" s="13"/>
      <c r="EW2065" s="13"/>
      <c r="FB2065" s="13"/>
    </row>
    <row r="2066" spans="24:158" x14ac:dyDescent="0.25">
      <c r="X2066" s="13"/>
      <c r="AB2066" s="13"/>
      <c r="AF2066" s="13"/>
      <c r="AJ2066" s="13"/>
      <c r="AN2066" s="13"/>
      <c r="AR2066" s="13"/>
      <c r="AV2066" s="13"/>
      <c r="AZ2066" s="13"/>
      <c r="BD2066" s="13"/>
      <c r="BH2066" s="13"/>
      <c r="BL2066" s="13"/>
      <c r="BP2066" s="13"/>
      <c r="BT2066" s="13"/>
      <c r="BU2066" s="13"/>
      <c r="BX2066" s="13"/>
      <c r="CF2066" s="13"/>
      <c r="DB2066" s="16"/>
      <c r="DG2066" s="16"/>
      <c r="DM2066" s="13"/>
      <c r="DS2066" s="13"/>
      <c r="DY2066" s="13"/>
      <c r="EC2066" s="13"/>
      <c r="EH2066" s="13"/>
      <c r="EM2066" s="13"/>
      <c r="ES2066" s="13"/>
      <c r="EW2066" s="13"/>
      <c r="FB2066" s="13"/>
    </row>
    <row r="2067" spans="24:158" x14ac:dyDescent="0.25">
      <c r="X2067" s="13"/>
      <c r="AB2067" s="13"/>
      <c r="AF2067" s="13"/>
      <c r="AJ2067" s="13"/>
      <c r="AN2067" s="13"/>
      <c r="AR2067" s="13"/>
      <c r="AV2067" s="13"/>
      <c r="AZ2067" s="13"/>
      <c r="BD2067" s="13"/>
      <c r="BH2067" s="13"/>
      <c r="BL2067" s="13"/>
      <c r="BP2067" s="13"/>
      <c r="BT2067" s="13"/>
      <c r="BU2067" s="13"/>
      <c r="BX2067" s="13"/>
      <c r="CF2067" s="13"/>
      <c r="DB2067" s="16"/>
      <c r="DG2067" s="16"/>
      <c r="DM2067" s="13"/>
      <c r="DS2067" s="13"/>
      <c r="DY2067" s="13"/>
      <c r="EC2067" s="13"/>
      <c r="EH2067" s="13"/>
      <c r="EM2067" s="13"/>
      <c r="ES2067" s="13"/>
      <c r="EW2067" s="13"/>
      <c r="FB2067" s="13"/>
    </row>
    <row r="2068" spans="24:158" x14ac:dyDescent="0.25">
      <c r="X2068" s="13"/>
      <c r="AB2068" s="13"/>
      <c r="AF2068" s="13"/>
      <c r="AJ2068" s="13"/>
      <c r="AN2068" s="13"/>
      <c r="AR2068" s="13"/>
      <c r="AV2068" s="13"/>
      <c r="AZ2068" s="13"/>
      <c r="BD2068" s="13"/>
      <c r="BH2068" s="13"/>
      <c r="BL2068" s="13"/>
      <c r="BP2068" s="13"/>
      <c r="BT2068" s="13"/>
      <c r="BU2068" s="13"/>
      <c r="BX2068" s="13"/>
      <c r="CF2068" s="13"/>
      <c r="DB2068" s="16"/>
      <c r="DG2068" s="16"/>
      <c r="DM2068" s="13"/>
      <c r="DS2068" s="13"/>
      <c r="DY2068" s="13"/>
      <c r="EC2068" s="13"/>
      <c r="EH2068" s="13"/>
      <c r="EM2068" s="13"/>
      <c r="ES2068" s="13"/>
      <c r="EW2068" s="13"/>
      <c r="FB2068" s="13"/>
    </row>
    <row r="2069" spans="24:158" x14ac:dyDescent="0.25">
      <c r="X2069" s="13"/>
      <c r="AB2069" s="13"/>
      <c r="AF2069" s="13"/>
      <c r="AJ2069" s="13"/>
      <c r="AN2069" s="13"/>
      <c r="AR2069" s="13"/>
      <c r="AV2069" s="13"/>
      <c r="AZ2069" s="13"/>
      <c r="BD2069" s="13"/>
      <c r="BH2069" s="13"/>
      <c r="BL2069" s="13"/>
      <c r="BP2069" s="13"/>
      <c r="BT2069" s="13"/>
      <c r="BU2069" s="13"/>
      <c r="BX2069" s="13"/>
      <c r="CF2069" s="13"/>
      <c r="DB2069" s="16"/>
      <c r="DG2069" s="16"/>
      <c r="DM2069" s="13"/>
      <c r="DS2069" s="13"/>
      <c r="DY2069" s="13"/>
      <c r="EC2069" s="13"/>
      <c r="EH2069" s="13"/>
      <c r="EM2069" s="13"/>
      <c r="ES2069" s="13"/>
      <c r="EW2069" s="13"/>
      <c r="FB2069" s="13"/>
    </row>
    <row r="2070" spans="24:158" x14ac:dyDescent="0.25">
      <c r="X2070" s="13"/>
      <c r="AB2070" s="13"/>
      <c r="AF2070" s="13"/>
      <c r="AJ2070" s="13"/>
      <c r="AN2070" s="13"/>
      <c r="AR2070" s="13"/>
      <c r="AV2070" s="13"/>
      <c r="AZ2070" s="13"/>
      <c r="BD2070" s="13"/>
      <c r="BH2070" s="13"/>
      <c r="BL2070" s="13"/>
      <c r="BP2070" s="13"/>
      <c r="BT2070" s="13"/>
      <c r="BU2070" s="13"/>
      <c r="BX2070" s="13"/>
      <c r="CF2070" s="13"/>
      <c r="DB2070" s="16"/>
      <c r="DG2070" s="16"/>
      <c r="DM2070" s="13"/>
      <c r="DS2070" s="13"/>
      <c r="DY2070" s="13"/>
      <c r="EC2070" s="13"/>
      <c r="EH2070" s="13"/>
      <c r="EM2070" s="13"/>
      <c r="ES2070" s="13"/>
      <c r="EW2070" s="13"/>
      <c r="FB2070" s="13"/>
    </row>
    <row r="2071" spans="24:158" x14ac:dyDescent="0.25">
      <c r="X2071" s="13"/>
      <c r="AB2071" s="13"/>
      <c r="AF2071" s="13"/>
      <c r="AJ2071" s="13"/>
      <c r="AN2071" s="13"/>
      <c r="AR2071" s="13"/>
      <c r="AV2071" s="13"/>
      <c r="AZ2071" s="13"/>
      <c r="BD2071" s="13"/>
      <c r="BH2071" s="13"/>
      <c r="BL2071" s="13"/>
      <c r="BP2071" s="13"/>
      <c r="BT2071" s="13"/>
      <c r="BU2071" s="13"/>
      <c r="BX2071" s="13"/>
      <c r="CF2071" s="13"/>
      <c r="DB2071" s="16"/>
      <c r="DG2071" s="16"/>
      <c r="DM2071" s="13"/>
      <c r="DS2071" s="13"/>
      <c r="DY2071" s="13"/>
      <c r="EC2071" s="13"/>
      <c r="EH2071" s="13"/>
      <c r="EM2071" s="13"/>
      <c r="ES2071" s="13"/>
      <c r="EW2071" s="13"/>
      <c r="FB2071" s="13"/>
    </row>
    <row r="2072" spans="24:158" x14ac:dyDescent="0.25">
      <c r="X2072" s="13"/>
      <c r="AB2072" s="13"/>
      <c r="AF2072" s="13"/>
      <c r="AJ2072" s="13"/>
      <c r="AN2072" s="13"/>
      <c r="AR2072" s="13"/>
      <c r="AV2072" s="13"/>
      <c r="AZ2072" s="13"/>
      <c r="BD2072" s="13"/>
      <c r="BH2072" s="13"/>
      <c r="BL2072" s="13"/>
      <c r="BP2072" s="13"/>
      <c r="BT2072" s="13"/>
      <c r="BU2072" s="13"/>
      <c r="BX2072" s="13"/>
      <c r="CF2072" s="13"/>
      <c r="DB2072" s="16"/>
      <c r="DG2072" s="16"/>
      <c r="DM2072" s="13"/>
      <c r="DS2072" s="13"/>
      <c r="DY2072" s="13"/>
      <c r="EC2072" s="13"/>
      <c r="EH2072" s="13"/>
      <c r="EM2072" s="13"/>
      <c r="ES2072" s="13"/>
      <c r="EW2072" s="13"/>
      <c r="FB2072" s="13"/>
    </row>
    <row r="2073" spans="24:158" x14ac:dyDescent="0.25">
      <c r="X2073" s="13"/>
      <c r="AB2073" s="13"/>
      <c r="AF2073" s="13"/>
      <c r="AJ2073" s="13"/>
      <c r="AN2073" s="13"/>
      <c r="AR2073" s="13"/>
      <c r="AV2073" s="13"/>
      <c r="AZ2073" s="13"/>
      <c r="BD2073" s="13"/>
      <c r="BH2073" s="13"/>
      <c r="BL2073" s="13"/>
      <c r="BP2073" s="13"/>
      <c r="BT2073" s="13"/>
      <c r="BU2073" s="13"/>
      <c r="BX2073" s="13"/>
      <c r="CF2073" s="13"/>
      <c r="DB2073" s="16"/>
      <c r="DG2073" s="16"/>
      <c r="DM2073" s="13"/>
      <c r="DS2073" s="13"/>
      <c r="DY2073" s="13"/>
      <c r="EC2073" s="13"/>
      <c r="EH2073" s="13"/>
      <c r="EM2073" s="13"/>
      <c r="ES2073" s="13"/>
      <c r="EW2073" s="13"/>
      <c r="FB2073" s="13"/>
    </row>
    <row r="2074" spans="24:158" x14ac:dyDescent="0.25">
      <c r="X2074" s="13"/>
      <c r="AB2074" s="13"/>
      <c r="AF2074" s="13"/>
      <c r="AJ2074" s="13"/>
      <c r="AN2074" s="13"/>
      <c r="AR2074" s="13"/>
      <c r="AV2074" s="13"/>
      <c r="AZ2074" s="13"/>
      <c r="BD2074" s="13"/>
      <c r="BH2074" s="13"/>
      <c r="BL2074" s="13"/>
      <c r="BP2074" s="13"/>
      <c r="BT2074" s="13"/>
      <c r="BU2074" s="13"/>
      <c r="BX2074" s="13"/>
      <c r="CF2074" s="13"/>
      <c r="DB2074" s="16"/>
      <c r="DG2074" s="16"/>
      <c r="DM2074" s="13"/>
      <c r="DS2074" s="13"/>
      <c r="DY2074" s="13"/>
      <c r="EC2074" s="13"/>
      <c r="EH2074" s="13"/>
      <c r="EM2074" s="13"/>
      <c r="ES2074" s="13"/>
      <c r="EW2074" s="13"/>
      <c r="FB2074" s="13"/>
    </row>
    <row r="2075" spans="24:158" x14ac:dyDescent="0.25">
      <c r="X2075" s="13"/>
      <c r="AB2075" s="13"/>
      <c r="AF2075" s="13"/>
      <c r="AJ2075" s="13"/>
      <c r="AN2075" s="13"/>
      <c r="AR2075" s="13"/>
      <c r="AV2075" s="13"/>
      <c r="AZ2075" s="13"/>
      <c r="BD2075" s="13"/>
      <c r="BH2075" s="13"/>
      <c r="BL2075" s="13"/>
      <c r="BP2075" s="13"/>
      <c r="BT2075" s="13"/>
      <c r="BU2075" s="13"/>
      <c r="BX2075" s="13"/>
      <c r="CF2075" s="13"/>
      <c r="DB2075" s="16"/>
      <c r="DG2075" s="16"/>
      <c r="DM2075" s="13"/>
      <c r="DS2075" s="13"/>
      <c r="DY2075" s="13"/>
      <c r="EC2075" s="13"/>
      <c r="EH2075" s="13"/>
      <c r="EM2075" s="13"/>
      <c r="ES2075" s="13"/>
      <c r="EW2075" s="13"/>
      <c r="FB2075" s="13"/>
    </row>
    <row r="2076" spans="24:158" x14ac:dyDescent="0.25">
      <c r="X2076" s="13"/>
      <c r="AB2076" s="13"/>
      <c r="AF2076" s="13"/>
      <c r="AJ2076" s="13"/>
      <c r="AN2076" s="13"/>
      <c r="AR2076" s="13"/>
      <c r="AV2076" s="13"/>
      <c r="AZ2076" s="13"/>
      <c r="BD2076" s="13"/>
      <c r="BH2076" s="13"/>
      <c r="BL2076" s="13"/>
      <c r="BP2076" s="13"/>
      <c r="BT2076" s="13"/>
      <c r="BU2076" s="13"/>
      <c r="BX2076" s="13"/>
      <c r="CF2076" s="13"/>
      <c r="DB2076" s="16"/>
      <c r="DG2076" s="16"/>
      <c r="DM2076" s="13"/>
      <c r="DS2076" s="13"/>
      <c r="DY2076" s="13"/>
      <c r="EC2076" s="13"/>
      <c r="EH2076" s="13"/>
      <c r="EM2076" s="13"/>
      <c r="ES2076" s="13"/>
      <c r="EW2076" s="13"/>
      <c r="FB2076" s="13"/>
    </row>
    <row r="2077" spans="24:158" x14ac:dyDescent="0.25">
      <c r="X2077" s="13"/>
      <c r="AB2077" s="13"/>
      <c r="AF2077" s="13"/>
      <c r="AJ2077" s="13"/>
      <c r="AN2077" s="13"/>
      <c r="AR2077" s="13"/>
      <c r="AV2077" s="13"/>
      <c r="AZ2077" s="13"/>
      <c r="BD2077" s="13"/>
      <c r="BH2077" s="13"/>
      <c r="BL2077" s="13"/>
      <c r="BP2077" s="13"/>
      <c r="BT2077" s="13"/>
      <c r="BU2077" s="13"/>
      <c r="BX2077" s="13"/>
      <c r="CF2077" s="13"/>
      <c r="DB2077" s="16"/>
      <c r="DG2077" s="16"/>
      <c r="DM2077" s="13"/>
      <c r="DS2077" s="13"/>
      <c r="DY2077" s="13"/>
      <c r="EC2077" s="13"/>
      <c r="EH2077" s="13"/>
      <c r="EM2077" s="13"/>
      <c r="ES2077" s="13"/>
      <c r="EW2077" s="13"/>
      <c r="FB2077" s="13"/>
    </row>
    <row r="2078" spans="24:158" x14ac:dyDescent="0.25">
      <c r="X2078" s="13"/>
      <c r="AB2078" s="13"/>
      <c r="AF2078" s="13"/>
      <c r="AJ2078" s="13"/>
      <c r="AN2078" s="13"/>
      <c r="AR2078" s="13"/>
      <c r="AV2078" s="13"/>
      <c r="AZ2078" s="13"/>
      <c r="BD2078" s="13"/>
      <c r="BH2078" s="13"/>
      <c r="BL2078" s="13"/>
      <c r="BP2078" s="13"/>
      <c r="BT2078" s="13"/>
      <c r="BU2078" s="13"/>
      <c r="BX2078" s="13"/>
      <c r="CF2078" s="13"/>
      <c r="DB2078" s="16"/>
      <c r="DG2078" s="16"/>
      <c r="DM2078" s="13"/>
      <c r="DS2078" s="13"/>
      <c r="DY2078" s="13"/>
      <c r="EC2078" s="13"/>
      <c r="EH2078" s="13"/>
      <c r="EM2078" s="13"/>
      <c r="ES2078" s="13"/>
      <c r="EW2078" s="13"/>
      <c r="FB2078" s="13"/>
    </row>
    <row r="2079" spans="24:158" x14ac:dyDescent="0.25">
      <c r="X2079" s="13"/>
      <c r="AB2079" s="13"/>
      <c r="AF2079" s="13"/>
      <c r="AJ2079" s="13"/>
      <c r="AN2079" s="13"/>
      <c r="AR2079" s="13"/>
      <c r="AV2079" s="13"/>
      <c r="AZ2079" s="13"/>
      <c r="BD2079" s="13"/>
      <c r="BH2079" s="13"/>
      <c r="BL2079" s="13"/>
      <c r="BP2079" s="13"/>
      <c r="BT2079" s="13"/>
      <c r="BU2079" s="13"/>
      <c r="BX2079" s="13"/>
      <c r="CF2079" s="13"/>
      <c r="DB2079" s="16"/>
      <c r="DG2079" s="16"/>
      <c r="DM2079" s="13"/>
      <c r="DS2079" s="13"/>
      <c r="DY2079" s="13"/>
      <c r="EC2079" s="13"/>
      <c r="EH2079" s="13"/>
      <c r="EM2079" s="13"/>
      <c r="ES2079" s="13"/>
      <c r="EW2079" s="13"/>
      <c r="FB2079" s="13"/>
    </row>
    <row r="2080" spans="24:158" x14ac:dyDescent="0.25">
      <c r="X2080" s="13"/>
      <c r="AB2080" s="13"/>
      <c r="AF2080" s="13"/>
      <c r="AJ2080" s="13"/>
      <c r="AN2080" s="13"/>
      <c r="AR2080" s="13"/>
      <c r="AV2080" s="13"/>
      <c r="AZ2080" s="13"/>
      <c r="BD2080" s="13"/>
      <c r="BH2080" s="13"/>
      <c r="BL2080" s="13"/>
      <c r="BP2080" s="13"/>
      <c r="BT2080" s="13"/>
      <c r="BU2080" s="13"/>
      <c r="BX2080" s="13"/>
      <c r="CF2080" s="13"/>
      <c r="DB2080" s="16"/>
      <c r="DG2080" s="16"/>
      <c r="DM2080" s="13"/>
      <c r="DS2080" s="13"/>
      <c r="DY2080" s="13"/>
      <c r="EC2080" s="13"/>
      <c r="EH2080" s="13"/>
      <c r="EM2080" s="13"/>
      <c r="ES2080" s="13"/>
      <c r="EW2080" s="13"/>
      <c r="FB2080" s="13"/>
    </row>
    <row r="2081" spans="24:158" x14ac:dyDescent="0.25">
      <c r="X2081" s="13"/>
      <c r="AB2081" s="13"/>
      <c r="AF2081" s="13"/>
      <c r="AJ2081" s="13"/>
      <c r="AN2081" s="13"/>
      <c r="AR2081" s="13"/>
      <c r="AV2081" s="13"/>
      <c r="AZ2081" s="13"/>
      <c r="BD2081" s="13"/>
      <c r="BH2081" s="13"/>
      <c r="BL2081" s="13"/>
      <c r="BP2081" s="13"/>
      <c r="BT2081" s="13"/>
      <c r="BU2081" s="13"/>
      <c r="BX2081" s="13"/>
      <c r="CF2081" s="13"/>
      <c r="DB2081" s="16"/>
      <c r="DG2081" s="16"/>
      <c r="DM2081" s="13"/>
      <c r="DS2081" s="13"/>
      <c r="DY2081" s="13"/>
      <c r="EC2081" s="13"/>
      <c r="EH2081" s="13"/>
      <c r="EM2081" s="13"/>
      <c r="ES2081" s="13"/>
      <c r="EW2081" s="13"/>
      <c r="FB2081" s="13"/>
    </row>
    <row r="2082" spans="24:158" x14ac:dyDescent="0.25">
      <c r="X2082" s="13"/>
      <c r="AB2082" s="13"/>
      <c r="AF2082" s="13"/>
      <c r="AJ2082" s="13"/>
      <c r="AN2082" s="13"/>
      <c r="AR2082" s="13"/>
      <c r="AV2082" s="13"/>
      <c r="AZ2082" s="13"/>
      <c r="BD2082" s="13"/>
      <c r="BH2082" s="13"/>
      <c r="BL2082" s="13"/>
      <c r="BP2082" s="13"/>
      <c r="BT2082" s="13"/>
      <c r="BU2082" s="13"/>
      <c r="BX2082" s="13"/>
      <c r="CF2082" s="13"/>
      <c r="DB2082" s="16"/>
      <c r="DG2082" s="16"/>
      <c r="DM2082" s="13"/>
      <c r="DS2082" s="13"/>
      <c r="DY2082" s="13"/>
      <c r="EC2082" s="13"/>
      <c r="EH2082" s="13"/>
      <c r="EM2082" s="13"/>
      <c r="ES2082" s="13"/>
      <c r="EW2082" s="13"/>
      <c r="FB2082" s="13"/>
    </row>
    <row r="2083" spans="24:158" x14ac:dyDescent="0.25">
      <c r="X2083" s="13"/>
      <c r="AB2083" s="13"/>
      <c r="AF2083" s="13"/>
      <c r="AJ2083" s="13"/>
      <c r="AN2083" s="13"/>
      <c r="AR2083" s="13"/>
      <c r="AV2083" s="13"/>
      <c r="AZ2083" s="13"/>
      <c r="BD2083" s="13"/>
      <c r="BH2083" s="13"/>
      <c r="BL2083" s="13"/>
      <c r="BP2083" s="13"/>
      <c r="BT2083" s="13"/>
      <c r="BU2083" s="13"/>
      <c r="BX2083" s="13"/>
      <c r="CF2083" s="13"/>
      <c r="DB2083" s="16"/>
      <c r="DG2083" s="16"/>
      <c r="DM2083" s="13"/>
      <c r="DS2083" s="13"/>
      <c r="DY2083" s="13"/>
      <c r="EC2083" s="13"/>
      <c r="EH2083" s="13"/>
      <c r="EM2083" s="13"/>
      <c r="ES2083" s="13"/>
      <c r="EW2083" s="13"/>
      <c r="FB2083" s="13"/>
    </row>
    <row r="2084" spans="24:158" x14ac:dyDescent="0.25">
      <c r="X2084" s="13"/>
      <c r="AB2084" s="13"/>
      <c r="AF2084" s="13"/>
      <c r="AJ2084" s="13"/>
      <c r="AN2084" s="13"/>
      <c r="AR2084" s="13"/>
      <c r="AV2084" s="13"/>
      <c r="AZ2084" s="13"/>
      <c r="BD2084" s="13"/>
      <c r="BH2084" s="13"/>
      <c r="BL2084" s="13"/>
      <c r="BP2084" s="13"/>
      <c r="BT2084" s="13"/>
      <c r="BU2084" s="13"/>
      <c r="BX2084" s="13"/>
      <c r="CF2084" s="13"/>
      <c r="DB2084" s="16"/>
      <c r="DG2084" s="16"/>
      <c r="DM2084" s="13"/>
      <c r="DS2084" s="13"/>
      <c r="DY2084" s="13"/>
      <c r="EC2084" s="13"/>
      <c r="EH2084" s="13"/>
      <c r="EM2084" s="13"/>
      <c r="ES2084" s="13"/>
      <c r="EW2084" s="13"/>
      <c r="FB2084" s="13"/>
    </row>
    <row r="2085" spans="24:158" x14ac:dyDescent="0.25">
      <c r="X2085" s="13"/>
      <c r="AB2085" s="13"/>
      <c r="AF2085" s="13"/>
      <c r="AJ2085" s="13"/>
      <c r="AN2085" s="13"/>
      <c r="AR2085" s="13"/>
      <c r="AV2085" s="13"/>
      <c r="AZ2085" s="13"/>
      <c r="BD2085" s="13"/>
      <c r="BH2085" s="13"/>
      <c r="BL2085" s="13"/>
      <c r="BP2085" s="13"/>
      <c r="BT2085" s="13"/>
      <c r="BU2085" s="13"/>
      <c r="BX2085" s="13"/>
      <c r="CF2085" s="13"/>
      <c r="DB2085" s="16"/>
      <c r="DG2085" s="16"/>
      <c r="DM2085" s="13"/>
      <c r="DS2085" s="13"/>
      <c r="DY2085" s="13"/>
      <c r="EC2085" s="13"/>
      <c r="EH2085" s="13"/>
      <c r="EM2085" s="13"/>
      <c r="ES2085" s="13"/>
      <c r="EW2085" s="13"/>
      <c r="FB2085" s="13"/>
    </row>
    <row r="2086" spans="24:158" x14ac:dyDescent="0.25">
      <c r="X2086" s="13"/>
      <c r="AB2086" s="13"/>
      <c r="AF2086" s="13"/>
      <c r="AJ2086" s="13"/>
      <c r="AN2086" s="13"/>
      <c r="AR2086" s="13"/>
      <c r="AV2086" s="13"/>
      <c r="AZ2086" s="13"/>
      <c r="BD2086" s="13"/>
      <c r="BH2086" s="13"/>
      <c r="BL2086" s="13"/>
      <c r="BP2086" s="13"/>
      <c r="BT2086" s="13"/>
      <c r="BU2086" s="13"/>
      <c r="BX2086" s="13"/>
      <c r="CF2086" s="13"/>
      <c r="DB2086" s="16"/>
      <c r="DG2086" s="16"/>
      <c r="DM2086" s="13"/>
      <c r="DS2086" s="13"/>
      <c r="DY2086" s="13"/>
      <c r="EC2086" s="13"/>
      <c r="EH2086" s="13"/>
      <c r="EM2086" s="13"/>
      <c r="ES2086" s="13"/>
      <c r="EW2086" s="13"/>
      <c r="FB2086" s="13"/>
    </row>
    <row r="2087" spans="24:158" x14ac:dyDescent="0.25">
      <c r="X2087" s="13"/>
      <c r="AB2087" s="13"/>
      <c r="AF2087" s="13"/>
      <c r="AJ2087" s="13"/>
      <c r="AN2087" s="13"/>
      <c r="AR2087" s="13"/>
      <c r="AV2087" s="13"/>
      <c r="AZ2087" s="13"/>
      <c r="BD2087" s="13"/>
      <c r="BH2087" s="13"/>
      <c r="BL2087" s="13"/>
      <c r="BP2087" s="13"/>
      <c r="BT2087" s="13"/>
      <c r="BU2087" s="13"/>
      <c r="BX2087" s="13"/>
      <c r="CF2087" s="13"/>
      <c r="DB2087" s="16"/>
      <c r="DG2087" s="16"/>
      <c r="DM2087" s="13"/>
      <c r="DS2087" s="13"/>
      <c r="DY2087" s="13"/>
      <c r="EC2087" s="13"/>
      <c r="EH2087" s="13"/>
      <c r="EM2087" s="13"/>
      <c r="ES2087" s="13"/>
      <c r="EW2087" s="13"/>
      <c r="FB2087" s="13"/>
    </row>
    <row r="2088" spans="24:158" x14ac:dyDescent="0.25">
      <c r="X2088" s="13"/>
      <c r="AB2088" s="13"/>
      <c r="AF2088" s="13"/>
      <c r="AJ2088" s="13"/>
      <c r="AN2088" s="13"/>
      <c r="AR2088" s="13"/>
      <c r="AV2088" s="13"/>
      <c r="AZ2088" s="13"/>
      <c r="BD2088" s="13"/>
      <c r="BH2088" s="13"/>
      <c r="BL2088" s="13"/>
      <c r="BP2088" s="13"/>
      <c r="BT2088" s="13"/>
      <c r="BU2088" s="13"/>
      <c r="BX2088" s="13"/>
      <c r="CF2088" s="13"/>
      <c r="DB2088" s="16"/>
      <c r="DG2088" s="16"/>
      <c r="DM2088" s="13"/>
      <c r="DS2088" s="13"/>
      <c r="DY2088" s="13"/>
      <c r="EC2088" s="13"/>
      <c r="EH2088" s="13"/>
      <c r="EM2088" s="13"/>
      <c r="ES2088" s="13"/>
      <c r="EW2088" s="13"/>
      <c r="FB2088" s="13"/>
    </row>
    <row r="2089" spans="24:158" x14ac:dyDescent="0.25">
      <c r="X2089" s="13"/>
      <c r="AB2089" s="13"/>
      <c r="AF2089" s="13"/>
      <c r="AJ2089" s="13"/>
      <c r="AN2089" s="13"/>
      <c r="AR2089" s="13"/>
      <c r="AV2089" s="13"/>
      <c r="AZ2089" s="13"/>
      <c r="BD2089" s="13"/>
      <c r="BH2089" s="13"/>
      <c r="BL2089" s="13"/>
      <c r="BP2089" s="13"/>
      <c r="BT2089" s="13"/>
      <c r="BU2089" s="13"/>
      <c r="BX2089" s="13"/>
      <c r="CF2089" s="13"/>
      <c r="DB2089" s="16"/>
      <c r="DG2089" s="16"/>
      <c r="DM2089" s="13"/>
      <c r="DS2089" s="13"/>
      <c r="DY2089" s="13"/>
      <c r="EC2089" s="13"/>
      <c r="EH2089" s="13"/>
      <c r="EM2089" s="13"/>
      <c r="ES2089" s="13"/>
      <c r="EW2089" s="13"/>
      <c r="FB2089" s="13"/>
    </row>
    <row r="2090" spans="24:158" x14ac:dyDescent="0.25">
      <c r="X2090" s="13"/>
      <c r="AB2090" s="13"/>
      <c r="AF2090" s="13"/>
      <c r="AJ2090" s="13"/>
      <c r="AN2090" s="13"/>
      <c r="AR2090" s="13"/>
      <c r="AV2090" s="13"/>
      <c r="AZ2090" s="13"/>
      <c r="BD2090" s="13"/>
      <c r="BH2090" s="13"/>
      <c r="BL2090" s="13"/>
      <c r="BP2090" s="13"/>
      <c r="BT2090" s="13"/>
      <c r="BU2090" s="13"/>
      <c r="BX2090" s="13"/>
      <c r="CF2090" s="13"/>
      <c r="DB2090" s="16"/>
      <c r="DG2090" s="16"/>
      <c r="DM2090" s="13"/>
      <c r="DS2090" s="13"/>
      <c r="DY2090" s="13"/>
      <c r="EC2090" s="13"/>
      <c r="EH2090" s="13"/>
      <c r="EM2090" s="13"/>
      <c r="ES2090" s="13"/>
      <c r="EW2090" s="13"/>
      <c r="FB2090" s="13"/>
    </row>
    <row r="2091" spans="24:158" x14ac:dyDescent="0.25">
      <c r="X2091" s="13"/>
      <c r="AB2091" s="13"/>
      <c r="AF2091" s="13"/>
      <c r="AJ2091" s="13"/>
      <c r="AN2091" s="13"/>
      <c r="AR2091" s="13"/>
      <c r="AV2091" s="13"/>
      <c r="AZ2091" s="13"/>
      <c r="BD2091" s="13"/>
      <c r="BH2091" s="13"/>
      <c r="BL2091" s="13"/>
      <c r="BP2091" s="13"/>
      <c r="BT2091" s="13"/>
      <c r="BU2091" s="13"/>
      <c r="BX2091" s="13"/>
      <c r="CF2091" s="13"/>
      <c r="DB2091" s="16"/>
      <c r="DG2091" s="16"/>
      <c r="DM2091" s="13"/>
      <c r="DS2091" s="13"/>
      <c r="DY2091" s="13"/>
      <c r="EC2091" s="13"/>
      <c r="EH2091" s="13"/>
      <c r="EM2091" s="13"/>
      <c r="ES2091" s="13"/>
      <c r="EW2091" s="13"/>
      <c r="FB2091" s="13"/>
    </row>
    <row r="2092" spans="24:158" x14ac:dyDescent="0.25">
      <c r="X2092" s="13"/>
      <c r="AB2092" s="13"/>
      <c r="AF2092" s="13"/>
      <c r="AJ2092" s="13"/>
      <c r="AN2092" s="13"/>
      <c r="AR2092" s="13"/>
      <c r="AV2092" s="13"/>
      <c r="AZ2092" s="13"/>
      <c r="BD2092" s="13"/>
      <c r="BH2092" s="13"/>
      <c r="BL2092" s="13"/>
      <c r="BP2092" s="13"/>
      <c r="BT2092" s="13"/>
      <c r="BU2092" s="13"/>
      <c r="BX2092" s="13"/>
      <c r="CF2092" s="13"/>
      <c r="DB2092" s="16"/>
      <c r="DG2092" s="16"/>
      <c r="DM2092" s="13"/>
      <c r="DS2092" s="13"/>
      <c r="DY2092" s="13"/>
      <c r="EC2092" s="13"/>
      <c r="EH2092" s="13"/>
      <c r="EM2092" s="13"/>
      <c r="ES2092" s="13"/>
      <c r="EW2092" s="13"/>
      <c r="FB2092" s="13"/>
    </row>
    <row r="2093" spans="24:158" x14ac:dyDescent="0.25">
      <c r="X2093" s="13"/>
      <c r="AB2093" s="13"/>
      <c r="AF2093" s="13"/>
      <c r="AJ2093" s="13"/>
      <c r="AN2093" s="13"/>
      <c r="AR2093" s="13"/>
      <c r="AV2093" s="13"/>
      <c r="AZ2093" s="13"/>
      <c r="BD2093" s="13"/>
      <c r="BH2093" s="13"/>
      <c r="BL2093" s="13"/>
      <c r="BP2093" s="13"/>
      <c r="BT2093" s="13"/>
      <c r="BU2093" s="13"/>
      <c r="BX2093" s="13"/>
      <c r="CF2093" s="13"/>
      <c r="DB2093" s="16"/>
      <c r="DG2093" s="16"/>
      <c r="DM2093" s="13"/>
      <c r="DS2093" s="13"/>
      <c r="DY2093" s="13"/>
      <c r="EC2093" s="13"/>
      <c r="EH2093" s="13"/>
      <c r="EM2093" s="13"/>
      <c r="ES2093" s="13"/>
      <c r="EW2093" s="13"/>
      <c r="FB2093" s="13"/>
    </row>
    <row r="2094" spans="24:158" x14ac:dyDescent="0.25">
      <c r="X2094" s="13"/>
      <c r="AB2094" s="13"/>
      <c r="AF2094" s="13"/>
      <c r="AJ2094" s="13"/>
      <c r="AN2094" s="13"/>
      <c r="AR2094" s="13"/>
      <c r="AV2094" s="13"/>
      <c r="AZ2094" s="13"/>
      <c r="BD2094" s="13"/>
      <c r="BH2094" s="13"/>
      <c r="BL2094" s="13"/>
      <c r="BP2094" s="13"/>
      <c r="BT2094" s="13"/>
      <c r="BU2094" s="13"/>
      <c r="BX2094" s="13"/>
      <c r="CF2094" s="13"/>
      <c r="DB2094" s="16"/>
      <c r="DG2094" s="16"/>
      <c r="DM2094" s="13"/>
      <c r="DS2094" s="13"/>
      <c r="DY2094" s="13"/>
      <c r="EC2094" s="13"/>
      <c r="EH2094" s="13"/>
      <c r="EM2094" s="13"/>
      <c r="ES2094" s="13"/>
      <c r="EW2094" s="13"/>
      <c r="FB2094" s="13"/>
    </row>
    <row r="2095" spans="24:158" x14ac:dyDescent="0.25">
      <c r="X2095" s="13"/>
      <c r="AB2095" s="13"/>
      <c r="AF2095" s="13"/>
      <c r="AJ2095" s="13"/>
      <c r="AN2095" s="13"/>
      <c r="AR2095" s="13"/>
      <c r="AV2095" s="13"/>
      <c r="AZ2095" s="13"/>
      <c r="BD2095" s="13"/>
      <c r="BH2095" s="13"/>
      <c r="BL2095" s="13"/>
      <c r="BP2095" s="13"/>
      <c r="BT2095" s="13"/>
      <c r="BU2095" s="13"/>
      <c r="BX2095" s="13"/>
      <c r="CF2095" s="13"/>
      <c r="DB2095" s="16"/>
      <c r="DG2095" s="16"/>
      <c r="DM2095" s="13"/>
      <c r="DS2095" s="13"/>
      <c r="DY2095" s="13"/>
      <c r="EC2095" s="13"/>
      <c r="EH2095" s="13"/>
      <c r="EM2095" s="13"/>
      <c r="ES2095" s="13"/>
      <c r="EW2095" s="13"/>
      <c r="FB2095" s="13"/>
    </row>
    <row r="2096" spans="24:158" x14ac:dyDescent="0.25">
      <c r="X2096" s="13"/>
      <c r="AB2096" s="13"/>
      <c r="AF2096" s="13"/>
      <c r="AJ2096" s="13"/>
      <c r="AN2096" s="13"/>
      <c r="AR2096" s="13"/>
      <c r="AV2096" s="13"/>
      <c r="AZ2096" s="13"/>
      <c r="BD2096" s="13"/>
      <c r="BH2096" s="13"/>
      <c r="BL2096" s="13"/>
      <c r="BP2096" s="13"/>
      <c r="BT2096" s="13"/>
      <c r="BU2096" s="13"/>
      <c r="BX2096" s="13"/>
      <c r="CF2096" s="13"/>
      <c r="DB2096" s="16"/>
      <c r="DG2096" s="16"/>
      <c r="DM2096" s="13"/>
      <c r="DS2096" s="13"/>
      <c r="DY2096" s="13"/>
      <c r="EC2096" s="13"/>
      <c r="EH2096" s="13"/>
      <c r="EM2096" s="13"/>
      <c r="ES2096" s="13"/>
      <c r="EW2096" s="13"/>
      <c r="FB2096" s="13"/>
    </row>
    <row r="2097" spans="24:158" x14ac:dyDescent="0.25">
      <c r="X2097" s="13"/>
      <c r="AB2097" s="13"/>
      <c r="AF2097" s="13"/>
      <c r="AJ2097" s="13"/>
      <c r="AN2097" s="13"/>
      <c r="AR2097" s="13"/>
      <c r="AV2097" s="13"/>
      <c r="AZ2097" s="13"/>
      <c r="BD2097" s="13"/>
      <c r="BH2097" s="13"/>
      <c r="BL2097" s="13"/>
      <c r="BP2097" s="13"/>
      <c r="BT2097" s="13"/>
      <c r="BU2097" s="13"/>
      <c r="BX2097" s="13"/>
      <c r="CF2097" s="13"/>
      <c r="DB2097" s="16"/>
      <c r="DG2097" s="16"/>
      <c r="DM2097" s="13"/>
      <c r="DS2097" s="13"/>
      <c r="DY2097" s="13"/>
      <c r="EC2097" s="13"/>
      <c r="EH2097" s="13"/>
      <c r="EM2097" s="13"/>
      <c r="ES2097" s="13"/>
      <c r="EW2097" s="13"/>
      <c r="FB2097" s="13"/>
    </row>
    <row r="2098" spans="24:158" x14ac:dyDescent="0.25">
      <c r="X2098" s="13"/>
      <c r="AB2098" s="13"/>
      <c r="AF2098" s="13"/>
      <c r="AJ2098" s="13"/>
      <c r="AN2098" s="13"/>
      <c r="AR2098" s="13"/>
      <c r="AV2098" s="13"/>
      <c r="AZ2098" s="13"/>
      <c r="BD2098" s="13"/>
      <c r="BH2098" s="13"/>
      <c r="BL2098" s="13"/>
      <c r="BP2098" s="13"/>
      <c r="BT2098" s="13"/>
      <c r="BU2098" s="13"/>
      <c r="BX2098" s="13"/>
      <c r="CF2098" s="13"/>
      <c r="DB2098" s="16"/>
      <c r="DG2098" s="16"/>
      <c r="DM2098" s="13"/>
      <c r="DS2098" s="13"/>
      <c r="DY2098" s="13"/>
      <c r="EC2098" s="13"/>
      <c r="EH2098" s="13"/>
      <c r="EM2098" s="13"/>
      <c r="ES2098" s="13"/>
      <c r="EW2098" s="13"/>
      <c r="FB2098" s="13"/>
    </row>
    <row r="2099" spans="24:158" x14ac:dyDescent="0.25">
      <c r="X2099" s="13"/>
      <c r="AB2099" s="13"/>
      <c r="AF2099" s="13"/>
      <c r="AJ2099" s="13"/>
      <c r="AN2099" s="13"/>
      <c r="AR2099" s="13"/>
      <c r="AV2099" s="13"/>
      <c r="AZ2099" s="13"/>
      <c r="BD2099" s="13"/>
      <c r="BH2099" s="13"/>
      <c r="BL2099" s="13"/>
      <c r="BP2099" s="13"/>
      <c r="BT2099" s="13"/>
      <c r="BU2099" s="13"/>
      <c r="BX2099" s="13"/>
      <c r="CF2099" s="13"/>
      <c r="DB2099" s="16"/>
      <c r="DG2099" s="16"/>
      <c r="DM2099" s="13"/>
      <c r="DS2099" s="13"/>
      <c r="DY2099" s="13"/>
      <c r="EC2099" s="13"/>
      <c r="EH2099" s="13"/>
      <c r="EM2099" s="13"/>
      <c r="ES2099" s="13"/>
      <c r="EW2099" s="13"/>
      <c r="FB2099" s="13"/>
    </row>
    <row r="2100" spans="24:158" x14ac:dyDescent="0.25">
      <c r="X2100" s="13"/>
      <c r="AB2100" s="13"/>
      <c r="AF2100" s="13"/>
      <c r="AJ2100" s="13"/>
      <c r="AN2100" s="13"/>
      <c r="AR2100" s="13"/>
      <c r="AV2100" s="13"/>
      <c r="AZ2100" s="13"/>
      <c r="BD2100" s="13"/>
      <c r="BH2100" s="13"/>
      <c r="BL2100" s="13"/>
      <c r="BP2100" s="13"/>
      <c r="BT2100" s="13"/>
      <c r="BU2100" s="13"/>
      <c r="BX2100" s="13"/>
      <c r="CF2100" s="13"/>
      <c r="DB2100" s="16"/>
      <c r="DG2100" s="16"/>
      <c r="DM2100" s="13"/>
      <c r="DS2100" s="13"/>
      <c r="DY2100" s="13"/>
      <c r="EC2100" s="13"/>
      <c r="EH2100" s="13"/>
      <c r="EM2100" s="13"/>
      <c r="ES2100" s="13"/>
      <c r="EW2100" s="13"/>
      <c r="FB2100" s="13"/>
    </row>
    <row r="2101" spans="24:158" x14ac:dyDescent="0.25">
      <c r="X2101" s="13"/>
      <c r="AB2101" s="13"/>
      <c r="AF2101" s="13"/>
      <c r="AJ2101" s="13"/>
      <c r="AN2101" s="13"/>
      <c r="AR2101" s="13"/>
      <c r="AV2101" s="13"/>
      <c r="AZ2101" s="13"/>
      <c r="BD2101" s="13"/>
      <c r="BH2101" s="13"/>
      <c r="BL2101" s="13"/>
      <c r="BP2101" s="13"/>
      <c r="BT2101" s="13"/>
      <c r="BU2101" s="13"/>
      <c r="BX2101" s="13"/>
      <c r="CF2101" s="13"/>
      <c r="DB2101" s="16"/>
      <c r="DG2101" s="16"/>
      <c r="DM2101" s="13"/>
      <c r="DS2101" s="13"/>
      <c r="DY2101" s="13"/>
      <c r="EC2101" s="13"/>
      <c r="EH2101" s="13"/>
      <c r="EM2101" s="13"/>
      <c r="ES2101" s="13"/>
      <c r="EW2101" s="13"/>
      <c r="FB2101" s="13"/>
    </row>
    <row r="2102" spans="24:158" x14ac:dyDescent="0.25">
      <c r="X2102" s="13"/>
      <c r="AB2102" s="13"/>
      <c r="AF2102" s="13"/>
      <c r="AJ2102" s="13"/>
      <c r="AN2102" s="13"/>
      <c r="AR2102" s="13"/>
      <c r="AV2102" s="13"/>
      <c r="AZ2102" s="13"/>
      <c r="BD2102" s="13"/>
      <c r="BH2102" s="13"/>
      <c r="BL2102" s="13"/>
      <c r="BP2102" s="13"/>
      <c r="BT2102" s="13"/>
      <c r="BU2102" s="13"/>
      <c r="BX2102" s="13"/>
      <c r="CF2102" s="13"/>
      <c r="DB2102" s="16"/>
      <c r="DG2102" s="16"/>
      <c r="DM2102" s="13"/>
      <c r="DS2102" s="13"/>
      <c r="DY2102" s="13"/>
      <c r="EC2102" s="13"/>
      <c r="EH2102" s="13"/>
      <c r="EM2102" s="13"/>
      <c r="ES2102" s="13"/>
      <c r="EW2102" s="13"/>
      <c r="FB2102" s="13"/>
    </row>
    <row r="2103" spans="24:158" x14ac:dyDescent="0.25">
      <c r="X2103" s="13"/>
      <c r="AB2103" s="13"/>
      <c r="AF2103" s="13"/>
      <c r="AJ2103" s="13"/>
      <c r="AN2103" s="13"/>
      <c r="AR2103" s="13"/>
      <c r="AV2103" s="13"/>
      <c r="AZ2103" s="13"/>
      <c r="BD2103" s="13"/>
      <c r="BH2103" s="13"/>
      <c r="BL2103" s="13"/>
      <c r="BP2103" s="13"/>
      <c r="BT2103" s="13"/>
      <c r="BU2103" s="13"/>
      <c r="BX2103" s="13"/>
      <c r="CF2103" s="13"/>
      <c r="DB2103" s="16"/>
      <c r="DG2103" s="16"/>
      <c r="DM2103" s="13"/>
      <c r="DS2103" s="13"/>
      <c r="DY2103" s="13"/>
      <c r="EC2103" s="13"/>
      <c r="EH2103" s="13"/>
      <c r="EM2103" s="13"/>
      <c r="ES2103" s="13"/>
      <c r="EW2103" s="13"/>
      <c r="FB2103" s="13"/>
    </row>
    <row r="2104" spans="24:158" x14ac:dyDescent="0.25">
      <c r="X2104" s="13"/>
      <c r="AB2104" s="13"/>
      <c r="AF2104" s="13"/>
      <c r="AJ2104" s="13"/>
      <c r="AN2104" s="13"/>
      <c r="AR2104" s="13"/>
      <c r="AV2104" s="13"/>
      <c r="AZ2104" s="13"/>
      <c r="BD2104" s="13"/>
      <c r="BH2104" s="13"/>
      <c r="BL2104" s="13"/>
      <c r="BP2104" s="13"/>
      <c r="BT2104" s="13"/>
      <c r="BU2104" s="13"/>
      <c r="BX2104" s="13"/>
      <c r="CF2104" s="13"/>
      <c r="DB2104" s="16"/>
      <c r="DG2104" s="16"/>
      <c r="DM2104" s="13"/>
      <c r="DS2104" s="13"/>
      <c r="DY2104" s="13"/>
      <c r="EC2104" s="13"/>
      <c r="EH2104" s="13"/>
      <c r="EM2104" s="13"/>
      <c r="ES2104" s="13"/>
      <c r="EW2104" s="13"/>
      <c r="FB2104" s="13"/>
    </row>
    <row r="2105" spans="24:158" x14ac:dyDescent="0.25">
      <c r="X2105" s="13"/>
      <c r="AB2105" s="13"/>
      <c r="AF2105" s="13"/>
      <c r="AJ2105" s="13"/>
      <c r="AN2105" s="13"/>
      <c r="AR2105" s="13"/>
      <c r="AV2105" s="13"/>
      <c r="AZ2105" s="13"/>
      <c r="BD2105" s="13"/>
      <c r="BH2105" s="13"/>
      <c r="BL2105" s="13"/>
      <c r="BP2105" s="13"/>
      <c r="BT2105" s="13"/>
      <c r="BU2105" s="13"/>
      <c r="BX2105" s="13"/>
      <c r="CF2105" s="13"/>
      <c r="DB2105" s="16"/>
      <c r="DG2105" s="16"/>
      <c r="DM2105" s="13"/>
      <c r="DS2105" s="13"/>
      <c r="DY2105" s="13"/>
      <c r="EC2105" s="13"/>
      <c r="EH2105" s="13"/>
      <c r="EM2105" s="13"/>
      <c r="ES2105" s="13"/>
      <c r="EW2105" s="13"/>
      <c r="FB2105" s="13"/>
    </row>
    <row r="2106" spans="24:158" x14ac:dyDescent="0.25">
      <c r="X2106" s="13"/>
      <c r="AB2106" s="13"/>
      <c r="AF2106" s="13"/>
      <c r="AJ2106" s="13"/>
      <c r="AN2106" s="13"/>
      <c r="AR2106" s="13"/>
      <c r="AV2106" s="13"/>
      <c r="AZ2106" s="13"/>
      <c r="BD2106" s="13"/>
      <c r="BH2106" s="13"/>
      <c r="BL2106" s="13"/>
      <c r="BP2106" s="13"/>
      <c r="BT2106" s="13"/>
      <c r="BU2106" s="13"/>
      <c r="BX2106" s="13"/>
      <c r="CF2106" s="13"/>
      <c r="DB2106" s="16"/>
      <c r="DG2106" s="16"/>
      <c r="DM2106" s="13"/>
      <c r="DS2106" s="13"/>
      <c r="DY2106" s="13"/>
      <c r="EC2106" s="13"/>
      <c r="EH2106" s="13"/>
      <c r="EM2106" s="13"/>
      <c r="ES2106" s="13"/>
      <c r="EW2106" s="13"/>
      <c r="FB2106" s="13"/>
    </row>
    <row r="2107" spans="24:158" x14ac:dyDescent="0.25">
      <c r="X2107" s="13"/>
      <c r="AB2107" s="13"/>
      <c r="AF2107" s="13"/>
      <c r="AJ2107" s="13"/>
      <c r="AN2107" s="13"/>
      <c r="AR2107" s="13"/>
      <c r="AV2107" s="13"/>
      <c r="AZ2107" s="13"/>
      <c r="BD2107" s="13"/>
      <c r="BH2107" s="13"/>
      <c r="BL2107" s="13"/>
      <c r="BP2107" s="13"/>
      <c r="BT2107" s="13"/>
      <c r="BU2107" s="13"/>
      <c r="BX2107" s="13"/>
      <c r="CF2107" s="13"/>
      <c r="DB2107" s="16"/>
      <c r="DG2107" s="16"/>
      <c r="DM2107" s="13"/>
      <c r="DS2107" s="13"/>
      <c r="DY2107" s="13"/>
      <c r="EC2107" s="13"/>
      <c r="EH2107" s="13"/>
      <c r="EM2107" s="13"/>
      <c r="ES2107" s="13"/>
      <c r="EW2107" s="13"/>
      <c r="FB2107" s="13"/>
    </row>
    <row r="2108" spans="24:158" x14ac:dyDescent="0.25">
      <c r="X2108" s="13"/>
      <c r="AB2108" s="13"/>
      <c r="AF2108" s="13"/>
      <c r="AJ2108" s="13"/>
      <c r="AN2108" s="13"/>
      <c r="AR2108" s="13"/>
      <c r="AV2108" s="13"/>
      <c r="AZ2108" s="13"/>
      <c r="BD2108" s="13"/>
      <c r="BH2108" s="13"/>
      <c r="BL2108" s="13"/>
      <c r="BP2108" s="13"/>
      <c r="BT2108" s="13"/>
      <c r="BU2108" s="13"/>
      <c r="BX2108" s="13"/>
      <c r="CF2108" s="13"/>
      <c r="DB2108" s="16"/>
      <c r="DG2108" s="16"/>
      <c r="DM2108" s="13"/>
      <c r="DS2108" s="13"/>
      <c r="DY2108" s="13"/>
      <c r="EC2108" s="13"/>
      <c r="EH2108" s="13"/>
      <c r="EM2108" s="13"/>
      <c r="ES2108" s="13"/>
      <c r="EW2108" s="13"/>
      <c r="FB2108" s="13"/>
    </row>
    <row r="2109" spans="24:158" x14ac:dyDescent="0.25">
      <c r="X2109" s="13"/>
      <c r="AB2109" s="13"/>
      <c r="AF2109" s="13"/>
      <c r="AJ2109" s="13"/>
      <c r="AN2109" s="13"/>
      <c r="AR2109" s="13"/>
      <c r="AV2109" s="13"/>
      <c r="AZ2109" s="13"/>
      <c r="BD2109" s="13"/>
      <c r="BH2109" s="13"/>
      <c r="BL2109" s="13"/>
      <c r="BP2109" s="13"/>
      <c r="BT2109" s="13"/>
      <c r="BU2109" s="13"/>
      <c r="BX2109" s="13"/>
      <c r="CF2109" s="13"/>
      <c r="DB2109" s="16"/>
      <c r="DG2109" s="16"/>
      <c r="DM2109" s="13"/>
      <c r="DS2109" s="13"/>
      <c r="DY2109" s="13"/>
      <c r="EC2109" s="13"/>
      <c r="EH2109" s="13"/>
      <c r="EM2109" s="13"/>
      <c r="ES2109" s="13"/>
      <c r="EW2109" s="13"/>
      <c r="FB2109" s="13"/>
    </row>
    <row r="2110" spans="24:158" x14ac:dyDescent="0.25">
      <c r="X2110" s="13"/>
      <c r="AB2110" s="13"/>
      <c r="AF2110" s="13"/>
      <c r="AJ2110" s="13"/>
      <c r="AN2110" s="13"/>
      <c r="AR2110" s="13"/>
      <c r="AV2110" s="13"/>
      <c r="AZ2110" s="13"/>
      <c r="BD2110" s="13"/>
      <c r="BH2110" s="13"/>
      <c r="BL2110" s="13"/>
      <c r="BP2110" s="13"/>
      <c r="BT2110" s="13"/>
      <c r="BU2110" s="13"/>
      <c r="BX2110" s="13"/>
      <c r="CF2110" s="13"/>
      <c r="DB2110" s="16"/>
      <c r="DG2110" s="16"/>
      <c r="DM2110" s="13"/>
      <c r="DS2110" s="13"/>
      <c r="DY2110" s="13"/>
      <c r="EC2110" s="13"/>
      <c r="EH2110" s="13"/>
      <c r="EM2110" s="13"/>
      <c r="ES2110" s="13"/>
      <c r="EW2110" s="13"/>
      <c r="FB2110" s="13"/>
    </row>
    <row r="2111" spans="24:158" x14ac:dyDescent="0.25">
      <c r="X2111" s="13"/>
      <c r="AB2111" s="13"/>
      <c r="AF2111" s="13"/>
      <c r="AJ2111" s="13"/>
      <c r="AN2111" s="13"/>
      <c r="AR2111" s="13"/>
      <c r="AV2111" s="13"/>
      <c r="AZ2111" s="13"/>
      <c r="BD2111" s="13"/>
      <c r="BH2111" s="13"/>
      <c r="BL2111" s="13"/>
      <c r="BP2111" s="13"/>
      <c r="BT2111" s="13"/>
      <c r="BU2111" s="13"/>
      <c r="BX2111" s="13"/>
      <c r="CF2111" s="13"/>
      <c r="DB2111" s="16"/>
      <c r="DG2111" s="16"/>
      <c r="DM2111" s="13"/>
      <c r="DS2111" s="13"/>
      <c r="DY2111" s="13"/>
      <c r="EC2111" s="13"/>
      <c r="EH2111" s="13"/>
      <c r="EM2111" s="13"/>
      <c r="ES2111" s="13"/>
      <c r="EW2111" s="13"/>
      <c r="FB2111" s="13"/>
    </row>
    <row r="2112" spans="24:158" x14ac:dyDescent="0.25">
      <c r="X2112" s="13"/>
      <c r="AB2112" s="13"/>
      <c r="AF2112" s="13"/>
      <c r="AJ2112" s="13"/>
      <c r="AN2112" s="13"/>
      <c r="AR2112" s="13"/>
      <c r="AV2112" s="13"/>
      <c r="AZ2112" s="13"/>
      <c r="BD2112" s="13"/>
      <c r="BH2112" s="13"/>
      <c r="BL2112" s="13"/>
      <c r="BP2112" s="13"/>
      <c r="BT2112" s="13"/>
      <c r="BU2112" s="13"/>
      <c r="BX2112" s="13"/>
      <c r="CF2112" s="13"/>
      <c r="DB2112" s="16"/>
      <c r="DG2112" s="16"/>
      <c r="DM2112" s="13"/>
      <c r="DS2112" s="13"/>
      <c r="DY2112" s="13"/>
      <c r="EC2112" s="13"/>
      <c r="EH2112" s="13"/>
      <c r="EM2112" s="13"/>
      <c r="ES2112" s="13"/>
      <c r="EW2112" s="13"/>
      <c r="FB2112" s="13"/>
    </row>
    <row r="2113" spans="24:158" x14ac:dyDescent="0.25">
      <c r="X2113" s="13"/>
      <c r="AB2113" s="13"/>
      <c r="AF2113" s="13"/>
      <c r="AJ2113" s="13"/>
      <c r="AN2113" s="13"/>
      <c r="AR2113" s="13"/>
      <c r="AV2113" s="13"/>
      <c r="AZ2113" s="13"/>
      <c r="BD2113" s="13"/>
      <c r="BH2113" s="13"/>
      <c r="BL2113" s="13"/>
      <c r="BP2113" s="13"/>
      <c r="BT2113" s="13"/>
      <c r="BU2113" s="13"/>
      <c r="BX2113" s="13"/>
      <c r="CF2113" s="13"/>
      <c r="DB2113" s="16"/>
      <c r="DG2113" s="16"/>
      <c r="DM2113" s="13"/>
      <c r="DS2113" s="13"/>
      <c r="DY2113" s="13"/>
      <c r="EC2113" s="13"/>
      <c r="EH2113" s="13"/>
      <c r="EM2113" s="13"/>
      <c r="ES2113" s="13"/>
      <c r="EW2113" s="13"/>
      <c r="FB2113" s="13"/>
    </row>
    <row r="2114" spans="24:158" x14ac:dyDescent="0.25">
      <c r="X2114" s="13"/>
      <c r="AB2114" s="13"/>
      <c r="AF2114" s="13"/>
      <c r="AJ2114" s="13"/>
      <c r="AN2114" s="13"/>
      <c r="AR2114" s="13"/>
      <c r="AV2114" s="13"/>
      <c r="AZ2114" s="13"/>
      <c r="BD2114" s="13"/>
      <c r="BH2114" s="13"/>
      <c r="BL2114" s="13"/>
      <c r="BP2114" s="13"/>
      <c r="BT2114" s="13"/>
      <c r="BU2114" s="13"/>
      <c r="BX2114" s="13"/>
      <c r="CF2114" s="13"/>
      <c r="DB2114" s="16"/>
      <c r="DG2114" s="16"/>
      <c r="DM2114" s="13"/>
      <c r="DS2114" s="13"/>
      <c r="DY2114" s="13"/>
      <c r="EC2114" s="13"/>
      <c r="EH2114" s="13"/>
      <c r="EM2114" s="13"/>
      <c r="ES2114" s="13"/>
      <c r="EW2114" s="13"/>
      <c r="FB2114" s="13"/>
    </row>
    <row r="2115" spans="24:158" x14ac:dyDescent="0.25">
      <c r="X2115" s="13"/>
      <c r="AB2115" s="13"/>
      <c r="AF2115" s="13"/>
      <c r="AJ2115" s="13"/>
      <c r="AN2115" s="13"/>
      <c r="AR2115" s="13"/>
      <c r="AV2115" s="13"/>
      <c r="AZ2115" s="13"/>
      <c r="BD2115" s="13"/>
      <c r="BH2115" s="13"/>
      <c r="BL2115" s="13"/>
      <c r="BP2115" s="13"/>
      <c r="BT2115" s="13"/>
      <c r="BU2115" s="13"/>
      <c r="BX2115" s="13"/>
      <c r="CF2115" s="13"/>
      <c r="DB2115" s="16"/>
      <c r="DG2115" s="16"/>
      <c r="DM2115" s="13"/>
      <c r="DS2115" s="13"/>
      <c r="DY2115" s="13"/>
      <c r="EC2115" s="13"/>
      <c r="EH2115" s="13"/>
      <c r="EM2115" s="13"/>
      <c r="ES2115" s="13"/>
      <c r="EW2115" s="13"/>
      <c r="FB2115" s="13"/>
    </row>
    <row r="2116" spans="24:158" x14ac:dyDescent="0.25">
      <c r="X2116" s="13"/>
      <c r="AB2116" s="13"/>
      <c r="AF2116" s="13"/>
      <c r="AJ2116" s="13"/>
      <c r="AN2116" s="13"/>
      <c r="AR2116" s="13"/>
      <c r="AV2116" s="13"/>
      <c r="AZ2116" s="13"/>
      <c r="BD2116" s="13"/>
      <c r="BH2116" s="13"/>
      <c r="BL2116" s="13"/>
      <c r="BP2116" s="13"/>
      <c r="BT2116" s="13"/>
      <c r="BU2116" s="13"/>
      <c r="BX2116" s="13"/>
      <c r="CF2116" s="13"/>
      <c r="DB2116" s="16"/>
      <c r="DG2116" s="16"/>
      <c r="DM2116" s="13"/>
      <c r="DS2116" s="13"/>
      <c r="DY2116" s="13"/>
      <c r="EC2116" s="13"/>
      <c r="EH2116" s="13"/>
      <c r="EM2116" s="13"/>
      <c r="ES2116" s="13"/>
      <c r="EW2116" s="13"/>
      <c r="FB2116" s="13"/>
    </row>
    <row r="2117" spans="24:158" x14ac:dyDescent="0.25">
      <c r="X2117" s="13"/>
      <c r="AB2117" s="13"/>
      <c r="AF2117" s="13"/>
      <c r="AJ2117" s="13"/>
      <c r="AN2117" s="13"/>
      <c r="AR2117" s="13"/>
      <c r="AV2117" s="13"/>
      <c r="AZ2117" s="13"/>
      <c r="BD2117" s="13"/>
      <c r="BH2117" s="13"/>
      <c r="BL2117" s="13"/>
      <c r="BP2117" s="13"/>
      <c r="BT2117" s="13"/>
      <c r="BU2117" s="13"/>
      <c r="BX2117" s="13"/>
      <c r="CF2117" s="13"/>
      <c r="DB2117" s="16"/>
      <c r="DG2117" s="16"/>
      <c r="DM2117" s="13"/>
      <c r="DS2117" s="13"/>
      <c r="DY2117" s="13"/>
      <c r="EC2117" s="13"/>
      <c r="EH2117" s="13"/>
      <c r="EM2117" s="13"/>
      <c r="ES2117" s="13"/>
      <c r="EW2117" s="13"/>
      <c r="FB2117" s="13"/>
    </row>
    <row r="2118" spans="24:158" x14ac:dyDescent="0.25">
      <c r="X2118" s="13"/>
      <c r="AB2118" s="13"/>
      <c r="AF2118" s="13"/>
      <c r="AJ2118" s="13"/>
      <c r="AN2118" s="13"/>
      <c r="AR2118" s="13"/>
      <c r="AV2118" s="13"/>
      <c r="AZ2118" s="13"/>
      <c r="BD2118" s="13"/>
      <c r="BH2118" s="13"/>
      <c r="BL2118" s="13"/>
      <c r="BP2118" s="13"/>
      <c r="BT2118" s="13"/>
      <c r="BU2118" s="13"/>
      <c r="BX2118" s="13"/>
      <c r="CF2118" s="13"/>
      <c r="DB2118" s="16"/>
      <c r="DG2118" s="16"/>
      <c r="DM2118" s="13"/>
      <c r="DS2118" s="13"/>
      <c r="DY2118" s="13"/>
      <c r="EC2118" s="13"/>
      <c r="EH2118" s="13"/>
      <c r="EM2118" s="13"/>
      <c r="ES2118" s="13"/>
      <c r="EW2118" s="13"/>
      <c r="FB2118" s="13"/>
    </row>
    <row r="2119" spans="24:158" x14ac:dyDescent="0.25">
      <c r="X2119" s="13"/>
      <c r="AB2119" s="13"/>
      <c r="AF2119" s="13"/>
      <c r="AJ2119" s="13"/>
      <c r="AN2119" s="13"/>
      <c r="AR2119" s="13"/>
      <c r="AV2119" s="13"/>
      <c r="AZ2119" s="13"/>
      <c r="BD2119" s="13"/>
      <c r="BH2119" s="13"/>
      <c r="BL2119" s="13"/>
      <c r="BP2119" s="13"/>
      <c r="BT2119" s="13"/>
      <c r="BU2119" s="13"/>
      <c r="BX2119" s="13"/>
      <c r="CF2119" s="13"/>
      <c r="DB2119" s="16"/>
      <c r="DG2119" s="16"/>
      <c r="DM2119" s="13"/>
      <c r="DS2119" s="13"/>
      <c r="DY2119" s="13"/>
      <c r="EC2119" s="13"/>
      <c r="EH2119" s="13"/>
      <c r="EM2119" s="13"/>
      <c r="ES2119" s="13"/>
      <c r="EW2119" s="13"/>
      <c r="FB2119" s="13"/>
    </row>
    <row r="2120" spans="24:158" x14ac:dyDescent="0.25">
      <c r="X2120" s="13"/>
      <c r="AB2120" s="13"/>
      <c r="AF2120" s="13"/>
      <c r="AJ2120" s="13"/>
      <c r="AN2120" s="13"/>
      <c r="AR2120" s="13"/>
      <c r="AV2120" s="13"/>
      <c r="AZ2120" s="13"/>
      <c r="BD2120" s="13"/>
      <c r="BH2120" s="13"/>
      <c r="BL2120" s="13"/>
      <c r="BP2120" s="13"/>
      <c r="BT2120" s="13"/>
      <c r="BU2120" s="13"/>
      <c r="BX2120" s="13"/>
      <c r="CF2120" s="13"/>
      <c r="DB2120" s="16"/>
      <c r="DG2120" s="16"/>
      <c r="DM2120" s="13"/>
      <c r="DS2120" s="13"/>
      <c r="DY2120" s="13"/>
      <c r="EC2120" s="13"/>
      <c r="EH2120" s="13"/>
      <c r="EM2120" s="13"/>
      <c r="ES2120" s="13"/>
      <c r="EW2120" s="13"/>
      <c r="FB2120" s="13"/>
    </row>
    <row r="2121" spans="24:158" x14ac:dyDescent="0.25">
      <c r="X2121" s="13"/>
      <c r="AB2121" s="13"/>
      <c r="AF2121" s="13"/>
      <c r="AJ2121" s="13"/>
      <c r="AN2121" s="13"/>
      <c r="AR2121" s="13"/>
      <c r="AV2121" s="13"/>
      <c r="AZ2121" s="13"/>
      <c r="BD2121" s="13"/>
      <c r="BH2121" s="13"/>
      <c r="BL2121" s="13"/>
      <c r="BP2121" s="13"/>
      <c r="BT2121" s="13"/>
      <c r="BU2121" s="13"/>
      <c r="BX2121" s="13"/>
      <c r="CF2121" s="13"/>
      <c r="DB2121" s="16"/>
      <c r="DG2121" s="16"/>
      <c r="DM2121" s="13"/>
      <c r="DS2121" s="13"/>
      <c r="DY2121" s="13"/>
      <c r="EC2121" s="13"/>
      <c r="EH2121" s="13"/>
      <c r="EM2121" s="13"/>
      <c r="ES2121" s="13"/>
      <c r="EW2121" s="13"/>
      <c r="FB2121" s="13"/>
    </row>
    <row r="2122" spans="24:158" x14ac:dyDescent="0.25">
      <c r="X2122" s="13"/>
      <c r="AB2122" s="13"/>
      <c r="AF2122" s="13"/>
      <c r="AJ2122" s="13"/>
      <c r="AN2122" s="13"/>
      <c r="AR2122" s="13"/>
      <c r="AV2122" s="13"/>
      <c r="AZ2122" s="13"/>
      <c r="BD2122" s="13"/>
      <c r="BH2122" s="13"/>
      <c r="BL2122" s="13"/>
      <c r="BP2122" s="13"/>
      <c r="BT2122" s="13"/>
      <c r="BU2122" s="13"/>
      <c r="BX2122" s="13"/>
      <c r="CF2122" s="13"/>
      <c r="DB2122" s="16"/>
      <c r="DG2122" s="16"/>
      <c r="DM2122" s="13"/>
      <c r="DS2122" s="13"/>
      <c r="DY2122" s="13"/>
      <c r="EC2122" s="13"/>
      <c r="EH2122" s="13"/>
      <c r="EM2122" s="13"/>
      <c r="ES2122" s="13"/>
      <c r="EW2122" s="13"/>
      <c r="FB2122" s="13"/>
    </row>
    <row r="2123" spans="24:158" x14ac:dyDescent="0.25">
      <c r="X2123" s="13"/>
      <c r="AB2123" s="13"/>
      <c r="AF2123" s="13"/>
      <c r="AJ2123" s="13"/>
      <c r="AN2123" s="13"/>
      <c r="AR2123" s="13"/>
      <c r="AV2123" s="13"/>
      <c r="AZ2123" s="13"/>
      <c r="BD2123" s="13"/>
      <c r="BH2123" s="13"/>
      <c r="BL2123" s="13"/>
      <c r="BP2123" s="13"/>
      <c r="BT2123" s="13"/>
      <c r="BU2123" s="13"/>
      <c r="BX2123" s="13"/>
      <c r="CF2123" s="13"/>
      <c r="DB2123" s="16"/>
      <c r="DG2123" s="16"/>
      <c r="DM2123" s="13"/>
      <c r="DS2123" s="13"/>
      <c r="DY2123" s="13"/>
      <c r="EC2123" s="13"/>
      <c r="EH2123" s="13"/>
      <c r="EM2123" s="13"/>
      <c r="ES2123" s="13"/>
      <c r="EW2123" s="13"/>
      <c r="FB2123" s="13"/>
    </row>
    <row r="2124" spans="24:158" x14ac:dyDescent="0.25">
      <c r="X2124" s="13"/>
      <c r="AB2124" s="13"/>
      <c r="AF2124" s="13"/>
      <c r="AJ2124" s="13"/>
      <c r="AN2124" s="13"/>
      <c r="AR2124" s="13"/>
      <c r="AV2124" s="13"/>
      <c r="AZ2124" s="13"/>
      <c r="BD2124" s="13"/>
      <c r="BH2124" s="13"/>
      <c r="BL2124" s="13"/>
      <c r="BP2124" s="13"/>
      <c r="BT2124" s="13"/>
      <c r="BU2124" s="13"/>
      <c r="BX2124" s="13"/>
      <c r="CF2124" s="13"/>
      <c r="DB2124" s="16"/>
      <c r="DG2124" s="16"/>
      <c r="DM2124" s="13"/>
      <c r="DS2124" s="13"/>
      <c r="DY2124" s="13"/>
      <c r="EC2124" s="13"/>
      <c r="EH2124" s="13"/>
      <c r="EM2124" s="13"/>
      <c r="ES2124" s="13"/>
      <c r="EW2124" s="13"/>
      <c r="FB2124" s="13"/>
    </row>
    <row r="2125" spans="24:158" x14ac:dyDescent="0.25">
      <c r="X2125" s="13"/>
      <c r="AB2125" s="13"/>
      <c r="AF2125" s="13"/>
      <c r="AJ2125" s="13"/>
      <c r="AN2125" s="13"/>
      <c r="AR2125" s="13"/>
      <c r="AV2125" s="13"/>
      <c r="AZ2125" s="13"/>
      <c r="BD2125" s="13"/>
      <c r="BH2125" s="13"/>
      <c r="BL2125" s="13"/>
      <c r="BP2125" s="13"/>
      <c r="BT2125" s="13"/>
      <c r="BU2125" s="13"/>
      <c r="BX2125" s="13"/>
      <c r="CF2125" s="13"/>
      <c r="DB2125" s="16"/>
      <c r="DG2125" s="16"/>
      <c r="DM2125" s="13"/>
      <c r="DS2125" s="13"/>
      <c r="DY2125" s="13"/>
      <c r="EC2125" s="13"/>
      <c r="EH2125" s="13"/>
      <c r="EM2125" s="13"/>
      <c r="ES2125" s="13"/>
      <c r="EW2125" s="13"/>
      <c r="FB2125" s="13"/>
    </row>
    <row r="2126" spans="24:158" x14ac:dyDescent="0.25">
      <c r="X2126" s="13"/>
      <c r="AB2126" s="13"/>
      <c r="AF2126" s="13"/>
      <c r="AJ2126" s="13"/>
      <c r="AN2126" s="13"/>
      <c r="AR2126" s="13"/>
      <c r="AV2126" s="13"/>
      <c r="AZ2126" s="13"/>
      <c r="BD2126" s="13"/>
      <c r="BH2126" s="13"/>
      <c r="BL2126" s="13"/>
      <c r="BP2126" s="13"/>
      <c r="BT2126" s="13"/>
      <c r="BU2126" s="13"/>
      <c r="BX2126" s="13"/>
      <c r="CF2126" s="13"/>
      <c r="DB2126" s="16"/>
      <c r="DG2126" s="16"/>
      <c r="DM2126" s="13"/>
      <c r="DS2126" s="13"/>
      <c r="DY2126" s="13"/>
      <c r="EC2126" s="13"/>
      <c r="EH2126" s="13"/>
      <c r="EM2126" s="13"/>
      <c r="ES2126" s="13"/>
      <c r="EW2126" s="13"/>
      <c r="FB2126" s="13"/>
    </row>
    <row r="2127" spans="24:158" x14ac:dyDescent="0.25">
      <c r="X2127" s="13"/>
      <c r="AB2127" s="13"/>
      <c r="AF2127" s="13"/>
      <c r="AJ2127" s="13"/>
      <c r="AN2127" s="13"/>
      <c r="AR2127" s="13"/>
      <c r="AV2127" s="13"/>
      <c r="AZ2127" s="13"/>
      <c r="BD2127" s="13"/>
      <c r="BH2127" s="13"/>
      <c r="BL2127" s="13"/>
      <c r="BP2127" s="13"/>
      <c r="BT2127" s="13"/>
      <c r="BU2127" s="13"/>
      <c r="BX2127" s="13"/>
      <c r="CF2127" s="13"/>
      <c r="DB2127" s="16"/>
      <c r="DG2127" s="16"/>
      <c r="DM2127" s="13"/>
      <c r="DS2127" s="13"/>
      <c r="DY2127" s="13"/>
      <c r="EC2127" s="13"/>
      <c r="EH2127" s="13"/>
      <c r="EM2127" s="13"/>
      <c r="ES2127" s="13"/>
      <c r="EW2127" s="13"/>
      <c r="FB2127" s="13"/>
    </row>
    <row r="2128" spans="24:158" x14ac:dyDescent="0.25">
      <c r="X2128" s="13"/>
      <c r="AB2128" s="13"/>
      <c r="AF2128" s="13"/>
      <c r="AJ2128" s="13"/>
      <c r="AN2128" s="13"/>
      <c r="AR2128" s="13"/>
      <c r="AV2128" s="13"/>
      <c r="AZ2128" s="13"/>
      <c r="BD2128" s="13"/>
      <c r="BH2128" s="13"/>
      <c r="BL2128" s="13"/>
      <c r="BP2128" s="13"/>
      <c r="BT2128" s="13"/>
      <c r="BU2128" s="13"/>
      <c r="BX2128" s="13"/>
      <c r="CF2128" s="13"/>
      <c r="DB2128" s="16"/>
      <c r="DG2128" s="16"/>
      <c r="DM2128" s="13"/>
      <c r="DS2128" s="13"/>
      <c r="DY2128" s="13"/>
      <c r="EC2128" s="13"/>
      <c r="EH2128" s="13"/>
      <c r="EM2128" s="13"/>
      <c r="ES2128" s="13"/>
      <c r="EW2128" s="13"/>
      <c r="FB2128" s="13"/>
    </row>
    <row r="2129" spans="24:158" x14ac:dyDescent="0.25">
      <c r="X2129" s="13"/>
      <c r="AB2129" s="13"/>
      <c r="AF2129" s="13"/>
      <c r="AJ2129" s="13"/>
      <c r="AN2129" s="13"/>
      <c r="AR2129" s="13"/>
      <c r="AV2129" s="13"/>
      <c r="AZ2129" s="13"/>
      <c r="BD2129" s="13"/>
      <c r="BH2129" s="13"/>
      <c r="BL2129" s="13"/>
      <c r="BP2129" s="13"/>
      <c r="BT2129" s="13"/>
      <c r="BU2129" s="13"/>
      <c r="BX2129" s="13"/>
      <c r="CF2129" s="13"/>
      <c r="DB2129" s="16"/>
      <c r="DG2129" s="16"/>
      <c r="DM2129" s="13"/>
      <c r="DS2129" s="13"/>
      <c r="DY2129" s="13"/>
      <c r="EC2129" s="13"/>
      <c r="EH2129" s="13"/>
      <c r="EM2129" s="13"/>
      <c r="ES2129" s="13"/>
      <c r="EW2129" s="13"/>
      <c r="FB2129" s="13"/>
    </row>
    <row r="2130" spans="24:158" x14ac:dyDescent="0.25">
      <c r="X2130" s="13"/>
      <c r="AB2130" s="13"/>
      <c r="AF2130" s="13"/>
      <c r="AJ2130" s="13"/>
      <c r="AN2130" s="13"/>
      <c r="AR2130" s="13"/>
      <c r="AV2130" s="13"/>
      <c r="AZ2130" s="13"/>
      <c r="BD2130" s="13"/>
      <c r="BH2130" s="13"/>
      <c r="BL2130" s="13"/>
      <c r="BP2130" s="13"/>
      <c r="BT2130" s="13"/>
      <c r="BU2130" s="13"/>
      <c r="BX2130" s="13"/>
      <c r="CF2130" s="13"/>
      <c r="DB2130" s="16"/>
      <c r="DG2130" s="16"/>
      <c r="DM2130" s="13"/>
      <c r="DS2130" s="13"/>
      <c r="DY2130" s="13"/>
      <c r="EC2130" s="13"/>
      <c r="EH2130" s="13"/>
      <c r="EM2130" s="13"/>
      <c r="ES2130" s="13"/>
      <c r="EW2130" s="13"/>
      <c r="FB2130" s="13"/>
    </row>
    <row r="2131" spans="24:158" x14ac:dyDescent="0.25">
      <c r="X2131" s="13"/>
      <c r="AB2131" s="13"/>
      <c r="AF2131" s="13"/>
      <c r="AJ2131" s="13"/>
      <c r="AN2131" s="13"/>
      <c r="AR2131" s="13"/>
      <c r="AV2131" s="13"/>
      <c r="AZ2131" s="13"/>
      <c r="BD2131" s="13"/>
      <c r="BH2131" s="13"/>
      <c r="BL2131" s="13"/>
      <c r="BP2131" s="13"/>
      <c r="BT2131" s="13"/>
      <c r="BU2131" s="13"/>
      <c r="BX2131" s="13"/>
      <c r="CF2131" s="13"/>
      <c r="DB2131" s="16"/>
      <c r="DG2131" s="16"/>
      <c r="DM2131" s="13"/>
      <c r="DS2131" s="13"/>
      <c r="DY2131" s="13"/>
      <c r="EC2131" s="13"/>
      <c r="EH2131" s="13"/>
      <c r="EM2131" s="13"/>
      <c r="ES2131" s="13"/>
      <c r="EW2131" s="13"/>
      <c r="FB2131" s="13"/>
    </row>
    <row r="2132" spans="24:158" x14ac:dyDescent="0.25">
      <c r="X2132" s="13"/>
      <c r="AB2132" s="13"/>
      <c r="AF2132" s="13"/>
      <c r="AJ2132" s="13"/>
      <c r="AN2132" s="13"/>
      <c r="AR2132" s="13"/>
      <c r="AV2132" s="13"/>
      <c r="AZ2132" s="13"/>
      <c r="BD2132" s="13"/>
      <c r="BH2132" s="13"/>
      <c r="BL2132" s="13"/>
      <c r="BP2132" s="13"/>
      <c r="BT2132" s="13"/>
      <c r="BU2132" s="13"/>
      <c r="BX2132" s="13"/>
      <c r="CF2132" s="13"/>
      <c r="DB2132" s="16"/>
      <c r="DG2132" s="16"/>
      <c r="DM2132" s="13"/>
      <c r="DS2132" s="13"/>
      <c r="DY2132" s="13"/>
      <c r="EC2132" s="13"/>
      <c r="EH2132" s="13"/>
      <c r="EM2132" s="13"/>
      <c r="ES2132" s="13"/>
      <c r="EW2132" s="13"/>
      <c r="FB2132" s="13"/>
    </row>
    <row r="2133" spans="24:158" x14ac:dyDescent="0.25">
      <c r="X2133" s="13"/>
      <c r="AB2133" s="13"/>
      <c r="AF2133" s="13"/>
      <c r="AJ2133" s="13"/>
      <c r="AN2133" s="13"/>
      <c r="AR2133" s="13"/>
      <c r="AV2133" s="13"/>
      <c r="AZ2133" s="13"/>
      <c r="BD2133" s="13"/>
      <c r="BH2133" s="13"/>
      <c r="BL2133" s="13"/>
      <c r="BP2133" s="13"/>
      <c r="BT2133" s="13"/>
      <c r="BU2133" s="13"/>
      <c r="BX2133" s="13"/>
      <c r="CF2133" s="13"/>
      <c r="DB2133" s="16"/>
      <c r="DG2133" s="16"/>
      <c r="DM2133" s="13"/>
      <c r="DS2133" s="13"/>
      <c r="DY2133" s="13"/>
      <c r="EC2133" s="13"/>
      <c r="EH2133" s="13"/>
      <c r="EM2133" s="13"/>
      <c r="ES2133" s="13"/>
      <c r="EW2133" s="13"/>
      <c r="FB2133" s="13"/>
    </row>
    <row r="2134" spans="24:158" x14ac:dyDescent="0.25">
      <c r="X2134" s="13"/>
      <c r="AB2134" s="13"/>
      <c r="AF2134" s="13"/>
      <c r="AJ2134" s="13"/>
      <c r="AN2134" s="13"/>
      <c r="AR2134" s="13"/>
      <c r="AV2134" s="13"/>
      <c r="AZ2134" s="13"/>
      <c r="BD2134" s="13"/>
      <c r="BH2134" s="13"/>
      <c r="BL2134" s="13"/>
      <c r="BP2134" s="13"/>
      <c r="BT2134" s="13"/>
      <c r="BU2134" s="13"/>
      <c r="BX2134" s="13"/>
      <c r="CF2134" s="13"/>
      <c r="DB2134" s="16"/>
      <c r="DG2134" s="16"/>
      <c r="DM2134" s="13"/>
      <c r="DS2134" s="13"/>
      <c r="DY2134" s="13"/>
      <c r="EC2134" s="13"/>
      <c r="EH2134" s="13"/>
      <c r="EM2134" s="13"/>
      <c r="ES2134" s="13"/>
      <c r="EW2134" s="13"/>
      <c r="FB2134" s="13"/>
    </row>
    <row r="2135" spans="24:158" x14ac:dyDescent="0.25">
      <c r="X2135" s="13"/>
      <c r="AB2135" s="13"/>
      <c r="AF2135" s="13"/>
      <c r="AJ2135" s="13"/>
      <c r="AN2135" s="13"/>
      <c r="AR2135" s="13"/>
      <c r="AV2135" s="13"/>
      <c r="AZ2135" s="13"/>
      <c r="BD2135" s="13"/>
      <c r="BH2135" s="13"/>
      <c r="BL2135" s="13"/>
      <c r="BP2135" s="13"/>
      <c r="BT2135" s="13"/>
      <c r="BU2135" s="13"/>
      <c r="BX2135" s="13"/>
      <c r="CF2135" s="13"/>
      <c r="DB2135" s="16"/>
      <c r="DG2135" s="16"/>
      <c r="DM2135" s="13"/>
      <c r="DS2135" s="13"/>
      <c r="DY2135" s="13"/>
      <c r="EC2135" s="13"/>
      <c r="EH2135" s="13"/>
      <c r="EM2135" s="13"/>
      <c r="ES2135" s="13"/>
      <c r="EW2135" s="13"/>
      <c r="FB2135" s="13"/>
    </row>
    <row r="2136" spans="24:158" x14ac:dyDescent="0.25">
      <c r="X2136" s="13"/>
      <c r="AB2136" s="13"/>
      <c r="AF2136" s="13"/>
      <c r="AJ2136" s="13"/>
      <c r="AN2136" s="13"/>
      <c r="AR2136" s="13"/>
      <c r="AV2136" s="13"/>
      <c r="AZ2136" s="13"/>
      <c r="BD2136" s="13"/>
      <c r="BH2136" s="13"/>
      <c r="BL2136" s="13"/>
      <c r="BP2136" s="13"/>
      <c r="BT2136" s="13"/>
      <c r="BU2136" s="13"/>
      <c r="BX2136" s="13"/>
      <c r="CF2136" s="13"/>
      <c r="DB2136" s="16"/>
      <c r="DG2136" s="16"/>
      <c r="DM2136" s="13"/>
      <c r="DS2136" s="13"/>
      <c r="DY2136" s="13"/>
      <c r="EC2136" s="13"/>
      <c r="EH2136" s="13"/>
      <c r="EM2136" s="13"/>
      <c r="ES2136" s="13"/>
      <c r="EW2136" s="13"/>
      <c r="FB2136" s="13"/>
    </row>
    <row r="2137" spans="24:158" x14ac:dyDescent="0.25">
      <c r="X2137" s="13"/>
      <c r="AB2137" s="13"/>
      <c r="AF2137" s="13"/>
      <c r="AJ2137" s="13"/>
      <c r="AN2137" s="13"/>
      <c r="AR2137" s="13"/>
      <c r="AV2137" s="13"/>
      <c r="AZ2137" s="13"/>
      <c r="BD2137" s="13"/>
      <c r="BH2137" s="13"/>
      <c r="BL2137" s="13"/>
      <c r="BP2137" s="13"/>
      <c r="BT2137" s="13"/>
      <c r="BU2137" s="13"/>
      <c r="BX2137" s="13"/>
      <c r="CF2137" s="13"/>
      <c r="DB2137" s="16"/>
      <c r="DG2137" s="16"/>
      <c r="DM2137" s="13"/>
      <c r="DS2137" s="13"/>
      <c r="DY2137" s="13"/>
      <c r="EC2137" s="13"/>
      <c r="EH2137" s="13"/>
      <c r="EM2137" s="13"/>
      <c r="ES2137" s="13"/>
      <c r="EW2137" s="13"/>
      <c r="FB2137" s="13"/>
    </row>
    <row r="2138" spans="24:158" x14ac:dyDescent="0.25">
      <c r="X2138" s="13"/>
      <c r="AB2138" s="13"/>
      <c r="AF2138" s="13"/>
      <c r="AJ2138" s="13"/>
      <c r="AN2138" s="13"/>
      <c r="AR2138" s="13"/>
      <c r="AV2138" s="13"/>
      <c r="AZ2138" s="13"/>
      <c r="BD2138" s="13"/>
      <c r="BH2138" s="13"/>
      <c r="BL2138" s="13"/>
      <c r="BP2138" s="13"/>
      <c r="BT2138" s="13"/>
      <c r="BU2138" s="13"/>
      <c r="BX2138" s="13"/>
      <c r="CF2138" s="13"/>
      <c r="DB2138" s="16"/>
      <c r="DG2138" s="16"/>
      <c r="DM2138" s="13"/>
      <c r="DS2138" s="13"/>
      <c r="DY2138" s="13"/>
      <c r="EC2138" s="13"/>
      <c r="EH2138" s="13"/>
      <c r="EM2138" s="13"/>
      <c r="ES2138" s="13"/>
      <c r="EW2138" s="13"/>
      <c r="FB2138" s="13"/>
    </row>
    <row r="2139" spans="24:158" x14ac:dyDescent="0.25">
      <c r="X2139" s="13"/>
      <c r="AB2139" s="13"/>
      <c r="AF2139" s="13"/>
      <c r="AJ2139" s="13"/>
      <c r="AN2139" s="13"/>
      <c r="AR2139" s="13"/>
      <c r="AV2139" s="13"/>
      <c r="AZ2139" s="13"/>
      <c r="BD2139" s="13"/>
      <c r="BH2139" s="13"/>
      <c r="BL2139" s="13"/>
      <c r="BP2139" s="13"/>
      <c r="BT2139" s="13"/>
      <c r="BU2139" s="13"/>
      <c r="BX2139" s="13"/>
      <c r="CF2139" s="13"/>
      <c r="DB2139" s="16"/>
      <c r="DG2139" s="16"/>
      <c r="DM2139" s="13"/>
      <c r="DS2139" s="13"/>
      <c r="DY2139" s="13"/>
      <c r="EC2139" s="13"/>
      <c r="EH2139" s="13"/>
      <c r="EM2139" s="13"/>
      <c r="ES2139" s="13"/>
      <c r="EW2139" s="13"/>
      <c r="FB2139" s="13"/>
    </row>
    <row r="2140" spans="24:158" x14ac:dyDescent="0.25">
      <c r="X2140" s="13"/>
      <c r="AB2140" s="13"/>
      <c r="AF2140" s="13"/>
      <c r="AJ2140" s="13"/>
      <c r="AN2140" s="13"/>
      <c r="AR2140" s="13"/>
      <c r="AV2140" s="13"/>
      <c r="AZ2140" s="13"/>
      <c r="BD2140" s="13"/>
      <c r="BH2140" s="13"/>
      <c r="BL2140" s="13"/>
      <c r="BP2140" s="13"/>
      <c r="BT2140" s="13"/>
      <c r="BU2140" s="13"/>
      <c r="BX2140" s="13"/>
      <c r="CF2140" s="13"/>
      <c r="DB2140" s="16"/>
      <c r="DG2140" s="16"/>
      <c r="DM2140" s="13"/>
      <c r="DS2140" s="13"/>
      <c r="DY2140" s="13"/>
      <c r="EC2140" s="13"/>
      <c r="EH2140" s="13"/>
      <c r="EM2140" s="13"/>
      <c r="ES2140" s="13"/>
      <c r="EW2140" s="13"/>
      <c r="FB2140" s="13"/>
    </row>
    <row r="2141" spans="24:158" x14ac:dyDescent="0.25">
      <c r="X2141" s="13"/>
      <c r="AB2141" s="13"/>
      <c r="AF2141" s="13"/>
      <c r="AJ2141" s="13"/>
      <c r="AN2141" s="13"/>
      <c r="AR2141" s="13"/>
      <c r="AV2141" s="13"/>
      <c r="AZ2141" s="13"/>
      <c r="BD2141" s="13"/>
      <c r="BH2141" s="13"/>
      <c r="BL2141" s="13"/>
      <c r="BP2141" s="13"/>
      <c r="BT2141" s="13"/>
      <c r="BU2141" s="13"/>
      <c r="BX2141" s="13"/>
      <c r="CF2141" s="13"/>
      <c r="DB2141" s="16"/>
      <c r="DG2141" s="16"/>
      <c r="DM2141" s="13"/>
      <c r="DS2141" s="13"/>
      <c r="DY2141" s="13"/>
      <c r="EC2141" s="13"/>
      <c r="EH2141" s="13"/>
      <c r="EM2141" s="13"/>
      <c r="ES2141" s="13"/>
      <c r="EW2141" s="13"/>
      <c r="FB2141" s="13"/>
    </row>
    <row r="2142" spans="24:158" x14ac:dyDescent="0.25">
      <c r="X2142" s="13"/>
      <c r="AB2142" s="13"/>
      <c r="AF2142" s="13"/>
      <c r="AJ2142" s="13"/>
      <c r="AN2142" s="13"/>
      <c r="AR2142" s="13"/>
      <c r="AV2142" s="13"/>
      <c r="AZ2142" s="13"/>
      <c r="BD2142" s="13"/>
      <c r="BH2142" s="13"/>
      <c r="BL2142" s="13"/>
      <c r="BP2142" s="13"/>
      <c r="BT2142" s="13"/>
      <c r="BU2142" s="13"/>
      <c r="BX2142" s="13"/>
      <c r="CF2142" s="13"/>
      <c r="DB2142" s="16"/>
      <c r="DG2142" s="16"/>
      <c r="DM2142" s="13"/>
      <c r="DS2142" s="13"/>
      <c r="DY2142" s="13"/>
      <c r="EC2142" s="13"/>
      <c r="EH2142" s="13"/>
      <c r="EM2142" s="13"/>
      <c r="ES2142" s="13"/>
      <c r="EW2142" s="13"/>
      <c r="FB2142" s="13"/>
    </row>
    <row r="2143" spans="24:158" x14ac:dyDescent="0.25">
      <c r="X2143" s="13"/>
      <c r="AB2143" s="13"/>
      <c r="AF2143" s="13"/>
      <c r="AJ2143" s="13"/>
      <c r="AN2143" s="13"/>
      <c r="AR2143" s="13"/>
      <c r="AV2143" s="13"/>
      <c r="AZ2143" s="13"/>
      <c r="BD2143" s="13"/>
      <c r="BH2143" s="13"/>
      <c r="BL2143" s="13"/>
      <c r="BP2143" s="13"/>
      <c r="BT2143" s="13"/>
      <c r="BU2143" s="13"/>
      <c r="BX2143" s="13"/>
      <c r="CF2143" s="13"/>
      <c r="DB2143" s="16"/>
      <c r="DG2143" s="16"/>
      <c r="DM2143" s="13"/>
      <c r="DS2143" s="13"/>
      <c r="DY2143" s="13"/>
      <c r="EC2143" s="13"/>
      <c r="EH2143" s="13"/>
      <c r="EM2143" s="13"/>
      <c r="ES2143" s="13"/>
      <c r="EW2143" s="13"/>
      <c r="FB2143" s="13"/>
    </row>
    <row r="2144" spans="24:158" x14ac:dyDescent="0.25">
      <c r="X2144" s="13"/>
      <c r="AB2144" s="13"/>
      <c r="AF2144" s="13"/>
      <c r="AJ2144" s="13"/>
      <c r="AN2144" s="13"/>
      <c r="AR2144" s="13"/>
      <c r="AV2144" s="13"/>
      <c r="AZ2144" s="13"/>
      <c r="BD2144" s="13"/>
      <c r="BH2144" s="13"/>
      <c r="BL2144" s="13"/>
      <c r="BP2144" s="13"/>
      <c r="BT2144" s="13"/>
      <c r="BU2144" s="13"/>
      <c r="BX2144" s="13"/>
      <c r="CF2144" s="13"/>
      <c r="DB2144" s="16"/>
      <c r="DG2144" s="16"/>
      <c r="DM2144" s="13"/>
      <c r="DS2144" s="13"/>
      <c r="DY2144" s="13"/>
      <c r="EC2144" s="13"/>
      <c r="EH2144" s="13"/>
      <c r="EM2144" s="13"/>
      <c r="ES2144" s="13"/>
      <c r="EW2144" s="13"/>
      <c r="FB2144" s="13"/>
    </row>
    <row r="2145" spans="24:158" x14ac:dyDescent="0.25">
      <c r="X2145" s="13"/>
      <c r="AB2145" s="13"/>
      <c r="AF2145" s="13"/>
      <c r="AJ2145" s="13"/>
      <c r="AN2145" s="13"/>
      <c r="AR2145" s="13"/>
      <c r="AV2145" s="13"/>
      <c r="AZ2145" s="13"/>
      <c r="BD2145" s="13"/>
      <c r="BH2145" s="13"/>
      <c r="BL2145" s="13"/>
      <c r="BP2145" s="13"/>
      <c r="BT2145" s="13"/>
      <c r="BU2145" s="13"/>
      <c r="BX2145" s="13"/>
      <c r="CF2145" s="13"/>
      <c r="DB2145" s="16"/>
      <c r="DG2145" s="16"/>
      <c r="DM2145" s="13"/>
      <c r="DS2145" s="13"/>
      <c r="DY2145" s="13"/>
      <c r="EC2145" s="13"/>
      <c r="EH2145" s="13"/>
      <c r="EM2145" s="13"/>
      <c r="ES2145" s="13"/>
      <c r="EW2145" s="13"/>
      <c r="FB2145" s="13"/>
    </row>
    <row r="2146" spans="24:158" x14ac:dyDescent="0.25">
      <c r="X2146" s="13"/>
      <c r="AB2146" s="13"/>
      <c r="AF2146" s="13"/>
      <c r="AJ2146" s="13"/>
      <c r="AN2146" s="13"/>
      <c r="AR2146" s="13"/>
      <c r="AV2146" s="13"/>
      <c r="AZ2146" s="13"/>
      <c r="BD2146" s="13"/>
      <c r="BH2146" s="13"/>
      <c r="BL2146" s="13"/>
      <c r="BP2146" s="13"/>
      <c r="BT2146" s="13"/>
      <c r="BU2146" s="13"/>
      <c r="BX2146" s="13"/>
      <c r="CF2146" s="13"/>
      <c r="DB2146" s="16"/>
      <c r="DG2146" s="16"/>
      <c r="DM2146" s="13"/>
      <c r="DS2146" s="13"/>
      <c r="DY2146" s="13"/>
      <c r="EC2146" s="13"/>
      <c r="EH2146" s="13"/>
      <c r="EM2146" s="13"/>
      <c r="ES2146" s="13"/>
      <c r="EW2146" s="13"/>
      <c r="FB2146" s="13"/>
    </row>
    <row r="2147" spans="24:158" x14ac:dyDescent="0.25">
      <c r="X2147" s="13"/>
      <c r="AB2147" s="13"/>
      <c r="AF2147" s="13"/>
      <c r="AJ2147" s="13"/>
      <c r="AN2147" s="13"/>
      <c r="AR2147" s="13"/>
      <c r="AV2147" s="13"/>
      <c r="AZ2147" s="13"/>
      <c r="BD2147" s="13"/>
      <c r="BH2147" s="13"/>
      <c r="BL2147" s="13"/>
      <c r="BP2147" s="13"/>
      <c r="BT2147" s="13"/>
      <c r="BU2147" s="13"/>
      <c r="BX2147" s="13"/>
      <c r="CF2147" s="13"/>
      <c r="DB2147" s="16"/>
      <c r="DG2147" s="16"/>
      <c r="DM2147" s="13"/>
      <c r="DS2147" s="13"/>
      <c r="DY2147" s="13"/>
      <c r="EC2147" s="13"/>
      <c r="EH2147" s="13"/>
      <c r="EM2147" s="13"/>
      <c r="ES2147" s="13"/>
      <c r="EW2147" s="13"/>
      <c r="FB2147" s="13"/>
    </row>
    <row r="2148" spans="24:158" x14ac:dyDescent="0.25">
      <c r="X2148" s="13"/>
      <c r="AB2148" s="13"/>
      <c r="AF2148" s="13"/>
      <c r="AJ2148" s="13"/>
      <c r="AN2148" s="13"/>
      <c r="AR2148" s="13"/>
      <c r="AV2148" s="13"/>
      <c r="AZ2148" s="13"/>
      <c r="BD2148" s="13"/>
      <c r="BH2148" s="13"/>
      <c r="BL2148" s="13"/>
      <c r="BP2148" s="13"/>
      <c r="BT2148" s="13"/>
      <c r="BU2148" s="13"/>
      <c r="BX2148" s="13"/>
      <c r="CF2148" s="13"/>
      <c r="DB2148" s="16"/>
      <c r="DG2148" s="16"/>
      <c r="DM2148" s="13"/>
      <c r="DS2148" s="13"/>
      <c r="DY2148" s="13"/>
      <c r="EC2148" s="13"/>
      <c r="EH2148" s="13"/>
      <c r="EM2148" s="13"/>
      <c r="ES2148" s="13"/>
      <c r="EW2148" s="13"/>
      <c r="FB2148" s="13"/>
    </row>
    <row r="2149" spans="24:158" x14ac:dyDescent="0.25">
      <c r="X2149" s="13"/>
      <c r="AB2149" s="13"/>
      <c r="AF2149" s="13"/>
      <c r="AJ2149" s="13"/>
      <c r="AN2149" s="13"/>
      <c r="AR2149" s="13"/>
      <c r="AV2149" s="13"/>
      <c r="AZ2149" s="13"/>
      <c r="BD2149" s="13"/>
      <c r="BH2149" s="13"/>
      <c r="BL2149" s="13"/>
      <c r="BP2149" s="13"/>
      <c r="BT2149" s="13"/>
      <c r="BU2149" s="13"/>
      <c r="BX2149" s="13"/>
      <c r="CF2149" s="13"/>
      <c r="DB2149" s="16"/>
      <c r="DG2149" s="16"/>
      <c r="DM2149" s="13"/>
      <c r="DS2149" s="13"/>
      <c r="DY2149" s="13"/>
      <c r="EC2149" s="13"/>
      <c r="EH2149" s="13"/>
      <c r="EM2149" s="13"/>
      <c r="ES2149" s="13"/>
      <c r="EW2149" s="13"/>
      <c r="FB2149" s="13"/>
    </row>
    <row r="2150" spans="24:158" x14ac:dyDescent="0.25">
      <c r="X2150" s="13"/>
      <c r="AB2150" s="13"/>
      <c r="AF2150" s="13"/>
      <c r="AJ2150" s="13"/>
      <c r="AN2150" s="13"/>
      <c r="AR2150" s="13"/>
      <c r="AV2150" s="13"/>
      <c r="AZ2150" s="13"/>
      <c r="BD2150" s="13"/>
      <c r="BH2150" s="13"/>
      <c r="BL2150" s="13"/>
      <c r="BP2150" s="13"/>
      <c r="BT2150" s="13"/>
      <c r="BU2150" s="13"/>
      <c r="BX2150" s="13"/>
      <c r="CF2150" s="13"/>
      <c r="DB2150" s="16"/>
      <c r="DG2150" s="16"/>
      <c r="DM2150" s="13"/>
      <c r="DS2150" s="13"/>
      <c r="DY2150" s="13"/>
      <c r="EC2150" s="13"/>
      <c r="EH2150" s="13"/>
      <c r="EM2150" s="13"/>
      <c r="ES2150" s="13"/>
      <c r="EW2150" s="13"/>
      <c r="FB2150" s="13"/>
    </row>
    <row r="2151" spans="24:158" x14ac:dyDescent="0.25">
      <c r="X2151" s="13"/>
      <c r="AB2151" s="13"/>
      <c r="AF2151" s="13"/>
      <c r="AJ2151" s="13"/>
      <c r="AN2151" s="13"/>
      <c r="AR2151" s="13"/>
      <c r="AV2151" s="13"/>
      <c r="AZ2151" s="13"/>
      <c r="BD2151" s="13"/>
      <c r="BH2151" s="13"/>
      <c r="BL2151" s="13"/>
      <c r="BP2151" s="13"/>
      <c r="BT2151" s="13"/>
      <c r="BU2151" s="13"/>
      <c r="BX2151" s="13"/>
      <c r="CF2151" s="13"/>
      <c r="DB2151" s="16"/>
      <c r="DG2151" s="16"/>
      <c r="DM2151" s="13"/>
      <c r="DS2151" s="13"/>
      <c r="DY2151" s="13"/>
      <c r="EC2151" s="13"/>
      <c r="EH2151" s="13"/>
      <c r="EM2151" s="13"/>
      <c r="ES2151" s="13"/>
      <c r="EW2151" s="13"/>
      <c r="FB2151" s="13"/>
    </row>
    <row r="2152" spans="24:158" x14ac:dyDescent="0.25">
      <c r="X2152" s="13"/>
      <c r="AB2152" s="13"/>
      <c r="AF2152" s="13"/>
      <c r="AJ2152" s="13"/>
      <c r="AN2152" s="13"/>
      <c r="AR2152" s="13"/>
      <c r="AV2152" s="13"/>
      <c r="AZ2152" s="13"/>
      <c r="BD2152" s="13"/>
      <c r="BH2152" s="13"/>
      <c r="BL2152" s="13"/>
      <c r="BP2152" s="13"/>
      <c r="BT2152" s="13"/>
      <c r="BU2152" s="13"/>
      <c r="BX2152" s="13"/>
      <c r="CF2152" s="13"/>
      <c r="DB2152" s="16"/>
      <c r="DG2152" s="16"/>
      <c r="DM2152" s="13"/>
      <c r="DS2152" s="13"/>
      <c r="DY2152" s="13"/>
      <c r="EC2152" s="13"/>
      <c r="EH2152" s="13"/>
      <c r="EM2152" s="13"/>
      <c r="ES2152" s="13"/>
      <c r="EW2152" s="13"/>
      <c r="FB2152" s="13"/>
    </row>
    <row r="2153" spans="24:158" x14ac:dyDescent="0.25">
      <c r="X2153" s="13"/>
      <c r="AB2153" s="13"/>
      <c r="AF2153" s="13"/>
      <c r="AJ2153" s="13"/>
      <c r="AN2153" s="13"/>
      <c r="AR2153" s="13"/>
      <c r="AV2153" s="13"/>
      <c r="AZ2153" s="13"/>
      <c r="BD2153" s="13"/>
      <c r="BH2153" s="13"/>
      <c r="BL2153" s="13"/>
      <c r="BP2153" s="13"/>
      <c r="BT2153" s="13"/>
      <c r="BU2153" s="13"/>
      <c r="BX2153" s="13"/>
      <c r="CF2153" s="13"/>
      <c r="DB2153" s="16"/>
      <c r="DG2153" s="16"/>
      <c r="DM2153" s="13"/>
      <c r="DS2153" s="13"/>
      <c r="DY2153" s="13"/>
      <c r="EC2153" s="13"/>
      <c r="EH2153" s="13"/>
      <c r="EM2153" s="13"/>
      <c r="ES2153" s="13"/>
      <c r="EW2153" s="13"/>
      <c r="FB2153" s="13"/>
    </row>
    <row r="2154" spans="24:158" x14ac:dyDescent="0.25">
      <c r="X2154" s="13"/>
      <c r="AB2154" s="13"/>
      <c r="AF2154" s="13"/>
      <c r="AJ2154" s="13"/>
      <c r="AN2154" s="13"/>
      <c r="AR2154" s="13"/>
      <c r="AV2154" s="13"/>
      <c r="AZ2154" s="13"/>
      <c r="BD2154" s="13"/>
      <c r="BH2154" s="13"/>
      <c r="BL2154" s="13"/>
      <c r="BP2154" s="13"/>
      <c r="BT2154" s="13"/>
      <c r="BU2154" s="13"/>
      <c r="BX2154" s="13"/>
      <c r="CF2154" s="13"/>
      <c r="DB2154" s="16"/>
      <c r="DG2154" s="16"/>
      <c r="DM2154" s="13"/>
      <c r="DS2154" s="13"/>
      <c r="DY2154" s="13"/>
      <c r="EC2154" s="13"/>
      <c r="EH2154" s="13"/>
      <c r="EM2154" s="13"/>
      <c r="ES2154" s="13"/>
      <c r="EW2154" s="13"/>
      <c r="FB2154" s="13"/>
    </row>
    <row r="2155" spans="24:158" x14ac:dyDescent="0.25">
      <c r="X2155" s="13"/>
      <c r="AB2155" s="13"/>
      <c r="AF2155" s="13"/>
      <c r="AJ2155" s="13"/>
      <c r="AN2155" s="13"/>
      <c r="AR2155" s="13"/>
      <c r="AV2155" s="13"/>
      <c r="AZ2155" s="13"/>
      <c r="BD2155" s="13"/>
      <c r="BH2155" s="13"/>
      <c r="BL2155" s="13"/>
      <c r="BP2155" s="13"/>
      <c r="BT2155" s="13"/>
      <c r="BU2155" s="13"/>
      <c r="BX2155" s="13"/>
      <c r="CF2155" s="13"/>
      <c r="DB2155" s="16"/>
      <c r="DG2155" s="16"/>
      <c r="DM2155" s="13"/>
      <c r="DS2155" s="13"/>
      <c r="DY2155" s="13"/>
      <c r="EC2155" s="13"/>
      <c r="EH2155" s="13"/>
      <c r="EM2155" s="13"/>
      <c r="ES2155" s="13"/>
      <c r="EW2155" s="13"/>
      <c r="FB2155" s="13"/>
    </row>
    <row r="2156" spans="24:158" x14ac:dyDescent="0.25">
      <c r="X2156" s="13"/>
      <c r="AB2156" s="13"/>
      <c r="AF2156" s="13"/>
      <c r="AJ2156" s="13"/>
      <c r="AN2156" s="13"/>
      <c r="AR2156" s="13"/>
      <c r="AV2156" s="13"/>
      <c r="AZ2156" s="13"/>
      <c r="BD2156" s="13"/>
      <c r="BH2156" s="13"/>
      <c r="BL2156" s="13"/>
      <c r="BP2156" s="13"/>
      <c r="BT2156" s="13"/>
      <c r="BU2156" s="13"/>
      <c r="BX2156" s="13"/>
      <c r="CF2156" s="13"/>
      <c r="DB2156" s="16"/>
      <c r="DG2156" s="16"/>
      <c r="DM2156" s="13"/>
      <c r="DS2156" s="13"/>
      <c r="DY2156" s="13"/>
      <c r="EC2156" s="13"/>
      <c r="EH2156" s="13"/>
      <c r="EM2156" s="13"/>
      <c r="ES2156" s="13"/>
      <c r="EW2156" s="13"/>
      <c r="FB2156" s="13"/>
    </row>
    <row r="2157" spans="24:158" x14ac:dyDescent="0.25">
      <c r="X2157" s="13"/>
      <c r="AB2157" s="13"/>
      <c r="AF2157" s="13"/>
      <c r="AJ2157" s="13"/>
      <c r="AN2157" s="13"/>
      <c r="AR2157" s="13"/>
      <c r="AV2157" s="13"/>
      <c r="AZ2157" s="13"/>
      <c r="BD2157" s="13"/>
      <c r="BH2157" s="13"/>
      <c r="BL2157" s="13"/>
      <c r="BP2157" s="13"/>
      <c r="BT2157" s="13"/>
      <c r="BU2157" s="13"/>
      <c r="BX2157" s="13"/>
      <c r="CF2157" s="13"/>
      <c r="DB2157" s="16"/>
      <c r="DG2157" s="16"/>
      <c r="DM2157" s="13"/>
      <c r="DS2157" s="13"/>
      <c r="DY2157" s="13"/>
      <c r="EC2157" s="13"/>
      <c r="EH2157" s="13"/>
      <c r="EM2157" s="13"/>
      <c r="ES2157" s="13"/>
      <c r="EW2157" s="13"/>
      <c r="FB2157" s="13"/>
    </row>
    <row r="2158" spans="24:158" x14ac:dyDescent="0.25">
      <c r="X2158" s="13"/>
      <c r="AB2158" s="13"/>
      <c r="AF2158" s="13"/>
      <c r="AJ2158" s="13"/>
      <c r="AN2158" s="13"/>
      <c r="AR2158" s="13"/>
      <c r="AV2158" s="13"/>
      <c r="AZ2158" s="13"/>
      <c r="BD2158" s="13"/>
      <c r="BH2158" s="13"/>
      <c r="BL2158" s="13"/>
      <c r="BP2158" s="13"/>
      <c r="BT2158" s="13"/>
      <c r="BU2158" s="13"/>
      <c r="BX2158" s="13"/>
      <c r="CF2158" s="13"/>
      <c r="DB2158" s="16"/>
      <c r="DG2158" s="16"/>
      <c r="DM2158" s="13"/>
      <c r="DS2158" s="13"/>
      <c r="DY2158" s="13"/>
      <c r="EC2158" s="13"/>
      <c r="EH2158" s="13"/>
      <c r="EM2158" s="13"/>
      <c r="ES2158" s="13"/>
      <c r="EW2158" s="13"/>
      <c r="FB2158" s="13"/>
    </row>
    <row r="2159" spans="24:158" x14ac:dyDescent="0.25">
      <c r="X2159" s="13"/>
      <c r="AB2159" s="13"/>
      <c r="AF2159" s="13"/>
      <c r="AJ2159" s="13"/>
      <c r="AN2159" s="13"/>
      <c r="AR2159" s="13"/>
      <c r="AV2159" s="13"/>
      <c r="AZ2159" s="13"/>
      <c r="BD2159" s="13"/>
      <c r="BH2159" s="13"/>
      <c r="BL2159" s="13"/>
      <c r="BP2159" s="13"/>
      <c r="BT2159" s="13"/>
      <c r="BU2159" s="13"/>
      <c r="BX2159" s="13"/>
      <c r="CF2159" s="13"/>
      <c r="DB2159" s="16"/>
      <c r="DG2159" s="16"/>
      <c r="DM2159" s="13"/>
      <c r="DS2159" s="13"/>
      <c r="DY2159" s="13"/>
      <c r="EC2159" s="13"/>
      <c r="EH2159" s="13"/>
      <c r="EM2159" s="13"/>
      <c r="ES2159" s="13"/>
      <c r="EW2159" s="13"/>
      <c r="FB2159" s="13"/>
    </row>
    <row r="2160" spans="24:158" x14ac:dyDescent="0.25">
      <c r="X2160" s="13"/>
      <c r="AB2160" s="13"/>
      <c r="AF2160" s="13"/>
      <c r="AJ2160" s="13"/>
      <c r="AN2160" s="13"/>
      <c r="AR2160" s="13"/>
      <c r="AV2160" s="13"/>
      <c r="AZ2160" s="13"/>
      <c r="BD2160" s="13"/>
      <c r="BH2160" s="13"/>
      <c r="BL2160" s="13"/>
      <c r="BP2160" s="13"/>
      <c r="BT2160" s="13"/>
      <c r="BU2160" s="13"/>
      <c r="BX2160" s="13"/>
      <c r="CF2160" s="13"/>
      <c r="DB2160" s="16"/>
      <c r="DG2160" s="16"/>
      <c r="DM2160" s="13"/>
      <c r="DS2160" s="13"/>
      <c r="DY2160" s="13"/>
      <c r="EC2160" s="13"/>
      <c r="EH2160" s="13"/>
      <c r="EM2160" s="13"/>
      <c r="ES2160" s="13"/>
      <c r="EW2160" s="13"/>
      <c r="FB2160" s="13"/>
    </row>
    <row r="2161" spans="24:158" x14ac:dyDescent="0.25">
      <c r="X2161" s="13"/>
      <c r="AB2161" s="13"/>
      <c r="AF2161" s="13"/>
      <c r="AJ2161" s="13"/>
      <c r="AN2161" s="13"/>
      <c r="AR2161" s="13"/>
      <c r="AV2161" s="13"/>
      <c r="AZ2161" s="13"/>
      <c r="BD2161" s="13"/>
      <c r="BH2161" s="13"/>
      <c r="BL2161" s="13"/>
      <c r="BP2161" s="13"/>
      <c r="BT2161" s="13"/>
      <c r="BU2161" s="13"/>
      <c r="BX2161" s="13"/>
      <c r="CF2161" s="13"/>
      <c r="DB2161" s="16"/>
      <c r="DG2161" s="16"/>
      <c r="DM2161" s="13"/>
      <c r="DS2161" s="13"/>
      <c r="DY2161" s="13"/>
      <c r="EC2161" s="13"/>
      <c r="EH2161" s="13"/>
      <c r="EM2161" s="13"/>
      <c r="ES2161" s="13"/>
      <c r="EW2161" s="13"/>
      <c r="FB2161" s="13"/>
    </row>
    <row r="2162" spans="24:158" x14ac:dyDescent="0.25">
      <c r="X2162" s="13"/>
      <c r="AB2162" s="13"/>
      <c r="AF2162" s="13"/>
      <c r="AJ2162" s="13"/>
      <c r="AN2162" s="13"/>
      <c r="AR2162" s="13"/>
      <c r="AV2162" s="13"/>
      <c r="AZ2162" s="13"/>
      <c r="BD2162" s="13"/>
      <c r="BH2162" s="13"/>
      <c r="BL2162" s="13"/>
      <c r="BP2162" s="13"/>
      <c r="BT2162" s="13"/>
      <c r="BU2162" s="13"/>
      <c r="BX2162" s="13"/>
      <c r="CF2162" s="13"/>
      <c r="DB2162" s="16"/>
      <c r="DG2162" s="16"/>
      <c r="DM2162" s="13"/>
      <c r="DS2162" s="13"/>
      <c r="DY2162" s="13"/>
      <c r="EC2162" s="13"/>
      <c r="EH2162" s="13"/>
      <c r="EM2162" s="13"/>
      <c r="ES2162" s="13"/>
      <c r="EW2162" s="13"/>
      <c r="FB2162" s="13"/>
    </row>
    <row r="2163" spans="24:158" x14ac:dyDescent="0.25">
      <c r="X2163" s="13"/>
      <c r="AB2163" s="13"/>
      <c r="AF2163" s="13"/>
      <c r="AJ2163" s="13"/>
      <c r="AN2163" s="13"/>
      <c r="AR2163" s="13"/>
      <c r="AV2163" s="13"/>
      <c r="AZ2163" s="13"/>
      <c r="BD2163" s="13"/>
      <c r="BH2163" s="13"/>
      <c r="BL2163" s="13"/>
      <c r="BP2163" s="13"/>
      <c r="BT2163" s="13"/>
      <c r="BU2163" s="13"/>
      <c r="BX2163" s="13"/>
      <c r="CF2163" s="13"/>
      <c r="DB2163" s="16"/>
      <c r="DG2163" s="16"/>
      <c r="DM2163" s="13"/>
      <c r="DS2163" s="13"/>
      <c r="DY2163" s="13"/>
      <c r="EC2163" s="13"/>
      <c r="EH2163" s="13"/>
      <c r="EM2163" s="13"/>
      <c r="ES2163" s="13"/>
      <c r="EW2163" s="13"/>
      <c r="FB2163" s="13"/>
    </row>
    <row r="2164" spans="24:158" x14ac:dyDescent="0.25">
      <c r="X2164" s="13"/>
      <c r="AB2164" s="13"/>
      <c r="AF2164" s="13"/>
      <c r="AJ2164" s="13"/>
      <c r="AN2164" s="13"/>
      <c r="AR2164" s="13"/>
      <c r="AV2164" s="13"/>
      <c r="AZ2164" s="13"/>
      <c r="BD2164" s="13"/>
      <c r="BH2164" s="13"/>
      <c r="BL2164" s="13"/>
      <c r="BP2164" s="13"/>
      <c r="BT2164" s="13"/>
      <c r="BU2164" s="13"/>
      <c r="BX2164" s="13"/>
      <c r="CF2164" s="13"/>
      <c r="DB2164" s="16"/>
      <c r="DG2164" s="16"/>
      <c r="DM2164" s="13"/>
      <c r="DS2164" s="13"/>
      <c r="DY2164" s="13"/>
      <c r="EC2164" s="13"/>
      <c r="EH2164" s="13"/>
      <c r="EM2164" s="13"/>
      <c r="ES2164" s="13"/>
      <c r="EW2164" s="13"/>
      <c r="FB2164" s="13"/>
    </row>
    <row r="2165" spans="24:158" x14ac:dyDescent="0.25">
      <c r="X2165" s="13"/>
      <c r="AB2165" s="13"/>
      <c r="AF2165" s="13"/>
      <c r="AJ2165" s="13"/>
      <c r="AN2165" s="13"/>
      <c r="AR2165" s="13"/>
      <c r="AV2165" s="13"/>
      <c r="AZ2165" s="13"/>
      <c r="BD2165" s="13"/>
      <c r="BH2165" s="13"/>
      <c r="BL2165" s="13"/>
      <c r="BP2165" s="13"/>
      <c r="BT2165" s="13"/>
      <c r="BU2165" s="13"/>
      <c r="BX2165" s="13"/>
      <c r="CF2165" s="13"/>
      <c r="DB2165" s="16"/>
      <c r="DG2165" s="16"/>
      <c r="DM2165" s="13"/>
      <c r="DS2165" s="13"/>
      <c r="DY2165" s="13"/>
      <c r="EC2165" s="13"/>
      <c r="EH2165" s="13"/>
      <c r="EM2165" s="13"/>
      <c r="ES2165" s="13"/>
      <c r="EW2165" s="13"/>
      <c r="FB2165" s="13"/>
    </row>
    <row r="2166" spans="24:158" x14ac:dyDescent="0.25">
      <c r="X2166" s="13"/>
      <c r="AB2166" s="13"/>
      <c r="AF2166" s="13"/>
      <c r="AJ2166" s="13"/>
      <c r="AN2166" s="13"/>
      <c r="AR2166" s="13"/>
      <c r="AV2166" s="13"/>
      <c r="AZ2166" s="13"/>
      <c r="BD2166" s="13"/>
      <c r="BH2166" s="13"/>
      <c r="BL2166" s="13"/>
      <c r="BP2166" s="13"/>
      <c r="BT2166" s="13"/>
      <c r="BU2166" s="13"/>
      <c r="BX2166" s="13"/>
      <c r="CF2166" s="13"/>
      <c r="DB2166" s="16"/>
      <c r="DG2166" s="16"/>
      <c r="DM2166" s="13"/>
      <c r="DS2166" s="13"/>
      <c r="DY2166" s="13"/>
      <c r="EC2166" s="13"/>
      <c r="EH2166" s="13"/>
      <c r="EM2166" s="13"/>
      <c r="ES2166" s="13"/>
      <c r="EW2166" s="13"/>
      <c r="FB2166" s="13"/>
    </row>
    <row r="2167" spans="24:158" x14ac:dyDescent="0.25">
      <c r="X2167" s="13"/>
      <c r="AB2167" s="13"/>
      <c r="AF2167" s="13"/>
      <c r="AJ2167" s="13"/>
      <c r="AN2167" s="13"/>
      <c r="AR2167" s="13"/>
      <c r="AV2167" s="13"/>
      <c r="AZ2167" s="13"/>
      <c r="BD2167" s="13"/>
      <c r="BH2167" s="13"/>
      <c r="BL2167" s="13"/>
      <c r="BP2167" s="13"/>
      <c r="BT2167" s="13"/>
      <c r="BU2167" s="13"/>
      <c r="BX2167" s="13"/>
      <c r="CF2167" s="13"/>
      <c r="DB2167" s="16"/>
      <c r="DG2167" s="16"/>
      <c r="DM2167" s="13"/>
      <c r="DS2167" s="13"/>
      <c r="DY2167" s="13"/>
      <c r="EC2167" s="13"/>
      <c r="EH2167" s="13"/>
      <c r="EM2167" s="13"/>
      <c r="ES2167" s="13"/>
      <c r="EW2167" s="13"/>
      <c r="FB2167" s="13"/>
    </row>
    <row r="2168" spans="24:158" x14ac:dyDescent="0.25">
      <c r="X2168" s="13"/>
      <c r="AB2168" s="13"/>
      <c r="AF2168" s="13"/>
      <c r="AJ2168" s="13"/>
      <c r="AN2168" s="13"/>
      <c r="AR2168" s="13"/>
      <c r="AV2168" s="13"/>
      <c r="AZ2168" s="13"/>
      <c r="BD2168" s="13"/>
      <c r="BH2168" s="13"/>
      <c r="BL2168" s="13"/>
      <c r="BP2168" s="13"/>
      <c r="BT2168" s="13"/>
      <c r="BU2168" s="13"/>
      <c r="BX2168" s="13"/>
      <c r="CF2168" s="13"/>
      <c r="DB2168" s="16"/>
      <c r="DG2168" s="16"/>
      <c r="DM2168" s="13"/>
      <c r="DS2168" s="13"/>
      <c r="DY2168" s="13"/>
      <c r="EC2168" s="13"/>
      <c r="EH2168" s="13"/>
      <c r="EM2168" s="13"/>
      <c r="ES2168" s="13"/>
      <c r="EW2168" s="13"/>
      <c r="FB2168" s="13"/>
    </row>
    <row r="2169" spans="24:158" x14ac:dyDescent="0.25">
      <c r="X2169" s="13"/>
      <c r="AB2169" s="13"/>
      <c r="AF2169" s="13"/>
      <c r="AJ2169" s="13"/>
      <c r="AN2169" s="13"/>
      <c r="AR2169" s="13"/>
      <c r="AV2169" s="13"/>
      <c r="AZ2169" s="13"/>
      <c r="BD2169" s="13"/>
      <c r="BH2169" s="13"/>
      <c r="BL2169" s="13"/>
      <c r="BP2169" s="13"/>
      <c r="BT2169" s="13"/>
      <c r="BU2169" s="13"/>
      <c r="BX2169" s="13"/>
      <c r="CF2169" s="13"/>
      <c r="DB2169" s="16"/>
      <c r="DG2169" s="16"/>
      <c r="DM2169" s="13"/>
      <c r="DS2169" s="13"/>
      <c r="DY2169" s="13"/>
      <c r="EC2169" s="13"/>
      <c r="EH2169" s="13"/>
      <c r="EM2169" s="13"/>
      <c r="ES2169" s="13"/>
      <c r="EW2169" s="13"/>
      <c r="FB2169" s="13"/>
    </row>
    <row r="2170" spans="24:158" x14ac:dyDescent="0.25">
      <c r="X2170" s="13"/>
      <c r="AB2170" s="13"/>
      <c r="AF2170" s="13"/>
      <c r="AJ2170" s="13"/>
      <c r="AN2170" s="13"/>
      <c r="AR2170" s="13"/>
      <c r="AV2170" s="13"/>
      <c r="AZ2170" s="13"/>
      <c r="BD2170" s="13"/>
      <c r="BH2170" s="13"/>
      <c r="BL2170" s="13"/>
      <c r="BP2170" s="13"/>
      <c r="BT2170" s="13"/>
      <c r="BU2170" s="13"/>
      <c r="BX2170" s="13"/>
      <c r="CF2170" s="13"/>
      <c r="DB2170" s="16"/>
      <c r="DG2170" s="16"/>
      <c r="DM2170" s="13"/>
      <c r="DS2170" s="13"/>
      <c r="DY2170" s="13"/>
      <c r="EC2170" s="13"/>
      <c r="EH2170" s="13"/>
      <c r="EM2170" s="13"/>
      <c r="ES2170" s="13"/>
      <c r="EW2170" s="13"/>
      <c r="FB2170" s="13"/>
    </row>
    <row r="2171" spans="24:158" x14ac:dyDescent="0.25">
      <c r="X2171" s="13"/>
      <c r="AB2171" s="13"/>
      <c r="AF2171" s="13"/>
      <c r="AJ2171" s="13"/>
      <c r="AN2171" s="13"/>
      <c r="AR2171" s="13"/>
      <c r="AV2171" s="13"/>
      <c r="AZ2171" s="13"/>
      <c r="BD2171" s="13"/>
      <c r="BH2171" s="13"/>
      <c r="BL2171" s="13"/>
      <c r="BP2171" s="13"/>
      <c r="BT2171" s="13"/>
      <c r="BU2171" s="13"/>
      <c r="BX2171" s="13"/>
      <c r="CF2171" s="13"/>
      <c r="DB2171" s="16"/>
      <c r="DG2171" s="16"/>
      <c r="DM2171" s="13"/>
      <c r="DS2171" s="13"/>
      <c r="DY2171" s="13"/>
      <c r="EC2171" s="13"/>
      <c r="EH2171" s="13"/>
      <c r="EM2171" s="13"/>
      <c r="ES2171" s="13"/>
      <c r="EW2171" s="13"/>
      <c r="FB2171" s="13"/>
    </row>
    <row r="2172" spans="24:158" x14ac:dyDescent="0.25">
      <c r="X2172" s="13"/>
      <c r="AB2172" s="13"/>
      <c r="AF2172" s="13"/>
      <c r="AJ2172" s="13"/>
      <c r="AN2172" s="13"/>
      <c r="AR2172" s="13"/>
      <c r="AV2172" s="13"/>
      <c r="AZ2172" s="13"/>
      <c r="BD2172" s="13"/>
      <c r="BH2172" s="13"/>
      <c r="BL2172" s="13"/>
      <c r="BP2172" s="13"/>
      <c r="BT2172" s="13"/>
      <c r="BU2172" s="13"/>
      <c r="BX2172" s="13"/>
      <c r="CF2172" s="13"/>
      <c r="DB2172" s="16"/>
      <c r="DG2172" s="16"/>
      <c r="DM2172" s="13"/>
      <c r="DS2172" s="13"/>
      <c r="DY2172" s="13"/>
      <c r="EC2172" s="13"/>
      <c r="EH2172" s="13"/>
      <c r="EM2172" s="13"/>
      <c r="ES2172" s="13"/>
      <c r="EW2172" s="13"/>
      <c r="FB2172" s="13"/>
    </row>
    <row r="2173" spans="24:158" x14ac:dyDescent="0.25">
      <c r="X2173" s="13"/>
      <c r="AB2173" s="13"/>
      <c r="AF2173" s="13"/>
      <c r="AJ2173" s="13"/>
      <c r="AN2173" s="13"/>
      <c r="AR2173" s="13"/>
      <c r="AV2173" s="13"/>
      <c r="AZ2173" s="13"/>
      <c r="BD2173" s="13"/>
      <c r="BH2173" s="13"/>
      <c r="BL2173" s="13"/>
      <c r="BP2173" s="13"/>
      <c r="BT2173" s="13"/>
      <c r="BU2173" s="13"/>
      <c r="BX2173" s="13"/>
      <c r="CF2173" s="13"/>
      <c r="DB2173" s="16"/>
      <c r="DG2173" s="16"/>
      <c r="DM2173" s="13"/>
      <c r="DS2173" s="13"/>
      <c r="DY2173" s="13"/>
      <c r="EC2173" s="13"/>
      <c r="EH2173" s="13"/>
      <c r="EM2173" s="13"/>
      <c r="ES2173" s="13"/>
      <c r="EW2173" s="13"/>
      <c r="FB2173" s="13"/>
    </row>
    <row r="2174" spans="24:158" x14ac:dyDescent="0.25">
      <c r="X2174" s="13"/>
      <c r="AB2174" s="13"/>
      <c r="AF2174" s="13"/>
      <c r="AJ2174" s="13"/>
      <c r="AN2174" s="13"/>
      <c r="AR2174" s="13"/>
      <c r="AV2174" s="13"/>
      <c r="AZ2174" s="13"/>
      <c r="BD2174" s="13"/>
      <c r="BH2174" s="13"/>
      <c r="BL2174" s="13"/>
      <c r="BP2174" s="13"/>
      <c r="BT2174" s="13"/>
      <c r="BU2174" s="13"/>
      <c r="BX2174" s="13"/>
      <c r="CF2174" s="13"/>
      <c r="DB2174" s="16"/>
      <c r="DG2174" s="16"/>
      <c r="DM2174" s="13"/>
      <c r="DS2174" s="13"/>
      <c r="DY2174" s="13"/>
      <c r="EC2174" s="13"/>
      <c r="EH2174" s="13"/>
      <c r="EM2174" s="13"/>
      <c r="ES2174" s="13"/>
      <c r="EW2174" s="13"/>
      <c r="FB2174" s="13"/>
    </row>
    <row r="2175" spans="24:158" x14ac:dyDescent="0.25">
      <c r="X2175" s="13"/>
      <c r="AB2175" s="13"/>
      <c r="AF2175" s="13"/>
      <c r="AJ2175" s="13"/>
      <c r="AN2175" s="13"/>
      <c r="AR2175" s="13"/>
      <c r="AV2175" s="13"/>
      <c r="AZ2175" s="13"/>
      <c r="BD2175" s="13"/>
      <c r="BH2175" s="13"/>
      <c r="BL2175" s="13"/>
      <c r="BP2175" s="13"/>
      <c r="BT2175" s="13"/>
      <c r="BU2175" s="13"/>
      <c r="BX2175" s="13"/>
      <c r="CF2175" s="13"/>
      <c r="DB2175" s="16"/>
      <c r="DG2175" s="16"/>
      <c r="DM2175" s="13"/>
      <c r="DS2175" s="13"/>
      <c r="DY2175" s="13"/>
      <c r="EC2175" s="13"/>
      <c r="EH2175" s="13"/>
      <c r="EM2175" s="13"/>
      <c r="ES2175" s="13"/>
      <c r="EW2175" s="13"/>
      <c r="FB2175" s="13"/>
    </row>
    <row r="2176" spans="24:158" x14ac:dyDescent="0.25">
      <c r="X2176" s="13"/>
      <c r="AB2176" s="13"/>
      <c r="AF2176" s="13"/>
      <c r="AJ2176" s="13"/>
      <c r="AN2176" s="13"/>
      <c r="AR2176" s="13"/>
      <c r="AV2176" s="13"/>
      <c r="AZ2176" s="13"/>
      <c r="BD2176" s="13"/>
      <c r="BH2176" s="13"/>
      <c r="BL2176" s="13"/>
      <c r="BP2176" s="13"/>
      <c r="BT2176" s="13"/>
      <c r="BU2176" s="13"/>
      <c r="BX2176" s="13"/>
      <c r="CF2176" s="13"/>
      <c r="DB2176" s="16"/>
      <c r="DG2176" s="16"/>
      <c r="DM2176" s="13"/>
      <c r="DS2176" s="13"/>
      <c r="DY2176" s="13"/>
      <c r="EC2176" s="13"/>
      <c r="EH2176" s="13"/>
      <c r="EM2176" s="13"/>
      <c r="ES2176" s="13"/>
      <c r="EW2176" s="13"/>
      <c r="FB2176" s="13"/>
    </row>
    <row r="2177" spans="24:158" x14ac:dyDescent="0.25">
      <c r="X2177" s="13"/>
      <c r="AB2177" s="13"/>
      <c r="AF2177" s="13"/>
      <c r="AJ2177" s="13"/>
      <c r="AN2177" s="13"/>
      <c r="AR2177" s="13"/>
      <c r="AV2177" s="13"/>
      <c r="AZ2177" s="13"/>
      <c r="BD2177" s="13"/>
      <c r="BH2177" s="13"/>
      <c r="BL2177" s="13"/>
      <c r="BP2177" s="13"/>
      <c r="BT2177" s="13"/>
      <c r="BU2177" s="13"/>
      <c r="BX2177" s="13"/>
      <c r="CF2177" s="13"/>
      <c r="DB2177" s="16"/>
      <c r="DG2177" s="16"/>
      <c r="DM2177" s="13"/>
      <c r="DS2177" s="13"/>
      <c r="DY2177" s="13"/>
      <c r="EC2177" s="13"/>
      <c r="EH2177" s="13"/>
      <c r="EM2177" s="13"/>
      <c r="ES2177" s="13"/>
      <c r="EW2177" s="13"/>
      <c r="FB2177" s="13"/>
    </row>
    <row r="2178" spans="24:158" x14ac:dyDescent="0.25">
      <c r="X2178" s="13"/>
      <c r="AB2178" s="13"/>
      <c r="AF2178" s="13"/>
      <c r="AJ2178" s="13"/>
      <c r="AN2178" s="13"/>
      <c r="AR2178" s="13"/>
      <c r="AV2178" s="13"/>
      <c r="AZ2178" s="13"/>
      <c r="BD2178" s="13"/>
      <c r="BH2178" s="13"/>
      <c r="BL2178" s="13"/>
      <c r="BP2178" s="13"/>
      <c r="BT2178" s="13"/>
      <c r="BU2178" s="13"/>
      <c r="BX2178" s="13"/>
      <c r="CF2178" s="13"/>
      <c r="DB2178" s="16"/>
      <c r="DG2178" s="16"/>
      <c r="DM2178" s="13"/>
      <c r="DS2178" s="13"/>
      <c r="DY2178" s="13"/>
      <c r="EC2178" s="13"/>
      <c r="EH2178" s="13"/>
      <c r="EM2178" s="13"/>
      <c r="ES2178" s="13"/>
      <c r="EW2178" s="13"/>
      <c r="FB2178" s="13"/>
    </row>
    <row r="2179" spans="24:158" x14ac:dyDescent="0.25">
      <c r="X2179" s="13"/>
      <c r="AB2179" s="13"/>
      <c r="AF2179" s="13"/>
      <c r="AJ2179" s="13"/>
      <c r="AN2179" s="13"/>
      <c r="AR2179" s="13"/>
      <c r="AV2179" s="13"/>
      <c r="AZ2179" s="13"/>
      <c r="BD2179" s="13"/>
      <c r="BH2179" s="13"/>
      <c r="BL2179" s="13"/>
      <c r="BP2179" s="13"/>
      <c r="BT2179" s="13"/>
      <c r="BU2179" s="13"/>
      <c r="BX2179" s="13"/>
      <c r="CF2179" s="13"/>
      <c r="DB2179" s="16"/>
      <c r="DG2179" s="16"/>
      <c r="DM2179" s="13"/>
      <c r="DS2179" s="13"/>
      <c r="DY2179" s="13"/>
      <c r="EC2179" s="13"/>
      <c r="EH2179" s="13"/>
      <c r="EM2179" s="13"/>
      <c r="ES2179" s="13"/>
      <c r="EW2179" s="13"/>
      <c r="FB2179" s="13"/>
    </row>
    <row r="2180" spans="24:158" x14ac:dyDescent="0.25">
      <c r="X2180" s="13"/>
      <c r="AB2180" s="13"/>
      <c r="AF2180" s="13"/>
      <c r="AJ2180" s="13"/>
      <c r="AN2180" s="13"/>
      <c r="AR2180" s="13"/>
      <c r="AV2180" s="13"/>
      <c r="AZ2180" s="13"/>
      <c r="BD2180" s="13"/>
      <c r="BH2180" s="13"/>
      <c r="BL2180" s="13"/>
      <c r="BP2180" s="13"/>
      <c r="BT2180" s="13"/>
      <c r="BU2180" s="13"/>
      <c r="BX2180" s="13"/>
      <c r="CF2180" s="13"/>
      <c r="DB2180" s="16"/>
      <c r="DG2180" s="16"/>
      <c r="DM2180" s="13"/>
      <c r="DS2180" s="13"/>
      <c r="DY2180" s="13"/>
      <c r="EC2180" s="13"/>
      <c r="EH2180" s="13"/>
      <c r="EM2180" s="13"/>
      <c r="ES2180" s="13"/>
      <c r="EW2180" s="13"/>
      <c r="FB2180" s="13"/>
    </row>
    <row r="2181" spans="24:158" x14ac:dyDescent="0.25">
      <c r="X2181" s="13"/>
      <c r="AB2181" s="13"/>
      <c r="AF2181" s="13"/>
      <c r="AJ2181" s="13"/>
      <c r="AN2181" s="13"/>
      <c r="AR2181" s="13"/>
      <c r="AV2181" s="13"/>
      <c r="AZ2181" s="13"/>
      <c r="BD2181" s="13"/>
      <c r="BH2181" s="13"/>
      <c r="BL2181" s="13"/>
      <c r="BP2181" s="13"/>
      <c r="BT2181" s="13"/>
      <c r="BU2181" s="13"/>
      <c r="BX2181" s="13"/>
      <c r="CF2181" s="13"/>
      <c r="DB2181" s="16"/>
      <c r="DG2181" s="16"/>
      <c r="DM2181" s="13"/>
      <c r="DS2181" s="13"/>
      <c r="DY2181" s="13"/>
      <c r="EC2181" s="13"/>
      <c r="EH2181" s="13"/>
      <c r="EM2181" s="13"/>
      <c r="ES2181" s="13"/>
      <c r="EW2181" s="13"/>
      <c r="FB2181" s="13"/>
    </row>
    <row r="2182" spans="24:158" x14ac:dyDescent="0.25">
      <c r="X2182" s="13"/>
      <c r="AB2182" s="13"/>
      <c r="AF2182" s="13"/>
      <c r="AJ2182" s="13"/>
      <c r="AN2182" s="13"/>
      <c r="AR2182" s="13"/>
      <c r="AV2182" s="13"/>
      <c r="AZ2182" s="13"/>
      <c r="BD2182" s="13"/>
      <c r="BH2182" s="13"/>
      <c r="BL2182" s="13"/>
      <c r="BP2182" s="13"/>
      <c r="BT2182" s="13"/>
      <c r="BU2182" s="13"/>
      <c r="BX2182" s="13"/>
      <c r="CF2182" s="13"/>
      <c r="DB2182" s="16"/>
      <c r="DG2182" s="16"/>
      <c r="DM2182" s="13"/>
      <c r="DS2182" s="13"/>
      <c r="DY2182" s="13"/>
      <c r="EC2182" s="13"/>
      <c r="EH2182" s="13"/>
      <c r="EM2182" s="13"/>
      <c r="ES2182" s="13"/>
      <c r="EW2182" s="13"/>
      <c r="FB2182" s="13"/>
    </row>
    <row r="2183" spans="24:158" x14ac:dyDescent="0.25">
      <c r="X2183" s="13"/>
      <c r="AB2183" s="13"/>
      <c r="AF2183" s="13"/>
      <c r="AJ2183" s="13"/>
      <c r="AN2183" s="13"/>
      <c r="AR2183" s="13"/>
      <c r="AV2183" s="13"/>
      <c r="AZ2183" s="13"/>
      <c r="BD2183" s="13"/>
      <c r="BH2183" s="13"/>
      <c r="BL2183" s="13"/>
      <c r="BP2183" s="13"/>
      <c r="BT2183" s="13"/>
      <c r="BU2183" s="13"/>
      <c r="BX2183" s="13"/>
      <c r="CF2183" s="13"/>
      <c r="DB2183" s="16"/>
      <c r="DG2183" s="16"/>
      <c r="DM2183" s="13"/>
      <c r="DS2183" s="13"/>
      <c r="DY2183" s="13"/>
      <c r="EC2183" s="13"/>
      <c r="EH2183" s="13"/>
      <c r="EM2183" s="13"/>
      <c r="ES2183" s="13"/>
      <c r="EW2183" s="13"/>
      <c r="FB2183" s="13"/>
    </row>
    <row r="2184" spans="24:158" x14ac:dyDescent="0.25">
      <c r="X2184" s="13"/>
      <c r="AB2184" s="13"/>
      <c r="AF2184" s="13"/>
      <c r="AJ2184" s="13"/>
      <c r="AN2184" s="13"/>
      <c r="AR2184" s="13"/>
      <c r="AV2184" s="13"/>
      <c r="AZ2184" s="13"/>
      <c r="BD2184" s="13"/>
      <c r="BH2184" s="13"/>
      <c r="BL2184" s="13"/>
      <c r="BP2184" s="13"/>
      <c r="BT2184" s="13"/>
      <c r="BU2184" s="13"/>
      <c r="BX2184" s="13"/>
      <c r="CF2184" s="13"/>
      <c r="DB2184" s="16"/>
      <c r="DG2184" s="16"/>
      <c r="DM2184" s="13"/>
      <c r="DS2184" s="13"/>
      <c r="DY2184" s="13"/>
      <c r="EC2184" s="13"/>
      <c r="EH2184" s="13"/>
      <c r="EM2184" s="13"/>
      <c r="ES2184" s="13"/>
      <c r="EW2184" s="13"/>
      <c r="FB2184" s="13"/>
    </row>
    <row r="2185" spans="24:158" x14ac:dyDescent="0.25">
      <c r="X2185" s="13"/>
      <c r="AB2185" s="13"/>
      <c r="AF2185" s="13"/>
      <c r="AJ2185" s="13"/>
      <c r="AN2185" s="13"/>
      <c r="AR2185" s="13"/>
      <c r="AV2185" s="13"/>
      <c r="AZ2185" s="13"/>
      <c r="BD2185" s="13"/>
      <c r="BH2185" s="13"/>
      <c r="BL2185" s="13"/>
      <c r="BP2185" s="13"/>
      <c r="BT2185" s="13"/>
      <c r="BU2185" s="13"/>
      <c r="BX2185" s="13"/>
      <c r="CF2185" s="13"/>
      <c r="DB2185" s="16"/>
      <c r="DG2185" s="16"/>
      <c r="DM2185" s="13"/>
      <c r="DS2185" s="13"/>
      <c r="DY2185" s="13"/>
      <c r="EC2185" s="13"/>
      <c r="EH2185" s="13"/>
      <c r="EM2185" s="13"/>
      <c r="ES2185" s="13"/>
      <c r="EW2185" s="13"/>
      <c r="FB2185" s="13"/>
    </row>
    <row r="2186" spans="24:158" x14ac:dyDescent="0.25">
      <c r="X2186" s="13"/>
      <c r="AB2186" s="13"/>
      <c r="AF2186" s="13"/>
      <c r="AJ2186" s="13"/>
      <c r="AN2186" s="13"/>
      <c r="AR2186" s="13"/>
      <c r="AV2186" s="13"/>
      <c r="AZ2186" s="13"/>
      <c r="BD2186" s="13"/>
      <c r="BH2186" s="13"/>
      <c r="BL2186" s="13"/>
      <c r="BP2186" s="13"/>
      <c r="BT2186" s="13"/>
      <c r="BU2186" s="13"/>
      <c r="BX2186" s="13"/>
      <c r="CF2186" s="13"/>
      <c r="DB2186" s="16"/>
      <c r="DG2186" s="16"/>
      <c r="DM2186" s="13"/>
      <c r="DS2186" s="13"/>
      <c r="DY2186" s="13"/>
      <c r="EC2186" s="13"/>
      <c r="EH2186" s="13"/>
      <c r="EM2186" s="13"/>
      <c r="ES2186" s="13"/>
      <c r="EW2186" s="13"/>
      <c r="FB2186" s="13"/>
    </row>
    <row r="2187" spans="24:158" x14ac:dyDescent="0.25">
      <c r="X2187" s="13"/>
      <c r="AB2187" s="13"/>
      <c r="AF2187" s="13"/>
      <c r="AJ2187" s="13"/>
      <c r="AN2187" s="13"/>
      <c r="AR2187" s="13"/>
      <c r="AV2187" s="13"/>
      <c r="AZ2187" s="13"/>
      <c r="BD2187" s="13"/>
      <c r="BH2187" s="13"/>
      <c r="BL2187" s="13"/>
      <c r="BP2187" s="13"/>
      <c r="BT2187" s="13"/>
      <c r="BU2187" s="13"/>
      <c r="BX2187" s="13"/>
      <c r="CF2187" s="13"/>
      <c r="DB2187" s="16"/>
      <c r="DG2187" s="16"/>
      <c r="DM2187" s="13"/>
      <c r="DS2187" s="13"/>
      <c r="DY2187" s="13"/>
      <c r="EC2187" s="13"/>
      <c r="EH2187" s="13"/>
      <c r="EM2187" s="13"/>
      <c r="ES2187" s="13"/>
      <c r="EW2187" s="13"/>
      <c r="FB2187" s="13"/>
    </row>
    <row r="2188" spans="24:158" x14ac:dyDescent="0.25">
      <c r="X2188" s="13"/>
      <c r="AB2188" s="13"/>
      <c r="AF2188" s="13"/>
      <c r="AJ2188" s="13"/>
      <c r="AN2188" s="13"/>
      <c r="AR2188" s="13"/>
      <c r="AV2188" s="13"/>
      <c r="AZ2188" s="13"/>
      <c r="BD2188" s="13"/>
      <c r="BH2188" s="13"/>
      <c r="BL2188" s="13"/>
      <c r="BP2188" s="13"/>
      <c r="BT2188" s="13"/>
      <c r="BU2188" s="13"/>
      <c r="BX2188" s="13"/>
      <c r="CF2188" s="13"/>
      <c r="DB2188" s="16"/>
      <c r="DG2188" s="16"/>
      <c r="DM2188" s="13"/>
      <c r="DS2188" s="13"/>
      <c r="DY2188" s="13"/>
      <c r="EC2188" s="13"/>
      <c r="EH2188" s="13"/>
      <c r="EM2188" s="13"/>
      <c r="ES2188" s="13"/>
      <c r="EW2188" s="13"/>
      <c r="FB2188" s="13"/>
    </row>
    <row r="2189" spans="24:158" x14ac:dyDescent="0.25">
      <c r="X2189" s="13"/>
      <c r="AB2189" s="13"/>
      <c r="AF2189" s="13"/>
      <c r="AJ2189" s="13"/>
      <c r="AN2189" s="13"/>
      <c r="AR2189" s="13"/>
      <c r="AV2189" s="13"/>
      <c r="AZ2189" s="13"/>
      <c r="BD2189" s="13"/>
      <c r="BH2189" s="13"/>
      <c r="BL2189" s="13"/>
      <c r="BP2189" s="13"/>
      <c r="BT2189" s="13"/>
      <c r="BU2189" s="13"/>
      <c r="BX2189" s="13"/>
      <c r="CF2189" s="13"/>
      <c r="DB2189" s="16"/>
      <c r="DG2189" s="16"/>
      <c r="DM2189" s="13"/>
      <c r="DS2189" s="13"/>
      <c r="DY2189" s="13"/>
      <c r="EC2189" s="13"/>
      <c r="EH2189" s="13"/>
      <c r="EM2189" s="13"/>
      <c r="ES2189" s="13"/>
      <c r="EW2189" s="13"/>
      <c r="FB2189" s="13"/>
    </row>
    <row r="2190" spans="24:158" x14ac:dyDescent="0.25">
      <c r="X2190" s="13"/>
      <c r="AB2190" s="13"/>
      <c r="AF2190" s="13"/>
      <c r="AJ2190" s="13"/>
      <c r="AN2190" s="13"/>
      <c r="AR2190" s="13"/>
      <c r="AV2190" s="13"/>
      <c r="AZ2190" s="13"/>
      <c r="BD2190" s="13"/>
      <c r="BH2190" s="13"/>
      <c r="BL2190" s="13"/>
      <c r="BP2190" s="13"/>
      <c r="BT2190" s="13"/>
      <c r="BU2190" s="13"/>
      <c r="BX2190" s="13"/>
      <c r="CF2190" s="13"/>
      <c r="DB2190" s="16"/>
      <c r="DG2190" s="16"/>
      <c r="DM2190" s="13"/>
      <c r="DS2190" s="13"/>
      <c r="DY2190" s="13"/>
      <c r="EC2190" s="13"/>
      <c r="EH2190" s="13"/>
      <c r="EM2190" s="13"/>
      <c r="ES2190" s="13"/>
      <c r="EW2190" s="13"/>
      <c r="FB2190" s="13"/>
    </row>
    <row r="2191" spans="24:158" x14ac:dyDescent="0.25">
      <c r="X2191" s="13"/>
      <c r="AB2191" s="13"/>
      <c r="AF2191" s="13"/>
      <c r="AJ2191" s="13"/>
      <c r="AN2191" s="13"/>
      <c r="AR2191" s="13"/>
      <c r="AV2191" s="13"/>
      <c r="AZ2191" s="13"/>
      <c r="BD2191" s="13"/>
      <c r="BH2191" s="13"/>
      <c r="BL2191" s="13"/>
      <c r="BP2191" s="13"/>
      <c r="BT2191" s="13"/>
      <c r="BU2191" s="13"/>
      <c r="BX2191" s="13"/>
      <c r="CF2191" s="13"/>
      <c r="DB2191" s="16"/>
      <c r="DG2191" s="16"/>
      <c r="DM2191" s="13"/>
      <c r="DS2191" s="13"/>
      <c r="DY2191" s="13"/>
      <c r="EC2191" s="13"/>
      <c r="EH2191" s="13"/>
      <c r="EM2191" s="13"/>
      <c r="ES2191" s="13"/>
      <c r="EW2191" s="13"/>
      <c r="FB2191" s="13"/>
    </row>
    <row r="2192" spans="24:158" x14ac:dyDescent="0.25">
      <c r="X2192" s="13"/>
      <c r="AB2192" s="13"/>
      <c r="AF2192" s="13"/>
      <c r="AJ2192" s="13"/>
      <c r="AN2192" s="13"/>
      <c r="AR2192" s="13"/>
      <c r="AV2192" s="13"/>
      <c r="AZ2192" s="13"/>
      <c r="BD2192" s="13"/>
      <c r="BH2192" s="13"/>
      <c r="BL2192" s="13"/>
      <c r="BP2192" s="13"/>
      <c r="BT2192" s="13"/>
      <c r="BU2192" s="13"/>
      <c r="BX2192" s="13"/>
      <c r="CF2192" s="13"/>
      <c r="DB2192" s="16"/>
      <c r="DG2192" s="16"/>
      <c r="DM2192" s="13"/>
      <c r="DS2192" s="13"/>
      <c r="DY2192" s="13"/>
      <c r="EC2192" s="13"/>
      <c r="EH2192" s="13"/>
      <c r="EM2192" s="13"/>
      <c r="ES2192" s="13"/>
      <c r="EW2192" s="13"/>
      <c r="FB2192" s="13"/>
    </row>
    <row r="2193" spans="24:158" x14ac:dyDescent="0.25">
      <c r="X2193" s="13"/>
      <c r="AB2193" s="13"/>
      <c r="AF2193" s="13"/>
      <c r="AJ2193" s="13"/>
      <c r="AN2193" s="13"/>
      <c r="AR2193" s="13"/>
      <c r="AV2193" s="13"/>
      <c r="AZ2193" s="13"/>
      <c r="BD2193" s="13"/>
      <c r="BH2193" s="13"/>
      <c r="BL2193" s="13"/>
      <c r="BP2193" s="13"/>
      <c r="BT2193" s="13"/>
      <c r="BU2193" s="13"/>
      <c r="BX2193" s="13"/>
      <c r="CF2193" s="13"/>
      <c r="DB2193" s="16"/>
      <c r="DG2193" s="16"/>
      <c r="DM2193" s="13"/>
      <c r="DS2193" s="13"/>
      <c r="DY2193" s="13"/>
      <c r="EC2193" s="13"/>
      <c r="EH2193" s="13"/>
      <c r="EM2193" s="13"/>
      <c r="ES2193" s="13"/>
      <c r="EW2193" s="13"/>
      <c r="FB2193" s="13"/>
    </row>
    <row r="2194" spans="24:158" x14ac:dyDescent="0.25">
      <c r="X2194" s="13"/>
      <c r="AB2194" s="13"/>
      <c r="AF2194" s="13"/>
      <c r="AJ2194" s="13"/>
      <c r="AN2194" s="13"/>
      <c r="AR2194" s="13"/>
      <c r="AV2194" s="13"/>
      <c r="AZ2194" s="13"/>
      <c r="BD2194" s="13"/>
      <c r="BH2194" s="13"/>
      <c r="BL2194" s="13"/>
      <c r="BP2194" s="13"/>
      <c r="BT2194" s="13"/>
      <c r="BU2194" s="13"/>
      <c r="BX2194" s="13"/>
      <c r="CF2194" s="13"/>
      <c r="DB2194" s="16"/>
      <c r="DG2194" s="16"/>
      <c r="DM2194" s="13"/>
      <c r="DS2194" s="13"/>
      <c r="DY2194" s="13"/>
      <c r="EC2194" s="13"/>
      <c r="EH2194" s="13"/>
      <c r="EM2194" s="13"/>
      <c r="ES2194" s="13"/>
      <c r="EW2194" s="13"/>
      <c r="FB2194" s="13"/>
    </row>
    <row r="2195" spans="24:158" x14ac:dyDescent="0.25">
      <c r="X2195" s="13"/>
      <c r="AB2195" s="13"/>
      <c r="AF2195" s="13"/>
      <c r="AJ2195" s="13"/>
      <c r="AN2195" s="13"/>
      <c r="AR2195" s="13"/>
      <c r="AV2195" s="13"/>
      <c r="AZ2195" s="13"/>
      <c r="BD2195" s="13"/>
      <c r="BH2195" s="13"/>
      <c r="BL2195" s="13"/>
      <c r="BP2195" s="13"/>
      <c r="BT2195" s="13"/>
      <c r="BU2195" s="13"/>
      <c r="BX2195" s="13"/>
      <c r="CF2195" s="13"/>
      <c r="DB2195" s="16"/>
      <c r="DG2195" s="16"/>
      <c r="DM2195" s="13"/>
      <c r="DS2195" s="13"/>
      <c r="DY2195" s="13"/>
      <c r="EC2195" s="13"/>
      <c r="EH2195" s="13"/>
      <c r="EM2195" s="13"/>
      <c r="ES2195" s="13"/>
      <c r="EW2195" s="13"/>
      <c r="FB2195" s="13"/>
    </row>
    <row r="2196" spans="24:158" x14ac:dyDescent="0.25">
      <c r="X2196" s="13"/>
      <c r="AB2196" s="13"/>
      <c r="AF2196" s="13"/>
      <c r="AJ2196" s="13"/>
      <c r="AN2196" s="13"/>
      <c r="AR2196" s="13"/>
      <c r="AV2196" s="13"/>
      <c r="AZ2196" s="13"/>
      <c r="BD2196" s="13"/>
      <c r="BH2196" s="13"/>
      <c r="BL2196" s="13"/>
      <c r="BP2196" s="13"/>
      <c r="BT2196" s="13"/>
      <c r="BU2196" s="13"/>
      <c r="BX2196" s="13"/>
      <c r="CF2196" s="13"/>
      <c r="DB2196" s="16"/>
      <c r="DG2196" s="16"/>
      <c r="DM2196" s="13"/>
      <c r="DS2196" s="13"/>
      <c r="DY2196" s="13"/>
      <c r="EC2196" s="13"/>
      <c r="EH2196" s="13"/>
      <c r="EM2196" s="13"/>
      <c r="ES2196" s="13"/>
      <c r="EW2196" s="13"/>
      <c r="FB2196" s="13"/>
    </row>
    <row r="2197" spans="24:158" x14ac:dyDescent="0.25">
      <c r="X2197" s="13"/>
      <c r="AB2197" s="13"/>
      <c r="AF2197" s="13"/>
      <c r="AJ2197" s="13"/>
      <c r="AN2197" s="13"/>
      <c r="AR2197" s="13"/>
      <c r="AV2197" s="13"/>
      <c r="AZ2197" s="13"/>
      <c r="BD2197" s="13"/>
      <c r="BH2197" s="13"/>
      <c r="BL2197" s="13"/>
      <c r="BP2197" s="13"/>
      <c r="BT2197" s="13"/>
      <c r="BU2197" s="13"/>
      <c r="BX2197" s="13"/>
      <c r="CF2197" s="13"/>
      <c r="DB2197" s="16"/>
      <c r="DG2197" s="16"/>
      <c r="DM2197" s="13"/>
      <c r="DS2197" s="13"/>
      <c r="DY2197" s="13"/>
      <c r="EC2197" s="13"/>
      <c r="EH2197" s="13"/>
      <c r="EM2197" s="13"/>
      <c r="ES2197" s="13"/>
      <c r="EW2197" s="13"/>
      <c r="FB2197" s="13"/>
    </row>
    <row r="2198" spans="24:158" x14ac:dyDescent="0.25">
      <c r="X2198" s="13"/>
      <c r="AB2198" s="13"/>
      <c r="AF2198" s="13"/>
      <c r="AJ2198" s="13"/>
      <c r="AN2198" s="13"/>
      <c r="AR2198" s="13"/>
      <c r="AV2198" s="13"/>
      <c r="AZ2198" s="13"/>
      <c r="BD2198" s="13"/>
      <c r="BH2198" s="13"/>
      <c r="BL2198" s="13"/>
      <c r="BP2198" s="13"/>
      <c r="BT2198" s="13"/>
      <c r="BU2198" s="13"/>
      <c r="BX2198" s="13"/>
      <c r="CF2198" s="13"/>
      <c r="DB2198" s="16"/>
      <c r="DG2198" s="16"/>
      <c r="DM2198" s="13"/>
      <c r="DS2198" s="13"/>
      <c r="DY2198" s="13"/>
      <c r="EC2198" s="13"/>
      <c r="EH2198" s="13"/>
      <c r="EM2198" s="13"/>
      <c r="ES2198" s="13"/>
      <c r="EW2198" s="13"/>
      <c r="FB2198" s="13"/>
    </row>
    <row r="2199" spans="24:158" x14ac:dyDescent="0.25">
      <c r="X2199" s="13"/>
      <c r="AB2199" s="13"/>
      <c r="AF2199" s="13"/>
      <c r="AJ2199" s="13"/>
      <c r="AN2199" s="13"/>
      <c r="AR2199" s="13"/>
      <c r="AV2199" s="13"/>
      <c r="AZ2199" s="13"/>
      <c r="BD2199" s="13"/>
      <c r="BH2199" s="13"/>
      <c r="BL2199" s="13"/>
      <c r="BP2199" s="13"/>
      <c r="BT2199" s="13"/>
      <c r="BU2199" s="13"/>
      <c r="BX2199" s="13"/>
      <c r="CF2199" s="13"/>
      <c r="DB2199" s="16"/>
      <c r="DG2199" s="16"/>
      <c r="DM2199" s="13"/>
      <c r="DS2199" s="13"/>
      <c r="DY2199" s="13"/>
      <c r="EC2199" s="13"/>
      <c r="EH2199" s="13"/>
      <c r="EM2199" s="13"/>
      <c r="ES2199" s="13"/>
      <c r="EW2199" s="13"/>
      <c r="FB2199" s="13"/>
    </row>
    <row r="2200" spans="24:158" x14ac:dyDescent="0.25">
      <c r="X2200" s="13"/>
      <c r="AB2200" s="13"/>
      <c r="AF2200" s="13"/>
      <c r="AJ2200" s="13"/>
      <c r="AN2200" s="13"/>
      <c r="AR2200" s="13"/>
      <c r="AV2200" s="13"/>
      <c r="AZ2200" s="13"/>
      <c r="BD2200" s="13"/>
      <c r="BH2200" s="13"/>
      <c r="BL2200" s="13"/>
      <c r="BP2200" s="13"/>
      <c r="BT2200" s="13"/>
      <c r="BU2200" s="13"/>
      <c r="BX2200" s="13"/>
      <c r="CF2200" s="13"/>
      <c r="DB2200" s="16"/>
      <c r="DG2200" s="16"/>
      <c r="DM2200" s="13"/>
      <c r="DS2200" s="13"/>
      <c r="DY2200" s="13"/>
      <c r="EC2200" s="13"/>
      <c r="EH2200" s="13"/>
      <c r="EM2200" s="13"/>
      <c r="ES2200" s="13"/>
      <c r="EW2200" s="13"/>
      <c r="FB2200" s="13"/>
    </row>
    <row r="2201" spans="24:158" x14ac:dyDescent="0.25">
      <c r="X2201" s="13"/>
      <c r="AB2201" s="13"/>
      <c r="AF2201" s="13"/>
      <c r="AJ2201" s="13"/>
      <c r="AN2201" s="13"/>
      <c r="AR2201" s="13"/>
      <c r="AV2201" s="13"/>
      <c r="AZ2201" s="13"/>
      <c r="BD2201" s="13"/>
      <c r="BH2201" s="13"/>
      <c r="BL2201" s="13"/>
      <c r="BP2201" s="13"/>
      <c r="BT2201" s="13"/>
      <c r="BU2201" s="13"/>
      <c r="BX2201" s="13"/>
      <c r="CF2201" s="13"/>
      <c r="DB2201" s="16"/>
      <c r="DG2201" s="16"/>
      <c r="DM2201" s="13"/>
      <c r="DS2201" s="13"/>
      <c r="DY2201" s="13"/>
      <c r="EC2201" s="13"/>
      <c r="EH2201" s="13"/>
      <c r="EM2201" s="13"/>
      <c r="ES2201" s="13"/>
      <c r="EW2201" s="13"/>
      <c r="FB2201" s="13"/>
    </row>
    <row r="2202" spans="24:158" x14ac:dyDescent="0.25">
      <c r="X2202" s="13"/>
      <c r="AB2202" s="13"/>
      <c r="AF2202" s="13"/>
      <c r="AJ2202" s="13"/>
      <c r="AN2202" s="13"/>
      <c r="AR2202" s="13"/>
      <c r="AV2202" s="13"/>
      <c r="AZ2202" s="13"/>
      <c r="BD2202" s="13"/>
      <c r="BH2202" s="13"/>
      <c r="BL2202" s="13"/>
      <c r="BP2202" s="13"/>
      <c r="BT2202" s="13"/>
      <c r="BU2202" s="13"/>
      <c r="BX2202" s="13"/>
      <c r="CF2202" s="13"/>
      <c r="DB2202" s="16"/>
      <c r="DG2202" s="16"/>
      <c r="DM2202" s="13"/>
      <c r="DS2202" s="13"/>
      <c r="DY2202" s="13"/>
      <c r="EC2202" s="13"/>
      <c r="EH2202" s="13"/>
      <c r="EM2202" s="13"/>
      <c r="ES2202" s="13"/>
      <c r="EW2202" s="13"/>
      <c r="FB2202" s="13"/>
    </row>
    <row r="2203" spans="24:158" x14ac:dyDescent="0.25">
      <c r="X2203" s="13"/>
      <c r="AB2203" s="13"/>
      <c r="AF2203" s="13"/>
      <c r="AJ2203" s="13"/>
      <c r="AN2203" s="13"/>
      <c r="AR2203" s="13"/>
      <c r="AV2203" s="13"/>
      <c r="AZ2203" s="13"/>
      <c r="BD2203" s="13"/>
      <c r="BH2203" s="13"/>
      <c r="BL2203" s="13"/>
      <c r="BP2203" s="13"/>
      <c r="BT2203" s="13"/>
      <c r="BU2203" s="13"/>
      <c r="BX2203" s="13"/>
      <c r="CF2203" s="13"/>
      <c r="DB2203" s="16"/>
      <c r="DG2203" s="16"/>
      <c r="DM2203" s="13"/>
      <c r="DS2203" s="13"/>
      <c r="DY2203" s="13"/>
      <c r="EC2203" s="13"/>
      <c r="EH2203" s="13"/>
      <c r="EM2203" s="13"/>
      <c r="ES2203" s="13"/>
      <c r="EW2203" s="13"/>
      <c r="FB2203" s="13"/>
    </row>
    <row r="2204" spans="24:158" x14ac:dyDescent="0.25">
      <c r="X2204" s="13"/>
      <c r="AB2204" s="13"/>
      <c r="AF2204" s="13"/>
      <c r="AJ2204" s="13"/>
      <c r="AN2204" s="13"/>
      <c r="AR2204" s="13"/>
      <c r="AV2204" s="13"/>
      <c r="AZ2204" s="13"/>
      <c r="BD2204" s="13"/>
      <c r="BH2204" s="13"/>
      <c r="BL2204" s="13"/>
      <c r="BP2204" s="13"/>
      <c r="BT2204" s="13"/>
      <c r="BU2204" s="13"/>
      <c r="BX2204" s="13"/>
      <c r="CF2204" s="13"/>
      <c r="DB2204" s="16"/>
      <c r="DG2204" s="16"/>
      <c r="DM2204" s="13"/>
      <c r="DS2204" s="13"/>
      <c r="DY2204" s="13"/>
      <c r="EC2204" s="13"/>
      <c r="EH2204" s="13"/>
      <c r="EM2204" s="13"/>
      <c r="ES2204" s="13"/>
      <c r="EW2204" s="13"/>
      <c r="FB2204" s="13"/>
    </row>
    <row r="2205" spans="24:158" x14ac:dyDescent="0.25">
      <c r="X2205" s="13"/>
      <c r="AB2205" s="13"/>
      <c r="AF2205" s="13"/>
      <c r="AJ2205" s="13"/>
      <c r="AN2205" s="13"/>
      <c r="AR2205" s="13"/>
      <c r="AV2205" s="13"/>
      <c r="AZ2205" s="13"/>
      <c r="BD2205" s="13"/>
      <c r="BH2205" s="13"/>
      <c r="BL2205" s="13"/>
      <c r="BP2205" s="13"/>
      <c r="BT2205" s="13"/>
      <c r="BU2205" s="13"/>
      <c r="BX2205" s="13"/>
      <c r="CF2205" s="13"/>
      <c r="DB2205" s="16"/>
      <c r="DG2205" s="16"/>
      <c r="DM2205" s="13"/>
      <c r="DS2205" s="13"/>
      <c r="DY2205" s="13"/>
      <c r="EC2205" s="13"/>
      <c r="EH2205" s="13"/>
      <c r="EM2205" s="13"/>
      <c r="ES2205" s="13"/>
      <c r="EW2205" s="13"/>
      <c r="FB2205" s="13"/>
    </row>
    <row r="2206" spans="24:158" x14ac:dyDescent="0.25">
      <c r="X2206" s="13"/>
      <c r="AB2206" s="13"/>
      <c r="AF2206" s="13"/>
      <c r="AJ2206" s="13"/>
      <c r="AN2206" s="13"/>
      <c r="AR2206" s="13"/>
      <c r="AV2206" s="13"/>
      <c r="AZ2206" s="13"/>
      <c r="BD2206" s="13"/>
      <c r="BH2206" s="13"/>
      <c r="BL2206" s="13"/>
      <c r="BP2206" s="13"/>
      <c r="BT2206" s="13"/>
      <c r="BU2206" s="13"/>
      <c r="BX2206" s="13"/>
      <c r="CF2206" s="13"/>
      <c r="DB2206" s="16"/>
      <c r="DG2206" s="16"/>
      <c r="DM2206" s="13"/>
      <c r="DS2206" s="13"/>
      <c r="DY2206" s="13"/>
      <c r="EC2206" s="13"/>
      <c r="EH2206" s="13"/>
      <c r="EM2206" s="13"/>
      <c r="ES2206" s="13"/>
      <c r="EW2206" s="13"/>
      <c r="FB2206" s="13"/>
    </row>
    <row r="2207" spans="24:158" x14ac:dyDescent="0.25">
      <c r="X2207" s="13"/>
      <c r="AB2207" s="13"/>
      <c r="AF2207" s="13"/>
      <c r="AJ2207" s="13"/>
      <c r="AN2207" s="13"/>
      <c r="AR2207" s="13"/>
      <c r="AV2207" s="13"/>
      <c r="AZ2207" s="13"/>
      <c r="BD2207" s="13"/>
      <c r="BH2207" s="13"/>
      <c r="BL2207" s="13"/>
      <c r="BP2207" s="13"/>
      <c r="BT2207" s="13"/>
      <c r="BU2207" s="13"/>
      <c r="BX2207" s="13"/>
      <c r="CF2207" s="13"/>
      <c r="DB2207" s="16"/>
      <c r="DG2207" s="16"/>
      <c r="DM2207" s="13"/>
      <c r="DS2207" s="13"/>
      <c r="DY2207" s="13"/>
      <c r="EC2207" s="13"/>
      <c r="EH2207" s="13"/>
      <c r="EM2207" s="13"/>
      <c r="ES2207" s="13"/>
      <c r="EW2207" s="13"/>
      <c r="FB2207" s="13"/>
    </row>
    <row r="2208" spans="24:158" x14ac:dyDescent="0.25">
      <c r="X2208" s="13"/>
      <c r="AB2208" s="13"/>
      <c r="AF2208" s="13"/>
      <c r="AJ2208" s="13"/>
      <c r="AN2208" s="13"/>
      <c r="AR2208" s="13"/>
      <c r="AV2208" s="13"/>
      <c r="AZ2208" s="13"/>
      <c r="BD2208" s="13"/>
      <c r="BH2208" s="13"/>
      <c r="BL2208" s="13"/>
      <c r="BP2208" s="13"/>
      <c r="BT2208" s="13"/>
      <c r="BU2208" s="13"/>
      <c r="BX2208" s="13"/>
      <c r="CF2208" s="13"/>
      <c r="DB2208" s="16"/>
      <c r="DG2208" s="16"/>
      <c r="DM2208" s="13"/>
      <c r="DS2208" s="13"/>
      <c r="DY2208" s="13"/>
      <c r="EC2208" s="13"/>
      <c r="EH2208" s="13"/>
      <c r="EM2208" s="13"/>
      <c r="ES2208" s="13"/>
      <c r="EW2208" s="13"/>
      <c r="FB2208" s="13"/>
    </row>
    <row r="2209" spans="24:158" x14ac:dyDescent="0.25">
      <c r="X2209" s="13"/>
      <c r="AB2209" s="13"/>
      <c r="AF2209" s="13"/>
      <c r="AJ2209" s="13"/>
      <c r="AN2209" s="13"/>
      <c r="AR2209" s="13"/>
      <c r="AV2209" s="13"/>
      <c r="AZ2209" s="13"/>
      <c r="BD2209" s="13"/>
      <c r="BH2209" s="13"/>
      <c r="BL2209" s="13"/>
      <c r="BP2209" s="13"/>
      <c r="BT2209" s="13"/>
      <c r="BU2209" s="13"/>
      <c r="BX2209" s="13"/>
      <c r="CF2209" s="13"/>
      <c r="DB2209" s="16"/>
      <c r="DG2209" s="16"/>
      <c r="DM2209" s="13"/>
      <c r="DS2209" s="13"/>
      <c r="DY2209" s="13"/>
      <c r="EC2209" s="13"/>
      <c r="EH2209" s="13"/>
      <c r="EM2209" s="13"/>
      <c r="ES2209" s="13"/>
      <c r="EW2209" s="13"/>
      <c r="FB2209" s="13"/>
    </row>
    <row r="2210" spans="24:158" x14ac:dyDescent="0.25">
      <c r="X2210" s="13"/>
      <c r="AB2210" s="13"/>
      <c r="AF2210" s="13"/>
      <c r="AJ2210" s="13"/>
      <c r="AN2210" s="13"/>
      <c r="AR2210" s="13"/>
      <c r="AV2210" s="13"/>
      <c r="AZ2210" s="13"/>
      <c r="BD2210" s="13"/>
      <c r="BH2210" s="13"/>
      <c r="BL2210" s="13"/>
      <c r="BP2210" s="13"/>
      <c r="BT2210" s="13"/>
      <c r="BU2210" s="13"/>
      <c r="BX2210" s="13"/>
      <c r="CF2210" s="13"/>
      <c r="DB2210" s="16"/>
      <c r="DG2210" s="16"/>
      <c r="DM2210" s="13"/>
      <c r="DS2210" s="13"/>
      <c r="DY2210" s="13"/>
      <c r="EC2210" s="13"/>
      <c r="EH2210" s="13"/>
      <c r="EM2210" s="13"/>
      <c r="ES2210" s="13"/>
      <c r="EW2210" s="13"/>
      <c r="FB2210" s="13"/>
    </row>
    <row r="2211" spans="24:158" x14ac:dyDescent="0.25">
      <c r="X2211" s="13"/>
      <c r="AB2211" s="13"/>
      <c r="AF2211" s="13"/>
      <c r="AJ2211" s="13"/>
      <c r="AN2211" s="13"/>
      <c r="AR2211" s="13"/>
      <c r="AV2211" s="13"/>
      <c r="AZ2211" s="13"/>
      <c r="BD2211" s="13"/>
      <c r="BH2211" s="13"/>
      <c r="BL2211" s="13"/>
      <c r="BP2211" s="13"/>
      <c r="BT2211" s="13"/>
      <c r="BU2211" s="13"/>
      <c r="BX2211" s="13"/>
      <c r="CF2211" s="13"/>
      <c r="DB2211" s="16"/>
      <c r="DG2211" s="16"/>
      <c r="DM2211" s="13"/>
      <c r="DS2211" s="13"/>
      <c r="DY2211" s="13"/>
      <c r="EC2211" s="13"/>
      <c r="EH2211" s="13"/>
      <c r="EM2211" s="13"/>
      <c r="ES2211" s="13"/>
      <c r="EW2211" s="13"/>
      <c r="FB2211" s="13"/>
    </row>
    <row r="2212" spans="24:158" x14ac:dyDescent="0.25">
      <c r="X2212" s="13"/>
      <c r="AB2212" s="13"/>
      <c r="AF2212" s="13"/>
      <c r="AJ2212" s="13"/>
      <c r="AN2212" s="13"/>
      <c r="AR2212" s="13"/>
      <c r="AV2212" s="13"/>
      <c r="AZ2212" s="13"/>
      <c r="BD2212" s="13"/>
      <c r="BH2212" s="13"/>
      <c r="BL2212" s="13"/>
      <c r="BP2212" s="13"/>
      <c r="BT2212" s="13"/>
      <c r="BU2212" s="13"/>
      <c r="BX2212" s="13"/>
      <c r="CF2212" s="13"/>
      <c r="DB2212" s="16"/>
      <c r="DG2212" s="16"/>
      <c r="DM2212" s="13"/>
      <c r="DS2212" s="13"/>
      <c r="DY2212" s="13"/>
      <c r="EC2212" s="13"/>
      <c r="EH2212" s="13"/>
      <c r="EM2212" s="13"/>
      <c r="ES2212" s="13"/>
      <c r="EW2212" s="13"/>
      <c r="FB2212" s="13"/>
    </row>
    <row r="2213" spans="24:158" x14ac:dyDescent="0.25">
      <c r="X2213" s="13"/>
      <c r="AB2213" s="13"/>
      <c r="AF2213" s="13"/>
      <c r="AJ2213" s="13"/>
      <c r="AN2213" s="13"/>
      <c r="AR2213" s="13"/>
      <c r="AV2213" s="13"/>
      <c r="AZ2213" s="13"/>
      <c r="BD2213" s="13"/>
      <c r="BH2213" s="13"/>
      <c r="BL2213" s="13"/>
      <c r="BP2213" s="13"/>
      <c r="BT2213" s="13"/>
      <c r="BU2213" s="13"/>
      <c r="BX2213" s="13"/>
      <c r="CF2213" s="13"/>
      <c r="DB2213" s="16"/>
      <c r="DG2213" s="16"/>
      <c r="DM2213" s="13"/>
      <c r="DS2213" s="13"/>
      <c r="DY2213" s="13"/>
      <c r="EC2213" s="13"/>
      <c r="EH2213" s="13"/>
      <c r="EM2213" s="13"/>
      <c r="ES2213" s="13"/>
      <c r="EW2213" s="13"/>
      <c r="FB2213" s="13"/>
    </row>
    <row r="2214" spans="24:158" x14ac:dyDescent="0.25">
      <c r="X2214" s="13"/>
      <c r="AB2214" s="13"/>
      <c r="AF2214" s="13"/>
      <c r="AJ2214" s="13"/>
      <c r="AN2214" s="13"/>
      <c r="AR2214" s="13"/>
      <c r="AV2214" s="13"/>
      <c r="AZ2214" s="13"/>
      <c r="BD2214" s="13"/>
      <c r="BH2214" s="13"/>
      <c r="BL2214" s="13"/>
      <c r="BP2214" s="13"/>
      <c r="BT2214" s="13"/>
      <c r="BU2214" s="13"/>
      <c r="BX2214" s="13"/>
      <c r="CF2214" s="13"/>
      <c r="DB2214" s="16"/>
      <c r="DG2214" s="16"/>
      <c r="DM2214" s="13"/>
      <c r="DS2214" s="13"/>
      <c r="DY2214" s="13"/>
      <c r="EC2214" s="13"/>
      <c r="EH2214" s="13"/>
      <c r="EM2214" s="13"/>
      <c r="ES2214" s="13"/>
      <c r="EW2214" s="13"/>
      <c r="FB2214" s="13"/>
    </row>
    <row r="2215" spans="24:158" x14ac:dyDescent="0.25">
      <c r="X2215" s="13"/>
      <c r="AB2215" s="13"/>
      <c r="AF2215" s="13"/>
      <c r="AJ2215" s="13"/>
      <c r="AN2215" s="13"/>
      <c r="AR2215" s="13"/>
      <c r="AV2215" s="13"/>
      <c r="AZ2215" s="13"/>
      <c r="BD2215" s="13"/>
      <c r="BH2215" s="13"/>
      <c r="BL2215" s="13"/>
      <c r="BP2215" s="13"/>
      <c r="BT2215" s="13"/>
      <c r="BU2215" s="13"/>
      <c r="BX2215" s="13"/>
      <c r="CF2215" s="13"/>
      <c r="DB2215" s="16"/>
      <c r="DG2215" s="16"/>
      <c r="DM2215" s="13"/>
      <c r="DS2215" s="13"/>
      <c r="DY2215" s="13"/>
      <c r="EC2215" s="13"/>
      <c r="EH2215" s="13"/>
      <c r="EM2215" s="13"/>
      <c r="ES2215" s="13"/>
      <c r="EW2215" s="13"/>
      <c r="FB2215" s="13"/>
    </row>
    <row r="2216" spans="24:158" x14ac:dyDescent="0.25">
      <c r="X2216" s="13"/>
      <c r="AB2216" s="13"/>
      <c r="AF2216" s="13"/>
      <c r="AJ2216" s="13"/>
      <c r="AN2216" s="13"/>
      <c r="AR2216" s="13"/>
      <c r="AV2216" s="13"/>
      <c r="AZ2216" s="13"/>
      <c r="BD2216" s="13"/>
      <c r="BH2216" s="13"/>
      <c r="BL2216" s="13"/>
      <c r="BP2216" s="13"/>
      <c r="BT2216" s="13"/>
      <c r="BU2216" s="13"/>
      <c r="BX2216" s="13"/>
      <c r="CF2216" s="13"/>
      <c r="DB2216" s="16"/>
      <c r="DG2216" s="16"/>
      <c r="DM2216" s="13"/>
      <c r="DS2216" s="13"/>
      <c r="DY2216" s="13"/>
      <c r="EC2216" s="13"/>
      <c r="EH2216" s="13"/>
      <c r="EM2216" s="13"/>
      <c r="ES2216" s="13"/>
      <c r="EW2216" s="13"/>
      <c r="FB2216" s="13"/>
    </row>
    <row r="2217" spans="24:158" x14ac:dyDescent="0.25">
      <c r="X2217" s="13"/>
      <c r="AB2217" s="13"/>
      <c r="AF2217" s="13"/>
      <c r="AJ2217" s="13"/>
      <c r="AN2217" s="13"/>
      <c r="AR2217" s="13"/>
      <c r="AV2217" s="13"/>
      <c r="AZ2217" s="13"/>
      <c r="BD2217" s="13"/>
      <c r="BH2217" s="13"/>
      <c r="BL2217" s="13"/>
      <c r="BP2217" s="13"/>
      <c r="BT2217" s="13"/>
      <c r="BU2217" s="13"/>
      <c r="BX2217" s="13"/>
      <c r="CF2217" s="13"/>
      <c r="DB2217" s="16"/>
      <c r="DG2217" s="16"/>
      <c r="DM2217" s="13"/>
      <c r="DS2217" s="13"/>
      <c r="DY2217" s="13"/>
      <c r="EC2217" s="13"/>
      <c r="EH2217" s="13"/>
      <c r="EM2217" s="13"/>
      <c r="ES2217" s="13"/>
      <c r="EW2217" s="13"/>
      <c r="FB2217" s="13"/>
    </row>
    <row r="2218" spans="24:158" x14ac:dyDescent="0.25">
      <c r="X2218" s="13"/>
      <c r="AB2218" s="13"/>
      <c r="AF2218" s="13"/>
      <c r="AJ2218" s="13"/>
      <c r="AN2218" s="13"/>
      <c r="AR2218" s="13"/>
      <c r="AV2218" s="13"/>
      <c r="AZ2218" s="13"/>
      <c r="BD2218" s="13"/>
      <c r="BH2218" s="13"/>
      <c r="BL2218" s="13"/>
      <c r="BP2218" s="13"/>
      <c r="BT2218" s="13"/>
      <c r="BU2218" s="13"/>
      <c r="BX2218" s="13"/>
      <c r="CF2218" s="13"/>
      <c r="DB2218" s="16"/>
      <c r="DG2218" s="16"/>
      <c r="DM2218" s="13"/>
      <c r="DS2218" s="13"/>
      <c r="DY2218" s="13"/>
      <c r="EC2218" s="13"/>
      <c r="EH2218" s="13"/>
      <c r="EM2218" s="13"/>
      <c r="ES2218" s="13"/>
      <c r="EW2218" s="13"/>
      <c r="FB2218" s="13"/>
    </row>
    <row r="2219" spans="24:158" x14ac:dyDescent="0.25">
      <c r="X2219" s="13"/>
      <c r="AB2219" s="13"/>
      <c r="AF2219" s="13"/>
      <c r="AJ2219" s="13"/>
      <c r="AN2219" s="13"/>
      <c r="AR2219" s="13"/>
      <c r="AV2219" s="13"/>
      <c r="AZ2219" s="13"/>
      <c r="BD2219" s="13"/>
      <c r="BH2219" s="13"/>
      <c r="BL2219" s="13"/>
      <c r="BP2219" s="13"/>
      <c r="BT2219" s="13"/>
      <c r="BU2219" s="13"/>
      <c r="BX2219" s="13"/>
      <c r="CF2219" s="13"/>
      <c r="DB2219" s="16"/>
      <c r="DG2219" s="16"/>
      <c r="DM2219" s="13"/>
      <c r="DS2219" s="13"/>
      <c r="DY2219" s="13"/>
      <c r="EC2219" s="13"/>
      <c r="EH2219" s="13"/>
      <c r="EM2219" s="13"/>
      <c r="ES2219" s="13"/>
      <c r="EW2219" s="13"/>
      <c r="FB2219" s="13"/>
    </row>
    <row r="2220" spans="24:158" x14ac:dyDescent="0.25">
      <c r="X2220" s="13"/>
      <c r="AB2220" s="13"/>
      <c r="AF2220" s="13"/>
      <c r="AJ2220" s="13"/>
      <c r="AN2220" s="13"/>
      <c r="AR2220" s="13"/>
      <c r="AV2220" s="13"/>
      <c r="AZ2220" s="13"/>
      <c r="BD2220" s="13"/>
      <c r="BH2220" s="13"/>
      <c r="BL2220" s="13"/>
      <c r="BP2220" s="13"/>
      <c r="BT2220" s="13"/>
      <c r="BU2220" s="13"/>
      <c r="BX2220" s="13"/>
      <c r="CF2220" s="13"/>
      <c r="DB2220" s="16"/>
      <c r="DG2220" s="16"/>
      <c r="DM2220" s="13"/>
      <c r="DS2220" s="13"/>
      <c r="DY2220" s="13"/>
      <c r="EC2220" s="13"/>
      <c r="EH2220" s="13"/>
      <c r="EM2220" s="13"/>
      <c r="ES2220" s="13"/>
      <c r="EW2220" s="13"/>
      <c r="FB2220" s="13"/>
    </row>
    <row r="2221" spans="24:158" x14ac:dyDescent="0.25">
      <c r="X2221" s="13"/>
      <c r="AB2221" s="13"/>
      <c r="AF2221" s="13"/>
      <c r="AJ2221" s="13"/>
      <c r="AN2221" s="13"/>
      <c r="AR2221" s="13"/>
      <c r="AV2221" s="13"/>
      <c r="AZ2221" s="13"/>
      <c r="BD2221" s="13"/>
      <c r="BH2221" s="13"/>
      <c r="BL2221" s="13"/>
      <c r="BP2221" s="13"/>
      <c r="BT2221" s="13"/>
      <c r="BU2221" s="13"/>
      <c r="BX2221" s="13"/>
      <c r="CF2221" s="13"/>
      <c r="DB2221" s="16"/>
      <c r="DG2221" s="16"/>
      <c r="DM2221" s="13"/>
      <c r="DS2221" s="13"/>
      <c r="DY2221" s="13"/>
      <c r="EC2221" s="13"/>
      <c r="EH2221" s="13"/>
      <c r="EM2221" s="13"/>
      <c r="ES2221" s="13"/>
      <c r="EW2221" s="13"/>
      <c r="FB2221" s="13"/>
    </row>
    <row r="2222" spans="24:158" x14ac:dyDescent="0.25">
      <c r="X2222" s="13"/>
      <c r="AB2222" s="13"/>
      <c r="AF2222" s="13"/>
      <c r="AJ2222" s="13"/>
      <c r="AN2222" s="13"/>
      <c r="AR2222" s="13"/>
      <c r="AV2222" s="13"/>
      <c r="AZ2222" s="13"/>
      <c r="BD2222" s="13"/>
      <c r="BH2222" s="13"/>
      <c r="BL2222" s="13"/>
      <c r="BP2222" s="13"/>
      <c r="BT2222" s="13"/>
      <c r="BU2222" s="13"/>
      <c r="BX2222" s="13"/>
      <c r="CF2222" s="13"/>
      <c r="DB2222" s="16"/>
      <c r="DG2222" s="16"/>
      <c r="DM2222" s="13"/>
      <c r="DS2222" s="13"/>
      <c r="DY2222" s="13"/>
      <c r="EC2222" s="13"/>
      <c r="EH2222" s="13"/>
      <c r="EM2222" s="13"/>
      <c r="ES2222" s="13"/>
      <c r="EW2222" s="13"/>
      <c r="FB2222" s="13"/>
    </row>
    <row r="2223" spans="24:158" x14ac:dyDescent="0.25">
      <c r="X2223" s="13"/>
      <c r="AB2223" s="13"/>
      <c r="AF2223" s="13"/>
      <c r="AJ2223" s="13"/>
      <c r="AN2223" s="13"/>
      <c r="AR2223" s="13"/>
      <c r="AV2223" s="13"/>
      <c r="AZ2223" s="13"/>
      <c r="BD2223" s="13"/>
      <c r="BH2223" s="13"/>
      <c r="BL2223" s="13"/>
      <c r="BP2223" s="13"/>
      <c r="BT2223" s="13"/>
      <c r="BU2223" s="13"/>
      <c r="BX2223" s="13"/>
      <c r="CF2223" s="13"/>
      <c r="DB2223" s="16"/>
      <c r="DG2223" s="16"/>
      <c r="DM2223" s="13"/>
      <c r="DS2223" s="13"/>
      <c r="DY2223" s="13"/>
      <c r="EC2223" s="13"/>
      <c r="EH2223" s="13"/>
      <c r="EM2223" s="13"/>
      <c r="ES2223" s="13"/>
      <c r="EW2223" s="13"/>
      <c r="FB2223" s="13"/>
    </row>
    <row r="2224" spans="24:158" x14ac:dyDescent="0.25">
      <c r="X2224" s="13"/>
      <c r="AB2224" s="13"/>
      <c r="AF2224" s="13"/>
      <c r="AJ2224" s="13"/>
      <c r="AN2224" s="13"/>
      <c r="AR2224" s="13"/>
      <c r="AV2224" s="13"/>
      <c r="AZ2224" s="13"/>
      <c r="BD2224" s="13"/>
      <c r="BH2224" s="13"/>
      <c r="BL2224" s="13"/>
      <c r="BP2224" s="13"/>
      <c r="BT2224" s="13"/>
      <c r="BU2224" s="13"/>
      <c r="BX2224" s="13"/>
      <c r="CF2224" s="13"/>
      <c r="DB2224" s="16"/>
      <c r="DG2224" s="16"/>
      <c r="DM2224" s="13"/>
      <c r="DS2224" s="13"/>
      <c r="DY2224" s="13"/>
      <c r="EC2224" s="13"/>
      <c r="EH2224" s="13"/>
      <c r="EM2224" s="13"/>
      <c r="ES2224" s="13"/>
      <c r="EW2224" s="13"/>
      <c r="FB2224" s="13"/>
    </row>
    <row r="2225" spans="24:158" x14ac:dyDescent="0.25">
      <c r="X2225" s="13"/>
      <c r="AB2225" s="13"/>
      <c r="AF2225" s="13"/>
      <c r="AJ2225" s="13"/>
      <c r="AN2225" s="13"/>
      <c r="AR2225" s="13"/>
      <c r="AV2225" s="13"/>
      <c r="AZ2225" s="13"/>
      <c r="BD2225" s="13"/>
      <c r="BH2225" s="13"/>
      <c r="BL2225" s="13"/>
      <c r="BP2225" s="13"/>
      <c r="BT2225" s="13"/>
      <c r="BU2225" s="13"/>
      <c r="BX2225" s="13"/>
      <c r="CF2225" s="13"/>
      <c r="DB2225" s="16"/>
      <c r="DG2225" s="16"/>
      <c r="DM2225" s="13"/>
      <c r="DS2225" s="13"/>
      <c r="DY2225" s="13"/>
      <c r="EC2225" s="13"/>
      <c r="EH2225" s="13"/>
      <c r="EM2225" s="13"/>
      <c r="ES2225" s="13"/>
      <c r="EW2225" s="13"/>
      <c r="FB2225" s="13"/>
    </row>
    <row r="2226" spans="24:158" x14ac:dyDescent="0.25">
      <c r="X2226" s="13"/>
      <c r="AB2226" s="13"/>
      <c r="AF2226" s="13"/>
      <c r="AJ2226" s="13"/>
      <c r="AN2226" s="13"/>
      <c r="AR2226" s="13"/>
      <c r="AV2226" s="13"/>
      <c r="AZ2226" s="13"/>
      <c r="BD2226" s="13"/>
      <c r="BH2226" s="13"/>
      <c r="BL2226" s="13"/>
      <c r="BP2226" s="13"/>
      <c r="BT2226" s="13"/>
      <c r="BU2226" s="13"/>
      <c r="BX2226" s="13"/>
      <c r="CF2226" s="13"/>
      <c r="DB2226" s="16"/>
      <c r="DG2226" s="16"/>
      <c r="DM2226" s="13"/>
      <c r="DS2226" s="13"/>
      <c r="DY2226" s="13"/>
      <c r="EC2226" s="13"/>
      <c r="EH2226" s="13"/>
      <c r="EM2226" s="13"/>
      <c r="ES2226" s="13"/>
      <c r="EW2226" s="13"/>
      <c r="FB2226" s="13"/>
    </row>
    <row r="2227" spans="24:158" x14ac:dyDescent="0.25">
      <c r="X2227" s="13"/>
      <c r="AB2227" s="13"/>
      <c r="AF2227" s="13"/>
      <c r="AJ2227" s="13"/>
      <c r="AN2227" s="13"/>
      <c r="AR2227" s="13"/>
      <c r="AV2227" s="13"/>
      <c r="AZ2227" s="13"/>
      <c r="BD2227" s="13"/>
      <c r="BH2227" s="13"/>
      <c r="BL2227" s="13"/>
      <c r="BP2227" s="13"/>
      <c r="BT2227" s="13"/>
      <c r="BU2227" s="13"/>
      <c r="BX2227" s="13"/>
      <c r="CF2227" s="13"/>
      <c r="DB2227" s="16"/>
      <c r="DG2227" s="16"/>
      <c r="DM2227" s="13"/>
      <c r="DS2227" s="13"/>
      <c r="DY2227" s="13"/>
      <c r="EC2227" s="13"/>
      <c r="EH2227" s="13"/>
      <c r="EM2227" s="13"/>
      <c r="ES2227" s="13"/>
      <c r="EW2227" s="13"/>
      <c r="FB2227" s="13"/>
    </row>
    <row r="2228" spans="24:158" x14ac:dyDescent="0.25">
      <c r="X2228" s="13"/>
      <c r="AB2228" s="13"/>
      <c r="AF2228" s="13"/>
      <c r="AJ2228" s="13"/>
      <c r="AN2228" s="13"/>
      <c r="AR2228" s="13"/>
      <c r="AV2228" s="13"/>
      <c r="AZ2228" s="13"/>
      <c r="BD2228" s="13"/>
      <c r="BH2228" s="13"/>
      <c r="BL2228" s="13"/>
      <c r="BP2228" s="13"/>
      <c r="BT2228" s="13"/>
      <c r="BU2228" s="13"/>
      <c r="BX2228" s="13"/>
      <c r="CF2228" s="13"/>
      <c r="DB2228" s="16"/>
      <c r="DG2228" s="16"/>
      <c r="DM2228" s="13"/>
      <c r="DS2228" s="13"/>
      <c r="DY2228" s="13"/>
      <c r="EC2228" s="13"/>
      <c r="EH2228" s="13"/>
      <c r="EM2228" s="13"/>
      <c r="ES2228" s="13"/>
      <c r="EW2228" s="13"/>
      <c r="FB2228" s="13"/>
    </row>
    <row r="2229" spans="24:158" x14ac:dyDescent="0.25">
      <c r="X2229" s="13"/>
      <c r="AB2229" s="13"/>
      <c r="AF2229" s="13"/>
      <c r="AJ2229" s="13"/>
      <c r="AN2229" s="13"/>
      <c r="AR2229" s="13"/>
      <c r="AV2229" s="13"/>
      <c r="AZ2229" s="13"/>
      <c r="BD2229" s="13"/>
      <c r="BH2229" s="13"/>
      <c r="BL2229" s="13"/>
      <c r="BP2229" s="13"/>
      <c r="BT2229" s="13"/>
      <c r="BU2229" s="13"/>
      <c r="BX2229" s="13"/>
      <c r="CF2229" s="13"/>
      <c r="DB2229" s="16"/>
      <c r="DG2229" s="16"/>
      <c r="DM2229" s="13"/>
      <c r="DS2229" s="13"/>
      <c r="DY2229" s="13"/>
      <c r="EC2229" s="13"/>
      <c r="EH2229" s="13"/>
      <c r="EM2229" s="13"/>
      <c r="ES2229" s="13"/>
      <c r="EW2229" s="13"/>
      <c r="FB2229" s="13"/>
    </row>
    <row r="2230" spans="24:158" x14ac:dyDescent="0.25">
      <c r="X2230" s="13"/>
      <c r="AB2230" s="13"/>
      <c r="AF2230" s="13"/>
      <c r="AJ2230" s="13"/>
      <c r="AN2230" s="13"/>
      <c r="AR2230" s="13"/>
      <c r="AV2230" s="13"/>
      <c r="AZ2230" s="13"/>
      <c r="BD2230" s="13"/>
      <c r="BH2230" s="13"/>
      <c r="BL2230" s="13"/>
      <c r="BP2230" s="13"/>
      <c r="BT2230" s="13"/>
      <c r="BU2230" s="13"/>
      <c r="BX2230" s="13"/>
      <c r="CF2230" s="13"/>
      <c r="DB2230" s="16"/>
      <c r="DG2230" s="16"/>
      <c r="DM2230" s="13"/>
      <c r="DS2230" s="13"/>
      <c r="DY2230" s="13"/>
      <c r="EC2230" s="13"/>
      <c r="EH2230" s="13"/>
      <c r="EM2230" s="13"/>
      <c r="ES2230" s="13"/>
      <c r="EW2230" s="13"/>
      <c r="FB2230" s="13"/>
    </row>
    <row r="2231" spans="24:158" x14ac:dyDescent="0.25">
      <c r="X2231" s="13"/>
      <c r="AB2231" s="13"/>
      <c r="AF2231" s="13"/>
      <c r="AJ2231" s="13"/>
      <c r="AN2231" s="13"/>
      <c r="AR2231" s="13"/>
      <c r="AV2231" s="13"/>
      <c r="AZ2231" s="13"/>
      <c r="BD2231" s="13"/>
      <c r="BH2231" s="13"/>
      <c r="BL2231" s="13"/>
      <c r="BP2231" s="13"/>
      <c r="BT2231" s="13"/>
      <c r="BU2231" s="13"/>
      <c r="BX2231" s="13"/>
      <c r="CF2231" s="13"/>
      <c r="DB2231" s="16"/>
      <c r="DG2231" s="16"/>
      <c r="DM2231" s="13"/>
      <c r="DS2231" s="13"/>
      <c r="DY2231" s="13"/>
      <c r="EC2231" s="13"/>
      <c r="EH2231" s="13"/>
      <c r="EM2231" s="13"/>
      <c r="ES2231" s="13"/>
      <c r="EW2231" s="13"/>
      <c r="FB2231" s="13"/>
    </row>
    <row r="2232" spans="24:158" x14ac:dyDescent="0.25">
      <c r="X2232" s="13"/>
      <c r="AB2232" s="13"/>
      <c r="AF2232" s="13"/>
      <c r="AJ2232" s="13"/>
      <c r="AN2232" s="13"/>
      <c r="AR2232" s="13"/>
      <c r="AV2232" s="13"/>
      <c r="AZ2232" s="13"/>
      <c r="BD2232" s="13"/>
      <c r="BH2232" s="13"/>
      <c r="BL2232" s="13"/>
      <c r="BP2232" s="13"/>
      <c r="BT2232" s="13"/>
      <c r="BU2232" s="13"/>
      <c r="BX2232" s="13"/>
      <c r="CF2232" s="13"/>
      <c r="DB2232" s="16"/>
      <c r="DG2232" s="16"/>
      <c r="DM2232" s="13"/>
      <c r="DS2232" s="13"/>
      <c r="DY2232" s="13"/>
      <c r="EC2232" s="13"/>
      <c r="EH2232" s="13"/>
      <c r="EM2232" s="13"/>
      <c r="ES2232" s="13"/>
      <c r="EW2232" s="13"/>
      <c r="FB2232" s="13"/>
    </row>
    <row r="2233" spans="24:158" x14ac:dyDescent="0.25">
      <c r="X2233" s="13"/>
      <c r="AB2233" s="13"/>
      <c r="AF2233" s="13"/>
      <c r="AJ2233" s="13"/>
      <c r="AN2233" s="13"/>
      <c r="AR2233" s="13"/>
      <c r="AV2233" s="13"/>
      <c r="AZ2233" s="13"/>
      <c r="BD2233" s="13"/>
      <c r="BH2233" s="13"/>
      <c r="BL2233" s="13"/>
      <c r="BP2233" s="13"/>
      <c r="BT2233" s="13"/>
      <c r="BU2233" s="13"/>
      <c r="BX2233" s="13"/>
      <c r="CF2233" s="13"/>
      <c r="DB2233" s="16"/>
      <c r="DG2233" s="16"/>
      <c r="DM2233" s="13"/>
      <c r="DS2233" s="13"/>
      <c r="DY2233" s="13"/>
      <c r="EC2233" s="13"/>
      <c r="EH2233" s="13"/>
      <c r="EM2233" s="13"/>
      <c r="ES2233" s="13"/>
      <c r="EW2233" s="13"/>
      <c r="FB2233" s="13"/>
    </row>
    <row r="2234" spans="24:158" x14ac:dyDescent="0.25">
      <c r="X2234" s="13"/>
      <c r="AB2234" s="13"/>
      <c r="AF2234" s="13"/>
      <c r="AJ2234" s="13"/>
      <c r="AN2234" s="13"/>
      <c r="AR2234" s="13"/>
      <c r="AV2234" s="13"/>
      <c r="AZ2234" s="13"/>
      <c r="BD2234" s="13"/>
      <c r="BH2234" s="13"/>
      <c r="BL2234" s="13"/>
      <c r="BP2234" s="13"/>
      <c r="BT2234" s="13"/>
      <c r="BU2234" s="13"/>
      <c r="BX2234" s="13"/>
      <c r="CF2234" s="13"/>
      <c r="DB2234" s="16"/>
      <c r="DG2234" s="16"/>
      <c r="DM2234" s="13"/>
      <c r="DS2234" s="13"/>
      <c r="DY2234" s="13"/>
      <c r="EC2234" s="13"/>
      <c r="EH2234" s="13"/>
      <c r="EM2234" s="13"/>
      <c r="ES2234" s="13"/>
      <c r="EW2234" s="13"/>
      <c r="FB2234" s="13"/>
    </row>
    <row r="2235" spans="24:158" x14ac:dyDescent="0.25">
      <c r="X2235" s="13"/>
      <c r="AB2235" s="13"/>
      <c r="AF2235" s="13"/>
      <c r="AJ2235" s="13"/>
      <c r="AN2235" s="13"/>
      <c r="AR2235" s="13"/>
      <c r="AV2235" s="13"/>
      <c r="AZ2235" s="13"/>
      <c r="BD2235" s="13"/>
      <c r="BH2235" s="13"/>
      <c r="BL2235" s="13"/>
      <c r="BP2235" s="13"/>
      <c r="BT2235" s="13"/>
      <c r="BU2235" s="13"/>
      <c r="BX2235" s="13"/>
      <c r="CF2235" s="13"/>
      <c r="DB2235" s="16"/>
      <c r="DG2235" s="16"/>
      <c r="DM2235" s="13"/>
      <c r="DS2235" s="13"/>
      <c r="DY2235" s="13"/>
      <c r="EC2235" s="13"/>
      <c r="EH2235" s="13"/>
      <c r="EM2235" s="13"/>
      <c r="ES2235" s="13"/>
      <c r="EW2235" s="13"/>
      <c r="FB2235" s="13"/>
    </row>
    <row r="2236" spans="24:158" x14ac:dyDescent="0.25">
      <c r="X2236" s="13"/>
      <c r="AB2236" s="13"/>
      <c r="AF2236" s="13"/>
      <c r="AJ2236" s="13"/>
      <c r="AN2236" s="13"/>
      <c r="AR2236" s="13"/>
      <c r="AV2236" s="13"/>
      <c r="AZ2236" s="13"/>
      <c r="BD2236" s="13"/>
      <c r="BH2236" s="13"/>
      <c r="BL2236" s="13"/>
      <c r="BP2236" s="13"/>
      <c r="BT2236" s="13"/>
      <c r="BU2236" s="13"/>
      <c r="BX2236" s="13"/>
      <c r="CF2236" s="13"/>
      <c r="DB2236" s="16"/>
      <c r="DG2236" s="16"/>
      <c r="DM2236" s="13"/>
      <c r="DS2236" s="13"/>
      <c r="DY2236" s="13"/>
      <c r="EC2236" s="13"/>
      <c r="EH2236" s="13"/>
      <c r="EM2236" s="13"/>
      <c r="ES2236" s="13"/>
      <c r="EW2236" s="13"/>
      <c r="FB2236" s="13"/>
    </row>
    <row r="2237" spans="24:158" x14ac:dyDescent="0.25">
      <c r="X2237" s="13"/>
      <c r="AB2237" s="13"/>
      <c r="AF2237" s="13"/>
      <c r="AJ2237" s="13"/>
      <c r="AN2237" s="13"/>
      <c r="AR2237" s="13"/>
      <c r="AV2237" s="13"/>
      <c r="AZ2237" s="13"/>
      <c r="BD2237" s="13"/>
      <c r="BH2237" s="13"/>
      <c r="BL2237" s="13"/>
      <c r="BP2237" s="13"/>
      <c r="BT2237" s="13"/>
      <c r="BU2237" s="13"/>
      <c r="BX2237" s="13"/>
      <c r="CF2237" s="13"/>
      <c r="DB2237" s="16"/>
      <c r="DG2237" s="16"/>
      <c r="DM2237" s="13"/>
      <c r="DS2237" s="13"/>
      <c r="DY2237" s="13"/>
      <c r="EC2237" s="13"/>
      <c r="EH2237" s="13"/>
      <c r="EM2237" s="13"/>
      <c r="ES2237" s="13"/>
      <c r="EW2237" s="13"/>
      <c r="FB2237" s="13"/>
    </row>
    <row r="2238" spans="24:158" x14ac:dyDescent="0.25">
      <c r="X2238" s="13"/>
      <c r="AB2238" s="13"/>
      <c r="AF2238" s="13"/>
      <c r="AJ2238" s="13"/>
      <c r="AN2238" s="13"/>
      <c r="AR2238" s="13"/>
      <c r="AV2238" s="13"/>
      <c r="AZ2238" s="13"/>
      <c r="BD2238" s="13"/>
      <c r="BH2238" s="13"/>
      <c r="BL2238" s="13"/>
      <c r="BP2238" s="13"/>
      <c r="BT2238" s="13"/>
      <c r="BU2238" s="13"/>
      <c r="BX2238" s="13"/>
      <c r="CF2238" s="13"/>
      <c r="DB2238" s="16"/>
      <c r="DG2238" s="16"/>
      <c r="DM2238" s="13"/>
      <c r="DS2238" s="13"/>
      <c r="DY2238" s="13"/>
      <c r="EC2238" s="13"/>
      <c r="EH2238" s="13"/>
      <c r="EM2238" s="13"/>
      <c r="ES2238" s="13"/>
      <c r="EW2238" s="13"/>
      <c r="FB2238" s="13"/>
    </row>
    <row r="2239" spans="24:158" x14ac:dyDescent="0.25">
      <c r="X2239" s="13"/>
      <c r="AB2239" s="13"/>
      <c r="AF2239" s="13"/>
      <c r="AJ2239" s="13"/>
      <c r="AN2239" s="13"/>
      <c r="AR2239" s="13"/>
      <c r="AV2239" s="13"/>
      <c r="AZ2239" s="13"/>
      <c r="BD2239" s="13"/>
      <c r="BH2239" s="13"/>
      <c r="BL2239" s="13"/>
      <c r="BP2239" s="13"/>
      <c r="BT2239" s="13"/>
      <c r="BU2239" s="13"/>
      <c r="BX2239" s="13"/>
      <c r="CF2239" s="13"/>
      <c r="DB2239" s="16"/>
      <c r="DG2239" s="16"/>
      <c r="DM2239" s="13"/>
      <c r="DS2239" s="13"/>
      <c r="DY2239" s="13"/>
      <c r="EC2239" s="13"/>
      <c r="EH2239" s="13"/>
      <c r="EM2239" s="13"/>
      <c r="ES2239" s="13"/>
      <c r="EW2239" s="13"/>
      <c r="FB2239" s="13"/>
    </row>
    <row r="2240" spans="24:158" x14ac:dyDescent="0.25">
      <c r="X2240" s="13"/>
      <c r="AB2240" s="13"/>
      <c r="AF2240" s="13"/>
      <c r="AJ2240" s="13"/>
      <c r="AN2240" s="13"/>
      <c r="AR2240" s="13"/>
      <c r="AV2240" s="13"/>
      <c r="AZ2240" s="13"/>
      <c r="BD2240" s="13"/>
      <c r="BH2240" s="13"/>
      <c r="BL2240" s="13"/>
      <c r="BP2240" s="13"/>
      <c r="BT2240" s="13"/>
      <c r="BU2240" s="13"/>
      <c r="BX2240" s="13"/>
      <c r="CF2240" s="13"/>
      <c r="DB2240" s="16"/>
      <c r="DG2240" s="16"/>
      <c r="DM2240" s="13"/>
      <c r="DS2240" s="13"/>
      <c r="DY2240" s="13"/>
      <c r="EC2240" s="13"/>
      <c r="EH2240" s="13"/>
      <c r="EM2240" s="13"/>
      <c r="ES2240" s="13"/>
      <c r="EW2240" s="13"/>
      <c r="FB2240" s="13"/>
    </row>
    <row r="2241" spans="24:158" x14ac:dyDescent="0.25">
      <c r="X2241" s="13"/>
      <c r="AB2241" s="13"/>
      <c r="AF2241" s="13"/>
      <c r="AJ2241" s="13"/>
      <c r="AN2241" s="13"/>
      <c r="AR2241" s="13"/>
      <c r="AV2241" s="13"/>
      <c r="AZ2241" s="13"/>
      <c r="BD2241" s="13"/>
      <c r="BH2241" s="13"/>
      <c r="BL2241" s="13"/>
      <c r="BP2241" s="13"/>
      <c r="BT2241" s="13"/>
      <c r="BU2241" s="13"/>
      <c r="BX2241" s="13"/>
      <c r="CF2241" s="13"/>
      <c r="DB2241" s="16"/>
      <c r="DG2241" s="16"/>
      <c r="DM2241" s="13"/>
      <c r="DS2241" s="13"/>
      <c r="DY2241" s="13"/>
      <c r="EC2241" s="13"/>
      <c r="EH2241" s="13"/>
      <c r="EM2241" s="13"/>
      <c r="ES2241" s="13"/>
      <c r="EW2241" s="13"/>
      <c r="FB2241" s="13"/>
    </row>
    <row r="2242" spans="24:158" x14ac:dyDescent="0.25">
      <c r="X2242" s="13"/>
      <c r="AB2242" s="13"/>
      <c r="AF2242" s="13"/>
      <c r="AJ2242" s="13"/>
      <c r="AN2242" s="13"/>
      <c r="AR2242" s="13"/>
      <c r="AV2242" s="13"/>
      <c r="AZ2242" s="13"/>
      <c r="BD2242" s="13"/>
      <c r="BH2242" s="13"/>
      <c r="BL2242" s="13"/>
      <c r="BP2242" s="13"/>
      <c r="BT2242" s="13"/>
      <c r="BU2242" s="13"/>
      <c r="BX2242" s="13"/>
      <c r="CF2242" s="13"/>
      <c r="DB2242" s="16"/>
      <c r="DG2242" s="16"/>
      <c r="DM2242" s="13"/>
      <c r="DS2242" s="13"/>
      <c r="DY2242" s="13"/>
      <c r="EC2242" s="13"/>
      <c r="EH2242" s="13"/>
      <c r="EM2242" s="13"/>
      <c r="ES2242" s="13"/>
      <c r="EW2242" s="13"/>
      <c r="FB2242" s="13"/>
    </row>
    <row r="2243" spans="24:158" x14ac:dyDescent="0.25">
      <c r="X2243" s="13"/>
      <c r="AB2243" s="13"/>
      <c r="AF2243" s="13"/>
      <c r="AJ2243" s="13"/>
      <c r="AN2243" s="13"/>
      <c r="AR2243" s="13"/>
      <c r="AV2243" s="13"/>
      <c r="AZ2243" s="13"/>
      <c r="BD2243" s="13"/>
      <c r="BH2243" s="13"/>
      <c r="BL2243" s="13"/>
      <c r="BP2243" s="13"/>
      <c r="BT2243" s="13"/>
      <c r="BU2243" s="13"/>
      <c r="BX2243" s="13"/>
      <c r="CF2243" s="13"/>
      <c r="DB2243" s="16"/>
      <c r="DG2243" s="16"/>
      <c r="DM2243" s="13"/>
      <c r="DS2243" s="13"/>
      <c r="DY2243" s="13"/>
      <c r="EC2243" s="13"/>
      <c r="EH2243" s="13"/>
      <c r="EM2243" s="13"/>
      <c r="ES2243" s="13"/>
      <c r="EW2243" s="13"/>
      <c r="FB2243" s="13"/>
    </row>
    <row r="2244" spans="24:158" x14ac:dyDescent="0.25">
      <c r="X2244" s="13"/>
      <c r="AB2244" s="13"/>
      <c r="AF2244" s="13"/>
      <c r="AJ2244" s="13"/>
      <c r="AN2244" s="13"/>
      <c r="AR2244" s="13"/>
      <c r="AV2244" s="13"/>
      <c r="AZ2244" s="13"/>
      <c r="BD2244" s="13"/>
      <c r="BH2244" s="13"/>
      <c r="BL2244" s="13"/>
      <c r="BP2244" s="13"/>
      <c r="BT2244" s="13"/>
      <c r="BU2244" s="13"/>
      <c r="BX2244" s="13"/>
      <c r="CF2244" s="13"/>
      <c r="DB2244" s="16"/>
      <c r="DG2244" s="16"/>
      <c r="DM2244" s="13"/>
      <c r="DS2244" s="13"/>
      <c r="DY2244" s="13"/>
      <c r="EC2244" s="13"/>
      <c r="EH2244" s="13"/>
      <c r="EM2244" s="13"/>
      <c r="ES2244" s="13"/>
      <c r="EW2244" s="13"/>
      <c r="FB2244" s="13"/>
    </row>
    <row r="2245" spans="24:158" x14ac:dyDescent="0.25">
      <c r="X2245" s="13"/>
      <c r="AB2245" s="13"/>
      <c r="AF2245" s="13"/>
      <c r="AJ2245" s="13"/>
      <c r="AN2245" s="13"/>
      <c r="AR2245" s="13"/>
      <c r="AV2245" s="13"/>
      <c r="AZ2245" s="13"/>
      <c r="BD2245" s="13"/>
      <c r="BH2245" s="13"/>
      <c r="BL2245" s="13"/>
      <c r="BP2245" s="13"/>
      <c r="BT2245" s="13"/>
      <c r="BU2245" s="13"/>
      <c r="BX2245" s="13"/>
      <c r="CF2245" s="13"/>
      <c r="DB2245" s="16"/>
      <c r="DG2245" s="16"/>
      <c r="DM2245" s="13"/>
      <c r="DS2245" s="13"/>
      <c r="DY2245" s="13"/>
      <c r="EC2245" s="13"/>
      <c r="EH2245" s="13"/>
      <c r="EM2245" s="13"/>
      <c r="ES2245" s="13"/>
      <c r="EW2245" s="13"/>
      <c r="FB2245" s="13"/>
    </row>
    <row r="2246" spans="24:158" x14ac:dyDescent="0.25">
      <c r="X2246" s="13"/>
      <c r="AB2246" s="13"/>
      <c r="AF2246" s="13"/>
      <c r="AJ2246" s="13"/>
      <c r="AN2246" s="13"/>
      <c r="AR2246" s="13"/>
      <c r="AV2246" s="13"/>
      <c r="AZ2246" s="13"/>
      <c r="BD2246" s="13"/>
      <c r="BH2246" s="13"/>
      <c r="BL2246" s="13"/>
      <c r="BP2246" s="13"/>
      <c r="BT2246" s="13"/>
      <c r="BU2246" s="13"/>
      <c r="BX2246" s="13"/>
      <c r="CF2246" s="13"/>
      <c r="DB2246" s="16"/>
      <c r="DG2246" s="16"/>
      <c r="DM2246" s="13"/>
      <c r="DS2246" s="13"/>
      <c r="DY2246" s="13"/>
      <c r="EC2246" s="13"/>
      <c r="EH2246" s="13"/>
      <c r="EM2246" s="13"/>
      <c r="ES2246" s="13"/>
      <c r="EW2246" s="13"/>
      <c r="FB2246" s="13"/>
    </row>
    <row r="2247" spans="24:158" x14ac:dyDescent="0.25">
      <c r="X2247" s="13"/>
      <c r="AB2247" s="13"/>
      <c r="AF2247" s="13"/>
      <c r="AJ2247" s="13"/>
      <c r="AN2247" s="13"/>
      <c r="AR2247" s="13"/>
      <c r="AV2247" s="13"/>
      <c r="AZ2247" s="13"/>
      <c r="BD2247" s="13"/>
      <c r="BH2247" s="13"/>
      <c r="BL2247" s="13"/>
      <c r="BP2247" s="13"/>
      <c r="BT2247" s="13"/>
      <c r="BU2247" s="13"/>
      <c r="BX2247" s="13"/>
      <c r="CF2247" s="13"/>
      <c r="DB2247" s="16"/>
      <c r="DG2247" s="16"/>
      <c r="DM2247" s="13"/>
      <c r="DS2247" s="13"/>
      <c r="DY2247" s="13"/>
      <c r="EC2247" s="13"/>
      <c r="EH2247" s="13"/>
      <c r="EM2247" s="13"/>
      <c r="ES2247" s="13"/>
      <c r="EW2247" s="13"/>
      <c r="FB2247" s="13"/>
    </row>
    <row r="2248" spans="24:158" x14ac:dyDescent="0.25">
      <c r="X2248" s="13"/>
      <c r="AB2248" s="13"/>
      <c r="AF2248" s="13"/>
      <c r="AJ2248" s="13"/>
      <c r="AN2248" s="13"/>
      <c r="AR2248" s="13"/>
      <c r="AV2248" s="13"/>
      <c r="AZ2248" s="13"/>
      <c r="BD2248" s="13"/>
      <c r="BH2248" s="13"/>
      <c r="BL2248" s="13"/>
      <c r="BP2248" s="13"/>
      <c r="BT2248" s="13"/>
      <c r="BU2248" s="13"/>
      <c r="BX2248" s="13"/>
      <c r="CF2248" s="13"/>
      <c r="DB2248" s="16"/>
      <c r="DG2248" s="16"/>
      <c r="DM2248" s="13"/>
      <c r="DS2248" s="13"/>
      <c r="DY2248" s="13"/>
      <c r="EC2248" s="13"/>
      <c r="EH2248" s="13"/>
      <c r="EM2248" s="13"/>
      <c r="ES2248" s="13"/>
      <c r="EW2248" s="13"/>
      <c r="FB2248" s="13"/>
    </row>
    <row r="2249" spans="24:158" x14ac:dyDescent="0.25">
      <c r="X2249" s="13"/>
      <c r="AB2249" s="13"/>
      <c r="AF2249" s="13"/>
      <c r="AJ2249" s="13"/>
      <c r="AN2249" s="13"/>
      <c r="AR2249" s="13"/>
      <c r="AV2249" s="13"/>
      <c r="AZ2249" s="13"/>
      <c r="BD2249" s="13"/>
      <c r="BH2249" s="13"/>
      <c r="BL2249" s="13"/>
      <c r="BP2249" s="13"/>
      <c r="BT2249" s="13"/>
      <c r="BU2249" s="13"/>
      <c r="BX2249" s="13"/>
      <c r="CF2249" s="13"/>
      <c r="DB2249" s="16"/>
      <c r="DG2249" s="16"/>
      <c r="DM2249" s="13"/>
      <c r="DS2249" s="13"/>
      <c r="DY2249" s="13"/>
      <c r="EC2249" s="13"/>
      <c r="EH2249" s="13"/>
      <c r="EM2249" s="13"/>
      <c r="ES2249" s="13"/>
      <c r="EW2249" s="13"/>
      <c r="FB2249" s="13"/>
    </row>
    <row r="2250" spans="24:158" x14ac:dyDescent="0.25">
      <c r="X2250" s="13"/>
      <c r="AB2250" s="13"/>
      <c r="AF2250" s="13"/>
      <c r="AJ2250" s="13"/>
      <c r="AN2250" s="13"/>
      <c r="AR2250" s="13"/>
      <c r="AV2250" s="13"/>
      <c r="AZ2250" s="13"/>
      <c r="BD2250" s="13"/>
      <c r="BH2250" s="13"/>
      <c r="BL2250" s="13"/>
      <c r="BP2250" s="13"/>
      <c r="BT2250" s="13"/>
      <c r="BU2250" s="13"/>
      <c r="BX2250" s="13"/>
      <c r="CF2250" s="13"/>
      <c r="DB2250" s="16"/>
      <c r="DG2250" s="16"/>
      <c r="DM2250" s="13"/>
      <c r="DS2250" s="13"/>
      <c r="DY2250" s="13"/>
      <c r="EC2250" s="13"/>
      <c r="EH2250" s="13"/>
      <c r="EM2250" s="13"/>
      <c r="ES2250" s="13"/>
      <c r="EW2250" s="13"/>
      <c r="FB2250" s="13"/>
    </row>
    <row r="2251" spans="24:158" x14ac:dyDescent="0.25">
      <c r="X2251" s="13"/>
      <c r="AB2251" s="13"/>
      <c r="AF2251" s="13"/>
      <c r="AJ2251" s="13"/>
      <c r="AN2251" s="13"/>
      <c r="AR2251" s="13"/>
      <c r="AV2251" s="13"/>
      <c r="AZ2251" s="13"/>
      <c r="BD2251" s="13"/>
      <c r="BH2251" s="13"/>
      <c r="BL2251" s="13"/>
      <c r="BP2251" s="13"/>
      <c r="BT2251" s="13"/>
      <c r="BU2251" s="13"/>
      <c r="BX2251" s="13"/>
      <c r="CF2251" s="13"/>
      <c r="DB2251" s="16"/>
      <c r="DG2251" s="16"/>
      <c r="DM2251" s="13"/>
      <c r="DS2251" s="13"/>
      <c r="DY2251" s="13"/>
      <c r="EC2251" s="13"/>
      <c r="EH2251" s="13"/>
      <c r="EM2251" s="13"/>
      <c r="ES2251" s="13"/>
      <c r="EW2251" s="13"/>
      <c r="FB2251" s="13"/>
    </row>
    <row r="2252" spans="24:158" x14ac:dyDescent="0.25">
      <c r="X2252" s="13"/>
      <c r="AB2252" s="13"/>
      <c r="AF2252" s="13"/>
      <c r="AJ2252" s="13"/>
      <c r="AN2252" s="13"/>
      <c r="AR2252" s="13"/>
      <c r="AV2252" s="13"/>
      <c r="AZ2252" s="13"/>
      <c r="BD2252" s="13"/>
      <c r="BH2252" s="13"/>
      <c r="BL2252" s="13"/>
      <c r="BP2252" s="13"/>
      <c r="BT2252" s="13"/>
      <c r="BU2252" s="13"/>
      <c r="BX2252" s="13"/>
      <c r="CF2252" s="13"/>
      <c r="DB2252" s="16"/>
      <c r="DG2252" s="16"/>
      <c r="DM2252" s="13"/>
      <c r="DS2252" s="13"/>
      <c r="DY2252" s="13"/>
      <c r="EC2252" s="13"/>
      <c r="EH2252" s="13"/>
      <c r="EM2252" s="13"/>
      <c r="ES2252" s="13"/>
      <c r="EW2252" s="13"/>
      <c r="FB2252" s="13"/>
    </row>
    <row r="2253" spans="24:158" x14ac:dyDescent="0.25">
      <c r="X2253" s="13"/>
      <c r="AB2253" s="13"/>
      <c r="AF2253" s="13"/>
      <c r="AJ2253" s="13"/>
      <c r="AN2253" s="13"/>
      <c r="AR2253" s="13"/>
      <c r="AV2253" s="13"/>
      <c r="AZ2253" s="13"/>
      <c r="BD2253" s="13"/>
      <c r="BH2253" s="13"/>
      <c r="BL2253" s="13"/>
      <c r="BP2253" s="13"/>
      <c r="BT2253" s="13"/>
      <c r="BU2253" s="13"/>
      <c r="BX2253" s="13"/>
      <c r="CF2253" s="13"/>
      <c r="DB2253" s="16"/>
      <c r="DG2253" s="16"/>
      <c r="DM2253" s="13"/>
      <c r="DS2253" s="13"/>
      <c r="DY2253" s="13"/>
      <c r="EC2253" s="13"/>
      <c r="EH2253" s="13"/>
      <c r="EM2253" s="13"/>
      <c r="ES2253" s="13"/>
      <c r="EW2253" s="13"/>
      <c r="FB2253" s="13"/>
    </row>
    <row r="2254" spans="24:158" x14ac:dyDescent="0.25">
      <c r="X2254" s="13"/>
      <c r="AB2254" s="13"/>
      <c r="AF2254" s="13"/>
      <c r="AJ2254" s="13"/>
      <c r="AN2254" s="13"/>
      <c r="AR2254" s="13"/>
      <c r="AV2254" s="13"/>
      <c r="AZ2254" s="13"/>
      <c r="BD2254" s="13"/>
      <c r="BH2254" s="13"/>
      <c r="BL2254" s="13"/>
      <c r="BP2254" s="13"/>
      <c r="BT2254" s="13"/>
      <c r="BU2254" s="13"/>
      <c r="BX2254" s="13"/>
      <c r="CF2254" s="13"/>
      <c r="DB2254" s="16"/>
      <c r="DG2254" s="16"/>
      <c r="DM2254" s="13"/>
      <c r="DS2254" s="13"/>
      <c r="DY2254" s="13"/>
      <c r="EC2254" s="13"/>
      <c r="EH2254" s="13"/>
      <c r="EM2254" s="13"/>
      <c r="ES2254" s="13"/>
      <c r="EW2254" s="13"/>
      <c r="FB2254" s="13"/>
    </row>
    <row r="2255" spans="24:158" x14ac:dyDescent="0.25">
      <c r="X2255" s="13"/>
      <c r="AB2255" s="13"/>
      <c r="AF2255" s="13"/>
      <c r="AJ2255" s="13"/>
      <c r="AN2255" s="13"/>
      <c r="AR2255" s="13"/>
      <c r="AV2255" s="13"/>
      <c r="AZ2255" s="13"/>
      <c r="BD2255" s="13"/>
      <c r="BH2255" s="13"/>
      <c r="BL2255" s="13"/>
      <c r="BP2255" s="13"/>
      <c r="BT2255" s="13"/>
      <c r="BU2255" s="13"/>
      <c r="BX2255" s="13"/>
      <c r="CF2255" s="13"/>
      <c r="DB2255" s="16"/>
      <c r="DG2255" s="16"/>
      <c r="DM2255" s="13"/>
      <c r="DS2255" s="13"/>
      <c r="DY2255" s="13"/>
      <c r="EC2255" s="13"/>
      <c r="EH2255" s="13"/>
      <c r="EM2255" s="13"/>
      <c r="ES2255" s="13"/>
      <c r="EW2255" s="13"/>
      <c r="FB2255" s="13"/>
    </row>
    <row r="2256" spans="24:158" x14ac:dyDescent="0.25">
      <c r="X2256" s="13"/>
      <c r="AB2256" s="13"/>
      <c r="AF2256" s="13"/>
      <c r="AJ2256" s="13"/>
      <c r="AN2256" s="13"/>
      <c r="AR2256" s="13"/>
      <c r="AV2256" s="13"/>
      <c r="AZ2256" s="13"/>
      <c r="BD2256" s="13"/>
      <c r="BH2256" s="13"/>
      <c r="BL2256" s="13"/>
      <c r="BP2256" s="13"/>
      <c r="BT2256" s="13"/>
      <c r="BU2256" s="13"/>
      <c r="BX2256" s="13"/>
      <c r="CF2256" s="13"/>
      <c r="DB2256" s="16"/>
      <c r="DG2256" s="16"/>
      <c r="DM2256" s="13"/>
      <c r="DS2256" s="13"/>
      <c r="DY2256" s="13"/>
      <c r="EC2256" s="13"/>
      <c r="EH2256" s="13"/>
      <c r="EM2256" s="13"/>
      <c r="ES2256" s="13"/>
      <c r="EW2256" s="13"/>
      <c r="FB2256" s="13"/>
    </row>
    <row r="2257" spans="24:158" x14ac:dyDescent="0.25">
      <c r="X2257" s="13"/>
      <c r="AB2257" s="13"/>
      <c r="AF2257" s="13"/>
      <c r="AJ2257" s="13"/>
      <c r="AN2257" s="13"/>
      <c r="AR2257" s="13"/>
      <c r="AV2257" s="13"/>
      <c r="AZ2257" s="13"/>
      <c r="BD2257" s="13"/>
      <c r="BH2257" s="13"/>
      <c r="BL2257" s="13"/>
      <c r="BP2257" s="13"/>
      <c r="BT2257" s="13"/>
      <c r="BU2257" s="13"/>
      <c r="BX2257" s="13"/>
      <c r="CF2257" s="13"/>
      <c r="DB2257" s="16"/>
      <c r="DG2257" s="16"/>
      <c r="DM2257" s="13"/>
      <c r="DS2257" s="13"/>
      <c r="DY2257" s="13"/>
      <c r="EC2257" s="13"/>
      <c r="EH2257" s="13"/>
      <c r="EM2257" s="13"/>
      <c r="ES2257" s="13"/>
      <c r="EW2257" s="13"/>
      <c r="FB2257" s="13"/>
    </row>
    <row r="2258" spans="24:158" x14ac:dyDescent="0.25">
      <c r="X2258" s="13"/>
      <c r="AB2258" s="13"/>
      <c r="AF2258" s="13"/>
      <c r="AJ2258" s="13"/>
      <c r="AN2258" s="13"/>
      <c r="AR2258" s="13"/>
      <c r="AV2258" s="13"/>
      <c r="AZ2258" s="13"/>
      <c r="BD2258" s="13"/>
      <c r="BH2258" s="13"/>
      <c r="BL2258" s="13"/>
      <c r="BP2258" s="13"/>
      <c r="BT2258" s="13"/>
      <c r="BU2258" s="13"/>
      <c r="BX2258" s="13"/>
      <c r="CF2258" s="13"/>
      <c r="DB2258" s="16"/>
      <c r="DG2258" s="16"/>
      <c r="DM2258" s="13"/>
      <c r="DS2258" s="13"/>
      <c r="DY2258" s="13"/>
      <c r="EC2258" s="13"/>
      <c r="EH2258" s="13"/>
      <c r="EM2258" s="13"/>
      <c r="ES2258" s="13"/>
      <c r="EW2258" s="13"/>
      <c r="FB2258" s="13"/>
    </row>
    <row r="2259" spans="24:158" x14ac:dyDescent="0.25">
      <c r="X2259" s="13"/>
      <c r="AB2259" s="13"/>
      <c r="AF2259" s="13"/>
      <c r="AJ2259" s="13"/>
      <c r="AN2259" s="13"/>
      <c r="AR2259" s="13"/>
      <c r="AV2259" s="13"/>
      <c r="AZ2259" s="13"/>
      <c r="BD2259" s="13"/>
      <c r="BH2259" s="13"/>
      <c r="BL2259" s="13"/>
      <c r="BP2259" s="13"/>
      <c r="BT2259" s="13"/>
      <c r="BU2259" s="13"/>
      <c r="BX2259" s="13"/>
      <c r="CF2259" s="13"/>
      <c r="DB2259" s="16"/>
      <c r="DG2259" s="16"/>
      <c r="DM2259" s="13"/>
      <c r="DS2259" s="13"/>
      <c r="DY2259" s="13"/>
      <c r="EC2259" s="13"/>
      <c r="EH2259" s="13"/>
      <c r="EM2259" s="13"/>
      <c r="ES2259" s="13"/>
      <c r="EW2259" s="13"/>
      <c r="FB2259" s="13"/>
    </row>
    <row r="2260" spans="24:158" x14ac:dyDescent="0.25">
      <c r="X2260" s="13"/>
      <c r="AB2260" s="13"/>
      <c r="AF2260" s="13"/>
      <c r="AJ2260" s="13"/>
      <c r="AN2260" s="13"/>
      <c r="AR2260" s="13"/>
      <c r="AV2260" s="13"/>
      <c r="AZ2260" s="13"/>
      <c r="BD2260" s="13"/>
      <c r="BH2260" s="13"/>
      <c r="BL2260" s="13"/>
      <c r="BP2260" s="13"/>
      <c r="BT2260" s="13"/>
      <c r="BU2260" s="13"/>
      <c r="BX2260" s="13"/>
      <c r="CF2260" s="13"/>
      <c r="DB2260" s="16"/>
      <c r="DG2260" s="16"/>
      <c r="DM2260" s="13"/>
      <c r="DS2260" s="13"/>
      <c r="DY2260" s="13"/>
      <c r="EC2260" s="13"/>
      <c r="EH2260" s="13"/>
      <c r="EM2260" s="13"/>
      <c r="ES2260" s="13"/>
      <c r="EW2260" s="13"/>
      <c r="FB2260" s="13"/>
    </row>
    <row r="2261" spans="24:158" x14ac:dyDescent="0.25">
      <c r="X2261" s="13"/>
      <c r="AB2261" s="13"/>
      <c r="AF2261" s="13"/>
      <c r="AJ2261" s="13"/>
      <c r="AN2261" s="13"/>
      <c r="AR2261" s="13"/>
      <c r="AV2261" s="13"/>
      <c r="AZ2261" s="13"/>
      <c r="BD2261" s="13"/>
      <c r="BH2261" s="13"/>
      <c r="BL2261" s="13"/>
      <c r="BP2261" s="13"/>
      <c r="BT2261" s="13"/>
      <c r="BU2261" s="13"/>
      <c r="BX2261" s="13"/>
      <c r="CF2261" s="13"/>
      <c r="DB2261" s="16"/>
      <c r="DG2261" s="16"/>
      <c r="DM2261" s="13"/>
      <c r="DS2261" s="13"/>
      <c r="DY2261" s="13"/>
      <c r="EC2261" s="13"/>
      <c r="EH2261" s="13"/>
      <c r="EM2261" s="13"/>
      <c r="ES2261" s="13"/>
      <c r="EW2261" s="13"/>
      <c r="FB2261" s="13"/>
    </row>
    <row r="2262" spans="24:158" x14ac:dyDescent="0.25">
      <c r="X2262" s="13"/>
      <c r="AB2262" s="13"/>
      <c r="AF2262" s="13"/>
      <c r="AJ2262" s="13"/>
      <c r="AN2262" s="13"/>
      <c r="AR2262" s="13"/>
      <c r="AV2262" s="13"/>
      <c r="AZ2262" s="13"/>
      <c r="BD2262" s="13"/>
      <c r="BH2262" s="13"/>
      <c r="BL2262" s="13"/>
      <c r="BP2262" s="13"/>
      <c r="BT2262" s="13"/>
      <c r="BU2262" s="13"/>
      <c r="BX2262" s="13"/>
      <c r="CF2262" s="13"/>
      <c r="DB2262" s="16"/>
      <c r="DG2262" s="16"/>
      <c r="DM2262" s="13"/>
      <c r="DS2262" s="13"/>
      <c r="DY2262" s="13"/>
      <c r="EC2262" s="13"/>
      <c r="EH2262" s="13"/>
      <c r="EM2262" s="13"/>
      <c r="ES2262" s="13"/>
      <c r="EW2262" s="13"/>
      <c r="FB2262" s="13"/>
    </row>
    <row r="2263" spans="24:158" x14ac:dyDescent="0.25">
      <c r="X2263" s="13"/>
      <c r="AB2263" s="13"/>
      <c r="AF2263" s="13"/>
      <c r="AJ2263" s="13"/>
      <c r="AN2263" s="13"/>
      <c r="AR2263" s="13"/>
      <c r="AV2263" s="13"/>
      <c r="AZ2263" s="13"/>
      <c r="BD2263" s="13"/>
      <c r="BH2263" s="13"/>
      <c r="BL2263" s="13"/>
      <c r="BP2263" s="13"/>
      <c r="BT2263" s="13"/>
      <c r="BU2263" s="13"/>
      <c r="BX2263" s="13"/>
      <c r="CF2263" s="13"/>
      <c r="DB2263" s="16"/>
      <c r="DG2263" s="16"/>
      <c r="DM2263" s="13"/>
      <c r="DS2263" s="13"/>
      <c r="DY2263" s="13"/>
      <c r="EC2263" s="13"/>
      <c r="EH2263" s="13"/>
      <c r="EM2263" s="13"/>
      <c r="ES2263" s="13"/>
      <c r="EW2263" s="13"/>
      <c r="FB2263" s="13"/>
    </row>
    <row r="2264" spans="24:158" x14ac:dyDescent="0.25">
      <c r="X2264" s="13"/>
      <c r="AB2264" s="13"/>
      <c r="AF2264" s="13"/>
      <c r="AJ2264" s="13"/>
      <c r="AN2264" s="13"/>
      <c r="AR2264" s="13"/>
      <c r="AV2264" s="13"/>
      <c r="AZ2264" s="13"/>
      <c r="BD2264" s="13"/>
      <c r="BH2264" s="13"/>
      <c r="BL2264" s="13"/>
      <c r="BP2264" s="13"/>
      <c r="BT2264" s="13"/>
      <c r="BU2264" s="13"/>
      <c r="BX2264" s="13"/>
      <c r="CF2264" s="13"/>
      <c r="DB2264" s="16"/>
      <c r="DG2264" s="16"/>
      <c r="DM2264" s="13"/>
      <c r="DS2264" s="13"/>
      <c r="DY2264" s="13"/>
      <c r="EC2264" s="13"/>
      <c r="EH2264" s="13"/>
      <c r="EM2264" s="13"/>
      <c r="ES2264" s="13"/>
      <c r="EW2264" s="13"/>
      <c r="FB2264" s="13"/>
    </row>
    <row r="2265" spans="24:158" x14ac:dyDescent="0.25">
      <c r="X2265" s="13"/>
      <c r="AB2265" s="13"/>
      <c r="AF2265" s="13"/>
      <c r="AJ2265" s="13"/>
      <c r="AN2265" s="13"/>
      <c r="AR2265" s="13"/>
      <c r="AV2265" s="13"/>
      <c r="AZ2265" s="13"/>
      <c r="BD2265" s="13"/>
      <c r="BH2265" s="13"/>
      <c r="BL2265" s="13"/>
      <c r="BP2265" s="13"/>
      <c r="BT2265" s="13"/>
      <c r="BU2265" s="13"/>
      <c r="BX2265" s="13"/>
      <c r="CF2265" s="13"/>
      <c r="DB2265" s="16"/>
      <c r="DG2265" s="16"/>
      <c r="DM2265" s="13"/>
      <c r="DS2265" s="13"/>
      <c r="DY2265" s="13"/>
      <c r="EC2265" s="13"/>
      <c r="EH2265" s="13"/>
      <c r="EM2265" s="13"/>
      <c r="ES2265" s="13"/>
      <c r="EW2265" s="13"/>
      <c r="FB2265" s="13"/>
    </row>
    <row r="2266" spans="24:158" x14ac:dyDescent="0.25">
      <c r="X2266" s="13"/>
      <c r="AB2266" s="13"/>
      <c r="AF2266" s="13"/>
      <c r="AJ2266" s="13"/>
      <c r="AN2266" s="13"/>
      <c r="AR2266" s="13"/>
      <c r="AV2266" s="13"/>
      <c r="AZ2266" s="13"/>
      <c r="BD2266" s="13"/>
      <c r="BH2266" s="13"/>
      <c r="BL2266" s="13"/>
      <c r="BP2266" s="13"/>
      <c r="BT2266" s="13"/>
      <c r="BU2266" s="13"/>
      <c r="BX2266" s="13"/>
      <c r="CF2266" s="13"/>
      <c r="DB2266" s="16"/>
      <c r="DG2266" s="16"/>
      <c r="DM2266" s="13"/>
      <c r="DS2266" s="13"/>
      <c r="DY2266" s="13"/>
      <c r="EC2266" s="13"/>
      <c r="EH2266" s="13"/>
      <c r="EM2266" s="13"/>
      <c r="ES2266" s="13"/>
      <c r="EW2266" s="13"/>
      <c r="FB2266" s="13"/>
    </row>
    <row r="2267" spans="24:158" x14ac:dyDescent="0.25">
      <c r="X2267" s="13"/>
      <c r="AB2267" s="13"/>
      <c r="AF2267" s="13"/>
      <c r="AJ2267" s="13"/>
      <c r="AN2267" s="13"/>
      <c r="AR2267" s="13"/>
      <c r="AV2267" s="13"/>
      <c r="AZ2267" s="13"/>
      <c r="BD2267" s="13"/>
      <c r="BH2267" s="13"/>
      <c r="BL2267" s="13"/>
      <c r="BP2267" s="13"/>
      <c r="BT2267" s="13"/>
      <c r="BU2267" s="13"/>
      <c r="BX2267" s="13"/>
      <c r="CF2267" s="13"/>
      <c r="DB2267" s="16"/>
      <c r="DG2267" s="16"/>
      <c r="DM2267" s="13"/>
      <c r="DS2267" s="13"/>
      <c r="DY2267" s="13"/>
      <c r="EC2267" s="13"/>
      <c r="EH2267" s="13"/>
      <c r="EM2267" s="13"/>
      <c r="ES2267" s="13"/>
      <c r="EW2267" s="13"/>
      <c r="FB2267" s="13"/>
    </row>
    <row r="2268" spans="24:158" x14ac:dyDescent="0.25">
      <c r="X2268" s="13"/>
      <c r="AB2268" s="13"/>
      <c r="AF2268" s="13"/>
      <c r="AJ2268" s="13"/>
      <c r="AN2268" s="13"/>
      <c r="AR2268" s="13"/>
      <c r="AV2268" s="13"/>
      <c r="AZ2268" s="13"/>
      <c r="BD2268" s="13"/>
      <c r="BH2268" s="13"/>
      <c r="BL2268" s="13"/>
      <c r="BP2268" s="13"/>
      <c r="BT2268" s="13"/>
      <c r="BU2268" s="13"/>
      <c r="BX2268" s="13"/>
      <c r="CF2268" s="13"/>
      <c r="DB2268" s="16"/>
      <c r="DG2268" s="16"/>
      <c r="DM2268" s="13"/>
      <c r="DS2268" s="13"/>
      <c r="DY2268" s="13"/>
      <c r="EC2268" s="13"/>
      <c r="EH2268" s="13"/>
      <c r="EM2268" s="13"/>
      <c r="ES2268" s="13"/>
      <c r="EW2268" s="13"/>
      <c r="FB2268" s="13"/>
    </row>
    <row r="2269" spans="24:158" x14ac:dyDescent="0.25">
      <c r="X2269" s="13"/>
      <c r="AB2269" s="13"/>
      <c r="AF2269" s="13"/>
      <c r="AJ2269" s="13"/>
      <c r="AN2269" s="13"/>
      <c r="AR2269" s="13"/>
      <c r="AV2269" s="13"/>
      <c r="AZ2269" s="13"/>
      <c r="BD2269" s="13"/>
      <c r="BH2269" s="13"/>
      <c r="BL2269" s="13"/>
      <c r="BP2269" s="13"/>
      <c r="BT2269" s="13"/>
      <c r="BU2269" s="13"/>
      <c r="BX2269" s="13"/>
      <c r="CF2269" s="13"/>
      <c r="DB2269" s="16"/>
      <c r="DG2269" s="16"/>
      <c r="DM2269" s="13"/>
      <c r="DS2269" s="13"/>
      <c r="DY2269" s="13"/>
      <c r="EC2269" s="13"/>
      <c r="EH2269" s="13"/>
      <c r="EM2269" s="13"/>
      <c r="ES2269" s="13"/>
      <c r="EW2269" s="13"/>
      <c r="FB2269" s="13"/>
    </row>
    <row r="2270" spans="24:158" x14ac:dyDescent="0.25">
      <c r="X2270" s="13"/>
      <c r="AB2270" s="13"/>
      <c r="AF2270" s="13"/>
      <c r="AJ2270" s="13"/>
      <c r="AN2270" s="13"/>
      <c r="AR2270" s="13"/>
      <c r="AV2270" s="13"/>
      <c r="AZ2270" s="13"/>
      <c r="BD2270" s="13"/>
      <c r="BH2270" s="13"/>
      <c r="BL2270" s="13"/>
      <c r="BP2270" s="13"/>
      <c r="BT2270" s="13"/>
      <c r="BU2270" s="13"/>
      <c r="BX2270" s="13"/>
      <c r="CF2270" s="13"/>
      <c r="DB2270" s="16"/>
      <c r="DG2270" s="16"/>
      <c r="DM2270" s="13"/>
      <c r="DS2270" s="13"/>
      <c r="DY2270" s="13"/>
      <c r="EC2270" s="13"/>
      <c r="EH2270" s="13"/>
      <c r="EM2270" s="13"/>
      <c r="ES2270" s="13"/>
      <c r="EW2270" s="13"/>
      <c r="FB2270" s="13"/>
    </row>
    <row r="2271" spans="24:158" x14ac:dyDescent="0.25">
      <c r="X2271" s="13"/>
      <c r="AB2271" s="13"/>
      <c r="AF2271" s="13"/>
      <c r="AJ2271" s="13"/>
      <c r="AN2271" s="13"/>
      <c r="AR2271" s="13"/>
      <c r="AV2271" s="13"/>
      <c r="AZ2271" s="13"/>
      <c r="BD2271" s="13"/>
      <c r="BH2271" s="13"/>
      <c r="BL2271" s="13"/>
      <c r="BP2271" s="13"/>
      <c r="BT2271" s="13"/>
      <c r="BU2271" s="13"/>
      <c r="BX2271" s="13"/>
      <c r="CF2271" s="13"/>
      <c r="DB2271" s="16"/>
      <c r="DG2271" s="16"/>
      <c r="DM2271" s="13"/>
      <c r="DS2271" s="13"/>
      <c r="DY2271" s="13"/>
      <c r="EC2271" s="13"/>
      <c r="EH2271" s="13"/>
      <c r="EM2271" s="13"/>
      <c r="ES2271" s="13"/>
      <c r="EW2271" s="13"/>
      <c r="FB2271" s="13"/>
    </row>
    <row r="2272" spans="24:158" x14ac:dyDescent="0.25">
      <c r="X2272" s="13"/>
      <c r="AB2272" s="13"/>
      <c r="AF2272" s="13"/>
      <c r="AJ2272" s="13"/>
      <c r="AN2272" s="13"/>
      <c r="AR2272" s="13"/>
      <c r="AV2272" s="13"/>
      <c r="AZ2272" s="13"/>
      <c r="BD2272" s="13"/>
      <c r="BH2272" s="13"/>
      <c r="BL2272" s="13"/>
      <c r="BP2272" s="13"/>
      <c r="BT2272" s="13"/>
      <c r="BU2272" s="13"/>
      <c r="BX2272" s="13"/>
      <c r="CF2272" s="13"/>
      <c r="DB2272" s="16"/>
      <c r="DG2272" s="16"/>
      <c r="DM2272" s="13"/>
      <c r="DS2272" s="13"/>
      <c r="DY2272" s="13"/>
      <c r="EC2272" s="13"/>
      <c r="EH2272" s="13"/>
      <c r="EM2272" s="13"/>
      <c r="ES2272" s="13"/>
      <c r="EW2272" s="13"/>
      <c r="FB2272" s="13"/>
    </row>
    <row r="2273" spans="24:158" x14ac:dyDescent="0.25">
      <c r="X2273" s="13"/>
      <c r="AB2273" s="13"/>
      <c r="AF2273" s="13"/>
      <c r="AJ2273" s="13"/>
      <c r="AN2273" s="13"/>
      <c r="AR2273" s="13"/>
      <c r="AV2273" s="13"/>
      <c r="AZ2273" s="13"/>
      <c r="BD2273" s="13"/>
      <c r="BH2273" s="13"/>
      <c r="BL2273" s="13"/>
      <c r="BP2273" s="13"/>
      <c r="BT2273" s="13"/>
      <c r="BU2273" s="13"/>
      <c r="BX2273" s="13"/>
      <c r="CF2273" s="13"/>
      <c r="DB2273" s="16"/>
      <c r="DG2273" s="16"/>
      <c r="DM2273" s="13"/>
      <c r="DS2273" s="13"/>
      <c r="DY2273" s="13"/>
      <c r="EC2273" s="13"/>
      <c r="EH2273" s="13"/>
      <c r="EM2273" s="13"/>
      <c r="ES2273" s="13"/>
      <c r="EW2273" s="13"/>
      <c r="FB2273" s="13"/>
    </row>
    <row r="2274" spans="24:158" x14ac:dyDescent="0.25">
      <c r="X2274" s="13"/>
      <c r="AB2274" s="13"/>
      <c r="AF2274" s="13"/>
      <c r="AJ2274" s="13"/>
      <c r="AN2274" s="13"/>
      <c r="AR2274" s="13"/>
      <c r="AV2274" s="13"/>
      <c r="AZ2274" s="13"/>
      <c r="BD2274" s="13"/>
      <c r="BH2274" s="13"/>
      <c r="BL2274" s="13"/>
      <c r="BP2274" s="13"/>
      <c r="BT2274" s="13"/>
      <c r="BU2274" s="13"/>
      <c r="BX2274" s="13"/>
      <c r="CF2274" s="13"/>
      <c r="DB2274" s="16"/>
      <c r="DG2274" s="16"/>
      <c r="DM2274" s="13"/>
      <c r="DS2274" s="13"/>
      <c r="DY2274" s="13"/>
      <c r="EC2274" s="13"/>
      <c r="EH2274" s="13"/>
      <c r="EM2274" s="13"/>
      <c r="ES2274" s="13"/>
      <c r="EW2274" s="13"/>
      <c r="FB2274" s="13"/>
    </row>
    <row r="2275" spans="24:158" x14ac:dyDescent="0.25">
      <c r="X2275" s="13"/>
      <c r="AB2275" s="13"/>
      <c r="AF2275" s="13"/>
      <c r="AJ2275" s="13"/>
      <c r="AN2275" s="13"/>
      <c r="AR2275" s="13"/>
      <c r="AV2275" s="13"/>
      <c r="AZ2275" s="13"/>
      <c r="BD2275" s="13"/>
      <c r="BH2275" s="13"/>
      <c r="BL2275" s="13"/>
      <c r="BP2275" s="13"/>
      <c r="BT2275" s="13"/>
      <c r="BU2275" s="13"/>
      <c r="BX2275" s="13"/>
      <c r="CF2275" s="13"/>
      <c r="DB2275" s="16"/>
      <c r="DG2275" s="16"/>
      <c r="DM2275" s="13"/>
      <c r="DS2275" s="13"/>
      <c r="DY2275" s="13"/>
      <c r="EC2275" s="13"/>
      <c r="EH2275" s="13"/>
      <c r="EM2275" s="13"/>
      <c r="ES2275" s="13"/>
      <c r="EW2275" s="13"/>
      <c r="FB2275" s="13"/>
    </row>
    <row r="2276" spans="24:158" x14ac:dyDescent="0.25">
      <c r="X2276" s="13"/>
      <c r="AB2276" s="13"/>
      <c r="AF2276" s="13"/>
      <c r="AJ2276" s="13"/>
      <c r="AN2276" s="13"/>
      <c r="AR2276" s="13"/>
      <c r="AV2276" s="13"/>
      <c r="AZ2276" s="13"/>
      <c r="BD2276" s="13"/>
      <c r="BH2276" s="13"/>
      <c r="BL2276" s="13"/>
      <c r="BP2276" s="13"/>
      <c r="BT2276" s="13"/>
      <c r="BU2276" s="13"/>
      <c r="BX2276" s="13"/>
      <c r="CF2276" s="13"/>
      <c r="DB2276" s="16"/>
      <c r="DG2276" s="16"/>
      <c r="DM2276" s="13"/>
      <c r="DS2276" s="13"/>
      <c r="DY2276" s="13"/>
      <c r="EC2276" s="13"/>
      <c r="EH2276" s="13"/>
      <c r="EM2276" s="13"/>
      <c r="ES2276" s="13"/>
      <c r="EW2276" s="13"/>
      <c r="FB2276" s="13"/>
    </row>
    <row r="2277" spans="24:158" x14ac:dyDescent="0.25">
      <c r="X2277" s="13"/>
      <c r="AB2277" s="13"/>
      <c r="AF2277" s="13"/>
      <c r="AJ2277" s="13"/>
      <c r="AN2277" s="13"/>
      <c r="AR2277" s="13"/>
      <c r="AV2277" s="13"/>
      <c r="AZ2277" s="13"/>
      <c r="BD2277" s="13"/>
      <c r="BH2277" s="13"/>
      <c r="BL2277" s="13"/>
      <c r="BP2277" s="13"/>
      <c r="BT2277" s="13"/>
      <c r="BU2277" s="13"/>
      <c r="BX2277" s="13"/>
      <c r="CF2277" s="13"/>
      <c r="DB2277" s="16"/>
      <c r="DG2277" s="16"/>
      <c r="DM2277" s="13"/>
      <c r="DS2277" s="13"/>
      <c r="DY2277" s="13"/>
      <c r="EC2277" s="13"/>
      <c r="EH2277" s="13"/>
      <c r="EM2277" s="13"/>
      <c r="ES2277" s="13"/>
      <c r="EW2277" s="13"/>
      <c r="FB2277" s="13"/>
    </row>
    <row r="2278" spans="24:158" x14ac:dyDescent="0.25">
      <c r="X2278" s="13"/>
      <c r="AB2278" s="13"/>
      <c r="AF2278" s="13"/>
      <c r="AJ2278" s="13"/>
      <c r="AN2278" s="13"/>
      <c r="AR2278" s="13"/>
      <c r="AV2278" s="13"/>
      <c r="AZ2278" s="13"/>
      <c r="BD2278" s="13"/>
      <c r="BH2278" s="13"/>
      <c r="BL2278" s="13"/>
      <c r="BP2278" s="13"/>
      <c r="BT2278" s="13"/>
      <c r="BU2278" s="13"/>
      <c r="BX2278" s="13"/>
      <c r="CF2278" s="13"/>
      <c r="DB2278" s="16"/>
      <c r="DG2278" s="16"/>
      <c r="DM2278" s="13"/>
      <c r="DS2278" s="13"/>
      <c r="DY2278" s="13"/>
      <c r="EC2278" s="13"/>
      <c r="EH2278" s="13"/>
      <c r="EM2278" s="13"/>
      <c r="ES2278" s="13"/>
      <c r="EW2278" s="13"/>
      <c r="FB2278" s="13"/>
    </row>
    <row r="2279" spans="24:158" x14ac:dyDescent="0.25">
      <c r="X2279" s="13"/>
      <c r="AB2279" s="13"/>
      <c r="AF2279" s="13"/>
      <c r="AJ2279" s="13"/>
      <c r="AN2279" s="13"/>
      <c r="AR2279" s="13"/>
      <c r="AV2279" s="13"/>
      <c r="AZ2279" s="13"/>
      <c r="BD2279" s="13"/>
      <c r="BH2279" s="13"/>
      <c r="BL2279" s="13"/>
      <c r="BP2279" s="13"/>
      <c r="BT2279" s="13"/>
      <c r="BU2279" s="13"/>
      <c r="BX2279" s="13"/>
      <c r="CF2279" s="13"/>
      <c r="DB2279" s="16"/>
      <c r="DG2279" s="16"/>
      <c r="DM2279" s="13"/>
      <c r="DS2279" s="13"/>
      <c r="DY2279" s="13"/>
      <c r="EC2279" s="13"/>
      <c r="EH2279" s="13"/>
      <c r="EM2279" s="13"/>
      <c r="ES2279" s="13"/>
      <c r="EW2279" s="13"/>
      <c r="FB2279" s="13"/>
    </row>
    <row r="2280" spans="24:158" x14ac:dyDescent="0.25">
      <c r="X2280" s="13"/>
      <c r="AB2280" s="13"/>
      <c r="AF2280" s="13"/>
      <c r="AJ2280" s="13"/>
      <c r="AN2280" s="13"/>
      <c r="AR2280" s="13"/>
      <c r="AV2280" s="13"/>
      <c r="AZ2280" s="13"/>
      <c r="BD2280" s="13"/>
      <c r="BH2280" s="13"/>
      <c r="BL2280" s="13"/>
      <c r="BP2280" s="13"/>
      <c r="BT2280" s="13"/>
      <c r="BU2280" s="13"/>
      <c r="BX2280" s="13"/>
      <c r="CF2280" s="13"/>
      <c r="DB2280" s="16"/>
      <c r="DG2280" s="16"/>
      <c r="DM2280" s="13"/>
      <c r="DS2280" s="13"/>
      <c r="DY2280" s="13"/>
      <c r="EC2280" s="13"/>
      <c r="EH2280" s="13"/>
      <c r="EM2280" s="13"/>
      <c r="ES2280" s="13"/>
      <c r="EW2280" s="13"/>
      <c r="FB2280" s="13"/>
    </row>
    <row r="2281" spans="24:158" x14ac:dyDescent="0.25">
      <c r="X2281" s="13"/>
      <c r="AB2281" s="13"/>
      <c r="AF2281" s="13"/>
      <c r="AJ2281" s="13"/>
      <c r="AN2281" s="13"/>
      <c r="AR2281" s="13"/>
      <c r="AV2281" s="13"/>
      <c r="AZ2281" s="13"/>
      <c r="BD2281" s="13"/>
      <c r="BH2281" s="13"/>
      <c r="BL2281" s="13"/>
      <c r="BP2281" s="13"/>
      <c r="BT2281" s="13"/>
      <c r="BU2281" s="13"/>
      <c r="BX2281" s="13"/>
      <c r="CF2281" s="13"/>
      <c r="DB2281" s="16"/>
      <c r="DG2281" s="16"/>
      <c r="DM2281" s="13"/>
      <c r="DS2281" s="13"/>
      <c r="DY2281" s="13"/>
      <c r="EC2281" s="13"/>
      <c r="EH2281" s="13"/>
      <c r="EM2281" s="13"/>
      <c r="ES2281" s="13"/>
      <c r="EW2281" s="13"/>
      <c r="FB2281" s="13"/>
    </row>
    <row r="2282" spans="24:158" x14ac:dyDescent="0.25">
      <c r="X2282" s="13"/>
      <c r="AB2282" s="13"/>
      <c r="AF2282" s="13"/>
      <c r="AJ2282" s="13"/>
      <c r="AN2282" s="13"/>
      <c r="AR2282" s="13"/>
      <c r="AV2282" s="13"/>
      <c r="AZ2282" s="13"/>
      <c r="BD2282" s="13"/>
      <c r="BH2282" s="13"/>
      <c r="BL2282" s="13"/>
      <c r="BP2282" s="13"/>
      <c r="BT2282" s="13"/>
      <c r="BU2282" s="13"/>
      <c r="BX2282" s="13"/>
      <c r="CF2282" s="13"/>
      <c r="DB2282" s="16"/>
      <c r="DG2282" s="16"/>
      <c r="DM2282" s="13"/>
      <c r="DS2282" s="13"/>
      <c r="DY2282" s="13"/>
      <c r="EC2282" s="13"/>
      <c r="EH2282" s="13"/>
      <c r="EM2282" s="13"/>
      <c r="ES2282" s="13"/>
      <c r="EW2282" s="13"/>
      <c r="FB2282" s="13"/>
    </row>
    <row r="2283" spans="24:158" x14ac:dyDescent="0.25">
      <c r="X2283" s="13"/>
      <c r="AB2283" s="13"/>
      <c r="AF2283" s="13"/>
      <c r="AJ2283" s="13"/>
      <c r="AN2283" s="13"/>
      <c r="AR2283" s="13"/>
      <c r="AV2283" s="13"/>
      <c r="AZ2283" s="13"/>
      <c r="BD2283" s="13"/>
      <c r="BH2283" s="13"/>
      <c r="BL2283" s="13"/>
      <c r="BP2283" s="13"/>
      <c r="BT2283" s="13"/>
      <c r="BU2283" s="13"/>
      <c r="BX2283" s="13"/>
      <c r="CF2283" s="13"/>
      <c r="DB2283" s="16"/>
      <c r="DG2283" s="16"/>
      <c r="DM2283" s="13"/>
      <c r="DS2283" s="13"/>
      <c r="DY2283" s="13"/>
      <c r="EC2283" s="13"/>
      <c r="EH2283" s="13"/>
      <c r="EM2283" s="13"/>
      <c r="ES2283" s="13"/>
      <c r="EW2283" s="13"/>
      <c r="FB2283" s="13"/>
    </row>
    <row r="2284" spans="24:158" x14ac:dyDescent="0.25">
      <c r="X2284" s="13"/>
      <c r="AB2284" s="13"/>
      <c r="AF2284" s="13"/>
      <c r="AJ2284" s="13"/>
      <c r="AN2284" s="13"/>
      <c r="AR2284" s="13"/>
      <c r="AV2284" s="13"/>
      <c r="AZ2284" s="13"/>
      <c r="BD2284" s="13"/>
      <c r="BH2284" s="13"/>
      <c r="BL2284" s="13"/>
      <c r="BP2284" s="13"/>
      <c r="BT2284" s="13"/>
      <c r="BU2284" s="13"/>
      <c r="BX2284" s="13"/>
      <c r="CF2284" s="13"/>
      <c r="DB2284" s="16"/>
      <c r="DG2284" s="16"/>
      <c r="DM2284" s="13"/>
      <c r="DS2284" s="13"/>
      <c r="DY2284" s="13"/>
      <c r="EC2284" s="13"/>
      <c r="EH2284" s="13"/>
      <c r="EM2284" s="13"/>
      <c r="ES2284" s="13"/>
      <c r="EW2284" s="13"/>
      <c r="FB2284" s="13"/>
    </row>
    <row r="2285" spans="24:158" x14ac:dyDescent="0.25">
      <c r="X2285" s="13"/>
      <c r="AB2285" s="13"/>
      <c r="AF2285" s="13"/>
      <c r="AJ2285" s="13"/>
      <c r="AN2285" s="13"/>
      <c r="AR2285" s="13"/>
      <c r="AV2285" s="13"/>
      <c r="AZ2285" s="13"/>
      <c r="BD2285" s="13"/>
      <c r="BH2285" s="13"/>
      <c r="BL2285" s="13"/>
      <c r="BP2285" s="13"/>
      <c r="BT2285" s="13"/>
      <c r="BU2285" s="13"/>
      <c r="BX2285" s="13"/>
      <c r="CF2285" s="13"/>
      <c r="DB2285" s="16"/>
      <c r="DG2285" s="16"/>
      <c r="DM2285" s="13"/>
      <c r="DS2285" s="13"/>
      <c r="DY2285" s="13"/>
      <c r="EC2285" s="13"/>
      <c r="EH2285" s="13"/>
      <c r="EM2285" s="13"/>
      <c r="ES2285" s="13"/>
      <c r="EW2285" s="13"/>
      <c r="FB2285" s="13"/>
    </row>
    <row r="2286" spans="24:158" x14ac:dyDescent="0.25">
      <c r="X2286" s="13"/>
      <c r="AB2286" s="13"/>
      <c r="AF2286" s="13"/>
      <c r="AJ2286" s="13"/>
      <c r="AN2286" s="13"/>
      <c r="AR2286" s="13"/>
      <c r="AV2286" s="13"/>
      <c r="AZ2286" s="13"/>
      <c r="BD2286" s="13"/>
      <c r="BH2286" s="13"/>
      <c r="BL2286" s="13"/>
      <c r="BP2286" s="13"/>
      <c r="BT2286" s="13"/>
      <c r="BU2286" s="13"/>
      <c r="BX2286" s="13"/>
      <c r="CF2286" s="13"/>
      <c r="DB2286" s="16"/>
      <c r="DG2286" s="16"/>
      <c r="DM2286" s="13"/>
      <c r="DS2286" s="13"/>
      <c r="DY2286" s="13"/>
      <c r="EC2286" s="13"/>
      <c r="EH2286" s="13"/>
      <c r="EM2286" s="13"/>
      <c r="ES2286" s="13"/>
      <c r="EW2286" s="13"/>
      <c r="FB2286" s="13"/>
    </row>
    <row r="2287" spans="24:158" x14ac:dyDescent="0.25">
      <c r="X2287" s="13"/>
      <c r="AB2287" s="13"/>
      <c r="AF2287" s="13"/>
      <c r="AJ2287" s="13"/>
      <c r="AN2287" s="13"/>
      <c r="AR2287" s="13"/>
      <c r="AV2287" s="13"/>
      <c r="AZ2287" s="13"/>
      <c r="BD2287" s="13"/>
      <c r="BH2287" s="13"/>
      <c r="BL2287" s="13"/>
      <c r="BP2287" s="13"/>
      <c r="BT2287" s="13"/>
      <c r="BU2287" s="13"/>
      <c r="BX2287" s="13"/>
      <c r="CF2287" s="13"/>
      <c r="DB2287" s="16"/>
      <c r="DG2287" s="16"/>
      <c r="DM2287" s="13"/>
      <c r="DS2287" s="13"/>
      <c r="DY2287" s="13"/>
      <c r="EC2287" s="13"/>
      <c r="EH2287" s="13"/>
      <c r="EM2287" s="13"/>
      <c r="ES2287" s="13"/>
      <c r="EW2287" s="13"/>
      <c r="FB2287" s="13"/>
    </row>
    <row r="2288" spans="24:158" x14ac:dyDescent="0.25">
      <c r="X2288" s="13"/>
      <c r="AB2288" s="13"/>
      <c r="AF2288" s="13"/>
      <c r="AJ2288" s="13"/>
      <c r="AN2288" s="13"/>
      <c r="AR2288" s="13"/>
      <c r="AV2288" s="13"/>
      <c r="AZ2288" s="13"/>
      <c r="BD2288" s="13"/>
      <c r="BH2288" s="13"/>
      <c r="BL2288" s="13"/>
      <c r="BP2288" s="13"/>
      <c r="BT2288" s="13"/>
      <c r="BU2288" s="13"/>
      <c r="BX2288" s="13"/>
      <c r="CF2288" s="13"/>
      <c r="DB2288" s="16"/>
      <c r="DG2288" s="16"/>
      <c r="DM2288" s="13"/>
      <c r="DS2288" s="13"/>
      <c r="DY2288" s="13"/>
      <c r="EC2288" s="13"/>
      <c r="EH2288" s="13"/>
      <c r="EM2288" s="13"/>
      <c r="ES2288" s="13"/>
      <c r="EW2288" s="13"/>
      <c r="FB2288" s="13"/>
    </row>
    <row r="2289" spans="24:158" x14ac:dyDescent="0.25">
      <c r="X2289" s="13"/>
      <c r="AB2289" s="13"/>
      <c r="AF2289" s="13"/>
      <c r="AJ2289" s="13"/>
      <c r="AN2289" s="13"/>
      <c r="AR2289" s="13"/>
      <c r="AV2289" s="13"/>
      <c r="AZ2289" s="13"/>
      <c r="BD2289" s="13"/>
      <c r="BH2289" s="13"/>
      <c r="BL2289" s="13"/>
      <c r="BP2289" s="13"/>
      <c r="BT2289" s="13"/>
      <c r="BU2289" s="13"/>
      <c r="BX2289" s="13"/>
      <c r="CF2289" s="13"/>
      <c r="DB2289" s="16"/>
      <c r="DG2289" s="16"/>
      <c r="DM2289" s="13"/>
      <c r="DS2289" s="13"/>
      <c r="DY2289" s="13"/>
      <c r="EC2289" s="13"/>
      <c r="EH2289" s="13"/>
      <c r="EM2289" s="13"/>
      <c r="ES2289" s="13"/>
      <c r="EW2289" s="13"/>
      <c r="FB2289" s="13"/>
    </row>
    <row r="2290" spans="24:158" x14ac:dyDescent="0.25">
      <c r="X2290" s="13"/>
      <c r="AB2290" s="13"/>
      <c r="AF2290" s="13"/>
      <c r="AJ2290" s="13"/>
      <c r="AN2290" s="13"/>
      <c r="AR2290" s="13"/>
      <c r="AV2290" s="13"/>
      <c r="AZ2290" s="13"/>
      <c r="BD2290" s="13"/>
      <c r="BH2290" s="13"/>
      <c r="BL2290" s="13"/>
      <c r="BP2290" s="13"/>
      <c r="BT2290" s="13"/>
      <c r="BU2290" s="13"/>
      <c r="BX2290" s="13"/>
      <c r="CF2290" s="13"/>
      <c r="DB2290" s="16"/>
      <c r="DG2290" s="16"/>
      <c r="DM2290" s="13"/>
      <c r="DS2290" s="13"/>
      <c r="DY2290" s="13"/>
      <c r="EC2290" s="13"/>
      <c r="EH2290" s="13"/>
      <c r="EM2290" s="13"/>
      <c r="ES2290" s="13"/>
      <c r="EW2290" s="13"/>
      <c r="FB2290" s="13"/>
    </row>
    <row r="2291" spans="24:158" x14ac:dyDescent="0.25">
      <c r="X2291" s="13"/>
      <c r="AB2291" s="13"/>
      <c r="AF2291" s="13"/>
      <c r="AJ2291" s="13"/>
      <c r="AN2291" s="13"/>
      <c r="AR2291" s="13"/>
      <c r="AV2291" s="13"/>
      <c r="AZ2291" s="13"/>
      <c r="BD2291" s="13"/>
      <c r="BH2291" s="13"/>
      <c r="BL2291" s="13"/>
      <c r="BP2291" s="13"/>
      <c r="BT2291" s="13"/>
      <c r="BU2291" s="13"/>
      <c r="BX2291" s="13"/>
      <c r="CF2291" s="13"/>
      <c r="DB2291" s="16"/>
      <c r="DG2291" s="16"/>
      <c r="DM2291" s="13"/>
      <c r="DS2291" s="13"/>
      <c r="DY2291" s="13"/>
      <c r="EC2291" s="13"/>
      <c r="EH2291" s="13"/>
      <c r="EM2291" s="13"/>
      <c r="ES2291" s="13"/>
      <c r="EW2291" s="13"/>
      <c r="FB2291" s="13"/>
    </row>
    <row r="2292" spans="24:158" x14ac:dyDescent="0.25">
      <c r="X2292" s="13"/>
      <c r="AB2292" s="13"/>
      <c r="AF2292" s="13"/>
      <c r="AJ2292" s="13"/>
      <c r="AN2292" s="13"/>
      <c r="AR2292" s="13"/>
      <c r="AV2292" s="13"/>
      <c r="AZ2292" s="13"/>
      <c r="BD2292" s="13"/>
      <c r="BH2292" s="13"/>
      <c r="BL2292" s="13"/>
      <c r="BP2292" s="13"/>
      <c r="BT2292" s="13"/>
      <c r="BU2292" s="13"/>
      <c r="BX2292" s="13"/>
      <c r="CF2292" s="13"/>
      <c r="DB2292" s="16"/>
      <c r="DG2292" s="16"/>
      <c r="DM2292" s="13"/>
      <c r="DS2292" s="13"/>
      <c r="DY2292" s="13"/>
      <c r="EC2292" s="13"/>
      <c r="EH2292" s="13"/>
      <c r="EM2292" s="13"/>
      <c r="ES2292" s="13"/>
      <c r="EW2292" s="13"/>
      <c r="FB2292" s="13"/>
    </row>
    <row r="2293" spans="24:158" x14ac:dyDescent="0.25">
      <c r="X2293" s="13"/>
      <c r="AB2293" s="13"/>
      <c r="AF2293" s="13"/>
      <c r="AJ2293" s="13"/>
      <c r="AN2293" s="13"/>
      <c r="AR2293" s="13"/>
      <c r="AV2293" s="13"/>
      <c r="AZ2293" s="13"/>
      <c r="BD2293" s="13"/>
      <c r="BH2293" s="13"/>
      <c r="BL2293" s="13"/>
      <c r="BP2293" s="13"/>
      <c r="BT2293" s="13"/>
      <c r="BU2293" s="13"/>
      <c r="BX2293" s="13"/>
      <c r="CF2293" s="13"/>
      <c r="DB2293" s="16"/>
      <c r="DG2293" s="16"/>
      <c r="DM2293" s="13"/>
      <c r="DS2293" s="13"/>
      <c r="DY2293" s="13"/>
      <c r="EC2293" s="13"/>
      <c r="EH2293" s="13"/>
      <c r="EM2293" s="13"/>
      <c r="ES2293" s="13"/>
      <c r="EW2293" s="13"/>
      <c r="FB2293" s="13"/>
    </row>
    <row r="2294" spans="24:158" x14ac:dyDescent="0.25">
      <c r="X2294" s="13"/>
      <c r="AB2294" s="13"/>
      <c r="AF2294" s="13"/>
      <c r="AJ2294" s="13"/>
      <c r="AN2294" s="13"/>
      <c r="AR2294" s="13"/>
      <c r="AV2294" s="13"/>
      <c r="AZ2294" s="13"/>
      <c r="BD2294" s="13"/>
      <c r="BH2294" s="13"/>
      <c r="BL2294" s="13"/>
      <c r="BP2294" s="13"/>
      <c r="BT2294" s="13"/>
      <c r="BU2294" s="13"/>
      <c r="BX2294" s="13"/>
      <c r="CF2294" s="13"/>
      <c r="DB2294" s="16"/>
      <c r="DG2294" s="16"/>
      <c r="DM2294" s="13"/>
      <c r="DS2294" s="13"/>
      <c r="DY2294" s="13"/>
      <c r="EC2294" s="13"/>
      <c r="EH2294" s="13"/>
      <c r="EM2294" s="13"/>
      <c r="ES2294" s="13"/>
      <c r="EW2294" s="13"/>
      <c r="FB2294" s="13"/>
    </row>
    <row r="2295" spans="24:158" x14ac:dyDescent="0.25">
      <c r="X2295" s="13"/>
      <c r="AB2295" s="13"/>
      <c r="AF2295" s="13"/>
      <c r="AJ2295" s="13"/>
      <c r="AN2295" s="13"/>
      <c r="AR2295" s="13"/>
      <c r="AV2295" s="13"/>
      <c r="AZ2295" s="13"/>
      <c r="BD2295" s="13"/>
      <c r="BH2295" s="13"/>
      <c r="BL2295" s="13"/>
      <c r="BP2295" s="13"/>
      <c r="BT2295" s="13"/>
      <c r="BU2295" s="13"/>
      <c r="BX2295" s="13"/>
      <c r="CF2295" s="13"/>
      <c r="DB2295" s="16"/>
      <c r="DG2295" s="16"/>
      <c r="DM2295" s="13"/>
      <c r="DS2295" s="13"/>
      <c r="DY2295" s="13"/>
      <c r="EC2295" s="13"/>
      <c r="EH2295" s="13"/>
      <c r="EM2295" s="13"/>
      <c r="ES2295" s="13"/>
      <c r="EW2295" s="13"/>
      <c r="FB2295" s="13"/>
    </row>
    <row r="2296" spans="24:158" x14ac:dyDescent="0.25">
      <c r="X2296" s="13"/>
      <c r="AB2296" s="13"/>
      <c r="AF2296" s="13"/>
      <c r="AJ2296" s="13"/>
      <c r="AN2296" s="13"/>
      <c r="AR2296" s="13"/>
      <c r="AV2296" s="13"/>
      <c r="AZ2296" s="13"/>
      <c r="BD2296" s="13"/>
      <c r="BH2296" s="13"/>
      <c r="BL2296" s="13"/>
      <c r="BP2296" s="13"/>
      <c r="BT2296" s="13"/>
      <c r="BU2296" s="13"/>
      <c r="BX2296" s="13"/>
      <c r="CF2296" s="13"/>
      <c r="DB2296" s="16"/>
      <c r="DG2296" s="16"/>
      <c r="DM2296" s="13"/>
      <c r="DS2296" s="13"/>
      <c r="DY2296" s="13"/>
      <c r="EC2296" s="13"/>
      <c r="EH2296" s="13"/>
      <c r="EM2296" s="13"/>
      <c r="ES2296" s="13"/>
      <c r="EW2296" s="13"/>
      <c r="FB2296" s="13"/>
    </row>
    <row r="2297" spans="24:158" x14ac:dyDescent="0.25">
      <c r="X2297" s="13"/>
      <c r="AB2297" s="13"/>
      <c r="AF2297" s="13"/>
      <c r="AJ2297" s="13"/>
      <c r="AN2297" s="13"/>
      <c r="AR2297" s="13"/>
      <c r="AV2297" s="13"/>
      <c r="AZ2297" s="13"/>
      <c r="BD2297" s="13"/>
      <c r="BH2297" s="13"/>
      <c r="BL2297" s="13"/>
      <c r="BP2297" s="13"/>
      <c r="BT2297" s="13"/>
      <c r="BU2297" s="13"/>
      <c r="BX2297" s="13"/>
      <c r="CF2297" s="13"/>
      <c r="DB2297" s="16"/>
      <c r="DG2297" s="16"/>
      <c r="DM2297" s="13"/>
      <c r="DS2297" s="13"/>
      <c r="DY2297" s="13"/>
      <c r="EC2297" s="13"/>
      <c r="EH2297" s="13"/>
      <c r="EM2297" s="13"/>
      <c r="ES2297" s="13"/>
      <c r="EW2297" s="13"/>
      <c r="FB2297" s="13"/>
    </row>
    <row r="2298" spans="24:158" x14ac:dyDescent="0.25">
      <c r="X2298" s="13"/>
      <c r="AB2298" s="13"/>
      <c r="AF2298" s="13"/>
      <c r="AJ2298" s="13"/>
      <c r="AN2298" s="13"/>
      <c r="AR2298" s="13"/>
      <c r="AV2298" s="13"/>
      <c r="AZ2298" s="13"/>
      <c r="BD2298" s="13"/>
      <c r="BH2298" s="13"/>
      <c r="BL2298" s="13"/>
      <c r="BP2298" s="13"/>
      <c r="BT2298" s="13"/>
      <c r="BU2298" s="13"/>
      <c r="BX2298" s="13"/>
      <c r="CF2298" s="13"/>
      <c r="DB2298" s="16"/>
      <c r="DG2298" s="16"/>
      <c r="DM2298" s="13"/>
      <c r="DS2298" s="13"/>
      <c r="DY2298" s="13"/>
      <c r="EC2298" s="13"/>
      <c r="EH2298" s="13"/>
      <c r="EM2298" s="13"/>
      <c r="ES2298" s="13"/>
      <c r="EW2298" s="13"/>
      <c r="FB2298" s="13"/>
    </row>
    <row r="2299" spans="24:158" x14ac:dyDescent="0.25">
      <c r="X2299" s="13"/>
      <c r="AB2299" s="13"/>
      <c r="AF2299" s="13"/>
      <c r="AJ2299" s="13"/>
      <c r="AN2299" s="13"/>
      <c r="AR2299" s="13"/>
      <c r="AV2299" s="13"/>
      <c r="AZ2299" s="13"/>
      <c r="BD2299" s="13"/>
      <c r="BH2299" s="13"/>
      <c r="BL2299" s="13"/>
      <c r="BP2299" s="13"/>
      <c r="BT2299" s="13"/>
      <c r="BU2299" s="13"/>
      <c r="BX2299" s="13"/>
      <c r="CF2299" s="13"/>
      <c r="DB2299" s="16"/>
      <c r="DG2299" s="16"/>
      <c r="DM2299" s="13"/>
      <c r="DS2299" s="13"/>
      <c r="DY2299" s="13"/>
      <c r="EC2299" s="13"/>
      <c r="EH2299" s="13"/>
      <c r="EM2299" s="13"/>
      <c r="ES2299" s="13"/>
      <c r="EW2299" s="13"/>
      <c r="FB2299" s="13"/>
    </row>
    <row r="2300" spans="24:158" x14ac:dyDescent="0.25">
      <c r="X2300" s="13"/>
      <c r="AB2300" s="13"/>
      <c r="AF2300" s="13"/>
      <c r="AJ2300" s="13"/>
      <c r="AN2300" s="13"/>
      <c r="AR2300" s="13"/>
      <c r="AV2300" s="13"/>
      <c r="AZ2300" s="13"/>
      <c r="BD2300" s="13"/>
      <c r="BH2300" s="13"/>
      <c r="BL2300" s="13"/>
      <c r="BP2300" s="13"/>
      <c r="BT2300" s="13"/>
      <c r="BU2300" s="13"/>
      <c r="BX2300" s="13"/>
      <c r="CF2300" s="13"/>
      <c r="DB2300" s="16"/>
      <c r="DG2300" s="16"/>
      <c r="DM2300" s="13"/>
      <c r="DS2300" s="13"/>
      <c r="DY2300" s="13"/>
      <c r="EC2300" s="13"/>
      <c r="EH2300" s="13"/>
      <c r="EM2300" s="13"/>
      <c r="ES2300" s="13"/>
      <c r="EW2300" s="13"/>
      <c r="FB2300" s="13"/>
    </row>
    <row r="2301" spans="24:158" x14ac:dyDescent="0.25">
      <c r="X2301" s="13"/>
      <c r="AB2301" s="13"/>
      <c r="AF2301" s="13"/>
      <c r="AJ2301" s="13"/>
      <c r="AN2301" s="13"/>
      <c r="AR2301" s="13"/>
      <c r="AV2301" s="13"/>
      <c r="AZ2301" s="13"/>
      <c r="BD2301" s="13"/>
      <c r="BH2301" s="13"/>
      <c r="BL2301" s="13"/>
      <c r="BP2301" s="13"/>
      <c r="BT2301" s="13"/>
      <c r="BU2301" s="13"/>
      <c r="BX2301" s="13"/>
      <c r="CF2301" s="13"/>
      <c r="DB2301" s="16"/>
      <c r="DG2301" s="16"/>
      <c r="DM2301" s="13"/>
      <c r="DS2301" s="13"/>
      <c r="DY2301" s="13"/>
      <c r="EC2301" s="13"/>
      <c r="EH2301" s="13"/>
      <c r="EM2301" s="13"/>
      <c r="ES2301" s="13"/>
      <c r="EW2301" s="13"/>
      <c r="FB2301" s="13"/>
    </row>
    <row r="2302" spans="24:158" x14ac:dyDescent="0.25">
      <c r="X2302" s="13"/>
      <c r="AB2302" s="13"/>
      <c r="AF2302" s="13"/>
      <c r="AJ2302" s="13"/>
      <c r="AN2302" s="13"/>
      <c r="AR2302" s="13"/>
      <c r="AV2302" s="13"/>
      <c r="AZ2302" s="13"/>
      <c r="BD2302" s="13"/>
      <c r="BH2302" s="13"/>
      <c r="BL2302" s="13"/>
      <c r="BP2302" s="13"/>
      <c r="BT2302" s="13"/>
      <c r="BU2302" s="13"/>
      <c r="BX2302" s="13"/>
      <c r="CF2302" s="13"/>
      <c r="DB2302" s="16"/>
      <c r="DG2302" s="16"/>
      <c r="DM2302" s="13"/>
      <c r="DS2302" s="13"/>
      <c r="DY2302" s="13"/>
      <c r="EC2302" s="13"/>
      <c r="EH2302" s="13"/>
      <c r="EM2302" s="13"/>
      <c r="ES2302" s="13"/>
      <c r="EW2302" s="13"/>
      <c r="FB2302" s="13"/>
    </row>
    <row r="2303" spans="24:158" x14ac:dyDescent="0.25">
      <c r="X2303" s="13"/>
      <c r="AB2303" s="13"/>
      <c r="AF2303" s="13"/>
      <c r="AJ2303" s="13"/>
      <c r="AN2303" s="13"/>
      <c r="AR2303" s="13"/>
      <c r="AV2303" s="13"/>
      <c r="AZ2303" s="13"/>
      <c r="BD2303" s="13"/>
      <c r="BH2303" s="13"/>
      <c r="BL2303" s="13"/>
      <c r="BP2303" s="13"/>
      <c r="BT2303" s="13"/>
      <c r="BU2303" s="13"/>
      <c r="BX2303" s="13"/>
      <c r="CF2303" s="13"/>
      <c r="DB2303" s="16"/>
      <c r="DG2303" s="16"/>
      <c r="DM2303" s="13"/>
      <c r="DS2303" s="13"/>
      <c r="DY2303" s="13"/>
      <c r="EC2303" s="13"/>
      <c r="EH2303" s="13"/>
      <c r="EM2303" s="13"/>
      <c r="ES2303" s="13"/>
      <c r="EW2303" s="13"/>
      <c r="FB2303" s="13"/>
    </row>
    <row r="2304" spans="24:158" x14ac:dyDescent="0.25">
      <c r="X2304" s="13"/>
      <c r="AB2304" s="13"/>
      <c r="AF2304" s="13"/>
      <c r="AJ2304" s="13"/>
      <c r="AN2304" s="13"/>
      <c r="AR2304" s="13"/>
      <c r="AV2304" s="13"/>
      <c r="AZ2304" s="13"/>
      <c r="BD2304" s="13"/>
      <c r="BH2304" s="13"/>
      <c r="BL2304" s="13"/>
      <c r="BP2304" s="13"/>
      <c r="BT2304" s="13"/>
      <c r="BU2304" s="13"/>
      <c r="BX2304" s="13"/>
      <c r="CF2304" s="13"/>
      <c r="DB2304" s="16"/>
      <c r="DG2304" s="16"/>
      <c r="DM2304" s="13"/>
      <c r="DS2304" s="13"/>
      <c r="DY2304" s="13"/>
      <c r="EC2304" s="13"/>
      <c r="EH2304" s="13"/>
      <c r="EM2304" s="13"/>
      <c r="ES2304" s="13"/>
      <c r="EW2304" s="13"/>
      <c r="FB2304" s="13"/>
    </row>
    <row r="2305" spans="24:158" x14ac:dyDescent="0.25">
      <c r="X2305" s="13"/>
      <c r="AB2305" s="13"/>
      <c r="AF2305" s="13"/>
      <c r="AJ2305" s="13"/>
      <c r="AN2305" s="13"/>
      <c r="AR2305" s="13"/>
      <c r="AV2305" s="13"/>
      <c r="AZ2305" s="13"/>
      <c r="BD2305" s="13"/>
      <c r="BH2305" s="13"/>
      <c r="BL2305" s="13"/>
      <c r="BP2305" s="13"/>
      <c r="BT2305" s="13"/>
      <c r="BU2305" s="13"/>
      <c r="BX2305" s="13"/>
      <c r="CF2305" s="13"/>
      <c r="DB2305" s="16"/>
      <c r="DG2305" s="16"/>
      <c r="DM2305" s="13"/>
      <c r="DS2305" s="13"/>
      <c r="DY2305" s="13"/>
      <c r="EC2305" s="13"/>
      <c r="EH2305" s="13"/>
      <c r="EM2305" s="13"/>
      <c r="ES2305" s="13"/>
      <c r="EW2305" s="13"/>
      <c r="FB2305" s="13"/>
    </row>
    <row r="2306" spans="24:158" x14ac:dyDescent="0.25">
      <c r="X2306" s="13"/>
      <c r="AB2306" s="13"/>
      <c r="AF2306" s="13"/>
      <c r="AJ2306" s="13"/>
      <c r="AN2306" s="13"/>
      <c r="AR2306" s="13"/>
      <c r="AV2306" s="13"/>
      <c r="AZ2306" s="13"/>
      <c r="BD2306" s="13"/>
      <c r="BH2306" s="13"/>
      <c r="BL2306" s="13"/>
      <c r="BP2306" s="13"/>
      <c r="BT2306" s="13"/>
      <c r="BU2306" s="13"/>
      <c r="BX2306" s="13"/>
      <c r="CF2306" s="13"/>
      <c r="DB2306" s="16"/>
      <c r="DG2306" s="16"/>
      <c r="DM2306" s="13"/>
      <c r="DS2306" s="13"/>
      <c r="DY2306" s="13"/>
      <c r="EC2306" s="13"/>
      <c r="EH2306" s="13"/>
      <c r="EM2306" s="13"/>
      <c r="ES2306" s="13"/>
      <c r="EW2306" s="13"/>
      <c r="FB2306" s="13"/>
    </row>
    <row r="2307" spans="24:158" x14ac:dyDescent="0.25">
      <c r="X2307" s="13"/>
      <c r="AB2307" s="13"/>
      <c r="AF2307" s="13"/>
      <c r="AJ2307" s="13"/>
      <c r="AN2307" s="13"/>
      <c r="AR2307" s="13"/>
      <c r="AV2307" s="13"/>
      <c r="AZ2307" s="13"/>
      <c r="BD2307" s="13"/>
      <c r="BH2307" s="13"/>
      <c r="BL2307" s="13"/>
      <c r="BP2307" s="13"/>
      <c r="BT2307" s="13"/>
      <c r="BU2307" s="13"/>
      <c r="BX2307" s="13"/>
      <c r="CF2307" s="13"/>
      <c r="DB2307" s="16"/>
      <c r="DG2307" s="16"/>
      <c r="DM2307" s="13"/>
      <c r="DS2307" s="13"/>
      <c r="DY2307" s="13"/>
      <c r="EC2307" s="13"/>
      <c r="EH2307" s="13"/>
      <c r="EM2307" s="13"/>
      <c r="ES2307" s="13"/>
      <c r="EW2307" s="13"/>
      <c r="FB2307" s="13"/>
    </row>
    <row r="2308" spans="24:158" x14ac:dyDescent="0.25">
      <c r="X2308" s="13"/>
      <c r="AB2308" s="13"/>
      <c r="AF2308" s="13"/>
      <c r="AJ2308" s="13"/>
      <c r="AN2308" s="13"/>
      <c r="AR2308" s="13"/>
      <c r="AV2308" s="13"/>
      <c r="AZ2308" s="13"/>
      <c r="BD2308" s="13"/>
      <c r="BH2308" s="13"/>
      <c r="BL2308" s="13"/>
      <c r="BP2308" s="13"/>
      <c r="BT2308" s="13"/>
      <c r="BU2308" s="13"/>
      <c r="BX2308" s="13"/>
      <c r="CF2308" s="13"/>
      <c r="DB2308" s="16"/>
      <c r="DG2308" s="16"/>
      <c r="DM2308" s="13"/>
      <c r="DS2308" s="13"/>
      <c r="DY2308" s="13"/>
      <c r="EC2308" s="13"/>
      <c r="EH2308" s="13"/>
      <c r="EM2308" s="13"/>
      <c r="ES2308" s="13"/>
      <c r="EW2308" s="13"/>
      <c r="FB2308" s="13"/>
    </row>
    <row r="2309" spans="24:158" x14ac:dyDescent="0.25">
      <c r="X2309" s="13"/>
      <c r="AB2309" s="13"/>
      <c r="AF2309" s="13"/>
      <c r="AJ2309" s="13"/>
      <c r="AN2309" s="13"/>
      <c r="AR2309" s="13"/>
      <c r="AV2309" s="13"/>
      <c r="AZ2309" s="13"/>
      <c r="BD2309" s="13"/>
      <c r="BH2309" s="13"/>
      <c r="BL2309" s="13"/>
      <c r="BP2309" s="13"/>
      <c r="BT2309" s="13"/>
      <c r="BU2309" s="13"/>
      <c r="BX2309" s="13"/>
      <c r="CF2309" s="13"/>
      <c r="DB2309" s="16"/>
      <c r="DG2309" s="16"/>
      <c r="DM2309" s="13"/>
      <c r="DS2309" s="13"/>
      <c r="DY2309" s="13"/>
      <c r="EC2309" s="13"/>
      <c r="EH2309" s="13"/>
      <c r="EM2309" s="13"/>
      <c r="ES2309" s="13"/>
      <c r="EW2309" s="13"/>
      <c r="FB2309" s="13"/>
    </row>
    <row r="2310" spans="24:158" x14ac:dyDescent="0.25">
      <c r="X2310" s="13"/>
      <c r="AB2310" s="13"/>
      <c r="AF2310" s="13"/>
      <c r="AJ2310" s="13"/>
      <c r="AN2310" s="13"/>
      <c r="AR2310" s="13"/>
      <c r="AV2310" s="13"/>
      <c r="AZ2310" s="13"/>
      <c r="BD2310" s="13"/>
      <c r="BH2310" s="13"/>
      <c r="BL2310" s="13"/>
      <c r="BP2310" s="13"/>
      <c r="BT2310" s="13"/>
      <c r="BU2310" s="13"/>
      <c r="BX2310" s="13"/>
      <c r="CF2310" s="13"/>
      <c r="DB2310" s="16"/>
      <c r="DG2310" s="16"/>
      <c r="DM2310" s="13"/>
      <c r="DS2310" s="13"/>
      <c r="DY2310" s="13"/>
      <c r="EC2310" s="13"/>
      <c r="EH2310" s="13"/>
      <c r="EM2310" s="13"/>
      <c r="ES2310" s="13"/>
      <c r="EW2310" s="13"/>
      <c r="FB2310" s="13"/>
    </row>
    <row r="2311" spans="24:158" x14ac:dyDescent="0.25">
      <c r="X2311" s="13"/>
      <c r="AB2311" s="13"/>
      <c r="AF2311" s="13"/>
      <c r="AJ2311" s="13"/>
      <c r="AN2311" s="13"/>
      <c r="AR2311" s="13"/>
      <c r="AV2311" s="13"/>
      <c r="AZ2311" s="13"/>
      <c r="BD2311" s="13"/>
      <c r="BH2311" s="13"/>
      <c r="BL2311" s="13"/>
      <c r="BP2311" s="13"/>
      <c r="BT2311" s="13"/>
      <c r="BU2311" s="13"/>
      <c r="BX2311" s="13"/>
      <c r="CF2311" s="13"/>
      <c r="DB2311" s="16"/>
      <c r="DG2311" s="16"/>
      <c r="DM2311" s="13"/>
      <c r="DS2311" s="13"/>
      <c r="DY2311" s="13"/>
      <c r="EC2311" s="13"/>
      <c r="EH2311" s="13"/>
      <c r="EM2311" s="13"/>
      <c r="ES2311" s="13"/>
      <c r="EW2311" s="13"/>
      <c r="FB2311" s="13"/>
    </row>
    <row r="2312" spans="24:158" x14ac:dyDescent="0.25">
      <c r="X2312" s="13"/>
      <c r="AB2312" s="13"/>
      <c r="AF2312" s="13"/>
      <c r="AJ2312" s="13"/>
      <c r="AN2312" s="13"/>
      <c r="AR2312" s="13"/>
      <c r="AV2312" s="13"/>
      <c r="AZ2312" s="13"/>
      <c r="BD2312" s="13"/>
      <c r="BH2312" s="13"/>
      <c r="BL2312" s="13"/>
      <c r="BP2312" s="13"/>
      <c r="BT2312" s="13"/>
      <c r="BU2312" s="13"/>
      <c r="BX2312" s="13"/>
      <c r="CF2312" s="13"/>
      <c r="DB2312" s="16"/>
      <c r="DG2312" s="16"/>
      <c r="DM2312" s="13"/>
      <c r="DS2312" s="13"/>
      <c r="DY2312" s="13"/>
      <c r="EC2312" s="13"/>
      <c r="EH2312" s="13"/>
      <c r="EM2312" s="13"/>
      <c r="ES2312" s="13"/>
      <c r="EW2312" s="13"/>
      <c r="FB2312" s="13"/>
    </row>
    <row r="2313" spans="24:158" x14ac:dyDescent="0.25">
      <c r="X2313" s="13"/>
      <c r="AB2313" s="13"/>
      <c r="AF2313" s="13"/>
      <c r="AJ2313" s="13"/>
      <c r="AN2313" s="13"/>
      <c r="AR2313" s="13"/>
      <c r="AV2313" s="13"/>
      <c r="AZ2313" s="13"/>
      <c r="BD2313" s="13"/>
      <c r="BH2313" s="13"/>
      <c r="BL2313" s="13"/>
      <c r="BP2313" s="13"/>
      <c r="BT2313" s="13"/>
      <c r="BU2313" s="13"/>
      <c r="BX2313" s="13"/>
      <c r="CF2313" s="13"/>
      <c r="DB2313" s="16"/>
      <c r="DG2313" s="16"/>
      <c r="DM2313" s="13"/>
      <c r="DS2313" s="13"/>
      <c r="DY2313" s="13"/>
      <c r="EC2313" s="13"/>
      <c r="EH2313" s="13"/>
      <c r="EM2313" s="13"/>
      <c r="ES2313" s="13"/>
      <c r="EW2313" s="13"/>
      <c r="FB2313" s="13"/>
    </row>
    <row r="2314" spans="24:158" x14ac:dyDescent="0.25">
      <c r="X2314" s="13"/>
      <c r="AB2314" s="13"/>
      <c r="AF2314" s="13"/>
      <c r="AJ2314" s="13"/>
      <c r="AN2314" s="13"/>
      <c r="AR2314" s="13"/>
      <c r="AV2314" s="13"/>
      <c r="AZ2314" s="13"/>
      <c r="BD2314" s="13"/>
      <c r="BH2314" s="13"/>
      <c r="BL2314" s="13"/>
      <c r="BP2314" s="13"/>
      <c r="BT2314" s="13"/>
      <c r="BU2314" s="13"/>
      <c r="BX2314" s="13"/>
      <c r="CF2314" s="13"/>
      <c r="DB2314" s="16"/>
      <c r="DG2314" s="16"/>
      <c r="DM2314" s="13"/>
      <c r="DS2314" s="13"/>
      <c r="DY2314" s="13"/>
      <c r="EC2314" s="13"/>
      <c r="EH2314" s="13"/>
      <c r="EM2314" s="13"/>
      <c r="ES2314" s="13"/>
      <c r="EW2314" s="13"/>
      <c r="FB2314" s="13"/>
    </row>
    <row r="2315" spans="24:158" x14ac:dyDescent="0.25">
      <c r="X2315" s="13"/>
      <c r="AB2315" s="13"/>
      <c r="AF2315" s="13"/>
      <c r="AJ2315" s="13"/>
      <c r="AN2315" s="13"/>
      <c r="AR2315" s="13"/>
      <c r="AV2315" s="13"/>
      <c r="AZ2315" s="13"/>
      <c r="BD2315" s="13"/>
      <c r="BH2315" s="13"/>
      <c r="BL2315" s="13"/>
      <c r="BP2315" s="13"/>
      <c r="BT2315" s="13"/>
      <c r="BU2315" s="13"/>
      <c r="BX2315" s="13"/>
      <c r="CF2315" s="13"/>
      <c r="DB2315" s="16"/>
      <c r="DG2315" s="16"/>
      <c r="DM2315" s="13"/>
      <c r="DS2315" s="13"/>
      <c r="DY2315" s="13"/>
      <c r="EC2315" s="13"/>
      <c r="EH2315" s="13"/>
      <c r="EM2315" s="13"/>
      <c r="ES2315" s="13"/>
      <c r="EW2315" s="13"/>
      <c r="FB2315" s="13"/>
    </row>
    <row r="2316" spans="24:158" x14ac:dyDescent="0.25">
      <c r="X2316" s="13"/>
      <c r="AB2316" s="13"/>
      <c r="AF2316" s="13"/>
      <c r="AJ2316" s="13"/>
      <c r="AN2316" s="13"/>
      <c r="AR2316" s="13"/>
      <c r="AV2316" s="13"/>
      <c r="AZ2316" s="13"/>
      <c r="BD2316" s="13"/>
      <c r="BH2316" s="13"/>
      <c r="BL2316" s="13"/>
      <c r="BP2316" s="13"/>
      <c r="BT2316" s="13"/>
      <c r="BU2316" s="13"/>
      <c r="BX2316" s="13"/>
      <c r="CF2316" s="13"/>
      <c r="DB2316" s="16"/>
      <c r="DG2316" s="16"/>
      <c r="DM2316" s="13"/>
      <c r="DS2316" s="13"/>
      <c r="DY2316" s="13"/>
      <c r="EC2316" s="13"/>
      <c r="EH2316" s="13"/>
      <c r="EM2316" s="13"/>
      <c r="ES2316" s="13"/>
      <c r="EW2316" s="13"/>
      <c r="FB2316" s="13"/>
    </row>
    <row r="2317" spans="24:158" x14ac:dyDescent="0.25">
      <c r="X2317" s="13"/>
      <c r="AB2317" s="13"/>
      <c r="AF2317" s="13"/>
      <c r="AJ2317" s="13"/>
      <c r="AN2317" s="13"/>
      <c r="AR2317" s="13"/>
      <c r="AV2317" s="13"/>
      <c r="AZ2317" s="13"/>
      <c r="BD2317" s="13"/>
      <c r="BH2317" s="13"/>
      <c r="BL2317" s="13"/>
      <c r="BP2317" s="13"/>
      <c r="BT2317" s="13"/>
      <c r="BU2317" s="13"/>
      <c r="BX2317" s="13"/>
      <c r="CF2317" s="13"/>
      <c r="DB2317" s="16"/>
      <c r="DG2317" s="16"/>
      <c r="DM2317" s="13"/>
      <c r="DS2317" s="13"/>
      <c r="DY2317" s="13"/>
      <c r="EC2317" s="13"/>
      <c r="EH2317" s="13"/>
      <c r="EM2317" s="13"/>
      <c r="ES2317" s="13"/>
      <c r="EW2317" s="13"/>
      <c r="FB2317" s="13"/>
    </row>
    <row r="2318" spans="24:158" x14ac:dyDescent="0.25">
      <c r="X2318" s="13"/>
      <c r="AB2318" s="13"/>
      <c r="AF2318" s="13"/>
      <c r="AJ2318" s="13"/>
      <c r="AN2318" s="13"/>
      <c r="AR2318" s="13"/>
      <c r="AV2318" s="13"/>
      <c r="AZ2318" s="13"/>
      <c r="BD2318" s="13"/>
      <c r="BH2318" s="13"/>
      <c r="BL2318" s="13"/>
      <c r="BP2318" s="13"/>
      <c r="BT2318" s="13"/>
      <c r="BU2318" s="13"/>
      <c r="BX2318" s="13"/>
      <c r="CF2318" s="13"/>
      <c r="DB2318" s="16"/>
      <c r="DG2318" s="16"/>
      <c r="DM2318" s="13"/>
      <c r="DS2318" s="13"/>
      <c r="DY2318" s="13"/>
      <c r="EC2318" s="13"/>
      <c r="EH2318" s="13"/>
      <c r="EM2318" s="13"/>
      <c r="ES2318" s="13"/>
      <c r="EW2318" s="13"/>
      <c r="FB2318" s="13"/>
    </row>
    <row r="2319" spans="24:158" x14ac:dyDescent="0.25">
      <c r="X2319" s="13"/>
      <c r="AB2319" s="13"/>
      <c r="AF2319" s="13"/>
      <c r="AJ2319" s="13"/>
      <c r="AN2319" s="13"/>
      <c r="AR2319" s="13"/>
      <c r="AV2319" s="13"/>
      <c r="AZ2319" s="13"/>
      <c r="BD2319" s="13"/>
      <c r="BH2319" s="13"/>
      <c r="BL2319" s="13"/>
      <c r="BP2319" s="13"/>
      <c r="BT2319" s="13"/>
      <c r="BU2319" s="13"/>
      <c r="BX2319" s="13"/>
      <c r="CF2319" s="13"/>
      <c r="DB2319" s="16"/>
      <c r="DG2319" s="16"/>
      <c r="DM2319" s="13"/>
      <c r="DS2319" s="13"/>
      <c r="DY2319" s="13"/>
      <c r="EC2319" s="13"/>
      <c r="EH2319" s="13"/>
      <c r="EM2319" s="13"/>
      <c r="ES2319" s="13"/>
      <c r="EW2319" s="13"/>
      <c r="FB2319" s="13"/>
    </row>
    <row r="2320" spans="24:158" x14ac:dyDescent="0.25">
      <c r="X2320" s="13"/>
      <c r="AB2320" s="13"/>
      <c r="AF2320" s="13"/>
      <c r="AJ2320" s="13"/>
      <c r="AN2320" s="13"/>
      <c r="AR2320" s="13"/>
      <c r="AV2320" s="13"/>
      <c r="AZ2320" s="13"/>
      <c r="BD2320" s="13"/>
      <c r="BH2320" s="13"/>
      <c r="BL2320" s="13"/>
      <c r="BP2320" s="13"/>
      <c r="BT2320" s="13"/>
      <c r="BU2320" s="13"/>
      <c r="BX2320" s="13"/>
      <c r="CF2320" s="13"/>
      <c r="DB2320" s="16"/>
      <c r="DG2320" s="16"/>
      <c r="DM2320" s="13"/>
      <c r="DS2320" s="13"/>
      <c r="DY2320" s="13"/>
      <c r="EC2320" s="13"/>
      <c r="EH2320" s="13"/>
      <c r="EM2320" s="13"/>
      <c r="ES2320" s="13"/>
      <c r="EW2320" s="13"/>
      <c r="FB2320" s="13"/>
    </row>
    <row r="2321" spans="24:158" x14ac:dyDescent="0.25">
      <c r="X2321" s="13"/>
      <c r="AB2321" s="13"/>
      <c r="AF2321" s="13"/>
      <c r="AJ2321" s="13"/>
      <c r="AN2321" s="13"/>
      <c r="AR2321" s="13"/>
      <c r="AV2321" s="13"/>
      <c r="AZ2321" s="13"/>
      <c r="BD2321" s="13"/>
      <c r="BH2321" s="13"/>
      <c r="BL2321" s="13"/>
      <c r="BP2321" s="13"/>
      <c r="BT2321" s="13"/>
      <c r="BU2321" s="13"/>
      <c r="BX2321" s="13"/>
      <c r="CF2321" s="13"/>
      <c r="DB2321" s="16"/>
      <c r="DG2321" s="16"/>
      <c r="DM2321" s="13"/>
      <c r="DS2321" s="13"/>
      <c r="DY2321" s="13"/>
      <c r="EC2321" s="13"/>
      <c r="EH2321" s="13"/>
      <c r="EM2321" s="13"/>
      <c r="ES2321" s="13"/>
      <c r="EW2321" s="13"/>
      <c r="FB2321" s="13"/>
    </row>
    <row r="2322" spans="24:158" x14ac:dyDescent="0.25">
      <c r="X2322" s="13"/>
      <c r="AB2322" s="13"/>
      <c r="AF2322" s="13"/>
      <c r="AJ2322" s="13"/>
      <c r="AN2322" s="13"/>
      <c r="AR2322" s="13"/>
      <c r="AV2322" s="13"/>
      <c r="AZ2322" s="13"/>
      <c r="BD2322" s="13"/>
      <c r="BH2322" s="13"/>
      <c r="BL2322" s="13"/>
      <c r="BP2322" s="13"/>
      <c r="BT2322" s="13"/>
      <c r="BU2322" s="13"/>
      <c r="BX2322" s="13"/>
      <c r="CF2322" s="13"/>
      <c r="DB2322" s="16"/>
      <c r="DG2322" s="16"/>
      <c r="DM2322" s="13"/>
      <c r="DS2322" s="13"/>
      <c r="DY2322" s="13"/>
      <c r="EC2322" s="13"/>
      <c r="EH2322" s="13"/>
      <c r="EM2322" s="13"/>
      <c r="ES2322" s="13"/>
      <c r="EW2322" s="13"/>
      <c r="FB2322" s="13"/>
    </row>
    <row r="2323" spans="24:158" x14ac:dyDescent="0.25">
      <c r="X2323" s="13"/>
      <c r="AB2323" s="13"/>
      <c r="AF2323" s="13"/>
      <c r="AJ2323" s="13"/>
      <c r="AN2323" s="13"/>
      <c r="AR2323" s="13"/>
      <c r="AV2323" s="13"/>
      <c r="AZ2323" s="13"/>
      <c r="BD2323" s="13"/>
      <c r="BH2323" s="13"/>
      <c r="BL2323" s="13"/>
      <c r="BP2323" s="13"/>
      <c r="BT2323" s="13"/>
      <c r="BU2323" s="13"/>
      <c r="BX2323" s="13"/>
      <c r="CF2323" s="13"/>
      <c r="DB2323" s="16"/>
      <c r="DG2323" s="16"/>
      <c r="DM2323" s="13"/>
      <c r="DS2323" s="13"/>
      <c r="DY2323" s="13"/>
      <c r="EC2323" s="13"/>
      <c r="EH2323" s="13"/>
      <c r="EM2323" s="13"/>
      <c r="ES2323" s="13"/>
      <c r="EW2323" s="13"/>
      <c r="FB2323" s="13"/>
    </row>
    <row r="2324" spans="24:158" x14ac:dyDescent="0.25">
      <c r="X2324" s="13"/>
      <c r="AB2324" s="13"/>
      <c r="AF2324" s="13"/>
      <c r="AJ2324" s="13"/>
      <c r="AN2324" s="13"/>
      <c r="AR2324" s="13"/>
      <c r="AV2324" s="13"/>
      <c r="AZ2324" s="13"/>
      <c r="BD2324" s="13"/>
      <c r="BH2324" s="13"/>
      <c r="BL2324" s="13"/>
      <c r="BP2324" s="13"/>
      <c r="BT2324" s="13"/>
      <c r="BU2324" s="13"/>
      <c r="BX2324" s="13"/>
      <c r="CF2324" s="13"/>
      <c r="DB2324" s="16"/>
      <c r="DG2324" s="16"/>
      <c r="DM2324" s="13"/>
      <c r="DS2324" s="13"/>
      <c r="DY2324" s="13"/>
      <c r="EC2324" s="13"/>
      <c r="EH2324" s="13"/>
      <c r="EM2324" s="13"/>
      <c r="ES2324" s="13"/>
      <c r="EW2324" s="13"/>
      <c r="FB2324" s="13"/>
    </row>
    <row r="2325" spans="24:158" x14ac:dyDescent="0.25">
      <c r="X2325" s="13"/>
      <c r="AB2325" s="13"/>
      <c r="AF2325" s="13"/>
      <c r="AJ2325" s="13"/>
      <c r="AN2325" s="13"/>
      <c r="AR2325" s="13"/>
      <c r="AV2325" s="13"/>
      <c r="AZ2325" s="13"/>
      <c r="BD2325" s="13"/>
      <c r="BH2325" s="13"/>
      <c r="BL2325" s="13"/>
      <c r="BP2325" s="13"/>
      <c r="BT2325" s="13"/>
      <c r="BU2325" s="13"/>
      <c r="BX2325" s="13"/>
      <c r="CF2325" s="13"/>
      <c r="DB2325" s="16"/>
      <c r="DG2325" s="16"/>
      <c r="DM2325" s="13"/>
      <c r="DS2325" s="13"/>
      <c r="DY2325" s="13"/>
      <c r="EC2325" s="13"/>
      <c r="EH2325" s="13"/>
      <c r="EM2325" s="13"/>
      <c r="ES2325" s="13"/>
      <c r="EW2325" s="13"/>
      <c r="FB2325" s="13"/>
    </row>
    <row r="2326" spans="24:158" x14ac:dyDescent="0.25">
      <c r="X2326" s="13"/>
      <c r="AB2326" s="13"/>
      <c r="AF2326" s="13"/>
      <c r="AJ2326" s="13"/>
      <c r="AN2326" s="13"/>
      <c r="AR2326" s="13"/>
      <c r="AV2326" s="13"/>
      <c r="AZ2326" s="13"/>
      <c r="BD2326" s="13"/>
      <c r="BH2326" s="13"/>
      <c r="BL2326" s="13"/>
      <c r="BP2326" s="13"/>
      <c r="BT2326" s="13"/>
      <c r="BU2326" s="13"/>
      <c r="BX2326" s="13"/>
      <c r="CF2326" s="13"/>
      <c r="DB2326" s="16"/>
      <c r="DG2326" s="16"/>
      <c r="DM2326" s="13"/>
      <c r="DS2326" s="13"/>
      <c r="DY2326" s="13"/>
      <c r="EC2326" s="13"/>
      <c r="EH2326" s="13"/>
      <c r="EM2326" s="13"/>
      <c r="ES2326" s="13"/>
      <c r="EW2326" s="13"/>
      <c r="FB2326" s="13"/>
    </row>
    <row r="2327" spans="24:158" x14ac:dyDescent="0.25">
      <c r="X2327" s="13"/>
      <c r="AB2327" s="13"/>
      <c r="AF2327" s="13"/>
      <c r="AJ2327" s="13"/>
      <c r="AN2327" s="13"/>
      <c r="AR2327" s="13"/>
      <c r="AV2327" s="13"/>
      <c r="AZ2327" s="13"/>
      <c r="BD2327" s="13"/>
      <c r="BH2327" s="13"/>
      <c r="BL2327" s="13"/>
      <c r="BP2327" s="13"/>
      <c r="BT2327" s="13"/>
      <c r="BU2327" s="13"/>
      <c r="BX2327" s="13"/>
      <c r="CF2327" s="13"/>
      <c r="DB2327" s="16"/>
      <c r="DG2327" s="16"/>
      <c r="DM2327" s="13"/>
      <c r="DS2327" s="13"/>
      <c r="DY2327" s="13"/>
      <c r="EC2327" s="13"/>
      <c r="EH2327" s="13"/>
      <c r="EM2327" s="13"/>
      <c r="ES2327" s="13"/>
      <c r="EW2327" s="13"/>
      <c r="FB2327" s="13"/>
    </row>
    <row r="2328" spans="24:158" x14ac:dyDescent="0.25">
      <c r="X2328" s="13"/>
      <c r="AB2328" s="13"/>
      <c r="AF2328" s="13"/>
      <c r="AJ2328" s="13"/>
      <c r="AN2328" s="13"/>
      <c r="AR2328" s="13"/>
      <c r="AV2328" s="13"/>
      <c r="AZ2328" s="13"/>
      <c r="BD2328" s="13"/>
      <c r="BH2328" s="13"/>
      <c r="BL2328" s="13"/>
      <c r="BP2328" s="13"/>
      <c r="BT2328" s="13"/>
      <c r="BU2328" s="13"/>
      <c r="BX2328" s="13"/>
      <c r="CF2328" s="13"/>
      <c r="DB2328" s="16"/>
      <c r="DG2328" s="16"/>
      <c r="DM2328" s="13"/>
      <c r="DS2328" s="13"/>
      <c r="DY2328" s="13"/>
      <c r="EC2328" s="13"/>
      <c r="EH2328" s="13"/>
      <c r="EM2328" s="13"/>
      <c r="ES2328" s="13"/>
      <c r="EW2328" s="13"/>
      <c r="FB2328" s="13"/>
    </row>
    <row r="2329" spans="24:158" x14ac:dyDescent="0.25">
      <c r="X2329" s="13"/>
      <c r="AB2329" s="13"/>
      <c r="AF2329" s="13"/>
      <c r="AJ2329" s="13"/>
      <c r="AN2329" s="13"/>
      <c r="AR2329" s="13"/>
      <c r="AV2329" s="13"/>
      <c r="AZ2329" s="13"/>
      <c r="BD2329" s="13"/>
      <c r="BH2329" s="13"/>
      <c r="BL2329" s="13"/>
      <c r="BP2329" s="13"/>
      <c r="BT2329" s="13"/>
      <c r="BU2329" s="13"/>
      <c r="BX2329" s="13"/>
      <c r="CF2329" s="13"/>
      <c r="DB2329" s="16"/>
      <c r="DG2329" s="16"/>
      <c r="DM2329" s="13"/>
      <c r="DS2329" s="13"/>
      <c r="DY2329" s="13"/>
      <c r="EC2329" s="13"/>
      <c r="EH2329" s="13"/>
      <c r="EM2329" s="13"/>
      <c r="ES2329" s="13"/>
      <c r="EW2329" s="13"/>
      <c r="FB2329" s="13"/>
    </row>
    <row r="2330" spans="24:158" x14ac:dyDescent="0.25">
      <c r="X2330" s="13"/>
      <c r="AB2330" s="13"/>
      <c r="AF2330" s="13"/>
      <c r="AJ2330" s="13"/>
      <c r="AN2330" s="13"/>
      <c r="AR2330" s="13"/>
      <c r="AV2330" s="13"/>
      <c r="AZ2330" s="13"/>
      <c r="BD2330" s="13"/>
      <c r="BH2330" s="13"/>
      <c r="BL2330" s="13"/>
      <c r="BP2330" s="13"/>
      <c r="BT2330" s="13"/>
      <c r="BU2330" s="13"/>
      <c r="BX2330" s="13"/>
      <c r="CF2330" s="13"/>
      <c r="DB2330" s="16"/>
      <c r="DG2330" s="16"/>
      <c r="DM2330" s="13"/>
      <c r="DS2330" s="13"/>
      <c r="DY2330" s="13"/>
      <c r="EC2330" s="13"/>
      <c r="EH2330" s="13"/>
      <c r="EM2330" s="13"/>
      <c r="ES2330" s="13"/>
      <c r="EW2330" s="13"/>
      <c r="FB2330" s="13"/>
    </row>
    <row r="2331" spans="24:158" x14ac:dyDescent="0.25">
      <c r="X2331" s="13"/>
      <c r="AB2331" s="13"/>
      <c r="AF2331" s="13"/>
      <c r="AJ2331" s="13"/>
      <c r="AN2331" s="13"/>
      <c r="AR2331" s="13"/>
      <c r="AV2331" s="13"/>
      <c r="AZ2331" s="13"/>
      <c r="BD2331" s="13"/>
      <c r="BH2331" s="13"/>
      <c r="BL2331" s="13"/>
      <c r="BP2331" s="13"/>
      <c r="BT2331" s="13"/>
      <c r="BU2331" s="13"/>
      <c r="BX2331" s="13"/>
      <c r="CF2331" s="13"/>
      <c r="DB2331" s="16"/>
      <c r="DG2331" s="16"/>
      <c r="DM2331" s="13"/>
      <c r="DS2331" s="13"/>
      <c r="DY2331" s="13"/>
      <c r="EC2331" s="13"/>
      <c r="EH2331" s="13"/>
      <c r="EM2331" s="13"/>
      <c r="ES2331" s="13"/>
      <c r="EW2331" s="13"/>
      <c r="FB2331" s="13"/>
    </row>
    <row r="2332" spans="24:158" x14ac:dyDescent="0.25">
      <c r="X2332" s="13"/>
      <c r="AB2332" s="13"/>
      <c r="AF2332" s="13"/>
      <c r="AJ2332" s="13"/>
      <c r="AN2332" s="13"/>
      <c r="AR2332" s="13"/>
      <c r="AV2332" s="13"/>
      <c r="AZ2332" s="13"/>
      <c r="BD2332" s="13"/>
      <c r="BH2332" s="13"/>
      <c r="BL2332" s="13"/>
      <c r="BP2332" s="13"/>
      <c r="BT2332" s="13"/>
      <c r="BU2332" s="13"/>
      <c r="BX2332" s="13"/>
      <c r="CF2332" s="13"/>
      <c r="DB2332" s="16"/>
      <c r="DG2332" s="16"/>
      <c r="DM2332" s="13"/>
      <c r="DS2332" s="13"/>
      <c r="DY2332" s="13"/>
      <c r="EC2332" s="13"/>
      <c r="EH2332" s="13"/>
      <c r="EM2332" s="13"/>
      <c r="ES2332" s="13"/>
      <c r="EW2332" s="13"/>
      <c r="FB2332" s="13"/>
    </row>
    <row r="2333" spans="24:158" x14ac:dyDescent="0.25">
      <c r="X2333" s="13"/>
      <c r="AB2333" s="13"/>
      <c r="AF2333" s="13"/>
      <c r="AJ2333" s="13"/>
      <c r="AN2333" s="13"/>
      <c r="AR2333" s="13"/>
      <c r="AV2333" s="13"/>
      <c r="AZ2333" s="13"/>
      <c r="BD2333" s="13"/>
      <c r="BH2333" s="13"/>
      <c r="BL2333" s="13"/>
      <c r="BP2333" s="13"/>
      <c r="BT2333" s="13"/>
      <c r="BU2333" s="13"/>
      <c r="BX2333" s="13"/>
      <c r="CF2333" s="13"/>
      <c r="DB2333" s="16"/>
      <c r="DG2333" s="16"/>
      <c r="DM2333" s="13"/>
      <c r="DS2333" s="13"/>
      <c r="DY2333" s="13"/>
      <c r="EC2333" s="13"/>
      <c r="EH2333" s="13"/>
      <c r="EM2333" s="13"/>
      <c r="ES2333" s="13"/>
      <c r="EW2333" s="13"/>
      <c r="FB2333" s="13"/>
    </row>
    <row r="2334" spans="24:158" x14ac:dyDescent="0.25">
      <c r="X2334" s="13"/>
      <c r="AB2334" s="13"/>
      <c r="AF2334" s="13"/>
      <c r="AJ2334" s="13"/>
      <c r="AN2334" s="13"/>
      <c r="AR2334" s="13"/>
      <c r="AV2334" s="13"/>
      <c r="AZ2334" s="13"/>
      <c r="BD2334" s="13"/>
      <c r="BH2334" s="13"/>
      <c r="BL2334" s="13"/>
      <c r="BP2334" s="13"/>
      <c r="BT2334" s="13"/>
      <c r="BU2334" s="13"/>
      <c r="BX2334" s="13"/>
      <c r="CF2334" s="13"/>
      <c r="DB2334" s="16"/>
      <c r="DG2334" s="16"/>
      <c r="DM2334" s="13"/>
      <c r="DS2334" s="13"/>
      <c r="DY2334" s="13"/>
      <c r="EC2334" s="13"/>
      <c r="EH2334" s="13"/>
      <c r="EM2334" s="13"/>
      <c r="ES2334" s="13"/>
      <c r="EW2334" s="13"/>
      <c r="FB2334" s="13"/>
    </row>
    <row r="2335" spans="24:158" x14ac:dyDescent="0.25">
      <c r="X2335" s="13"/>
      <c r="AB2335" s="13"/>
      <c r="AF2335" s="13"/>
      <c r="AJ2335" s="13"/>
      <c r="AN2335" s="13"/>
      <c r="AR2335" s="13"/>
      <c r="AV2335" s="13"/>
      <c r="AZ2335" s="13"/>
      <c r="BD2335" s="13"/>
      <c r="BH2335" s="13"/>
      <c r="BL2335" s="13"/>
      <c r="BP2335" s="13"/>
      <c r="BT2335" s="13"/>
      <c r="BU2335" s="13"/>
      <c r="BX2335" s="13"/>
      <c r="CF2335" s="13"/>
      <c r="DB2335" s="16"/>
      <c r="DG2335" s="16"/>
      <c r="DM2335" s="13"/>
      <c r="DS2335" s="13"/>
      <c r="DY2335" s="13"/>
      <c r="EC2335" s="13"/>
      <c r="EH2335" s="13"/>
      <c r="EM2335" s="13"/>
      <c r="ES2335" s="13"/>
      <c r="EW2335" s="13"/>
      <c r="FB2335" s="13"/>
    </row>
    <row r="2336" spans="24:158" x14ac:dyDescent="0.25">
      <c r="X2336" s="13"/>
      <c r="AB2336" s="13"/>
      <c r="AF2336" s="13"/>
      <c r="AJ2336" s="13"/>
      <c r="AN2336" s="13"/>
      <c r="AR2336" s="13"/>
      <c r="AV2336" s="13"/>
      <c r="AZ2336" s="13"/>
      <c r="BD2336" s="13"/>
      <c r="BH2336" s="13"/>
      <c r="BL2336" s="13"/>
      <c r="BP2336" s="13"/>
      <c r="BT2336" s="13"/>
      <c r="BU2336" s="13"/>
      <c r="BX2336" s="13"/>
      <c r="CF2336" s="13"/>
      <c r="DB2336" s="16"/>
      <c r="DG2336" s="16"/>
      <c r="DM2336" s="13"/>
      <c r="DS2336" s="13"/>
      <c r="DY2336" s="13"/>
      <c r="EC2336" s="13"/>
      <c r="EH2336" s="13"/>
      <c r="EM2336" s="13"/>
      <c r="ES2336" s="13"/>
      <c r="EW2336" s="13"/>
      <c r="FB2336" s="13"/>
    </row>
    <row r="2337" spans="24:158" x14ac:dyDescent="0.25">
      <c r="X2337" s="13"/>
      <c r="AB2337" s="13"/>
      <c r="AF2337" s="13"/>
      <c r="AJ2337" s="13"/>
      <c r="AN2337" s="13"/>
      <c r="AR2337" s="13"/>
      <c r="AV2337" s="13"/>
      <c r="AZ2337" s="13"/>
      <c r="BD2337" s="13"/>
      <c r="BH2337" s="13"/>
      <c r="BL2337" s="13"/>
      <c r="BP2337" s="13"/>
      <c r="BT2337" s="13"/>
      <c r="BU2337" s="13"/>
      <c r="BX2337" s="13"/>
      <c r="CF2337" s="13"/>
      <c r="DB2337" s="16"/>
      <c r="DG2337" s="16"/>
      <c r="DM2337" s="13"/>
      <c r="DS2337" s="13"/>
      <c r="DY2337" s="13"/>
      <c r="EC2337" s="13"/>
      <c r="EH2337" s="13"/>
      <c r="EM2337" s="13"/>
      <c r="ES2337" s="13"/>
      <c r="EW2337" s="13"/>
      <c r="FB2337" s="13"/>
    </row>
    <row r="2338" spans="24:158" x14ac:dyDescent="0.25">
      <c r="X2338" s="13"/>
      <c r="AB2338" s="13"/>
      <c r="AF2338" s="13"/>
      <c r="AJ2338" s="13"/>
      <c r="AN2338" s="13"/>
      <c r="AR2338" s="13"/>
      <c r="AV2338" s="13"/>
      <c r="AZ2338" s="13"/>
      <c r="BD2338" s="13"/>
      <c r="BH2338" s="13"/>
      <c r="BL2338" s="13"/>
      <c r="BP2338" s="13"/>
      <c r="BT2338" s="13"/>
      <c r="BU2338" s="13"/>
      <c r="BX2338" s="13"/>
      <c r="CF2338" s="13"/>
      <c r="DB2338" s="16"/>
      <c r="DG2338" s="16"/>
      <c r="DM2338" s="13"/>
      <c r="DS2338" s="13"/>
      <c r="DY2338" s="13"/>
      <c r="EC2338" s="13"/>
      <c r="EH2338" s="13"/>
      <c r="EM2338" s="13"/>
      <c r="ES2338" s="13"/>
      <c r="EW2338" s="13"/>
      <c r="FB2338" s="13"/>
    </row>
    <row r="2339" spans="24:158" x14ac:dyDescent="0.25">
      <c r="X2339" s="13"/>
      <c r="AB2339" s="13"/>
      <c r="AF2339" s="13"/>
      <c r="AJ2339" s="13"/>
      <c r="AN2339" s="13"/>
      <c r="AR2339" s="13"/>
      <c r="AV2339" s="13"/>
      <c r="AZ2339" s="13"/>
      <c r="BD2339" s="13"/>
      <c r="BH2339" s="13"/>
      <c r="BL2339" s="13"/>
      <c r="BP2339" s="13"/>
      <c r="BT2339" s="13"/>
      <c r="BU2339" s="13"/>
      <c r="BX2339" s="13"/>
      <c r="CF2339" s="13"/>
      <c r="DB2339" s="16"/>
      <c r="DG2339" s="16"/>
      <c r="DM2339" s="13"/>
      <c r="DS2339" s="13"/>
      <c r="DY2339" s="13"/>
      <c r="EC2339" s="13"/>
      <c r="EH2339" s="13"/>
      <c r="EM2339" s="13"/>
      <c r="ES2339" s="13"/>
      <c r="EW2339" s="13"/>
      <c r="FB2339" s="13"/>
    </row>
    <row r="2340" spans="24:158" x14ac:dyDescent="0.25">
      <c r="X2340" s="13"/>
      <c r="AB2340" s="13"/>
      <c r="AF2340" s="13"/>
      <c r="AJ2340" s="13"/>
      <c r="AN2340" s="13"/>
      <c r="AR2340" s="13"/>
      <c r="AV2340" s="13"/>
      <c r="AZ2340" s="13"/>
      <c r="BD2340" s="13"/>
      <c r="BH2340" s="13"/>
      <c r="BL2340" s="13"/>
      <c r="BP2340" s="13"/>
      <c r="BT2340" s="13"/>
      <c r="BU2340" s="13"/>
      <c r="BX2340" s="13"/>
      <c r="CF2340" s="13"/>
      <c r="DB2340" s="16"/>
      <c r="DG2340" s="16"/>
      <c r="DM2340" s="13"/>
      <c r="DS2340" s="13"/>
      <c r="DY2340" s="13"/>
      <c r="EC2340" s="13"/>
      <c r="EH2340" s="13"/>
      <c r="EM2340" s="13"/>
      <c r="ES2340" s="13"/>
      <c r="EW2340" s="13"/>
      <c r="FB2340" s="13"/>
    </row>
    <row r="2341" spans="24:158" x14ac:dyDescent="0.25">
      <c r="X2341" s="13"/>
      <c r="AB2341" s="13"/>
      <c r="AF2341" s="13"/>
      <c r="AJ2341" s="13"/>
      <c r="AN2341" s="13"/>
      <c r="AR2341" s="13"/>
      <c r="AV2341" s="13"/>
      <c r="AZ2341" s="13"/>
      <c r="BD2341" s="13"/>
      <c r="BH2341" s="13"/>
      <c r="BL2341" s="13"/>
      <c r="BP2341" s="13"/>
      <c r="BT2341" s="13"/>
      <c r="BU2341" s="13"/>
      <c r="BX2341" s="13"/>
      <c r="CF2341" s="13"/>
      <c r="DB2341" s="16"/>
      <c r="DG2341" s="16"/>
      <c r="DM2341" s="13"/>
      <c r="DS2341" s="13"/>
      <c r="DY2341" s="13"/>
      <c r="EC2341" s="13"/>
      <c r="EH2341" s="13"/>
      <c r="EM2341" s="13"/>
      <c r="ES2341" s="13"/>
      <c r="EW2341" s="13"/>
      <c r="FB2341" s="13"/>
    </row>
    <row r="2342" spans="24:158" x14ac:dyDescent="0.25">
      <c r="X2342" s="13"/>
      <c r="AB2342" s="13"/>
      <c r="AF2342" s="13"/>
      <c r="AJ2342" s="13"/>
      <c r="AN2342" s="13"/>
      <c r="AR2342" s="13"/>
      <c r="AV2342" s="13"/>
      <c r="AZ2342" s="13"/>
      <c r="BD2342" s="13"/>
      <c r="BH2342" s="13"/>
      <c r="BL2342" s="13"/>
      <c r="BP2342" s="13"/>
      <c r="BT2342" s="13"/>
      <c r="BU2342" s="13"/>
      <c r="BX2342" s="13"/>
      <c r="CF2342" s="13"/>
      <c r="DB2342" s="16"/>
      <c r="DG2342" s="16"/>
      <c r="DM2342" s="13"/>
      <c r="DS2342" s="13"/>
      <c r="DY2342" s="13"/>
      <c r="EC2342" s="13"/>
      <c r="EH2342" s="13"/>
      <c r="EM2342" s="13"/>
      <c r="ES2342" s="13"/>
      <c r="EW2342" s="13"/>
      <c r="FB2342" s="13"/>
    </row>
    <row r="2343" spans="24:158" x14ac:dyDescent="0.25">
      <c r="X2343" s="13"/>
      <c r="AB2343" s="13"/>
      <c r="AF2343" s="13"/>
      <c r="AJ2343" s="13"/>
      <c r="AN2343" s="13"/>
      <c r="AR2343" s="13"/>
      <c r="AV2343" s="13"/>
      <c r="AZ2343" s="13"/>
      <c r="BD2343" s="13"/>
      <c r="BH2343" s="13"/>
      <c r="BL2343" s="13"/>
      <c r="BP2343" s="13"/>
      <c r="BT2343" s="13"/>
      <c r="BU2343" s="13"/>
      <c r="BX2343" s="13"/>
      <c r="CF2343" s="13"/>
      <c r="DB2343" s="16"/>
      <c r="DG2343" s="16"/>
      <c r="DM2343" s="13"/>
      <c r="DS2343" s="13"/>
      <c r="DY2343" s="13"/>
      <c r="EC2343" s="13"/>
      <c r="EH2343" s="13"/>
      <c r="EM2343" s="13"/>
      <c r="ES2343" s="13"/>
      <c r="EW2343" s="13"/>
      <c r="FB2343" s="13"/>
    </row>
    <row r="2344" spans="24:158" x14ac:dyDescent="0.25">
      <c r="X2344" s="13"/>
      <c r="AB2344" s="13"/>
      <c r="AF2344" s="13"/>
      <c r="AJ2344" s="13"/>
      <c r="AN2344" s="13"/>
      <c r="AR2344" s="13"/>
      <c r="AV2344" s="13"/>
      <c r="AZ2344" s="13"/>
      <c r="BD2344" s="13"/>
      <c r="BH2344" s="13"/>
      <c r="BL2344" s="13"/>
      <c r="BP2344" s="13"/>
      <c r="BT2344" s="13"/>
      <c r="BU2344" s="13"/>
      <c r="BX2344" s="13"/>
      <c r="CF2344" s="13"/>
      <c r="DB2344" s="16"/>
      <c r="DG2344" s="16"/>
      <c r="DM2344" s="13"/>
      <c r="DS2344" s="13"/>
      <c r="DY2344" s="13"/>
      <c r="EC2344" s="13"/>
      <c r="EH2344" s="13"/>
      <c r="EM2344" s="13"/>
      <c r="ES2344" s="13"/>
      <c r="EW2344" s="13"/>
      <c r="FB2344" s="13"/>
    </row>
    <row r="2345" spans="24:158" x14ac:dyDescent="0.25">
      <c r="X2345" s="13"/>
      <c r="AB2345" s="13"/>
      <c r="AF2345" s="13"/>
      <c r="AJ2345" s="13"/>
      <c r="AN2345" s="13"/>
      <c r="AR2345" s="13"/>
      <c r="AV2345" s="13"/>
      <c r="AZ2345" s="13"/>
      <c r="BD2345" s="13"/>
      <c r="BH2345" s="13"/>
      <c r="BL2345" s="13"/>
      <c r="BP2345" s="13"/>
      <c r="BT2345" s="13"/>
      <c r="BU2345" s="13"/>
      <c r="BX2345" s="13"/>
      <c r="CF2345" s="13"/>
      <c r="DB2345" s="16"/>
      <c r="DG2345" s="16"/>
      <c r="DM2345" s="13"/>
      <c r="DS2345" s="13"/>
      <c r="DY2345" s="13"/>
      <c r="EC2345" s="13"/>
      <c r="EH2345" s="13"/>
      <c r="EM2345" s="13"/>
      <c r="ES2345" s="13"/>
      <c r="EW2345" s="13"/>
      <c r="FB2345" s="13"/>
    </row>
    <row r="2346" spans="24:158" x14ac:dyDescent="0.25">
      <c r="X2346" s="13"/>
      <c r="AB2346" s="13"/>
      <c r="AF2346" s="13"/>
      <c r="AJ2346" s="13"/>
      <c r="AN2346" s="13"/>
      <c r="AR2346" s="13"/>
      <c r="AV2346" s="13"/>
      <c r="AZ2346" s="13"/>
      <c r="BD2346" s="13"/>
      <c r="BH2346" s="13"/>
      <c r="BL2346" s="13"/>
      <c r="BP2346" s="13"/>
      <c r="BT2346" s="13"/>
      <c r="BU2346" s="13"/>
      <c r="BX2346" s="13"/>
      <c r="CF2346" s="13"/>
      <c r="DB2346" s="16"/>
      <c r="DG2346" s="16"/>
      <c r="DM2346" s="13"/>
      <c r="DS2346" s="13"/>
      <c r="DY2346" s="13"/>
      <c r="EC2346" s="13"/>
      <c r="EH2346" s="13"/>
      <c r="EM2346" s="13"/>
      <c r="ES2346" s="13"/>
      <c r="EW2346" s="13"/>
      <c r="FB2346" s="13"/>
    </row>
    <row r="2347" spans="24:158" x14ac:dyDescent="0.25">
      <c r="X2347" s="13"/>
      <c r="AB2347" s="13"/>
      <c r="AF2347" s="13"/>
      <c r="AJ2347" s="13"/>
      <c r="AN2347" s="13"/>
      <c r="AR2347" s="13"/>
      <c r="AV2347" s="13"/>
      <c r="AZ2347" s="13"/>
      <c r="BD2347" s="13"/>
      <c r="BH2347" s="13"/>
      <c r="BL2347" s="13"/>
      <c r="BP2347" s="13"/>
      <c r="BT2347" s="13"/>
      <c r="BU2347" s="13"/>
      <c r="BX2347" s="13"/>
      <c r="CF2347" s="13"/>
      <c r="DB2347" s="16"/>
      <c r="DG2347" s="16"/>
      <c r="DM2347" s="13"/>
      <c r="DS2347" s="13"/>
      <c r="DY2347" s="13"/>
      <c r="EC2347" s="13"/>
      <c r="EH2347" s="13"/>
      <c r="EM2347" s="13"/>
      <c r="ES2347" s="13"/>
      <c r="EW2347" s="13"/>
      <c r="FB2347" s="13"/>
    </row>
    <row r="2348" spans="24:158" x14ac:dyDescent="0.25">
      <c r="X2348" s="13"/>
      <c r="AB2348" s="13"/>
      <c r="AF2348" s="13"/>
      <c r="AJ2348" s="13"/>
      <c r="AN2348" s="13"/>
      <c r="AR2348" s="13"/>
      <c r="AV2348" s="13"/>
      <c r="AZ2348" s="13"/>
      <c r="BD2348" s="13"/>
      <c r="BH2348" s="13"/>
      <c r="BL2348" s="13"/>
      <c r="BP2348" s="13"/>
      <c r="BT2348" s="13"/>
      <c r="BU2348" s="13"/>
      <c r="BX2348" s="13"/>
      <c r="CF2348" s="13"/>
      <c r="DB2348" s="16"/>
      <c r="DG2348" s="16"/>
      <c r="DM2348" s="13"/>
      <c r="DS2348" s="13"/>
      <c r="DY2348" s="13"/>
      <c r="EC2348" s="13"/>
      <c r="EH2348" s="13"/>
      <c r="EM2348" s="13"/>
      <c r="ES2348" s="13"/>
      <c r="EW2348" s="13"/>
      <c r="FB2348" s="13"/>
    </row>
    <row r="2349" spans="24:158" x14ac:dyDescent="0.25">
      <c r="X2349" s="13"/>
      <c r="AB2349" s="13"/>
      <c r="AF2349" s="13"/>
      <c r="AJ2349" s="13"/>
      <c r="AN2349" s="13"/>
      <c r="AR2349" s="13"/>
      <c r="AV2349" s="13"/>
      <c r="AZ2349" s="13"/>
      <c r="BD2349" s="13"/>
      <c r="BH2349" s="13"/>
      <c r="BL2349" s="13"/>
      <c r="BP2349" s="13"/>
      <c r="BT2349" s="13"/>
      <c r="BU2349" s="13"/>
      <c r="BX2349" s="13"/>
      <c r="CF2349" s="13"/>
      <c r="DB2349" s="16"/>
      <c r="DG2349" s="16"/>
      <c r="DM2349" s="13"/>
      <c r="DS2349" s="13"/>
      <c r="DY2349" s="13"/>
      <c r="EC2349" s="13"/>
      <c r="EH2349" s="13"/>
      <c r="EM2349" s="13"/>
      <c r="ES2349" s="13"/>
      <c r="EW2349" s="13"/>
      <c r="FB2349" s="13"/>
    </row>
    <row r="2350" spans="24:158" x14ac:dyDescent="0.25">
      <c r="X2350" s="13"/>
      <c r="AB2350" s="13"/>
      <c r="AF2350" s="13"/>
      <c r="AJ2350" s="13"/>
      <c r="AN2350" s="13"/>
      <c r="AR2350" s="13"/>
      <c r="AV2350" s="13"/>
      <c r="AZ2350" s="13"/>
      <c r="BD2350" s="13"/>
      <c r="BH2350" s="13"/>
      <c r="BL2350" s="13"/>
      <c r="BP2350" s="13"/>
      <c r="BT2350" s="13"/>
      <c r="BU2350" s="13"/>
      <c r="BX2350" s="13"/>
      <c r="CF2350" s="13"/>
      <c r="DB2350" s="16"/>
      <c r="DG2350" s="16"/>
      <c r="DM2350" s="13"/>
      <c r="DS2350" s="13"/>
      <c r="DY2350" s="13"/>
      <c r="EC2350" s="13"/>
      <c r="EH2350" s="13"/>
      <c r="EM2350" s="13"/>
      <c r="ES2350" s="13"/>
      <c r="EW2350" s="13"/>
      <c r="FB2350" s="13"/>
    </row>
    <row r="2351" spans="24:158" x14ac:dyDescent="0.25">
      <c r="X2351" s="13"/>
      <c r="AB2351" s="13"/>
      <c r="AF2351" s="13"/>
      <c r="AJ2351" s="13"/>
      <c r="AN2351" s="13"/>
      <c r="AR2351" s="13"/>
      <c r="AV2351" s="13"/>
      <c r="AZ2351" s="13"/>
      <c r="BD2351" s="13"/>
      <c r="BH2351" s="13"/>
      <c r="BL2351" s="13"/>
      <c r="BP2351" s="13"/>
      <c r="BT2351" s="13"/>
      <c r="BU2351" s="13"/>
      <c r="BX2351" s="13"/>
      <c r="CF2351" s="13"/>
      <c r="DB2351" s="16"/>
      <c r="DG2351" s="16"/>
      <c r="DM2351" s="13"/>
      <c r="DS2351" s="13"/>
      <c r="DY2351" s="13"/>
      <c r="EC2351" s="13"/>
      <c r="EH2351" s="13"/>
      <c r="EM2351" s="13"/>
      <c r="ES2351" s="13"/>
      <c r="EW2351" s="13"/>
      <c r="FB2351" s="13"/>
    </row>
    <row r="2352" spans="24:158" x14ac:dyDescent="0.25">
      <c r="X2352" s="13"/>
      <c r="AB2352" s="13"/>
      <c r="AF2352" s="13"/>
      <c r="AJ2352" s="13"/>
      <c r="AN2352" s="13"/>
      <c r="AR2352" s="13"/>
      <c r="AV2352" s="13"/>
      <c r="AZ2352" s="13"/>
      <c r="BD2352" s="13"/>
      <c r="BH2352" s="13"/>
      <c r="BL2352" s="13"/>
      <c r="BP2352" s="13"/>
      <c r="BT2352" s="13"/>
      <c r="BU2352" s="13"/>
      <c r="BX2352" s="13"/>
      <c r="CF2352" s="13"/>
      <c r="DB2352" s="16"/>
      <c r="DG2352" s="16"/>
      <c r="DM2352" s="13"/>
      <c r="DS2352" s="13"/>
      <c r="DY2352" s="13"/>
      <c r="EC2352" s="13"/>
      <c r="EH2352" s="13"/>
      <c r="EM2352" s="13"/>
      <c r="ES2352" s="13"/>
      <c r="EW2352" s="13"/>
      <c r="FB2352" s="13"/>
    </row>
    <row r="2353" spans="24:158" x14ac:dyDescent="0.25">
      <c r="X2353" s="13"/>
      <c r="AB2353" s="13"/>
      <c r="AF2353" s="13"/>
      <c r="AJ2353" s="13"/>
      <c r="AN2353" s="13"/>
      <c r="AR2353" s="13"/>
      <c r="AV2353" s="13"/>
      <c r="AZ2353" s="13"/>
      <c r="BD2353" s="13"/>
      <c r="BH2353" s="13"/>
      <c r="BL2353" s="13"/>
      <c r="BP2353" s="13"/>
      <c r="BT2353" s="13"/>
      <c r="BU2353" s="13"/>
      <c r="BX2353" s="13"/>
      <c r="CF2353" s="13"/>
      <c r="DB2353" s="16"/>
      <c r="DG2353" s="16"/>
      <c r="DM2353" s="13"/>
      <c r="DS2353" s="13"/>
      <c r="DY2353" s="13"/>
      <c r="EC2353" s="13"/>
      <c r="EH2353" s="13"/>
      <c r="EM2353" s="13"/>
      <c r="ES2353" s="13"/>
      <c r="EW2353" s="13"/>
      <c r="FB2353" s="13"/>
    </row>
    <row r="2354" spans="24:158" x14ac:dyDescent="0.25">
      <c r="X2354" s="13"/>
      <c r="AB2354" s="13"/>
      <c r="AF2354" s="13"/>
      <c r="AJ2354" s="13"/>
      <c r="AN2354" s="13"/>
      <c r="AR2354" s="13"/>
      <c r="AV2354" s="13"/>
      <c r="AZ2354" s="13"/>
      <c r="BD2354" s="13"/>
      <c r="BH2354" s="13"/>
      <c r="BL2354" s="13"/>
      <c r="BP2354" s="13"/>
      <c r="BT2354" s="13"/>
      <c r="BU2354" s="13"/>
      <c r="BX2354" s="13"/>
      <c r="CF2354" s="13"/>
      <c r="DB2354" s="16"/>
      <c r="DG2354" s="16"/>
      <c r="DM2354" s="13"/>
      <c r="DS2354" s="13"/>
      <c r="DY2354" s="13"/>
      <c r="EC2354" s="13"/>
      <c r="EH2354" s="13"/>
      <c r="EM2354" s="13"/>
      <c r="ES2354" s="13"/>
      <c r="EW2354" s="13"/>
      <c r="FB2354" s="13"/>
    </row>
    <row r="2355" spans="24:158" x14ac:dyDescent="0.25">
      <c r="X2355" s="13"/>
      <c r="AB2355" s="13"/>
      <c r="AF2355" s="13"/>
      <c r="AJ2355" s="13"/>
      <c r="AN2355" s="13"/>
      <c r="AR2355" s="13"/>
      <c r="AV2355" s="13"/>
      <c r="AZ2355" s="13"/>
      <c r="BD2355" s="13"/>
      <c r="BH2355" s="13"/>
      <c r="BL2355" s="13"/>
      <c r="BP2355" s="13"/>
      <c r="BT2355" s="13"/>
      <c r="BU2355" s="13"/>
      <c r="BX2355" s="13"/>
      <c r="CF2355" s="13"/>
      <c r="DB2355" s="16"/>
      <c r="DG2355" s="16"/>
      <c r="DM2355" s="13"/>
      <c r="DS2355" s="13"/>
      <c r="DY2355" s="13"/>
      <c r="EC2355" s="13"/>
      <c r="EH2355" s="13"/>
      <c r="EM2355" s="13"/>
      <c r="ES2355" s="13"/>
      <c r="EW2355" s="13"/>
      <c r="FB2355" s="13"/>
    </row>
    <row r="2356" spans="24:158" x14ac:dyDescent="0.25">
      <c r="X2356" s="13"/>
      <c r="AB2356" s="13"/>
      <c r="AF2356" s="13"/>
      <c r="AJ2356" s="13"/>
      <c r="AN2356" s="13"/>
      <c r="AR2356" s="13"/>
      <c r="AV2356" s="13"/>
      <c r="AZ2356" s="13"/>
      <c r="BD2356" s="13"/>
      <c r="BH2356" s="13"/>
      <c r="BL2356" s="13"/>
      <c r="BP2356" s="13"/>
      <c r="BT2356" s="13"/>
      <c r="BU2356" s="13"/>
      <c r="BX2356" s="13"/>
      <c r="CF2356" s="13"/>
      <c r="DB2356" s="16"/>
      <c r="DG2356" s="16"/>
      <c r="DM2356" s="13"/>
      <c r="DS2356" s="13"/>
      <c r="DY2356" s="13"/>
      <c r="EC2356" s="13"/>
      <c r="EH2356" s="13"/>
      <c r="EM2356" s="13"/>
      <c r="ES2356" s="13"/>
      <c r="EW2356" s="13"/>
      <c r="FB2356" s="13"/>
    </row>
    <row r="2357" spans="24:158" x14ac:dyDescent="0.25">
      <c r="X2357" s="13"/>
      <c r="AB2357" s="13"/>
      <c r="AF2357" s="13"/>
      <c r="AJ2357" s="13"/>
      <c r="AN2357" s="13"/>
      <c r="AR2357" s="13"/>
      <c r="AV2357" s="13"/>
      <c r="AZ2357" s="13"/>
      <c r="BD2357" s="13"/>
      <c r="BH2357" s="13"/>
      <c r="BL2357" s="13"/>
      <c r="BP2357" s="13"/>
      <c r="BT2357" s="13"/>
      <c r="BU2357" s="13"/>
      <c r="BX2357" s="13"/>
      <c r="CF2357" s="13"/>
      <c r="DB2357" s="16"/>
      <c r="DG2357" s="16"/>
      <c r="DM2357" s="13"/>
      <c r="DS2357" s="13"/>
      <c r="DY2357" s="13"/>
      <c r="EC2357" s="13"/>
      <c r="EH2357" s="13"/>
      <c r="EM2357" s="13"/>
      <c r="ES2357" s="13"/>
      <c r="EW2357" s="13"/>
      <c r="FB2357" s="13"/>
    </row>
    <row r="2358" spans="24:158" x14ac:dyDescent="0.25">
      <c r="X2358" s="13"/>
      <c r="AB2358" s="13"/>
      <c r="AF2358" s="13"/>
      <c r="AJ2358" s="13"/>
      <c r="AN2358" s="13"/>
      <c r="AR2358" s="13"/>
      <c r="AV2358" s="13"/>
      <c r="AZ2358" s="13"/>
      <c r="BD2358" s="13"/>
      <c r="BH2358" s="13"/>
      <c r="BL2358" s="13"/>
      <c r="BP2358" s="13"/>
      <c r="BT2358" s="13"/>
      <c r="BU2358" s="13"/>
      <c r="BX2358" s="13"/>
      <c r="CF2358" s="13"/>
      <c r="DB2358" s="16"/>
      <c r="DG2358" s="16"/>
      <c r="DM2358" s="13"/>
      <c r="DS2358" s="13"/>
      <c r="DY2358" s="13"/>
      <c r="EC2358" s="13"/>
      <c r="EH2358" s="13"/>
      <c r="EM2358" s="13"/>
      <c r="ES2358" s="13"/>
      <c r="EW2358" s="13"/>
      <c r="FB2358" s="13"/>
    </row>
    <row r="2359" spans="24:158" x14ac:dyDescent="0.25">
      <c r="X2359" s="13"/>
      <c r="AB2359" s="13"/>
      <c r="AF2359" s="13"/>
      <c r="AJ2359" s="13"/>
      <c r="AN2359" s="13"/>
      <c r="AR2359" s="13"/>
      <c r="AV2359" s="13"/>
      <c r="AZ2359" s="13"/>
      <c r="BD2359" s="13"/>
      <c r="BH2359" s="13"/>
      <c r="BL2359" s="13"/>
      <c r="BP2359" s="13"/>
      <c r="BT2359" s="13"/>
      <c r="BU2359" s="13"/>
      <c r="BX2359" s="13"/>
      <c r="CF2359" s="13"/>
      <c r="DB2359" s="16"/>
      <c r="DG2359" s="16"/>
      <c r="DM2359" s="13"/>
      <c r="DS2359" s="13"/>
      <c r="DY2359" s="13"/>
      <c r="EC2359" s="13"/>
      <c r="EH2359" s="13"/>
      <c r="EM2359" s="13"/>
      <c r="ES2359" s="13"/>
      <c r="EW2359" s="13"/>
      <c r="FB2359" s="13"/>
    </row>
    <row r="2360" spans="24:158" x14ac:dyDescent="0.25">
      <c r="X2360" s="13"/>
      <c r="AB2360" s="13"/>
      <c r="AF2360" s="13"/>
      <c r="AJ2360" s="13"/>
      <c r="AN2360" s="13"/>
      <c r="AR2360" s="13"/>
      <c r="AV2360" s="13"/>
      <c r="AZ2360" s="13"/>
      <c r="BD2360" s="13"/>
      <c r="BH2360" s="13"/>
      <c r="BL2360" s="13"/>
      <c r="BP2360" s="13"/>
      <c r="BT2360" s="13"/>
      <c r="BU2360" s="13"/>
      <c r="BX2360" s="13"/>
      <c r="CF2360" s="13"/>
      <c r="DB2360" s="16"/>
      <c r="DG2360" s="16"/>
      <c r="DM2360" s="13"/>
      <c r="DS2360" s="13"/>
      <c r="DY2360" s="13"/>
      <c r="EC2360" s="13"/>
      <c r="EH2360" s="13"/>
      <c r="EM2360" s="13"/>
      <c r="ES2360" s="13"/>
      <c r="EW2360" s="13"/>
      <c r="FB2360" s="13"/>
    </row>
    <row r="2361" spans="24:158" x14ac:dyDescent="0.25">
      <c r="X2361" s="13"/>
      <c r="AB2361" s="13"/>
      <c r="AF2361" s="13"/>
      <c r="AJ2361" s="13"/>
      <c r="AN2361" s="13"/>
      <c r="AR2361" s="13"/>
      <c r="AV2361" s="13"/>
      <c r="AZ2361" s="13"/>
      <c r="BD2361" s="13"/>
      <c r="BH2361" s="13"/>
      <c r="BL2361" s="13"/>
      <c r="BP2361" s="13"/>
      <c r="BT2361" s="13"/>
      <c r="BU2361" s="13"/>
      <c r="BX2361" s="13"/>
      <c r="CF2361" s="13"/>
      <c r="DB2361" s="16"/>
      <c r="DG2361" s="16"/>
      <c r="DM2361" s="13"/>
      <c r="DS2361" s="13"/>
      <c r="DY2361" s="13"/>
      <c r="EC2361" s="13"/>
      <c r="EH2361" s="13"/>
      <c r="EM2361" s="13"/>
      <c r="ES2361" s="13"/>
      <c r="EW2361" s="13"/>
      <c r="FB2361" s="13"/>
    </row>
    <row r="2362" spans="24:158" x14ac:dyDescent="0.25">
      <c r="X2362" s="13"/>
      <c r="AB2362" s="13"/>
      <c r="AF2362" s="13"/>
      <c r="AJ2362" s="13"/>
      <c r="AN2362" s="13"/>
      <c r="AR2362" s="13"/>
      <c r="AV2362" s="13"/>
      <c r="AZ2362" s="13"/>
      <c r="BD2362" s="13"/>
      <c r="BH2362" s="13"/>
      <c r="BL2362" s="13"/>
      <c r="BP2362" s="13"/>
      <c r="BT2362" s="13"/>
      <c r="BU2362" s="13"/>
      <c r="BX2362" s="13"/>
      <c r="CF2362" s="13"/>
      <c r="DB2362" s="16"/>
      <c r="DG2362" s="16"/>
      <c r="DM2362" s="13"/>
      <c r="DS2362" s="13"/>
      <c r="DY2362" s="13"/>
      <c r="EC2362" s="13"/>
      <c r="EH2362" s="13"/>
      <c r="EM2362" s="13"/>
      <c r="ES2362" s="13"/>
      <c r="EW2362" s="13"/>
      <c r="FB2362" s="13"/>
    </row>
    <row r="2363" spans="24:158" x14ac:dyDescent="0.25">
      <c r="X2363" s="13"/>
      <c r="AB2363" s="13"/>
      <c r="AF2363" s="13"/>
      <c r="AJ2363" s="13"/>
      <c r="AN2363" s="13"/>
      <c r="AR2363" s="13"/>
      <c r="AV2363" s="13"/>
      <c r="AZ2363" s="13"/>
      <c r="BD2363" s="13"/>
      <c r="BH2363" s="13"/>
      <c r="BL2363" s="13"/>
      <c r="BP2363" s="13"/>
      <c r="BT2363" s="13"/>
      <c r="BU2363" s="13"/>
      <c r="BX2363" s="13"/>
      <c r="CF2363" s="13"/>
      <c r="DB2363" s="16"/>
      <c r="DG2363" s="16"/>
      <c r="DM2363" s="13"/>
      <c r="DS2363" s="13"/>
      <c r="DY2363" s="13"/>
      <c r="EC2363" s="13"/>
      <c r="EH2363" s="13"/>
      <c r="EM2363" s="13"/>
      <c r="ES2363" s="13"/>
      <c r="EW2363" s="13"/>
      <c r="FB2363" s="13"/>
    </row>
    <row r="2364" spans="24:158" x14ac:dyDescent="0.25">
      <c r="X2364" s="13"/>
      <c r="AB2364" s="13"/>
      <c r="AF2364" s="13"/>
      <c r="AJ2364" s="13"/>
      <c r="AN2364" s="13"/>
      <c r="AR2364" s="13"/>
      <c r="AV2364" s="13"/>
      <c r="AZ2364" s="13"/>
      <c r="BD2364" s="13"/>
      <c r="BH2364" s="13"/>
      <c r="BL2364" s="13"/>
      <c r="BP2364" s="13"/>
      <c r="BT2364" s="13"/>
      <c r="BU2364" s="13"/>
      <c r="BX2364" s="13"/>
      <c r="CF2364" s="13"/>
      <c r="DB2364" s="16"/>
      <c r="DG2364" s="16"/>
      <c r="DM2364" s="13"/>
      <c r="DS2364" s="13"/>
      <c r="DY2364" s="13"/>
      <c r="EC2364" s="13"/>
      <c r="EH2364" s="13"/>
      <c r="EM2364" s="13"/>
      <c r="ES2364" s="13"/>
      <c r="EW2364" s="13"/>
      <c r="FB2364" s="13"/>
    </row>
    <row r="2365" spans="24:158" x14ac:dyDescent="0.25">
      <c r="X2365" s="13"/>
      <c r="AB2365" s="13"/>
      <c r="AF2365" s="13"/>
      <c r="AJ2365" s="13"/>
      <c r="AN2365" s="13"/>
      <c r="AR2365" s="13"/>
      <c r="AV2365" s="13"/>
      <c r="AZ2365" s="13"/>
      <c r="BD2365" s="13"/>
      <c r="BH2365" s="13"/>
      <c r="BL2365" s="13"/>
      <c r="BP2365" s="13"/>
      <c r="BT2365" s="13"/>
      <c r="BU2365" s="13"/>
      <c r="BX2365" s="13"/>
      <c r="CF2365" s="13"/>
      <c r="DB2365" s="16"/>
      <c r="DG2365" s="16"/>
      <c r="DM2365" s="13"/>
      <c r="DS2365" s="13"/>
      <c r="DY2365" s="13"/>
      <c r="EC2365" s="13"/>
      <c r="EH2365" s="13"/>
      <c r="EM2365" s="13"/>
      <c r="ES2365" s="13"/>
      <c r="EW2365" s="13"/>
      <c r="FB2365" s="13"/>
    </row>
    <row r="2366" spans="24:158" x14ac:dyDescent="0.25">
      <c r="X2366" s="13"/>
      <c r="AB2366" s="13"/>
      <c r="AF2366" s="13"/>
      <c r="AJ2366" s="13"/>
      <c r="AN2366" s="13"/>
      <c r="AR2366" s="13"/>
      <c r="AV2366" s="13"/>
      <c r="AZ2366" s="13"/>
      <c r="BD2366" s="13"/>
      <c r="BH2366" s="13"/>
      <c r="BL2366" s="13"/>
      <c r="BP2366" s="13"/>
      <c r="BT2366" s="13"/>
      <c r="BU2366" s="13"/>
      <c r="BX2366" s="13"/>
      <c r="CF2366" s="13"/>
      <c r="DB2366" s="16"/>
      <c r="DG2366" s="16"/>
      <c r="DM2366" s="13"/>
      <c r="DS2366" s="13"/>
      <c r="DY2366" s="13"/>
      <c r="EC2366" s="13"/>
      <c r="EH2366" s="13"/>
      <c r="EM2366" s="13"/>
      <c r="ES2366" s="13"/>
      <c r="EW2366" s="13"/>
      <c r="FB2366" s="13"/>
    </row>
    <row r="2367" spans="24:158" x14ac:dyDescent="0.25">
      <c r="X2367" s="13"/>
      <c r="AB2367" s="13"/>
      <c r="AF2367" s="13"/>
      <c r="AJ2367" s="13"/>
      <c r="AN2367" s="13"/>
      <c r="AR2367" s="13"/>
      <c r="AV2367" s="13"/>
      <c r="AZ2367" s="13"/>
      <c r="BD2367" s="13"/>
      <c r="BH2367" s="13"/>
      <c r="BL2367" s="13"/>
      <c r="BP2367" s="13"/>
      <c r="BT2367" s="13"/>
      <c r="BU2367" s="13"/>
      <c r="BX2367" s="13"/>
      <c r="CF2367" s="13"/>
      <c r="DB2367" s="16"/>
      <c r="DG2367" s="16"/>
      <c r="DM2367" s="13"/>
      <c r="DS2367" s="13"/>
      <c r="DY2367" s="13"/>
      <c r="EC2367" s="13"/>
      <c r="EH2367" s="13"/>
      <c r="EM2367" s="13"/>
      <c r="ES2367" s="13"/>
      <c r="EW2367" s="13"/>
      <c r="FB2367" s="13"/>
    </row>
    <row r="2368" spans="24:158" x14ac:dyDescent="0.25">
      <c r="X2368" s="13"/>
      <c r="AB2368" s="13"/>
      <c r="AF2368" s="13"/>
      <c r="AJ2368" s="13"/>
      <c r="AN2368" s="13"/>
      <c r="AR2368" s="13"/>
      <c r="AV2368" s="13"/>
      <c r="AZ2368" s="13"/>
      <c r="BD2368" s="13"/>
      <c r="BH2368" s="13"/>
      <c r="BL2368" s="13"/>
      <c r="BP2368" s="13"/>
      <c r="BT2368" s="13"/>
      <c r="BU2368" s="13"/>
      <c r="BX2368" s="13"/>
      <c r="CF2368" s="13"/>
      <c r="DB2368" s="16"/>
      <c r="DG2368" s="16"/>
      <c r="DM2368" s="13"/>
      <c r="DS2368" s="13"/>
      <c r="DY2368" s="13"/>
      <c r="EC2368" s="13"/>
      <c r="EH2368" s="13"/>
      <c r="EM2368" s="13"/>
      <c r="ES2368" s="13"/>
      <c r="EW2368" s="13"/>
      <c r="FB2368" s="13"/>
    </row>
    <row r="2369" spans="24:158" x14ac:dyDescent="0.25">
      <c r="X2369" s="13"/>
      <c r="AB2369" s="13"/>
      <c r="AF2369" s="13"/>
      <c r="AJ2369" s="13"/>
      <c r="AN2369" s="13"/>
      <c r="AR2369" s="13"/>
      <c r="AV2369" s="13"/>
      <c r="AZ2369" s="13"/>
      <c r="BD2369" s="13"/>
      <c r="BH2369" s="13"/>
      <c r="BL2369" s="13"/>
      <c r="BP2369" s="13"/>
      <c r="BT2369" s="13"/>
      <c r="BU2369" s="13"/>
      <c r="BX2369" s="13"/>
      <c r="CF2369" s="13"/>
      <c r="DB2369" s="16"/>
      <c r="DG2369" s="16"/>
      <c r="DM2369" s="13"/>
      <c r="DS2369" s="13"/>
      <c r="DY2369" s="13"/>
      <c r="EC2369" s="13"/>
      <c r="EH2369" s="13"/>
      <c r="EM2369" s="13"/>
      <c r="ES2369" s="13"/>
      <c r="EW2369" s="13"/>
      <c r="FB2369" s="13"/>
    </row>
    <row r="2370" spans="24:158" x14ac:dyDescent="0.25">
      <c r="X2370" s="13"/>
      <c r="AB2370" s="13"/>
      <c r="AF2370" s="13"/>
      <c r="AJ2370" s="13"/>
      <c r="AN2370" s="13"/>
      <c r="AR2370" s="13"/>
      <c r="AV2370" s="13"/>
      <c r="AZ2370" s="13"/>
      <c r="BD2370" s="13"/>
      <c r="BH2370" s="13"/>
      <c r="BL2370" s="13"/>
      <c r="BP2370" s="13"/>
      <c r="BT2370" s="13"/>
      <c r="BU2370" s="13"/>
      <c r="BX2370" s="13"/>
      <c r="CF2370" s="13"/>
      <c r="DB2370" s="16"/>
      <c r="DG2370" s="16"/>
      <c r="DM2370" s="13"/>
      <c r="DS2370" s="13"/>
      <c r="DY2370" s="13"/>
      <c r="EC2370" s="13"/>
      <c r="EH2370" s="13"/>
      <c r="EM2370" s="13"/>
      <c r="ES2370" s="13"/>
      <c r="EW2370" s="13"/>
      <c r="FB2370" s="13"/>
    </row>
    <row r="2371" spans="24:158" x14ac:dyDescent="0.25">
      <c r="X2371" s="13"/>
      <c r="AB2371" s="13"/>
      <c r="AF2371" s="13"/>
      <c r="AJ2371" s="13"/>
      <c r="AN2371" s="13"/>
      <c r="AR2371" s="13"/>
      <c r="AV2371" s="13"/>
      <c r="AZ2371" s="13"/>
      <c r="BD2371" s="13"/>
      <c r="BH2371" s="13"/>
      <c r="BL2371" s="13"/>
      <c r="BP2371" s="13"/>
      <c r="BT2371" s="13"/>
      <c r="BU2371" s="13"/>
      <c r="BX2371" s="13"/>
      <c r="CF2371" s="13"/>
      <c r="DB2371" s="16"/>
      <c r="DG2371" s="16"/>
      <c r="DM2371" s="13"/>
      <c r="DS2371" s="13"/>
      <c r="DY2371" s="13"/>
      <c r="EC2371" s="13"/>
      <c r="EH2371" s="13"/>
      <c r="EM2371" s="13"/>
      <c r="ES2371" s="13"/>
      <c r="EW2371" s="13"/>
      <c r="FB2371" s="13"/>
    </row>
    <row r="2372" spans="24:158" x14ac:dyDescent="0.25">
      <c r="X2372" s="13"/>
      <c r="AB2372" s="13"/>
      <c r="AF2372" s="13"/>
      <c r="AJ2372" s="13"/>
      <c r="AN2372" s="13"/>
      <c r="AR2372" s="13"/>
      <c r="AV2372" s="13"/>
      <c r="AZ2372" s="13"/>
      <c r="BD2372" s="13"/>
      <c r="BH2372" s="13"/>
      <c r="BL2372" s="13"/>
      <c r="BP2372" s="13"/>
      <c r="BT2372" s="13"/>
      <c r="BU2372" s="13"/>
      <c r="BX2372" s="13"/>
      <c r="CF2372" s="13"/>
      <c r="DB2372" s="16"/>
      <c r="DG2372" s="16"/>
      <c r="DM2372" s="13"/>
      <c r="DS2372" s="13"/>
      <c r="DY2372" s="13"/>
      <c r="EC2372" s="13"/>
      <c r="EH2372" s="13"/>
      <c r="EM2372" s="13"/>
      <c r="ES2372" s="13"/>
      <c r="EW2372" s="13"/>
      <c r="FB2372" s="13"/>
    </row>
    <row r="2373" spans="24:158" x14ac:dyDescent="0.25">
      <c r="X2373" s="13"/>
      <c r="AB2373" s="13"/>
      <c r="AF2373" s="13"/>
      <c r="AJ2373" s="13"/>
      <c r="AN2373" s="13"/>
      <c r="AR2373" s="13"/>
      <c r="AV2373" s="13"/>
      <c r="AZ2373" s="13"/>
      <c r="BD2373" s="13"/>
      <c r="BH2373" s="13"/>
      <c r="BL2373" s="13"/>
      <c r="BP2373" s="13"/>
      <c r="BT2373" s="13"/>
      <c r="BU2373" s="13"/>
      <c r="BX2373" s="13"/>
      <c r="CF2373" s="13"/>
      <c r="DB2373" s="16"/>
      <c r="DG2373" s="16"/>
      <c r="DM2373" s="13"/>
      <c r="DS2373" s="13"/>
      <c r="DY2373" s="13"/>
      <c r="EC2373" s="13"/>
      <c r="EH2373" s="13"/>
      <c r="EM2373" s="13"/>
      <c r="ES2373" s="13"/>
      <c r="EW2373" s="13"/>
      <c r="FB2373" s="13"/>
    </row>
    <row r="2374" spans="24:158" x14ac:dyDescent="0.25">
      <c r="X2374" s="13"/>
      <c r="AB2374" s="13"/>
      <c r="AF2374" s="13"/>
      <c r="AJ2374" s="13"/>
      <c r="AN2374" s="13"/>
      <c r="AR2374" s="13"/>
      <c r="AV2374" s="13"/>
      <c r="AZ2374" s="13"/>
      <c r="BD2374" s="13"/>
      <c r="BH2374" s="13"/>
      <c r="BL2374" s="13"/>
      <c r="BP2374" s="13"/>
      <c r="BT2374" s="13"/>
      <c r="BU2374" s="13"/>
      <c r="BX2374" s="13"/>
      <c r="CF2374" s="13"/>
      <c r="DB2374" s="16"/>
      <c r="DG2374" s="16"/>
      <c r="DM2374" s="13"/>
      <c r="DS2374" s="13"/>
      <c r="DY2374" s="13"/>
      <c r="EC2374" s="13"/>
      <c r="EH2374" s="13"/>
      <c r="EM2374" s="13"/>
      <c r="ES2374" s="13"/>
      <c r="EW2374" s="13"/>
      <c r="FB2374" s="13"/>
    </row>
    <row r="2375" spans="24:158" x14ac:dyDescent="0.25">
      <c r="X2375" s="13"/>
      <c r="AB2375" s="13"/>
      <c r="AF2375" s="13"/>
      <c r="AJ2375" s="13"/>
      <c r="AN2375" s="13"/>
      <c r="AR2375" s="13"/>
      <c r="AV2375" s="13"/>
      <c r="AZ2375" s="13"/>
      <c r="BD2375" s="13"/>
      <c r="BH2375" s="13"/>
      <c r="BL2375" s="13"/>
      <c r="BP2375" s="13"/>
      <c r="BT2375" s="13"/>
      <c r="BU2375" s="13"/>
      <c r="BX2375" s="13"/>
      <c r="CF2375" s="13"/>
      <c r="DB2375" s="16"/>
      <c r="DG2375" s="16"/>
      <c r="DM2375" s="13"/>
      <c r="DS2375" s="13"/>
      <c r="DY2375" s="13"/>
      <c r="EC2375" s="13"/>
      <c r="EH2375" s="13"/>
      <c r="EM2375" s="13"/>
      <c r="ES2375" s="13"/>
      <c r="EW2375" s="13"/>
      <c r="FB2375" s="13"/>
    </row>
    <row r="2376" spans="24:158" x14ac:dyDescent="0.25">
      <c r="X2376" s="13"/>
      <c r="AB2376" s="13"/>
      <c r="AF2376" s="13"/>
      <c r="AJ2376" s="13"/>
      <c r="AN2376" s="13"/>
      <c r="AR2376" s="13"/>
      <c r="AV2376" s="13"/>
      <c r="AZ2376" s="13"/>
      <c r="BD2376" s="13"/>
      <c r="BH2376" s="13"/>
      <c r="BL2376" s="13"/>
      <c r="BP2376" s="13"/>
      <c r="BT2376" s="13"/>
      <c r="BU2376" s="13"/>
      <c r="BX2376" s="13"/>
      <c r="CF2376" s="13"/>
      <c r="DB2376" s="16"/>
      <c r="DG2376" s="16"/>
      <c r="DM2376" s="13"/>
      <c r="DS2376" s="13"/>
      <c r="DY2376" s="13"/>
      <c r="EC2376" s="13"/>
      <c r="EH2376" s="13"/>
      <c r="EM2376" s="13"/>
      <c r="ES2376" s="13"/>
      <c r="EW2376" s="13"/>
      <c r="FB2376" s="13"/>
    </row>
    <row r="2377" spans="24:158" x14ac:dyDescent="0.25">
      <c r="X2377" s="13"/>
      <c r="AB2377" s="13"/>
      <c r="AF2377" s="13"/>
      <c r="AJ2377" s="13"/>
      <c r="AN2377" s="13"/>
      <c r="AR2377" s="13"/>
      <c r="AV2377" s="13"/>
      <c r="AZ2377" s="13"/>
      <c r="BD2377" s="13"/>
      <c r="BH2377" s="13"/>
      <c r="BL2377" s="13"/>
      <c r="BP2377" s="13"/>
      <c r="BT2377" s="13"/>
      <c r="BU2377" s="13"/>
      <c r="BX2377" s="13"/>
      <c r="CF2377" s="13"/>
      <c r="DB2377" s="16"/>
      <c r="DG2377" s="16"/>
      <c r="DM2377" s="13"/>
      <c r="DS2377" s="13"/>
      <c r="DY2377" s="13"/>
      <c r="EC2377" s="13"/>
      <c r="EH2377" s="13"/>
      <c r="EM2377" s="13"/>
      <c r="ES2377" s="13"/>
      <c r="EW2377" s="13"/>
      <c r="FB2377" s="13"/>
    </row>
    <row r="2378" spans="24:158" x14ac:dyDescent="0.25">
      <c r="X2378" s="13"/>
      <c r="AB2378" s="13"/>
      <c r="AF2378" s="13"/>
      <c r="AJ2378" s="13"/>
      <c r="AN2378" s="13"/>
      <c r="AR2378" s="13"/>
      <c r="AV2378" s="13"/>
      <c r="AZ2378" s="13"/>
      <c r="BD2378" s="13"/>
      <c r="BH2378" s="13"/>
      <c r="BL2378" s="13"/>
      <c r="BP2378" s="13"/>
      <c r="BT2378" s="13"/>
      <c r="BU2378" s="13"/>
      <c r="BX2378" s="13"/>
      <c r="CF2378" s="13"/>
      <c r="DB2378" s="16"/>
      <c r="DG2378" s="16"/>
      <c r="DM2378" s="13"/>
      <c r="DS2378" s="13"/>
      <c r="DY2378" s="13"/>
      <c r="EC2378" s="13"/>
      <c r="EH2378" s="13"/>
      <c r="EM2378" s="13"/>
      <c r="ES2378" s="13"/>
      <c r="EW2378" s="13"/>
      <c r="FB2378" s="13"/>
    </row>
    <row r="2379" spans="24:158" x14ac:dyDescent="0.25">
      <c r="X2379" s="13"/>
      <c r="AB2379" s="13"/>
      <c r="AF2379" s="13"/>
      <c r="AJ2379" s="13"/>
      <c r="AN2379" s="13"/>
      <c r="AR2379" s="13"/>
      <c r="AV2379" s="13"/>
      <c r="AZ2379" s="13"/>
      <c r="BD2379" s="13"/>
      <c r="BH2379" s="13"/>
      <c r="BL2379" s="13"/>
      <c r="BP2379" s="13"/>
      <c r="BT2379" s="13"/>
      <c r="BU2379" s="13"/>
      <c r="BX2379" s="13"/>
      <c r="CF2379" s="13"/>
      <c r="DB2379" s="16"/>
      <c r="DG2379" s="16"/>
      <c r="DM2379" s="13"/>
      <c r="DS2379" s="13"/>
      <c r="DY2379" s="13"/>
      <c r="EC2379" s="13"/>
      <c r="EH2379" s="13"/>
      <c r="EM2379" s="13"/>
      <c r="ES2379" s="13"/>
      <c r="EW2379" s="13"/>
      <c r="FB2379" s="13"/>
    </row>
    <row r="2380" spans="24:158" x14ac:dyDescent="0.25">
      <c r="X2380" s="13"/>
      <c r="AB2380" s="13"/>
      <c r="AF2380" s="13"/>
      <c r="AJ2380" s="13"/>
      <c r="AN2380" s="13"/>
      <c r="AR2380" s="13"/>
      <c r="AV2380" s="13"/>
      <c r="AZ2380" s="13"/>
      <c r="BD2380" s="13"/>
      <c r="BH2380" s="13"/>
      <c r="BL2380" s="13"/>
      <c r="BP2380" s="13"/>
      <c r="BT2380" s="13"/>
      <c r="BU2380" s="13"/>
      <c r="BX2380" s="13"/>
      <c r="CF2380" s="13"/>
      <c r="DB2380" s="16"/>
      <c r="DG2380" s="16"/>
      <c r="DM2380" s="13"/>
      <c r="DS2380" s="13"/>
      <c r="DY2380" s="13"/>
      <c r="EC2380" s="13"/>
      <c r="EH2380" s="13"/>
      <c r="EM2380" s="13"/>
      <c r="ES2380" s="13"/>
      <c r="EW2380" s="13"/>
      <c r="FB2380" s="13"/>
    </row>
    <row r="2381" spans="24:158" x14ac:dyDescent="0.25">
      <c r="X2381" s="13"/>
      <c r="AB2381" s="13"/>
      <c r="AF2381" s="13"/>
      <c r="AJ2381" s="13"/>
      <c r="AN2381" s="13"/>
      <c r="AR2381" s="13"/>
      <c r="AV2381" s="13"/>
      <c r="AZ2381" s="13"/>
      <c r="BD2381" s="13"/>
      <c r="BH2381" s="13"/>
      <c r="BL2381" s="13"/>
      <c r="BP2381" s="13"/>
      <c r="BT2381" s="13"/>
      <c r="BU2381" s="13"/>
      <c r="BX2381" s="13"/>
      <c r="CF2381" s="13"/>
      <c r="DB2381" s="16"/>
      <c r="DG2381" s="16"/>
      <c r="DM2381" s="13"/>
      <c r="DS2381" s="13"/>
      <c r="DY2381" s="13"/>
      <c r="EC2381" s="13"/>
      <c r="EH2381" s="13"/>
      <c r="EM2381" s="13"/>
      <c r="ES2381" s="13"/>
      <c r="EW2381" s="13"/>
      <c r="FB2381" s="13"/>
    </row>
    <row r="2382" spans="24:158" x14ac:dyDescent="0.25">
      <c r="X2382" s="13"/>
      <c r="AB2382" s="13"/>
      <c r="AF2382" s="13"/>
      <c r="AJ2382" s="13"/>
      <c r="AN2382" s="13"/>
      <c r="AR2382" s="13"/>
      <c r="AV2382" s="13"/>
      <c r="AZ2382" s="13"/>
      <c r="BD2382" s="13"/>
      <c r="BH2382" s="13"/>
      <c r="BL2382" s="13"/>
      <c r="BP2382" s="13"/>
      <c r="BT2382" s="13"/>
      <c r="BU2382" s="13"/>
      <c r="BX2382" s="13"/>
      <c r="CF2382" s="13"/>
      <c r="DB2382" s="16"/>
      <c r="DG2382" s="16"/>
      <c r="DM2382" s="13"/>
      <c r="DS2382" s="13"/>
      <c r="DY2382" s="13"/>
      <c r="EC2382" s="13"/>
      <c r="EH2382" s="13"/>
      <c r="EM2382" s="13"/>
      <c r="ES2382" s="13"/>
      <c r="EW2382" s="13"/>
      <c r="FB2382" s="13"/>
    </row>
    <row r="2383" spans="24:158" x14ac:dyDescent="0.25">
      <c r="X2383" s="13"/>
      <c r="AB2383" s="13"/>
      <c r="AF2383" s="13"/>
      <c r="AJ2383" s="13"/>
      <c r="AN2383" s="13"/>
      <c r="AR2383" s="13"/>
      <c r="AV2383" s="13"/>
      <c r="AZ2383" s="13"/>
      <c r="BD2383" s="13"/>
      <c r="BH2383" s="13"/>
      <c r="BL2383" s="13"/>
      <c r="BP2383" s="13"/>
      <c r="BT2383" s="13"/>
      <c r="BU2383" s="13"/>
      <c r="BX2383" s="13"/>
      <c r="CF2383" s="13"/>
      <c r="DB2383" s="16"/>
      <c r="DG2383" s="16"/>
      <c r="DM2383" s="13"/>
      <c r="DS2383" s="13"/>
      <c r="DY2383" s="13"/>
      <c r="EC2383" s="13"/>
      <c r="EH2383" s="13"/>
      <c r="EM2383" s="13"/>
      <c r="ES2383" s="13"/>
      <c r="EW2383" s="13"/>
      <c r="FB2383" s="13"/>
    </row>
    <row r="2384" spans="24:158" x14ac:dyDescent="0.25">
      <c r="X2384" s="13"/>
      <c r="AB2384" s="13"/>
      <c r="AF2384" s="13"/>
      <c r="AJ2384" s="13"/>
      <c r="AN2384" s="13"/>
      <c r="AR2384" s="13"/>
      <c r="AV2384" s="13"/>
      <c r="AZ2384" s="13"/>
      <c r="BD2384" s="13"/>
      <c r="BH2384" s="13"/>
      <c r="BL2384" s="13"/>
      <c r="BP2384" s="13"/>
      <c r="BT2384" s="13"/>
      <c r="BU2384" s="13"/>
      <c r="BX2384" s="13"/>
      <c r="CF2384" s="13"/>
      <c r="DB2384" s="16"/>
      <c r="DG2384" s="16"/>
      <c r="DM2384" s="13"/>
      <c r="DS2384" s="13"/>
      <c r="DY2384" s="13"/>
      <c r="EC2384" s="13"/>
      <c r="EH2384" s="13"/>
      <c r="EM2384" s="13"/>
      <c r="ES2384" s="13"/>
      <c r="EW2384" s="13"/>
      <c r="FB2384" s="13"/>
    </row>
    <row r="2385" spans="24:158" x14ac:dyDescent="0.25">
      <c r="X2385" s="13"/>
      <c r="AB2385" s="13"/>
      <c r="AF2385" s="13"/>
      <c r="AJ2385" s="13"/>
      <c r="AN2385" s="13"/>
      <c r="AR2385" s="13"/>
      <c r="AV2385" s="13"/>
      <c r="AZ2385" s="13"/>
      <c r="BD2385" s="13"/>
      <c r="BH2385" s="13"/>
      <c r="BL2385" s="13"/>
      <c r="BP2385" s="13"/>
      <c r="BT2385" s="13"/>
      <c r="BU2385" s="13"/>
      <c r="BX2385" s="13"/>
      <c r="CF2385" s="13"/>
      <c r="DB2385" s="16"/>
      <c r="DG2385" s="16"/>
      <c r="DM2385" s="13"/>
      <c r="DS2385" s="13"/>
      <c r="DY2385" s="13"/>
      <c r="EC2385" s="13"/>
      <c r="EH2385" s="13"/>
      <c r="EM2385" s="13"/>
      <c r="ES2385" s="13"/>
      <c r="EW2385" s="13"/>
      <c r="FB2385" s="13"/>
    </row>
    <row r="2386" spans="24:158" x14ac:dyDescent="0.25">
      <c r="X2386" s="13"/>
      <c r="AB2386" s="13"/>
      <c r="AF2386" s="13"/>
      <c r="AJ2386" s="13"/>
      <c r="AN2386" s="13"/>
      <c r="AR2386" s="13"/>
      <c r="AV2386" s="13"/>
      <c r="AZ2386" s="13"/>
      <c r="BD2386" s="13"/>
      <c r="BH2386" s="13"/>
      <c r="BL2386" s="13"/>
      <c r="BP2386" s="13"/>
      <c r="BT2386" s="13"/>
      <c r="BU2386" s="13"/>
      <c r="BX2386" s="13"/>
      <c r="CF2386" s="13"/>
      <c r="DB2386" s="16"/>
      <c r="DG2386" s="16"/>
      <c r="DM2386" s="13"/>
      <c r="DS2386" s="13"/>
      <c r="DY2386" s="13"/>
      <c r="EC2386" s="13"/>
      <c r="EH2386" s="13"/>
      <c r="EM2386" s="13"/>
      <c r="ES2386" s="13"/>
      <c r="EW2386" s="13"/>
      <c r="FB2386" s="13"/>
    </row>
    <row r="2387" spans="24:158" x14ac:dyDescent="0.25">
      <c r="X2387" s="13"/>
      <c r="AB2387" s="13"/>
      <c r="AF2387" s="13"/>
      <c r="AJ2387" s="13"/>
      <c r="AN2387" s="13"/>
      <c r="AR2387" s="13"/>
      <c r="AV2387" s="13"/>
      <c r="AZ2387" s="13"/>
      <c r="BD2387" s="13"/>
      <c r="BH2387" s="13"/>
      <c r="BL2387" s="13"/>
      <c r="BP2387" s="13"/>
      <c r="BT2387" s="13"/>
      <c r="BU2387" s="13"/>
      <c r="BX2387" s="13"/>
      <c r="CF2387" s="13"/>
      <c r="DB2387" s="16"/>
      <c r="DG2387" s="16"/>
      <c r="DM2387" s="13"/>
      <c r="DS2387" s="13"/>
      <c r="DY2387" s="13"/>
      <c r="EC2387" s="13"/>
      <c r="EH2387" s="13"/>
      <c r="EM2387" s="13"/>
      <c r="ES2387" s="13"/>
      <c r="EW2387" s="13"/>
      <c r="FB2387" s="13"/>
    </row>
    <row r="2388" spans="24:158" x14ac:dyDescent="0.25">
      <c r="X2388" s="13"/>
      <c r="AB2388" s="13"/>
      <c r="AF2388" s="13"/>
      <c r="AJ2388" s="13"/>
      <c r="AN2388" s="13"/>
      <c r="AR2388" s="13"/>
      <c r="AV2388" s="13"/>
      <c r="AZ2388" s="13"/>
      <c r="BD2388" s="13"/>
      <c r="BH2388" s="13"/>
      <c r="BL2388" s="13"/>
      <c r="BP2388" s="13"/>
      <c r="BT2388" s="13"/>
      <c r="BU2388" s="13"/>
      <c r="BX2388" s="13"/>
      <c r="CF2388" s="13"/>
      <c r="DB2388" s="16"/>
      <c r="DG2388" s="16"/>
      <c r="DM2388" s="13"/>
      <c r="DS2388" s="13"/>
      <c r="DY2388" s="13"/>
      <c r="EC2388" s="13"/>
      <c r="EH2388" s="13"/>
      <c r="EM2388" s="13"/>
      <c r="ES2388" s="13"/>
      <c r="EW2388" s="13"/>
      <c r="FB2388" s="13"/>
    </row>
    <row r="2389" spans="24:158" x14ac:dyDescent="0.25">
      <c r="X2389" s="13"/>
      <c r="AB2389" s="13"/>
      <c r="AF2389" s="13"/>
      <c r="AJ2389" s="13"/>
      <c r="AN2389" s="13"/>
      <c r="AR2389" s="13"/>
      <c r="AV2389" s="13"/>
      <c r="AZ2389" s="13"/>
      <c r="BD2389" s="13"/>
      <c r="BH2389" s="13"/>
      <c r="BL2389" s="13"/>
      <c r="BP2389" s="13"/>
      <c r="BT2389" s="13"/>
      <c r="BU2389" s="13"/>
      <c r="BX2389" s="13"/>
      <c r="CF2389" s="13"/>
      <c r="DB2389" s="16"/>
      <c r="DG2389" s="16"/>
      <c r="DM2389" s="13"/>
      <c r="DS2389" s="13"/>
      <c r="DY2389" s="13"/>
      <c r="EC2389" s="13"/>
      <c r="EH2389" s="13"/>
      <c r="EM2389" s="13"/>
      <c r="ES2389" s="13"/>
      <c r="EW2389" s="13"/>
      <c r="FB2389" s="13"/>
    </row>
    <row r="2390" spans="24:158" x14ac:dyDescent="0.25">
      <c r="X2390" s="13"/>
      <c r="AB2390" s="13"/>
      <c r="AF2390" s="13"/>
      <c r="AJ2390" s="13"/>
      <c r="AN2390" s="13"/>
      <c r="AR2390" s="13"/>
      <c r="AV2390" s="13"/>
      <c r="AZ2390" s="13"/>
      <c r="BD2390" s="13"/>
      <c r="BH2390" s="13"/>
      <c r="BL2390" s="13"/>
      <c r="BP2390" s="13"/>
      <c r="BT2390" s="13"/>
      <c r="BU2390" s="13"/>
      <c r="BX2390" s="13"/>
      <c r="CF2390" s="13"/>
      <c r="DB2390" s="16"/>
      <c r="DG2390" s="16"/>
      <c r="DM2390" s="13"/>
      <c r="DS2390" s="13"/>
      <c r="DY2390" s="13"/>
      <c r="EC2390" s="13"/>
      <c r="EH2390" s="13"/>
      <c r="EM2390" s="13"/>
      <c r="ES2390" s="13"/>
      <c r="EW2390" s="13"/>
      <c r="FB2390" s="13"/>
    </row>
    <row r="2391" spans="24:158" x14ac:dyDescent="0.25">
      <c r="X2391" s="13"/>
      <c r="AB2391" s="13"/>
      <c r="AF2391" s="13"/>
      <c r="AJ2391" s="13"/>
      <c r="AN2391" s="13"/>
      <c r="AR2391" s="13"/>
      <c r="AV2391" s="13"/>
      <c r="AZ2391" s="13"/>
      <c r="BD2391" s="13"/>
      <c r="BH2391" s="13"/>
      <c r="BL2391" s="13"/>
      <c r="BP2391" s="13"/>
      <c r="BT2391" s="13"/>
      <c r="BU2391" s="13"/>
      <c r="BX2391" s="13"/>
      <c r="CF2391" s="13"/>
      <c r="DB2391" s="16"/>
      <c r="DG2391" s="16"/>
      <c r="DM2391" s="13"/>
      <c r="DS2391" s="13"/>
      <c r="DY2391" s="13"/>
      <c r="EC2391" s="13"/>
      <c r="EH2391" s="13"/>
      <c r="EM2391" s="13"/>
      <c r="ES2391" s="13"/>
      <c r="EW2391" s="13"/>
      <c r="FB2391" s="13"/>
    </row>
    <row r="2392" spans="24:158" x14ac:dyDescent="0.25">
      <c r="X2392" s="13"/>
      <c r="AB2392" s="13"/>
      <c r="AF2392" s="13"/>
      <c r="AJ2392" s="13"/>
      <c r="AN2392" s="13"/>
      <c r="AR2392" s="13"/>
      <c r="AV2392" s="13"/>
      <c r="AZ2392" s="13"/>
      <c r="BD2392" s="13"/>
      <c r="BH2392" s="13"/>
      <c r="BL2392" s="13"/>
      <c r="BP2392" s="13"/>
      <c r="BT2392" s="13"/>
      <c r="BU2392" s="13"/>
      <c r="BX2392" s="13"/>
      <c r="CF2392" s="13"/>
      <c r="DB2392" s="16"/>
      <c r="DG2392" s="16"/>
      <c r="DM2392" s="13"/>
      <c r="DS2392" s="13"/>
      <c r="DY2392" s="13"/>
      <c r="EC2392" s="13"/>
      <c r="EH2392" s="13"/>
      <c r="EM2392" s="13"/>
      <c r="ES2392" s="13"/>
      <c r="EW2392" s="13"/>
      <c r="FB2392" s="13"/>
    </row>
    <row r="2393" spans="24:158" x14ac:dyDescent="0.25">
      <c r="X2393" s="13"/>
      <c r="AB2393" s="13"/>
      <c r="AF2393" s="13"/>
      <c r="AJ2393" s="13"/>
      <c r="AN2393" s="13"/>
      <c r="AR2393" s="13"/>
      <c r="AV2393" s="13"/>
      <c r="AZ2393" s="13"/>
      <c r="BD2393" s="13"/>
      <c r="BH2393" s="13"/>
      <c r="BL2393" s="13"/>
      <c r="BP2393" s="13"/>
      <c r="BT2393" s="13"/>
      <c r="BU2393" s="13"/>
      <c r="BX2393" s="13"/>
      <c r="CF2393" s="13"/>
      <c r="DB2393" s="16"/>
      <c r="DG2393" s="16"/>
      <c r="DM2393" s="13"/>
      <c r="DS2393" s="13"/>
      <c r="DY2393" s="13"/>
      <c r="EC2393" s="13"/>
      <c r="EH2393" s="13"/>
      <c r="EM2393" s="13"/>
      <c r="ES2393" s="13"/>
      <c r="EW2393" s="13"/>
      <c r="FB2393" s="13"/>
    </row>
    <row r="2394" spans="24:158" x14ac:dyDescent="0.25">
      <c r="X2394" s="13"/>
      <c r="AB2394" s="13"/>
      <c r="AF2394" s="13"/>
      <c r="AJ2394" s="13"/>
      <c r="AN2394" s="13"/>
      <c r="AR2394" s="13"/>
      <c r="AV2394" s="13"/>
      <c r="AZ2394" s="13"/>
      <c r="BD2394" s="13"/>
      <c r="BH2394" s="13"/>
      <c r="BL2394" s="13"/>
      <c r="BP2394" s="13"/>
      <c r="BT2394" s="13"/>
      <c r="BU2394" s="13"/>
      <c r="BX2394" s="13"/>
      <c r="CF2394" s="13"/>
      <c r="DB2394" s="16"/>
      <c r="DG2394" s="16"/>
      <c r="DM2394" s="13"/>
      <c r="DS2394" s="13"/>
      <c r="DY2394" s="13"/>
      <c r="EC2394" s="13"/>
      <c r="EH2394" s="13"/>
      <c r="EM2394" s="13"/>
      <c r="ES2394" s="13"/>
      <c r="EW2394" s="13"/>
      <c r="FB2394" s="13"/>
    </row>
    <row r="2395" spans="24:158" x14ac:dyDescent="0.25">
      <c r="X2395" s="13"/>
      <c r="AB2395" s="13"/>
      <c r="AF2395" s="13"/>
      <c r="AJ2395" s="13"/>
      <c r="AN2395" s="13"/>
      <c r="AR2395" s="13"/>
      <c r="AV2395" s="13"/>
      <c r="AZ2395" s="13"/>
      <c r="BD2395" s="13"/>
      <c r="BH2395" s="13"/>
      <c r="BL2395" s="13"/>
      <c r="BP2395" s="13"/>
      <c r="BT2395" s="13"/>
      <c r="BU2395" s="13"/>
      <c r="BX2395" s="13"/>
      <c r="CF2395" s="13"/>
      <c r="DB2395" s="16"/>
      <c r="DG2395" s="16"/>
      <c r="DM2395" s="13"/>
      <c r="DS2395" s="13"/>
      <c r="DY2395" s="13"/>
      <c r="EC2395" s="13"/>
      <c r="EH2395" s="13"/>
      <c r="EM2395" s="13"/>
      <c r="ES2395" s="13"/>
      <c r="EW2395" s="13"/>
      <c r="FB2395" s="13"/>
    </row>
    <row r="2396" spans="24:158" x14ac:dyDescent="0.25">
      <c r="X2396" s="13"/>
      <c r="AB2396" s="13"/>
      <c r="AF2396" s="13"/>
      <c r="AJ2396" s="13"/>
      <c r="AN2396" s="13"/>
      <c r="AR2396" s="13"/>
      <c r="AV2396" s="13"/>
      <c r="AZ2396" s="13"/>
      <c r="BD2396" s="13"/>
      <c r="BH2396" s="13"/>
      <c r="BL2396" s="13"/>
      <c r="BP2396" s="13"/>
      <c r="BT2396" s="13"/>
      <c r="BU2396" s="13"/>
      <c r="BX2396" s="13"/>
      <c r="CF2396" s="13"/>
      <c r="DB2396" s="16"/>
      <c r="DG2396" s="16"/>
      <c r="DM2396" s="13"/>
      <c r="DS2396" s="13"/>
      <c r="DY2396" s="13"/>
      <c r="EC2396" s="13"/>
      <c r="EH2396" s="13"/>
      <c r="EM2396" s="13"/>
      <c r="ES2396" s="13"/>
      <c r="EW2396" s="13"/>
      <c r="FB2396" s="13"/>
    </row>
    <row r="2397" spans="24:158" x14ac:dyDescent="0.25">
      <c r="X2397" s="13"/>
      <c r="AB2397" s="13"/>
      <c r="AF2397" s="13"/>
      <c r="AJ2397" s="13"/>
      <c r="AN2397" s="13"/>
      <c r="AR2397" s="13"/>
      <c r="AV2397" s="13"/>
      <c r="AZ2397" s="13"/>
      <c r="BD2397" s="13"/>
      <c r="BH2397" s="13"/>
      <c r="BL2397" s="13"/>
      <c r="BP2397" s="13"/>
      <c r="BT2397" s="13"/>
      <c r="BU2397" s="13"/>
      <c r="BX2397" s="13"/>
      <c r="CF2397" s="13"/>
      <c r="DB2397" s="16"/>
      <c r="DG2397" s="16"/>
      <c r="DM2397" s="13"/>
      <c r="DS2397" s="13"/>
      <c r="DY2397" s="13"/>
      <c r="EC2397" s="13"/>
      <c r="EH2397" s="13"/>
      <c r="EM2397" s="13"/>
      <c r="ES2397" s="13"/>
      <c r="EW2397" s="13"/>
      <c r="FB2397" s="13"/>
    </row>
    <row r="2398" spans="24:158" x14ac:dyDescent="0.25">
      <c r="X2398" s="13"/>
      <c r="AB2398" s="13"/>
      <c r="AF2398" s="13"/>
      <c r="AJ2398" s="13"/>
      <c r="AN2398" s="13"/>
      <c r="AR2398" s="13"/>
      <c r="AV2398" s="13"/>
      <c r="AZ2398" s="13"/>
      <c r="BD2398" s="13"/>
      <c r="BH2398" s="13"/>
      <c r="BL2398" s="13"/>
      <c r="BP2398" s="13"/>
      <c r="BT2398" s="13"/>
      <c r="BU2398" s="13"/>
      <c r="BX2398" s="13"/>
      <c r="CF2398" s="13"/>
      <c r="DB2398" s="16"/>
      <c r="DG2398" s="16"/>
      <c r="DM2398" s="13"/>
      <c r="DS2398" s="13"/>
      <c r="DY2398" s="13"/>
      <c r="EC2398" s="13"/>
      <c r="EH2398" s="13"/>
      <c r="EM2398" s="13"/>
      <c r="ES2398" s="13"/>
      <c r="EW2398" s="13"/>
      <c r="FB2398" s="13"/>
    </row>
    <row r="2399" spans="24:158" x14ac:dyDescent="0.25">
      <c r="X2399" s="13"/>
      <c r="AB2399" s="13"/>
      <c r="AF2399" s="13"/>
      <c r="AJ2399" s="13"/>
      <c r="AN2399" s="13"/>
      <c r="AR2399" s="13"/>
      <c r="AV2399" s="13"/>
      <c r="AZ2399" s="13"/>
      <c r="BD2399" s="13"/>
      <c r="BH2399" s="13"/>
      <c r="BL2399" s="13"/>
      <c r="BP2399" s="13"/>
      <c r="BT2399" s="13"/>
      <c r="BU2399" s="13"/>
      <c r="BX2399" s="13"/>
      <c r="CF2399" s="13"/>
      <c r="DB2399" s="16"/>
      <c r="DG2399" s="16"/>
      <c r="DM2399" s="13"/>
      <c r="DS2399" s="13"/>
      <c r="DY2399" s="13"/>
      <c r="EC2399" s="13"/>
      <c r="EH2399" s="13"/>
      <c r="EM2399" s="13"/>
      <c r="ES2399" s="13"/>
      <c r="EW2399" s="13"/>
      <c r="FB2399" s="13"/>
    </row>
    <row r="2400" spans="24:158" x14ac:dyDescent="0.25">
      <c r="X2400" s="13"/>
      <c r="AB2400" s="13"/>
      <c r="AF2400" s="13"/>
      <c r="AJ2400" s="13"/>
      <c r="AN2400" s="13"/>
      <c r="AR2400" s="13"/>
      <c r="AV2400" s="13"/>
      <c r="AZ2400" s="13"/>
      <c r="BD2400" s="13"/>
      <c r="BH2400" s="13"/>
      <c r="BL2400" s="13"/>
      <c r="BP2400" s="13"/>
      <c r="BT2400" s="13"/>
      <c r="BU2400" s="13"/>
      <c r="BX2400" s="13"/>
      <c r="CF2400" s="13"/>
      <c r="DB2400" s="16"/>
      <c r="DG2400" s="16"/>
      <c r="DM2400" s="13"/>
      <c r="DS2400" s="13"/>
      <c r="DY2400" s="13"/>
      <c r="EC2400" s="13"/>
      <c r="EH2400" s="13"/>
      <c r="EM2400" s="13"/>
      <c r="ES2400" s="13"/>
      <c r="EW2400" s="13"/>
      <c r="FB2400" s="13"/>
    </row>
    <row r="2401" spans="24:158" x14ac:dyDescent="0.25">
      <c r="X2401" s="13"/>
      <c r="AB2401" s="13"/>
      <c r="AF2401" s="13"/>
      <c r="AJ2401" s="13"/>
      <c r="AN2401" s="13"/>
      <c r="AR2401" s="13"/>
      <c r="AV2401" s="13"/>
      <c r="AZ2401" s="13"/>
      <c r="BD2401" s="13"/>
      <c r="BH2401" s="13"/>
      <c r="BL2401" s="13"/>
      <c r="BP2401" s="13"/>
      <c r="BT2401" s="13"/>
      <c r="BU2401" s="13"/>
      <c r="BX2401" s="13"/>
      <c r="CF2401" s="13"/>
      <c r="DB2401" s="16"/>
      <c r="DG2401" s="16"/>
      <c r="DM2401" s="13"/>
      <c r="DS2401" s="13"/>
      <c r="DY2401" s="13"/>
      <c r="EC2401" s="13"/>
      <c r="EH2401" s="13"/>
      <c r="EM2401" s="13"/>
      <c r="ES2401" s="13"/>
      <c r="EW2401" s="13"/>
      <c r="FB2401" s="13"/>
    </row>
    <row r="2402" spans="24:158" x14ac:dyDescent="0.25">
      <c r="X2402" s="13"/>
      <c r="AB2402" s="13"/>
      <c r="AF2402" s="13"/>
      <c r="AJ2402" s="13"/>
      <c r="AN2402" s="13"/>
      <c r="AR2402" s="13"/>
      <c r="AV2402" s="13"/>
      <c r="AZ2402" s="13"/>
      <c r="BD2402" s="13"/>
      <c r="BH2402" s="13"/>
      <c r="BL2402" s="13"/>
      <c r="BP2402" s="13"/>
      <c r="BT2402" s="13"/>
      <c r="BU2402" s="13"/>
      <c r="BX2402" s="13"/>
      <c r="CF2402" s="13"/>
      <c r="DB2402" s="16"/>
      <c r="DG2402" s="16"/>
      <c r="DM2402" s="13"/>
      <c r="DS2402" s="13"/>
      <c r="DY2402" s="13"/>
      <c r="EC2402" s="13"/>
      <c r="EH2402" s="13"/>
      <c r="EM2402" s="13"/>
      <c r="ES2402" s="13"/>
      <c r="EW2402" s="13"/>
      <c r="FB2402" s="13"/>
    </row>
    <row r="2403" spans="24:158" x14ac:dyDescent="0.25">
      <c r="X2403" s="13"/>
      <c r="AB2403" s="13"/>
      <c r="AF2403" s="13"/>
      <c r="AJ2403" s="13"/>
      <c r="AN2403" s="13"/>
      <c r="AR2403" s="13"/>
      <c r="AV2403" s="13"/>
      <c r="AZ2403" s="13"/>
      <c r="BD2403" s="13"/>
      <c r="BH2403" s="13"/>
      <c r="BL2403" s="13"/>
      <c r="BP2403" s="13"/>
      <c r="BT2403" s="13"/>
      <c r="BU2403" s="13"/>
      <c r="BX2403" s="13"/>
      <c r="CF2403" s="13"/>
      <c r="DB2403" s="16"/>
      <c r="DG2403" s="16"/>
      <c r="DM2403" s="13"/>
      <c r="DS2403" s="13"/>
      <c r="DY2403" s="13"/>
      <c r="EC2403" s="13"/>
      <c r="EH2403" s="13"/>
      <c r="EM2403" s="13"/>
      <c r="ES2403" s="13"/>
      <c r="EW2403" s="13"/>
      <c r="FB2403" s="13"/>
    </row>
    <row r="2404" spans="24:158" x14ac:dyDescent="0.25">
      <c r="X2404" s="13"/>
      <c r="AB2404" s="13"/>
      <c r="AF2404" s="13"/>
      <c r="AJ2404" s="13"/>
      <c r="AN2404" s="13"/>
      <c r="AR2404" s="13"/>
      <c r="AV2404" s="13"/>
      <c r="AZ2404" s="13"/>
      <c r="BD2404" s="13"/>
      <c r="BH2404" s="13"/>
      <c r="BL2404" s="13"/>
      <c r="BP2404" s="13"/>
      <c r="BT2404" s="13"/>
      <c r="BU2404" s="13"/>
      <c r="BX2404" s="13"/>
      <c r="CF2404" s="13"/>
      <c r="DB2404" s="16"/>
      <c r="DG2404" s="16"/>
      <c r="DM2404" s="13"/>
      <c r="DS2404" s="13"/>
      <c r="DY2404" s="13"/>
      <c r="EC2404" s="13"/>
      <c r="EH2404" s="13"/>
      <c r="EM2404" s="13"/>
      <c r="ES2404" s="13"/>
      <c r="EW2404" s="13"/>
      <c r="FB2404" s="13"/>
    </row>
    <row r="2405" spans="24:158" x14ac:dyDescent="0.25">
      <c r="X2405" s="13"/>
      <c r="AB2405" s="13"/>
      <c r="AF2405" s="13"/>
      <c r="AJ2405" s="13"/>
      <c r="AN2405" s="13"/>
      <c r="AR2405" s="13"/>
      <c r="AV2405" s="13"/>
      <c r="AZ2405" s="13"/>
      <c r="BD2405" s="13"/>
      <c r="BH2405" s="13"/>
      <c r="BL2405" s="13"/>
      <c r="BP2405" s="13"/>
      <c r="BT2405" s="13"/>
      <c r="BU2405" s="13"/>
      <c r="BX2405" s="13"/>
      <c r="CF2405" s="13"/>
      <c r="DB2405" s="16"/>
      <c r="DG2405" s="16"/>
      <c r="DM2405" s="13"/>
      <c r="DS2405" s="13"/>
      <c r="DY2405" s="13"/>
      <c r="EC2405" s="13"/>
      <c r="EH2405" s="13"/>
      <c r="EM2405" s="13"/>
      <c r="ES2405" s="13"/>
      <c r="EW2405" s="13"/>
      <c r="FB2405" s="13"/>
    </row>
    <row r="2406" spans="24:158" x14ac:dyDescent="0.25">
      <c r="X2406" s="13"/>
      <c r="AB2406" s="13"/>
      <c r="AF2406" s="13"/>
      <c r="AJ2406" s="13"/>
      <c r="AN2406" s="13"/>
      <c r="AR2406" s="13"/>
      <c r="AV2406" s="13"/>
      <c r="AZ2406" s="13"/>
      <c r="BD2406" s="13"/>
      <c r="BH2406" s="13"/>
      <c r="BL2406" s="13"/>
      <c r="BP2406" s="13"/>
      <c r="BT2406" s="13"/>
      <c r="BU2406" s="13"/>
      <c r="BX2406" s="13"/>
      <c r="CF2406" s="13"/>
      <c r="DB2406" s="16"/>
      <c r="DG2406" s="16"/>
      <c r="DM2406" s="13"/>
      <c r="DS2406" s="13"/>
      <c r="DY2406" s="13"/>
      <c r="EC2406" s="13"/>
      <c r="EH2406" s="13"/>
      <c r="EM2406" s="13"/>
      <c r="ES2406" s="13"/>
      <c r="EW2406" s="13"/>
      <c r="FB2406" s="13"/>
    </row>
    <row r="2407" spans="24:158" x14ac:dyDescent="0.25">
      <c r="X2407" s="13"/>
      <c r="AB2407" s="13"/>
      <c r="AF2407" s="13"/>
      <c r="AJ2407" s="13"/>
      <c r="AN2407" s="13"/>
      <c r="AR2407" s="13"/>
      <c r="AV2407" s="13"/>
      <c r="AZ2407" s="13"/>
      <c r="BD2407" s="13"/>
      <c r="BH2407" s="13"/>
      <c r="BL2407" s="13"/>
      <c r="BP2407" s="13"/>
      <c r="BT2407" s="13"/>
      <c r="BU2407" s="13"/>
      <c r="BX2407" s="13"/>
      <c r="CF2407" s="13"/>
      <c r="DB2407" s="16"/>
      <c r="DG2407" s="16"/>
      <c r="DM2407" s="13"/>
      <c r="DS2407" s="13"/>
      <c r="DY2407" s="13"/>
      <c r="EC2407" s="13"/>
      <c r="EH2407" s="13"/>
      <c r="EM2407" s="13"/>
      <c r="ES2407" s="13"/>
      <c r="EW2407" s="13"/>
      <c r="FB2407" s="13"/>
    </row>
    <row r="2408" spans="24:158" x14ac:dyDescent="0.25">
      <c r="X2408" s="13"/>
      <c r="AB2408" s="13"/>
      <c r="AF2408" s="13"/>
      <c r="AJ2408" s="13"/>
      <c r="AN2408" s="13"/>
      <c r="AR2408" s="13"/>
      <c r="AV2408" s="13"/>
      <c r="AZ2408" s="13"/>
      <c r="BD2408" s="13"/>
      <c r="BH2408" s="13"/>
      <c r="BL2408" s="13"/>
      <c r="BP2408" s="13"/>
      <c r="BT2408" s="13"/>
      <c r="BU2408" s="13"/>
      <c r="BX2408" s="13"/>
      <c r="CF2408" s="13"/>
      <c r="DB2408" s="16"/>
      <c r="DG2408" s="16"/>
      <c r="DM2408" s="13"/>
      <c r="DS2408" s="13"/>
      <c r="DY2408" s="13"/>
      <c r="EC2408" s="13"/>
      <c r="EH2408" s="13"/>
      <c r="EM2408" s="13"/>
      <c r="ES2408" s="13"/>
      <c r="EW2408" s="13"/>
      <c r="FB2408" s="13"/>
    </row>
    <row r="2409" spans="24:158" x14ac:dyDescent="0.25">
      <c r="X2409" s="13"/>
      <c r="AB2409" s="13"/>
      <c r="AF2409" s="13"/>
      <c r="AJ2409" s="13"/>
      <c r="AN2409" s="13"/>
      <c r="AR2409" s="13"/>
      <c r="AV2409" s="13"/>
      <c r="AZ2409" s="13"/>
      <c r="BD2409" s="13"/>
      <c r="BH2409" s="13"/>
      <c r="BL2409" s="13"/>
      <c r="BP2409" s="13"/>
      <c r="BT2409" s="13"/>
      <c r="BU2409" s="13"/>
      <c r="BX2409" s="13"/>
      <c r="CF2409" s="13"/>
      <c r="DB2409" s="16"/>
      <c r="DG2409" s="16"/>
      <c r="DM2409" s="13"/>
      <c r="DS2409" s="13"/>
      <c r="DY2409" s="13"/>
      <c r="EC2409" s="13"/>
      <c r="EH2409" s="13"/>
      <c r="EM2409" s="13"/>
      <c r="ES2409" s="13"/>
      <c r="EW2409" s="13"/>
      <c r="FB2409" s="13"/>
    </row>
    <row r="2410" spans="24:158" x14ac:dyDescent="0.25">
      <c r="X2410" s="13"/>
      <c r="AB2410" s="13"/>
      <c r="AF2410" s="13"/>
      <c r="AJ2410" s="13"/>
      <c r="AN2410" s="13"/>
      <c r="AR2410" s="13"/>
      <c r="AV2410" s="13"/>
      <c r="AZ2410" s="13"/>
      <c r="BD2410" s="13"/>
      <c r="BH2410" s="13"/>
      <c r="BL2410" s="13"/>
      <c r="BP2410" s="13"/>
      <c r="BT2410" s="13"/>
      <c r="BU2410" s="13"/>
      <c r="BX2410" s="13"/>
      <c r="CF2410" s="13"/>
      <c r="DB2410" s="16"/>
      <c r="DG2410" s="16"/>
      <c r="DM2410" s="13"/>
      <c r="DS2410" s="13"/>
      <c r="DY2410" s="13"/>
      <c r="EC2410" s="13"/>
      <c r="EH2410" s="13"/>
      <c r="EM2410" s="13"/>
      <c r="ES2410" s="13"/>
      <c r="EW2410" s="13"/>
      <c r="FB2410" s="13"/>
    </row>
    <row r="2411" spans="24:158" x14ac:dyDescent="0.25">
      <c r="X2411" s="13"/>
      <c r="AB2411" s="13"/>
      <c r="AF2411" s="13"/>
      <c r="AJ2411" s="13"/>
      <c r="AN2411" s="13"/>
      <c r="AR2411" s="13"/>
      <c r="AV2411" s="13"/>
      <c r="AZ2411" s="13"/>
      <c r="BD2411" s="13"/>
      <c r="BH2411" s="13"/>
      <c r="BL2411" s="13"/>
      <c r="BP2411" s="13"/>
      <c r="BT2411" s="13"/>
      <c r="BU2411" s="13"/>
      <c r="BX2411" s="13"/>
      <c r="CF2411" s="13"/>
      <c r="DB2411" s="16"/>
      <c r="DG2411" s="16"/>
      <c r="DM2411" s="13"/>
      <c r="DS2411" s="13"/>
      <c r="DY2411" s="13"/>
      <c r="EC2411" s="13"/>
      <c r="EH2411" s="13"/>
      <c r="EM2411" s="13"/>
      <c r="ES2411" s="13"/>
      <c r="EW2411" s="13"/>
      <c r="FB2411" s="13"/>
    </row>
    <row r="2412" spans="24:158" x14ac:dyDescent="0.25">
      <c r="X2412" s="13"/>
      <c r="AB2412" s="13"/>
      <c r="AF2412" s="13"/>
      <c r="AJ2412" s="13"/>
      <c r="AN2412" s="13"/>
      <c r="AR2412" s="13"/>
      <c r="AV2412" s="13"/>
      <c r="AZ2412" s="13"/>
      <c r="BD2412" s="13"/>
      <c r="BH2412" s="13"/>
      <c r="BL2412" s="13"/>
      <c r="BP2412" s="13"/>
      <c r="BT2412" s="13"/>
      <c r="BU2412" s="13"/>
      <c r="BX2412" s="13"/>
      <c r="CF2412" s="13"/>
      <c r="DB2412" s="16"/>
      <c r="DG2412" s="16"/>
      <c r="DM2412" s="13"/>
      <c r="DS2412" s="13"/>
      <c r="DY2412" s="13"/>
      <c r="EC2412" s="13"/>
      <c r="EH2412" s="13"/>
      <c r="EM2412" s="13"/>
      <c r="ES2412" s="13"/>
      <c r="EW2412" s="13"/>
      <c r="FB2412" s="13"/>
    </row>
    <row r="2413" spans="24:158" x14ac:dyDescent="0.25">
      <c r="X2413" s="13"/>
      <c r="AB2413" s="13"/>
      <c r="AF2413" s="13"/>
      <c r="AJ2413" s="13"/>
      <c r="AN2413" s="13"/>
      <c r="AR2413" s="13"/>
      <c r="AV2413" s="13"/>
      <c r="AZ2413" s="13"/>
      <c r="BD2413" s="13"/>
      <c r="BH2413" s="13"/>
      <c r="BL2413" s="13"/>
      <c r="BP2413" s="13"/>
      <c r="BT2413" s="13"/>
      <c r="BU2413" s="13"/>
      <c r="BX2413" s="13"/>
      <c r="CF2413" s="13"/>
      <c r="DB2413" s="16"/>
      <c r="DG2413" s="16"/>
      <c r="DM2413" s="13"/>
      <c r="DS2413" s="13"/>
      <c r="DY2413" s="13"/>
      <c r="EC2413" s="13"/>
      <c r="EH2413" s="13"/>
      <c r="EM2413" s="13"/>
      <c r="ES2413" s="13"/>
      <c r="EW2413" s="13"/>
      <c r="FB2413" s="13"/>
    </row>
    <row r="2414" spans="24:158" x14ac:dyDescent="0.25">
      <c r="X2414" s="13"/>
      <c r="AB2414" s="13"/>
      <c r="AF2414" s="13"/>
      <c r="AJ2414" s="13"/>
      <c r="AN2414" s="13"/>
      <c r="AR2414" s="13"/>
      <c r="AV2414" s="13"/>
      <c r="AZ2414" s="13"/>
      <c r="BD2414" s="13"/>
      <c r="BH2414" s="13"/>
      <c r="BL2414" s="13"/>
      <c r="BP2414" s="13"/>
      <c r="BT2414" s="13"/>
      <c r="BU2414" s="13"/>
      <c r="BX2414" s="13"/>
      <c r="CF2414" s="13"/>
      <c r="DB2414" s="16"/>
      <c r="DG2414" s="16"/>
      <c r="DM2414" s="13"/>
      <c r="DS2414" s="13"/>
      <c r="DY2414" s="13"/>
      <c r="EC2414" s="13"/>
      <c r="EH2414" s="13"/>
      <c r="EM2414" s="13"/>
      <c r="ES2414" s="13"/>
      <c r="EW2414" s="13"/>
      <c r="FB2414" s="13"/>
    </row>
    <row r="2415" spans="24:158" x14ac:dyDescent="0.25">
      <c r="X2415" s="13"/>
      <c r="AB2415" s="13"/>
      <c r="AF2415" s="13"/>
      <c r="AJ2415" s="13"/>
      <c r="AN2415" s="13"/>
      <c r="AR2415" s="13"/>
      <c r="AV2415" s="13"/>
      <c r="AZ2415" s="13"/>
      <c r="BD2415" s="13"/>
      <c r="BH2415" s="13"/>
      <c r="BL2415" s="13"/>
      <c r="BP2415" s="13"/>
      <c r="BT2415" s="13"/>
      <c r="BU2415" s="13"/>
      <c r="BX2415" s="13"/>
      <c r="CF2415" s="13"/>
      <c r="DB2415" s="16"/>
      <c r="DG2415" s="16"/>
      <c r="DM2415" s="13"/>
      <c r="DS2415" s="13"/>
      <c r="DY2415" s="13"/>
      <c r="EC2415" s="13"/>
      <c r="EH2415" s="13"/>
      <c r="EM2415" s="13"/>
      <c r="ES2415" s="13"/>
      <c r="EW2415" s="13"/>
      <c r="FB2415" s="13"/>
    </row>
    <row r="2416" spans="24:158" x14ac:dyDescent="0.25">
      <c r="X2416" s="13"/>
      <c r="AB2416" s="13"/>
      <c r="AF2416" s="13"/>
      <c r="AJ2416" s="13"/>
      <c r="AN2416" s="13"/>
      <c r="AR2416" s="13"/>
      <c r="AV2416" s="13"/>
      <c r="AZ2416" s="13"/>
      <c r="BD2416" s="13"/>
      <c r="BH2416" s="13"/>
      <c r="BL2416" s="13"/>
      <c r="BP2416" s="13"/>
      <c r="BT2416" s="13"/>
      <c r="BU2416" s="13"/>
      <c r="BX2416" s="13"/>
      <c r="CF2416" s="13"/>
      <c r="DB2416" s="16"/>
      <c r="DG2416" s="16"/>
      <c r="DM2416" s="13"/>
      <c r="DS2416" s="13"/>
      <c r="DY2416" s="13"/>
      <c r="EC2416" s="13"/>
      <c r="EH2416" s="13"/>
      <c r="EM2416" s="13"/>
      <c r="ES2416" s="13"/>
      <c r="EW2416" s="13"/>
      <c r="FB2416" s="13"/>
    </row>
    <row r="2417" spans="24:158" x14ac:dyDescent="0.25">
      <c r="X2417" s="13"/>
      <c r="AB2417" s="13"/>
      <c r="AF2417" s="13"/>
      <c r="AJ2417" s="13"/>
      <c r="AN2417" s="13"/>
      <c r="AR2417" s="13"/>
      <c r="AV2417" s="13"/>
      <c r="AZ2417" s="13"/>
      <c r="BD2417" s="13"/>
      <c r="BH2417" s="13"/>
      <c r="BL2417" s="13"/>
      <c r="BP2417" s="13"/>
      <c r="BT2417" s="13"/>
      <c r="BU2417" s="13"/>
      <c r="BX2417" s="13"/>
      <c r="CF2417" s="13"/>
      <c r="DB2417" s="16"/>
      <c r="DG2417" s="16"/>
      <c r="DM2417" s="13"/>
      <c r="DS2417" s="13"/>
      <c r="DY2417" s="13"/>
      <c r="EC2417" s="13"/>
      <c r="EH2417" s="13"/>
      <c r="EM2417" s="13"/>
      <c r="ES2417" s="13"/>
      <c r="EW2417" s="13"/>
      <c r="FB2417" s="13"/>
    </row>
    <row r="2418" spans="24:158" x14ac:dyDescent="0.25">
      <c r="X2418" s="13"/>
      <c r="AB2418" s="13"/>
      <c r="AF2418" s="13"/>
      <c r="AJ2418" s="13"/>
      <c r="AN2418" s="13"/>
      <c r="AR2418" s="13"/>
      <c r="AV2418" s="13"/>
      <c r="AZ2418" s="13"/>
      <c r="BD2418" s="13"/>
      <c r="BH2418" s="13"/>
      <c r="BL2418" s="13"/>
      <c r="BP2418" s="13"/>
      <c r="BT2418" s="13"/>
      <c r="BU2418" s="13"/>
      <c r="BX2418" s="13"/>
      <c r="CF2418" s="13"/>
      <c r="DB2418" s="16"/>
      <c r="DG2418" s="16"/>
      <c r="DM2418" s="13"/>
      <c r="DS2418" s="13"/>
      <c r="DY2418" s="13"/>
      <c r="EC2418" s="13"/>
      <c r="EH2418" s="13"/>
      <c r="EM2418" s="13"/>
      <c r="ES2418" s="13"/>
      <c r="EW2418" s="13"/>
      <c r="FB2418" s="13"/>
    </row>
    <row r="2419" spans="24:158" x14ac:dyDescent="0.25">
      <c r="X2419" s="13"/>
      <c r="AB2419" s="13"/>
      <c r="AF2419" s="13"/>
      <c r="AJ2419" s="13"/>
      <c r="AN2419" s="13"/>
      <c r="AR2419" s="13"/>
      <c r="AV2419" s="13"/>
      <c r="AZ2419" s="13"/>
      <c r="BD2419" s="13"/>
      <c r="BH2419" s="13"/>
      <c r="BL2419" s="13"/>
      <c r="BP2419" s="13"/>
      <c r="BT2419" s="13"/>
      <c r="BU2419" s="13"/>
      <c r="BX2419" s="13"/>
      <c r="CF2419" s="13"/>
      <c r="DB2419" s="16"/>
      <c r="DG2419" s="16"/>
      <c r="DM2419" s="13"/>
      <c r="DS2419" s="13"/>
      <c r="DY2419" s="13"/>
      <c r="EC2419" s="13"/>
      <c r="EH2419" s="13"/>
      <c r="EM2419" s="13"/>
      <c r="ES2419" s="13"/>
      <c r="EW2419" s="13"/>
      <c r="FB2419" s="13"/>
    </row>
    <row r="2420" spans="24:158" x14ac:dyDescent="0.25">
      <c r="X2420" s="13"/>
      <c r="AB2420" s="13"/>
      <c r="AF2420" s="13"/>
      <c r="AJ2420" s="13"/>
      <c r="AN2420" s="13"/>
      <c r="AR2420" s="13"/>
      <c r="AV2420" s="13"/>
      <c r="AZ2420" s="13"/>
      <c r="BD2420" s="13"/>
      <c r="BH2420" s="13"/>
      <c r="BL2420" s="13"/>
      <c r="BP2420" s="13"/>
      <c r="BT2420" s="13"/>
      <c r="BU2420" s="13"/>
      <c r="BX2420" s="13"/>
      <c r="CF2420" s="13"/>
      <c r="DB2420" s="16"/>
      <c r="DG2420" s="16"/>
      <c r="DM2420" s="13"/>
      <c r="DS2420" s="13"/>
      <c r="DY2420" s="13"/>
      <c r="EC2420" s="13"/>
      <c r="EH2420" s="13"/>
      <c r="EM2420" s="13"/>
      <c r="ES2420" s="13"/>
      <c r="EW2420" s="13"/>
      <c r="FB2420" s="13"/>
    </row>
    <row r="2421" spans="24:158" x14ac:dyDescent="0.25">
      <c r="X2421" s="13"/>
      <c r="AB2421" s="13"/>
      <c r="AF2421" s="13"/>
      <c r="AJ2421" s="13"/>
      <c r="AN2421" s="13"/>
      <c r="AR2421" s="13"/>
      <c r="AV2421" s="13"/>
      <c r="AZ2421" s="13"/>
      <c r="BD2421" s="13"/>
      <c r="BH2421" s="13"/>
      <c r="BL2421" s="13"/>
      <c r="BP2421" s="13"/>
      <c r="BT2421" s="13"/>
      <c r="BU2421" s="13"/>
      <c r="BX2421" s="13"/>
      <c r="CF2421" s="13"/>
      <c r="DB2421" s="16"/>
      <c r="DG2421" s="16"/>
      <c r="DM2421" s="13"/>
      <c r="DS2421" s="13"/>
      <c r="DY2421" s="13"/>
      <c r="EC2421" s="13"/>
      <c r="EH2421" s="13"/>
      <c r="EM2421" s="13"/>
      <c r="ES2421" s="13"/>
      <c r="EW2421" s="13"/>
      <c r="FB2421" s="13"/>
    </row>
    <row r="2422" spans="24:158" x14ac:dyDescent="0.25">
      <c r="X2422" s="13"/>
      <c r="AB2422" s="13"/>
      <c r="AF2422" s="13"/>
      <c r="AJ2422" s="13"/>
      <c r="AN2422" s="13"/>
      <c r="AR2422" s="13"/>
      <c r="AV2422" s="13"/>
      <c r="AZ2422" s="13"/>
      <c r="BD2422" s="13"/>
      <c r="BH2422" s="13"/>
      <c r="BL2422" s="13"/>
      <c r="BP2422" s="13"/>
      <c r="BT2422" s="13"/>
      <c r="BU2422" s="13"/>
      <c r="BX2422" s="13"/>
      <c r="CF2422" s="13"/>
      <c r="DB2422" s="16"/>
      <c r="DG2422" s="16"/>
      <c r="DM2422" s="13"/>
      <c r="DS2422" s="13"/>
      <c r="DY2422" s="13"/>
      <c r="EC2422" s="13"/>
      <c r="EH2422" s="13"/>
      <c r="EM2422" s="13"/>
      <c r="ES2422" s="13"/>
      <c r="EW2422" s="13"/>
      <c r="FB2422" s="13"/>
    </row>
    <row r="2423" spans="24:158" x14ac:dyDescent="0.25">
      <c r="X2423" s="13"/>
      <c r="AB2423" s="13"/>
      <c r="AF2423" s="13"/>
      <c r="AJ2423" s="13"/>
      <c r="AN2423" s="13"/>
      <c r="AR2423" s="13"/>
      <c r="AV2423" s="13"/>
      <c r="AZ2423" s="13"/>
      <c r="BD2423" s="13"/>
      <c r="BH2423" s="13"/>
      <c r="BL2423" s="13"/>
      <c r="BP2423" s="13"/>
      <c r="BT2423" s="13"/>
      <c r="BU2423" s="13"/>
      <c r="BX2423" s="13"/>
      <c r="CF2423" s="13"/>
      <c r="DB2423" s="16"/>
      <c r="DG2423" s="16"/>
      <c r="DM2423" s="13"/>
      <c r="DS2423" s="13"/>
      <c r="DY2423" s="13"/>
      <c r="EC2423" s="13"/>
      <c r="EH2423" s="13"/>
      <c r="EM2423" s="13"/>
      <c r="ES2423" s="13"/>
      <c r="EW2423" s="13"/>
      <c r="FB2423" s="13"/>
    </row>
    <row r="2424" spans="24:158" x14ac:dyDescent="0.25">
      <c r="X2424" s="13"/>
      <c r="AB2424" s="13"/>
      <c r="AF2424" s="13"/>
      <c r="AJ2424" s="13"/>
      <c r="AN2424" s="13"/>
      <c r="AR2424" s="13"/>
      <c r="AV2424" s="13"/>
      <c r="AZ2424" s="13"/>
      <c r="BD2424" s="13"/>
      <c r="BH2424" s="13"/>
      <c r="BL2424" s="13"/>
      <c r="BP2424" s="13"/>
      <c r="BT2424" s="13"/>
      <c r="BU2424" s="13"/>
      <c r="BX2424" s="13"/>
      <c r="CF2424" s="13"/>
      <c r="DB2424" s="16"/>
      <c r="DG2424" s="16"/>
      <c r="DM2424" s="13"/>
      <c r="DS2424" s="13"/>
      <c r="DY2424" s="13"/>
      <c r="EC2424" s="13"/>
      <c r="EH2424" s="13"/>
      <c r="EM2424" s="13"/>
      <c r="ES2424" s="13"/>
      <c r="EW2424" s="13"/>
      <c r="FB2424" s="13"/>
    </row>
    <row r="2425" spans="24:158" x14ac:dyDescent="0.25">
      <c r="X2425" s="13"/>
      <c r="AB2425" s="13"/>
      <c r="AF2425" s="13"/>
      <c r="AJ2425" s="13"/>
      <c r="AN2425" s="13"/>
      <c r="AR2425" s="13"/>
      <c r="AV2425" s="13"/>
      <c r="AZ2425" s="13"/>
      <c r="BD2425" s="13"/>
      <c r="BH2425" s="13"/>
      <c r="BL2425" s="13"/>
      <c r="BP2425" s="13"/>
      <c r="BT2425" s="13"/>
      <c r="BU2425" s="13"/>
      <c r="BX2425" s="13"/>
      <c r="CF2425" s="13"/>
      <c r="DB2425" s="16"/>
      <c r="DG2425" s="16"/>
      <c r="DM2425" s="13"/>
      <c r="DS2425" s="13"/>
      <c r="DY2425" s="13"/>
      <c r="EC2425" s="13"/>
      <c r="EH2425" s="13"/>
      <c r="EM2425" s="13"/>
      <c r="ES2425" s="13"/>
      <c r="EW2425" s="13"/>
      <c r="FB2425" s="13"/>
    </row>
    <row r="2426" spans="24:158" x14ac:dyDescent="0.25">
      <c r="X2426" s="13"/>
      <c r="AB2426" s="13"/>
      <c r="AF2426" s="13"/>
      <c r="AJ2426" s="13"/>
      <c r="AN2426" s="13"/>
      <c r="AR2426" s="13"/>
      <c r="AV2426" s="13"/>
      <c r="AZ2426" s="13"/>
      <c r="BD2426" s="13"/>
      <c r="BH2426" s="13"/>
      <c r="BL2426" s="13"/>
      <c r="BP2426" s="13"/>
      <c r="BT2426" s="13"/>
      <c r="BU2426" s="13"/>
      <c r="BX2426" s="13"/>
      <c r="CF2426" s="13"/>
      <c r="DB2426" s="16"/>
      <c r="DG2426" s="16"/>
      <c r="DM2426" s="13"/>
      <c r="DS2426" s="13"/>
      <c r="DY2426" s="13"/>
      <c r="EC2426" s="13"/>
      <c r="EH2426" s="13"/>
      <c r="EM2426" s="13"/>
      <c r="ES2426" s="13"/>
      <c r="EW2426" s="13"/>
      <c r="FB2426" s="13"/>
    </row>
    <row r="2427" spans="24:158" x14ac:dyDescent="0.25">
      <c r="X2427" s="13"/>
      <c r="AB2427" s="13"/>
      <c r="AF2427" s="13"/>
      <c r="AJ2427" s="13"/>
      <c r="AN2427" s="13"/>
      <c r="AR2427" s="13"/>
      <c r="AV2427" s="13"/>
      <c r="AZ2427" s="13"/>
      <c r="BD2427" s="13"/>
      <c r="BH2427" s="13"/>
      <c r="BL2427" s="13"/>
      <c r="BP2427" s="13"/>
      <c r="BT2427" s="13"/>
      <c r="BU2427" s="13"/>
      <c r="BX2427" s="13"/>
      <c r="CF2427" s="13"/>
      <c r="DB2427" s="16"/>
      <c r="DG2427" s="16"/>
      <c r="DM2427" s="13"/>
      <c r="DS2427" s="13"/>
      <c r="DY2427" s="13"/>
      <c r="EC2427" s="13"/>
      <c r="EH2427" s="13"/>
      <c r="EM2427" s="13"/>
      <c r="ES2427" s="13"/>
      <c r="EW2427" s="13"/>
      <c r="FB2427" s="13"/>
    </row>
    <row r="2428" spans="24:158" x14ac:dyDescent="0.25">
      <c r="X2428" s="13"/>
      <c r="AB2428" s="13"/>
      <c r="AF2428" s="13"/>
      <c r="AJ2428" s="13"/>
      <c r="AN2428" s="13"/>
      <c r="AR2428" s="13"/>
      <c r="AV2428" s="13"/>
      <c r="AZ2428" s="13"/>
      <c r="BD2428" s="13"/>
      <c r="BH2428" s="13"/>
      <c r="BL2428" s="13"/>
      <c r="BP2428" s="13"/>
      <c r="BT2428" s="13"/>
      <c r="BU2428" s="13"/>
      <c r="BX2428" s="13"/>
      <c r="CF2428" s="13"/>
      <c r="DB2428" s="16"/>
      <c r="DG2428" s="16"/>
      <c r="DM2428" s="13"/>
      <c r="DS2428" s="13"/>
      <c r="DY2428" s="13"/>
      <c r="EC2428" s="13"/>
      <c r="EH2428" s="13"/>
      <c r="EM2428" s="13"/>
      <c r="ES2428" s="13"/>
      <c r="EW2428" s="13"/>
      <c r="FB2428" s="13"/>
    </row>
    <row r="2429" spans="24:158" x14ac:dyDescent="0.25">
      <c r="X2429" s="13"/>
      <c r="AB2429" s="13"/>
      <c r="AF2429" s="13"/>
      <c r="AJ2429" s="13"/>
      <c r="AN2429" s="13"/>
      <c r="AR2429" s="13"/>
      <c r="AV2429" s="13"/>
      <c r="AZ2429" s="13"/>
      <c r="BD2429" s="13"/>
      <c r="BH2429" s="13"/>
      <c r="BL2429" s="13"/>
      <c r="BP2429" s="13"/>
      <c r="BT2429" s="13"/>
      <c r="BU2429" s="13"/>
      <c r="BX2429" s="13"/>
      <c r="CF2429" s="13"/>
      <c r="DB2429" s="16"/>
      <c r="DG2429" s="16"/>
      <c r="DM2429" s="13"/>
      <c r="DS2429" s="13"/>
      <c r="DY2429" s="13"/>
      <c r="EC2429" s="13"/>
      <c r="EH2429" s="13"/>
      <c r="EM2429" s="13"/>
      <c r="ES2429" s="13"/>
      <c r="EW2429" s="13"/>
      <c r="FB2429" s="13"/>
    </row>
    <row r="2430" spans="24:158" x14ac:dyDescent="0.25">
      <c r="X2430" s="13"/>
      <c r="AB2430" s="13"/>
      <c r="AF2430" s="13"/>
      <c r="AJ2430" s="13"/>
      <c r="AN2430" s="13"/>
      <c r="AR2430" s="13"/>
      <c r="AV2430" s="13"/>
      <c r="AZ2430" s="13"/>
      <c r="BD2430" s="13"/>
      <c r="BH2430" s="13"/>
      <c r="BL2430" s="13"/>
      <c r="BP2430" s="13"/>
      <c r="BT2430" s="13"/>
      <c r="BU2430" s="13"/>
      <c r="BX2430" s="13"/>
      <c r="CF2430" s="13"/>
      <c r="DB2430" s="16"/>
      <c r="DG2430" s="16"/>
      <c r="DM2430" s="13"/>
      <c r="DS2430" s="13"/>
      <c r="DY2430" s="13"/>
      <c r="EC2430" s="13"/>
      <c r="EH2430" s="13"/>
      <c r="EM2430" s="13"/>
      <c r="ES2430" s="13"/>
      <c r="EW2430" s="13"/>
      <c r="FB2430" s="13"/>
    </row>
    <row r="2431" spans="24:158" x14ac:dyDescent="0.25">
      <c r="X2431" s="13"/>
      <c r="AB2431" s="13"/>
      <c r="AF2431" s="13"/>
      <c r="AJ2431" s="13"/>
      <c r="AN2431" s="13"/>
      <c r="AR2431" s="13"/>
      <c r="AV2431" s="13"/>
      <c r="AZ2431" s="13"/>
      <c r="BD2431" s="13"/>
      <c r="BH2431" s="13"/>
      <c r="BL2431" s="13"/>
      <c r="BP2431" s="13"/>
      <c r="BT2431" s="13"/>
      <c r="BU2431" s="13"/>
      <c r="BX2431" s="13"/>
      <c r="CF2431" s="13"/>
      <c r="DB2431" s="16"/>
      <c r="DG2431" s="16"/>
      <c r="DM2431" s="13"/>
      <c r="DS2431" s="13"/>
      <c r="DY2431" s="13"/>
      <c r="EC2431" s="13"/>
      <c r="EH2431" s="13"/>
      <c r="EM2431" s="13"/>
      <c r="ES2431" s="13"/>
      <c r="EW2431" s="13"/>
      <c r="FB2431" s="13"/>
    </row>
    <row r="2432" spans="24:158" x14ac:dyDescent="0.25">
      <c r="X2432" s="13"/>
      <c r="AB2432" s="13"/>
      <c r="AF2432" s="13"/>
      <c r="AJ2432" s="13"/>
      <c r="AN2432" s="13"/>
      <c r="AR2432" s="13"/>
      <c r="AV2432" s="13"/>
      <c r="AZ2432" s="13"/>
      <c r="BD2432" s="13"/>
      <c r="BH2432" s="13"/>
      <c r="BL2432" s="13"/>
      <c r="BP2432" s="13"/>
      <c r="BT2432" s="13"/>
      <c r="BU2432" s="13"/>
      <c r="BX2432" s="13"/>
      <c r="CF2432" s="13"/>
      <c r="DB2432" s="16"/>
      <c r="DG2432" s="16"/>
      <c r="DM2432" s="13"/>
      <c r="DS2432" s="13"/>
      <c r="DY2432" s="13"/>
      <c r="EC2432" s="13"/>
      <c r="EH2432" s="13"/>
      <c r="EM2432" s="13"/>
      <c r="ES2432" s="13"/>
      <c r="EW2432" s="13"/>
      <c r="FB2432" s="13"/>
    </row>
    <row r="2433" spans="24:158" x14ac:dyDescent="0.25">
      <c r="X2433" s="13"/>
      <c r="AB2433" s="13"/>
      <c r="AF2433" s="13"/>
      <c r="AJ2433" s="13"/>
      <c r="AN2433" s="13"/>
      <c r="AR2433" s="13"/>
      <c r="AV2433" s="13"/>
      <c r="AZ2433" s="13"/>
      <c r="BD2433" s="13"/>
      <c r="BH2433" s="13"/>
      <c r="BL2433" s="13"/>
      <c r="BP2433" s="13"/>
      <c r="BT2433" s="13"/>
      <c r="BU2433" s="13"/>
      <c r="BX2433" s="13"/>
      <c r="CF2433" s="13"/>
      <c r="DB2433" s="16"/>
      <c r="DG2433" s="16"/>
      <c r="DM2433" s="13"/>
      <c r="DS2433" s="13"/>
      <c r="DY2433" s="13"/>
      <c r="EC2433" s="13"/>
      <c r="EH2433" s="13"/>
      <c r="EM2433" s="13"/>
      <c r="ES2433" s="13"/>
      <c r="EW2433" s="13"/>
      <c r="FB2433" s="13"/>
    </row>
    <row r="2434" spans="24:158" x14ac:dyDescent="0.25">
      <c r="X2434" s="13"/>
      <c r="AB2434" s="13"/>
      <c r="AF2434" s="13"/>
      <c r="AJ2434" s="13"/>
      <c r="AN2434" s="13"/>
      <c r="AR2434" s="13"/>
      <c r="AV2434" s="13"/>
      <c r="AZ2434" s="13"/>
      <c r="BD2434" s="13"/>
      <c r="BH2434" s="13"/>
      <c r="BL2434" s="13"/>
      <c r="BP2434" s="13"/>
      <c r="BT2434" s="13"/>
      <c r="BU2434" s="13"/>
      <c r="BX2434" s="13"/>
      <c r="CF2434" s="13"/>
      <c r="DB2434" s="16"/>
      <c r="DG2434" s="16"/>
      <c r="DM2434" s="13"/>
      <c r="DS2434" s="13"/>
      <c r="DY2434" s="13"/>
      <c r="EC2434" s="13"/>
      <c r="EH2434" s="13"/>
      <c r="EM2434" s="13"/>
      <c r="ES2434" s="13"/>
      <c r="EW2434" s="13"/>
      <c r="FB2434" s="13"/>
    </row>
    <row r="2435" spans="24:158" x14ac:dyDescent="0.25">
      <c r="X2435" s="13"/>
      <c r="AB2435" s="13"/>
      <c r="AF2435" s="13"/>
      <c r="AJ2435" s="13"/>
      <c r="AN2435" s="13"/>
      <c r="AR2435" s="13"/>
      <c r="AV2435" s="13"/>
      <c r="AZ2435" s="13"/>
      <c r="BD2435" s="13"/>
      <c r="BH2435" s="13"/>
      <c r="BL2435" s="13"/>
      <c r="BP2435" s="13"/>
      <c r="BT2435" s="13"/>
      <c r="BU2435" s="13"/>
      <c r="BX2435" s="13"/>
      <c r="CF2435" s="13"/>
      <c r="DB2435" s="16"/>
      <c r="DG2435" s="16"/>
      <c r="DM2435" s="13"/>
      <c r="DS2435" s="13"/>
      <c r="DY2435" s="13"/>
      <c r="EC2435" s="13"/>
      <c r="EH2435" s="13"/>
      <c r="EM2435" s="13"/>
      <c r="ES2435" s="13"/>
      <c r="EW2435" s="13"/>
      <c r="FB2435" s="13"/>
    </row>
    <row r="2436" spans="24:158" x14ac:dyDescent="0.25">
      <c r="X2436" s="13"/>
      <c r="AB2436" s="13"/>
      <c r="AF2436" s="13"/>
      <c r="AJ2436" s="13"/>
      <c r="AN2436" s="13"/>
      <c r="AR2436" s="13"/>
      <c r="AV2436" s="13"/>
      <c r="AZ2436" s="13"/>
      <c r="BD2436" s="13"/>
      <c r="BH2436" s="13"/>
      <c r="BL2436" s="13"/>
      <c r="BP2436" s="13"/>
      <c r="BT2436" s="13"/>
      <c r="BU2436" s="13"/>
      <c r="BX2436" s="13"/>
      <c r="CF2436" s="13"/>
      <c r="DB2436" s="16"/>
      <c r="DG2436" s="16"/>
      <c r="DM2436" s="13"/>
      <c r="DS2436" s="13"/>
      <c r="DY2436" s="13"/>
      <c r="EC2436" s="13"/>
      <c r="EH2436" s="13"/>
      <c r="EM2436" s="13"/>
      <c r="ES2436" s="13"/>
      <c r="EW2436" s="13"/>
      <c r="FB2436" s="13"/>
    </row>
    <row r="2437" spans="24:158" x14ac:dyDescent="0.25">
      <c r="X2437" s="13"/>
      <c r="AB2437" s="13"/>
      <c r="AF2437" s="13"/>
      <c r="AJ2437" s="13"/>
      <c r="AN2437" s="13"/>
      <c r="AR2437" s="13"/>
      <c r="AV2437" s="13"/>
      <c r="AZ2437" s="13"/>
      <c r="BD2437" s="13"/>
      <c r="BH2437" s="13"/>
      <c r="BL2437" s="13"/>
      <c r="BP2437" s="13"/>
      <c r="BT2437" s="13"/>
      <c r="BU2437" s="13"/>
      <c r="BX2437" s="13"/>
      <c r="CF2437" s="13"/>
      <c r="DB2437" s="16"/>
      <c r="DG2437" s="16"/>
      <c r="DM2437" s="13"/>
      <c r="DS2437" s="13"/>
      <c r="DY2437" s="13"/>
      <c r="EC2437" s="13"/>
      <c r="EH2437" s="13"/>
      <c r="EM2437" s="13"/>
      <c r="ES2437" s="13"/>
      <c r="EW2437" s="13"/>
      <c r="FB2437" s="13"/>
    </row>
    <row r="2438" spans="24:158" x14ac:dyDescent="0.25">
      <c r="X2438" s="13"/>
      <c r="AB2438" s="13"/>
      <c r="AF2438" s="13"/>
      <c r="AJ2438" s="13"/>
      <c r="AN2438" s="13"/>
      <c r="AR2438" s="13"/>
      <c r="AV2438" s="13"/>
      <c r="AZ2438" s="13"/>
      <c r="BD2438" s="13"/>
      <c r="BH2438" s="13"/>
      <c r="BL2438" s="13"/>
      <c r="BP2438" s="13"/>
      <c r="BT2438" s="13"/>
      <c r="BU2438" s="13"/>
      <c r="BX2438" s="13"/>
      <c r="CF2438" s="13"/>
      <c r="DB2438" s="16"/>
      <c r="DG2438" s="16"/>
      <c r="DM2438" s="13"/>
      <c r="DS2438" s="13"/>
      <c r="DY2438" s="13"/>
      <c r="EC2438" s="13"/>
      <c r="EH2438" s="13"/>
      <c r="EM2438" s="13"/>
      <c r="ES2438" s="13"/>
      <c r="EW2438" s="13"/>
      <c r="FB2438" s="13"/>
    </row>
    <row r="2439" spans="24:158" x14ac:dyDescent="0.25">
      <c r="X2439" s="13"/>
      <c r="AB2439" s="13"/>
      <c r="AF2439" s="13"/>
      <c r="AJ2439" s="13"/>
      <c r="AN2439" s="13"/>
      <c r="AR2439" s="13"/>
      <c r="AV2439" s="13"/>
      <c r="AZ2439" s="13"/>
      <c r="BD2439" s="13"/>
      <c r="BH2439" s="13"/>
      <c r="BL2439" s="13"/>
      <c r="BP2439" s="13"/>
      <c r="BT2439" s="13"/>
      <c r="BU2439" s="13"/>
      <c r="BX2439" s="13"/>
      <c r="CF2439" s="13"/>
      <c r="DB2439" s="16"/>
      <c r="DG2439" s="16"/>
      <c r="DM2439" s="13"/>
      <c r="DS2439" s="13"/>
      <c r="DY2439" s="13"/>
      <c r="EC2439" s="13"/>
      <c r="EH2439" s="13"/>
      <c r="EM2439" s="13"/>
      <c r="ES2439" s="13"/>
      <c r="EW2439" s="13"/>
      <c r="FB2439" s="13"/>
    </row>
    <row r="2440" spans="24:158" x14ac:dyDescent="0.25">
      <c r="X2440" s="13"/>
      <c r="AB2440" s="13"/>
      <c r="AF2440" s="13"/>
      <c r="AJ2440" s="13"/>
      <c r="AN2440" s="13"/>
      <c r="AR2440" s="13"/>
      <c r="AV2440" s="13"/>
      <c r="AZ2440" s="13"/>
      <c r="BD2440" s="13"/>
      <c r="BH2440" s="13"/>
      <c r="BL2440" s="13"/>
      <c r="BP2440" s="13"/>
      <c r="BT2440" s="13"/>
      <c r="BU2440" s="13"/>
      <c r="BX2440" s="13"/>
      <c r="CF2440" s="13"/>
      <c r="DB2440" s="16"/>
      <c r="DG2440" s="16"/>
      <c r="DM2440" s="13"/>
      <c r="DS2440" s="13"/>
      <c r="DY2440" s="13"/>
      <c r="EC2440" s="13"/>
      <c r="EH2440" s="13"/>
      <c r="EM2440" s="13"/>
      <c r="ES2440" s="13"/>
      <c r="EW2440" s="13"/>
      <c r="FB2440" s="13"/>
    </row>
    <row r="2441" spans="24:158" x14ac:dyDescent="0.25">
      <c r="X2441" s="13"/>
      <c r="AB2441" s="13"/>
      <c r="AF2441" s="13"/>
      <c r="AJ2441" s="13"/>
      <c r="AN2441" s="13"/>
      <c r="AR2441" s="13"/>
      <c r="AV2441" s="13"/>
      <c r="AZ2441" s="13"/>
      <c r="BD2441" s="13"/>
      <c r="BH2441" s="13"/>
      <c r="BL2441" s="13"/>
      <c r="BP2441" s="13"/>
      <c r="BT2441" s="13"/>
      <c r="BU2441" s="13"/>
      <c r="BX2441" s="13"/>
      <c r="CF2441" s="13"/>
      <c r="DB2441" s="16"/>
      <c r="DG2441" s="16"/>
      <c r="DM2441" s="13"/>
      <c r="DS2441" s="13"/>
      <c r="DY2441" s="13"/>
      <c r="EC2441" s="13"/>
      <c r="EH2441" s="13"/>
      <c r="EM2441" s="13"/>
      <c r="ES2441" s="13"/>
      <c r="EW2441" s="13"/>
      <c r="FB2441" s="13"/>
    </row>
    <row r="2442" spans="24:158" x14ac:dyDescent="0.25">
      <c r="X2442" s="13"/>
      <c r="AB2442" s="13"/>
      <c r="AF2442" s="13"/>
      <c r="AJ2442" s="13"/>
      <c r="AN2442" s="13"/>
      <c r="AR2442" s="13"/>
      <c r="AV2442" s="13"/>
      <c r="AZ2442" s="13"/>
      <c r="BD2442" s="13"/>
      <c r="BH2442" s="13"/>
      <c r="BL2442" s="13"/>
      <c r="BP2442" s="13"/>
      <c r="BT2442" s="13"/>
      <c r="BU2442" s="13"/>
      <c r="BX2442" s="13"/>
      <c r="CF2442" s="13"/>
      <c r="DB2442" s="16"/>
      <c r="DG2442" s="16"/>
      <c r="DM2442" s="13"/>
      <c r="DS2442" s="13"/>
      <c r="DY2442" s="13"/>
      <c r="EC2442" s="13"/>
      <c r="EH2442" s="13"/>
      <c r="EM2442" s="13"/>
      <c r="ES2442" s="13"/>
      <c r="EW2442" s="13"/>
      <c r="FB2442" s="13"/>
    </row>
    <row r="2443" spans="24:158" x14ac:dyDescent="0.25">
      <c r="X2443" s="13"/>
      <c r="AB2443" s="13"/>
      <c r="AF2443" s="13"/>
      <c r="AJ2443" s="13"/>
      <c r="AN2443" s="13"/>
      <c r="AR2443" s="13"/>
      <c r="AV2443" s="13"/>
      <c r="AZ2443" s="13"/>
      <c r="BD2443" s="13"/>
      <c r="BH2443" s="13"/>
      <c r="BL2443" s="13"/>
      <c r="BP2443" s="13"/>
      <c r="BT2443" s="13"/>
      <c r="BU2443" s="13"/>
      <c r="BX2443" s="13"/>
      <c r="CF2443" s="13"/>
      <c r="DB2443" s="16"/>
      <c r="DG2443" s="16"/>
      <c r="DM2443" s="13"/>
      <c r="DS2443" s="13"/>
      <c r="DY2443" s="13"/>
      <c r="EC2443" s="13"/>
      <c r="EH2443" s="13"/>
      <c r="EM2443" s="13"/>
      <c r="ES2443" s="13"/>
      <c r="EW2443" s="13"/>
      <c r="FB2443" s="13"/>
    </row>
    <row r="2444" spans="24:158" x14ac:dyDescent="0.25">
      <c r="X2444" s="13"/>
      <c r="AB2444" s="13"/>
      <c r="AF2444" s="13"/>
      <c r="AJ2444" s="13"/>
      <c r="AN2444" s="13"/>
      <c r="AR2444" s="13"/>
      <c r="AV2444" s="13"/>
      <c r="AZ2444" s="13"/>
      <c r="BD2444" s="13"/>
      <c r="BH2444" s="13"/>
      <c r="BL2444" s="13"/>
      <c r="BP2444" s="13"/>
      <c r="BT2444" s="13"/>
      <c r="BU2444" s="13"/>
      <c r="BX2444" s="13"/>
      <c r="CF2444" s="13"/>
      <c r="DB2444" s="16"/>
      <c r="DG2444" s="16"/>
      <c r="DM2444" s="13"/>
      <c r="DS2444" s="13"/>
      <c r="DY2444" s="13"/>
      <c r="EC2444" s="13"/>
      <c r="EH2444" s="13"/>
      <c r="EM2444" s="13"/>
      <c r="ES2444" s="13"/>
      <c r="EW2444" s="13"/>
      <c r="FB2444" s="13"/>
    </row>
    <row r="2445" spans="24:158" x14ac:dyDescent="0.25">
      <c r="X2445" s="13"/>
      <c r="AB2445" s="13"/>
      <c r="AF2445" s="13"/>
      <c r="AJ2445" s="13"/>
      <c r="AN2445" s="13"/>
      <c r="AR2445" s="13"/>
      <c r="AV2445" s="13"/>
      <c r="AZ2445" s="13"/>
      <c r="BD2445" s="13"/>
      <c r="BH2445" s="13"/>
      <c r="BL2445" s="13"/>
      <c r="BP2445" s="13"/>
      <c r="BT2445" s="13"/>
      <c r="BU2445" s="13"/>
      <c r="BX2445" s="13"/>
      <c r="CF2445" s="13"/>
      <c r="DB2445" s="16"/>
      <c r="DG2445" s="16"/>
      <c r="DM2445" s="13"/>
      <c r="DS2445" s="13"/>
      <c r="DY2445" s="13"/>
      <c r="EC2445" s="13"/>
      <c r="EH2445" s="13"/>
      <c r="EM2445" s="13"/>
      <c r="ES2445" s="13"/>
      <c r="EW2445" s="13"/>
      <c r="FB2445" s="13"/>
    </row>
    <row r="2446" spans="24:158" x14ac:dyDescent="0.25">
      <c r="X2446" s="13"/>
      <c r="AB2446" s="13"/>
      <c r="AF2446" s="13"/>
      <c r="AJ2446" s="13"/>
      <c r="AN2446" s="13"/>
      <c r="AR2446" s="13"/>
      <c r="AV2446" s="13"/>
      <c r="AZ2446" s="13"/>
      <c r="BD2446" s="13"/>
      <c r="BH2446" s="13"/>
      <c r="BL2446" s="13"/>
      <c r="BP2446" s="13"/>
      <c r="BT2446" s="13"/>
      <c r="BU2446" s="13"/>
      <c r="BX2446" s="13"/>
      <c r="CF2446" s="13"/>
      <c r="DB2446" s="16"/>
      <c r="DG2446" s="16"/>
      <c r="DM2446" s="13"/>
      <c r="DS2446" s="13"/>
      <c r="DY2446" s="13"/>
      <c r="EC2446" s="13"/>
      <c r="EH2446" s="13"/>
      <c r="EM2446" s="13"/>
      <c r="ES2446" s="13"/>
      <c r="EW2446" s="13"/>
      <c r="FB2446" s="13"/>
    </row>
    <row r="2447" spans="24:158" x14ac:dyDescent="0.25">
      <c r="X2447" s="13"/>
      <c r="AB2447" s="13"/>
      <c r="AF2447" s="13"/>
      <c r="AJ2447" s="13"/>
      <c r="AN2447" s="13"/>
      <c r="AR2447" s="13"/>
      <c r="AV2447" s="13"/>
      <c r="AZ2447" s="13"/>
      <c r="BD2447" s="13"/>
      <c r="BH2447" s="13"/>
      <c r="BL2447" s="13"/>
      <c r="BP2447" s="13"/>
      <c r="BT2447" s="13"/>
      <c r="BU2447" s="13"/>
      <c r="BX2447" s="13"/>
      <c r="CF2447" s="13"/>
      <c r="DB2447" s="16"/>
      <c r="DG2447" s="16"/>
      <c r="DM2447" s="13"/>
      <c r="DS2447" s="13"/>
      <c r="DY2447" s="13"/>
      <c r="EC2447" s="13"/>
      <c r="EH2447" s="13"/>
      <c r="EM2447" s="13"/>
      <c r="ES2447" s="13"/>
      <c r="EW2447" s="13"/>
      <c r="FB2447" s="13"/>
    </row>
    <row r="2448" spans="24:158" x14ac:dyDescent="0.25">
      <c r="X2448" s="13"/>
      <c r="AB2448" s="13"/>
      <c r="AF2448" s="13"/>
      <c r="AJ2448" s="13"/>
      <c r="AN2448" s="13"/>
      <c r="AR2448" s="13"/>
      <c r="AV2448" s="13"/>
      <c r="AZ2448" s="13"/>
      <c r="BD2448" s="13"/>
      <c r="BH2448" s="13"/>
      <c r="BL2448" s="13"/>
      <c r="BP2448" s="13"/>
      <c r="BT2448" s="13"/>
      <c r="BU2448" s="13"/>
      <c r="BX2448" s="13"/>
      <c r="CF2448" s="13"/>
      <c r="DB2448" s="16"/>
      <c r="DG2448" s="16"/>
      <c r="DM2448" s="13"/>
      <c r="DS2448" s="13"/>
      <c r="DY2448" s="13"/>
      <c r="EC2448" s="13"/>
      <c r="EH2448" s="13"/>
      <c r="EM2448" s="13"/>
      <c r="ES2448" s="13"/>
      <c r="EW2448" s="13"/>
      <c r="FB2448" s="13"/>
    </row>
    <row r="2449" spans="24:158" x14ac:dyDescent="0.25">
      <c r="X2449" s="13"/>
      <c r="AB2449" s="13"/>
      <c r="AF2449" s="13"/>
      <c r="AJ2449" s="13"/>
      <c r="AN2449" s="13"/>
      <c r="AR2449" s="13"/>
      <c r="AV2449" s="13"/>
      <c r="AZ2449" s="13"/>
      <c r="BD2449" s="13"/>
      <c r="BH2449" s="13"/>
      <c r="BL2449" s="13"/>
      <c r="BP2449" s="13"/>
      <c r="BT2449" s="13"/>
      <c r="BU2449" s="13"/>
      <c r="BX2449" s="13"/>
      <c r="CF2449" s="13"/>
      <c r="DB2449" s="16"/>
      <c r="DG2449" s="16"/>
      <c r="DM2449" s="13"/>
      <c r="DS2449" s="13"/>
      <c r="DY2449" s="13"/>
      <c r="EC2449" s="13"/>
      <c r="EH2449" s="13"/>
      <c r="EM2449" s="13"/>
      <c r="ES2449" s="13"/>
      <c r="EW2449" s="13"/>
      <c r="FB2449" s="13"/>
    </row>
    <row r="2450" spans="24:158" x14ac:dyDescent="0.25">
      <c r="X2450" s="13"/>
      <c r="AB2450" s="13"/>
      <c r="AF2450" s="13"/>
      <c r="AJ2450" s="13"/>
      <c r="AN2450" s="13"/>
      <c r="AR2450" s="13"/>
      <c r="AV2450" s="13"/>
      <c r="AZ2450" s="13"/>
      <c r="BD2450" s="13"/>
      <c r="BH2450" s="13"/>
      <c r="BL2450" s="13"/>
      <c r="BP2450" s="13"/>
      <c r="BT2450" s="13"/>
      <c r="BU2450" s="13"/>
      <c r="BX2450" s="13"/>
      <c r="CF2450" s="13"/>
      <c r="DB2450" s="16"/>
      <c r="DG2450" s="16"/>
      <c r="DM2450" s="13"/>
      <c r="DS2450" s="13"/>
      <c r="DY2450" s="13"/>
      <c r="EC2450" s="13"/>
      <c r="EH2450" s="13"/>
      <c r="EM2450" s="13"/>
      <c r="ES2450" s="13"/>
      <c r="EW2450" s="13"/>
      <c r="FB2450" s="13"/>
    </row>
    <row r="2451" spans="24:158" x14ac:dyDescent="0.25">
      <c r="X2451" s="13"/>
      <c r="AB2451" s="13"/>
      <c r="AF2451" s="13"/>
      <c r="AJ2451" s="13"/>
      <c r="AN2451" s="13"/>
      <c r="AR2451" s="13"/>
      <c r="AV2451" s="13"/>
      <c r="AZ2451" s="13"/>
      <c r="BD2451" s="13"/>
      <c r="BH2451" s="13"/>
      <c r="BL2451" s="13"/>
      <c r="BP2451" s="13"/>
      <c r="BT2451" s="13"/>
      <c r="BU2451" s="13"/>
      <c r="BX2451" s="13"/>
      <c r="CF2451" s="13"/>
      <c r="DB2451" s="16"/>
      <c r="DG2451" s="16"/>
      <c r="DM2451" s="13"/>
      <c r="DS2451" s="13"/>
      <c r="DY2451" s="13"/>
      <c r="EC2451" s="13"/>
      <c r="EH2451" s="13"/>
      <c r="EM2451" s="13"/>
      <c r="ES2451" s="13"/>
      <c r="EW2451" s="13"/>
      <c r="FB2451" s="13"/>
    </row>
    <row r="2452" spans="24:158" x14ac:dyDescent="0.25">
      <c r="X2452" s="13"/>
      <c r="AB2452" s="13"/>
      <c r="AF2452" s="13"/>
      <c r="AJ2452" s="13"/>
      <c r="AN2452" s="13"/>
      <c r="AR2452" s="13"/>
      <c r="AV2452" s="13"/>
      <c r="AZ2452" s="13"/>
      <c r="BD2452" s="13"/>
      <c r="BH2452" s="13"/>
      <c r="BL2452" s="13"/>
      <c r="BP2452" s="13"/>
      <c r="BT2452" s="13"/>
      <c r="BU2452" s="13"/>
      <c r="BX2452" s="13"/>
      <c r="CF2452" s="13"/>
      <c r="DB2452" s="16"/>
      <c r="DG2452" s="16"/>
      <c r="DM2452" s="13"/>
      <c r="DS2452" s="13"/>
      <c r="DY2452" s="13"/>
      <c r="EC2452" s="13"/>
      <c r="EH2452" s="13"/>
      <c r="EM2452" s="13"/>
      <c r="ES2452" s="13"/>
      <c r="EW2452" s="13"/>
      <c r="FB2452" s="13"/>
    </row>
    <row r="2453" spans="24:158" x14ac:dyDescent="0.25">
      <c r="X2453" s="13"/>
      <c r="AB2453" s="13"/>
      <c r="AF2453" s="13"/>
      <c r="AJ2453" s="13"/>
      <c r="AN2453" s="13"/>
      <c r="AR2453" s="13"/>
      <c r="AV2453" s="13"/>
      <c r="AZ2453" s="13"/>
      <c r="BD2453" s="13"/>
      <c r="BH2453" s="13"/>
      <c r="BL2453" s="13"/>
      <c r="BP2453" s="13"/>
      <c r="BT2453" s="13"/>
      <c r="BU2453" s="13"/>
      <c r="BX2453" s="13"/>
      <c r="CF2453" s="13"/>
      <c r="DB2453" s="16"/>
      <c r="DG2453" s="16"/>
      <c r="DM2453" s="13"/>
      <c r="DS2453" s="13"/>
      <c r="DY2453" s="13"/>
      <c r="EC2453" s="13"/>
      <c r="EH2453" s="13"/>
      <c r="EM2453" s="13"/>
      <c r="ES2453" s="13"/>
      <c r="EW2453" s="13"/>
      <c r="FB2453" s="13"/>
    </row>
    <row r="2454" spans="24:158" x14ac:dyDescent="0.25">
      <c r="X2454" s="13"/>
      <c r="AB2454" s="13"/>
      <c r="AF2454" s="13"/>
      <c r="AJ2454" s="13"/>
      <c r="AN2454" s="13"/>
      <c r="AR2454" s="13"/>
      <c r="AV2454" s="13"/>
      <c r="AZ2454" s="13"/>
      <c r="BD2454" s="13"/>
      <c r="BH2454" s="13"/>
      <c r="BL2454" s="13"/>
      <c r="BP2454" s="13"/>
      <c r="BT2454" s="13"/>
      <c r="BU2454" s="13"/>
      <c r="BX2454" s="13"/>
      <c r="CF2454" s="13"/>
      <c r="DB2454" s="16"/>
      <c r="DG2454" s="16"/>
      <c r="DM2454" s="13"/>
      <c r="DS2454" s="13"/>
      <c r="DY2454" s="13"/>
      <c r="EC2454" s="13"/>
      <c r="EH2454" s="13"/>
      <c r="EM2454" s="13"/>
      <c r="ES2454" s="13"/>
      <c r="EW2454" s="13"/>
      <c r="FB2454" s="13"/>
    </row>
    <row r="2455" spans="24:158" x14ac:dyDescent="0.25">
      <c r="X2455" s="13"/>
      <c r="AB2455" s="13"/>
      <c r="AF2455" s="13"/>
      <c r="AJ2455" s="13"/>
      <c r="AN2455" s="13"/>
      <c r="AR2455" s="13"/>
      <c r="AV2455" s="13"/>
      <c r="AZ2455" s="13"/>
      <c r="BD2455" s="13"/>
      <c r="BH2455" s="13"/>
      <c r="BL2455" s="13"/>
      <c r="BP2455" s="13"/>
      <c r="BT2455" s="13"/>
      <c r="BU2455" s="13"/>
      <c r="BX2455" s="13"/>
      <c r="CF2455" s="13"/>
      <c r="DB2455" s="16"/>
      <c r="DG2455" s="16"/>
      <c r="DM2455" s="13"/>
      <c r="DS2455" s="13"/>
      <c r="DY2455" s="13"/>
      <c r="EC2455" s="13"/>
      <c r="EH2455" s="13"/>
      <c r="EM2455" s="13"/>
      <c r="ES2455" s="13"/>
      <c r="EW2455" s="13"/>
      <c r="FB2455" s="13"/>
    </row>
    <row r="2456" spans="24:158" x14ac:dyDescent="0.25">
      <c r="X2456" s="13"/>
      <c r="AB2456" s="13"/>
      <c r="AF2456" s="13"/>
      <c r="AJ2456" s="13"/>
      <c r="AN2456" s="13"/>
      <c r="AR2456" s="13"/>
      <c r="AV2456" s="13"/>
      <c r="AZ2456" s="13"/>
      <c r="BD2456" s="13"/>
      <c r="BH2456" s="13"/>
      <c r="BL2456" s="13"/>
      <c r="BP2456" s="13"/>
      <c r="BT2456" s="13"/>
      <c r="BU2456" s="13"/>
      <c r="BX2456" s="13"/>
      <c r="CF2456" s="13"/>
      <c r="DB2456" s="16"/>
      <c r="DG2456" s="16"/>
      <c r="DM2456" s="13"/>
      <c r="DS2456" s="13"/>
      <c r="DY2456" s="13"/>
      <c r="EC2456" s="13"/>
      <c r="EH2456" s="13"/>
      <c r="EM2456" s="13"/>
      <c r="ES2456" s="13"/>
      <c r="EW2456" s="13"/>
      <c r="FB2456" s="13"/>
    </row>
    <row r="2457" spans="24:158" x14ac:dyDescent="0.25">
      <c r="X2457" s="13"/>
      <c r="AB2457" s="13"/>
      <c r="AF2457" s="13"/>
      <c r="AJ2457" s="13"/>
      <c r="AN2457" s="13"/>
      <c r="AR2457" s="13"/>
      <c r="AV2457" s="13"/>
      <c r="AZ2457" s="13"/>
      <c r="BD2457" s="13"/>
      <c r="BH2457" s="13"/>
      <c r="BL2457" s="13"/>
      <c r="BP2457" s="13"/>
      <c r="BT2457" s="13"/>
      <c r="BU2457" s="13"/>
      <c r="BX2457" s="13"/>
      <c r="CF2457" s="13"/>
      <c r="DB2457" s="16"/>
      <c r="DG2457" s="16"/>
      <c r="DM2457" s="13"/>
      <c r="DS2457" s="13"/>
      <c r="DY2457" s="13"/>
      <c r="EC2457" s="13"/>
      <c r="EH2457" s="13"/>
      <c r="EM2457" s="13"/>
      <c r="ES2457" s="13"/>
      <c r="EW2457" s="13"/>
      <c r="FB2457" s="13"/>
    </row>
    <row r="2458" spans="24:158" x14ac:dyDescent="0.25">
      <c r="X2458" s="13"/>
      <c r="AB2458" s="13"/>
      <c r="AF2458" s="13"/>
      <c r="AJ2458" s="13"/>
      <c r="AN2458" s="13"/>
      <c r="AR2458" s="13"/>
      <c r="AV2458" s="13"/>
      <c r="AZ2458" s="13"/>
      <c r="BD2458" s="13"/>
      <c r="BH2458" s="13"/>
      <c r="BL2458" s="13"/>
      <c r="BP2458" s="13"/>
      <c r="BT2458" s="13"/>
      <c r="BU2458" s="13"/>
      <c r="BX2458" s="13"/>
      <c r="CF2458" s="13"/>
      <c r="DB2458" s="16"/>
      <c r="DG2458" s="16"/>
      <c r="DM2458" s="13"/>
      <c r="DS2458" s="13"/>
      <c r="DY2458" s="13"/>
      <c r="EC2458" s="13"/>
      <c r="EH2458" s="13"/>
      <c r="EM2458" s="13"/>
      <c r="ES2458" s="13"/>
      <c r="EW2458" s="13"/>
      <c r="FB2458" s="13"/>
    </row>
    <row r="2459" spans="24:158" x14ac:dyDescent="0.25">
      <c r="X2459" s="13"/>
      <c r="AB2459" s="13"/>
      <c r="AF2459" s="13"/>
      <c r="AJ2459" s="13"/>
      <c r="AN2459" s="13"/>
      <c r="AR2459" s="13"/>
      <c r="AV2459" s="13"/>
      <c r="AZ2459" s="13"/>
      <c r="BD2459" s="13"/>
      <c r="BH2459" s="13"/>
      <c r="BL2459" s="13"/>
      <c r="BP2459" s="13"/>
      <c r="BT2459" s="13"/>
      <c r="BU2459" s="13"/>
      <c r="BX2459" s="13"/>
      <c r="CF2459" s="13"/>
      <c r="DB2459" s="16"/>
      <c r="DG2459" s="16"/>
      <c r="DM2459" s="13"/>
      <c r="DS2459" s="13"/>
      <c r="DY2459" s="13"/>
      <c r="EC2459" s="13"/>
      <c r="EH2459" s="13"/>
      <c r="EM2459" s="13"/>
      <c r="ES2459" s="13"/>
      <c r="EW2459" s="13"/>
      <c r="FB2459" s="13"/>
    </row>
    <row r="2460" spans="24:158" x14ac:dyDescent="0.25">
      <c r="X2460" s="13"/>
      <c r="AB2460" s="13"/>
      <c r="AF2460" s="13"/>
      <c r="AJ2460" s="13"/>
      <c r="AN2460" s="13"/>
      <c r="AR2460" s="13"/>
      <c r="AV2460" s="13"/>
      <c r="AZ2460" s="13"/>
      <c r="BD2460" s="13"/>
      <c r="BH2460" s="13"/>
      <c r="BL2460" s="13"/>
      <c r="BP2460" s="13"/>
      <c r="BT2460" s="13"/>
      <c r="BU2460" s="13"/>
      <c r="BX2460" s="13"/>
      <c r="CF2460" s="13"/>
      <c r="DB2460" s="16"/>
      <c r="DG2460" s="16"/>
      <c r="DM2460" s="13"/>
      <c r="DS2460" s="13"/>
      <c r="DY2460" s="13"/>
      <c r="EC2460" s="13"/>
      <c r="EH2460" s="13"/>
      <c r="EM2460" s="13"/>
      <c r="ES2460" s="13"/>
      <c r="EW2460" s="13"/>
      <c r="FB2460" s="13"/>
    </row>
    <row r="2461" spans="24:158" x14ac:dyDescent="0.25">
      <c r="X2461" s="13"/>
      <c r="AB2461" s="13"/>
      <c r="AF2461" s="13"/>
      <c r="AJ2461" s="13"/>
      <c r="AN2461" s="13"/>
      <c r="AR2461" s="13"/>
      <c r="AV2461" s="13"/>
      <c r="AZ2461" s="13"/>
      <c r="BD2461" s="13"/>
      <c r="BH2461" s="13"/>
      <c r="BL2461" s="13"/>
      <c r="BP2461" s="13"/>
      <c r="BT2461" s="13"/>
      <c r="BU2461" s="13"/>
      <c r="BX2461" s="13"/>
      <c r="CF2461" s="13"/>
      <c r="DB2461" s="16"/>
      <c r="DG2461" s="16"/>
      <c r="DM2461" s="13"/>
      <c r="DS2461" s="13"/>
      <c r="DY2461" s="13"/>
      <c r="EC2461" s="13"/>
      <c r="EH2461" s="13"/>
      <c r="EM2461" s="13"/>
      <c r="ES2461" s="13"/>
      <c r="EW2461" s="13"/>
      <c r="FB2461" s="13"/>
    </row>
    <row r="2462" spans="24:158" x14ac:dyDescent="0.25">
      <c r="X2462" s="13"/>
      <c r="AB2462" s="13"/>
      <c r="AF2462" s="13"/>
      <c r="AJ2462" s="13"/>
      <c r="AN2462" s="13"/>
      <c r="AR2462" s="13"/>
      <c r="AV2462" s="13"/>
      <c r="AZ2462" s="13"/>
      <c r="BD2462" s="13"/>
      <c r="BH2462" s="13"/>
      <c r="BL2462" s="13"/>
      <c r="BP2462" s="13"/>
      <c r="BT2462" s="13"/>
      <c r="BU2462" s="13"/>
      <c r="BX2462" s="13"/>
      <c r="CF2462" s="13"/>
      <c r="DB2462" s="16"/>
      <c r="DG2462" s="16"/>
      <c r="DM2462" s="13"/>
      <c r="DS2462" s="13"/>
      <c r="DY2462" s="13"/>
      <c r="EC2462" s="13"/>
      <c r="EH2462" s="13"/>
      <c r="EM2462" s="13"/>
      <c r="ES2462" s="13"/>
      <c r="EW2462" s="13"/>
      <c r="FB2462" s="13"/>
    </row>
    <row r="2463" spans="24:158" x14ac:dyDescent="0.25">
      <c r="X2463" s="13"/>
      <c r="AB2463" s="13"/>
      <c r="AF2463" s="13"/>
      <c r="AJ2463" s="13"/>
      <c r="AN2463" s="13"/>
      <c r="AR2463" s="13"/>
      <c r="AV2463" s="13"/>
      <c r="AZ2463" s="13"/>
      <c r="BD2463" s="13"/>
      <c r="BH2463" s="13"/>
      <c r="BL2463" s="13"/>
      <c r="BP2463" s="13"/>
      <c r="BT2463" s="13"/>
      <c r="BU2463" s="13"/>
      <c r="BX2463" s="13"/>
      <c r="CF2463" s="13"/>
      <c r="DB2463" s="16"/>
      <c r="DG2463" s="16"/>
      <c r="DM2463" s="13"/>
      <c r="DS2463" s="13"/>
      <c r="DY2463" s="13"/>
      <c r="EC2463" s="13"/>
      <c r="EH2463" s="13"/>
      <c r="EM2463" s="13"/>
      <c r="ES2463" s="13"/>
      <c r="EW2463" s="13"/>
      <c r="FB2463" s="13"/>
    </row>
    <row r="2464" spans="24:158" x14ac:dyDescent="0.25">
      <c r="X2464" s="13"/>
      <c r="AB2464" s="13"/>
      <c r="AF2464" s="13"/>
      <c r="AJ2464" s="13"/>
      <c r="AN2464" s="13"/>
      <c r="AR2464" s="13"/>
      <c r="AV2464" s="13"/>
      <c r="AZ2464" s="13"/>
      <c r="BD2464" s="13"/>
      <c r="BH2464" s="13"/>
      <c r="BL2464" s="13"/>
      <c r="BP2464" s="13"/>
      <c r="BT2464" s="13"/>
      <c r="BU2464" s="13"/>
      <c r="BX2464" s="13"/>
      <c r="CF2464" s="13"/>
      <c r="DB2464" s="16"/>
      <c r="DG2464" s="16"/>
      <c r="DM2464" s="13"/>
      <c r="DS2464" s="13"/>
      <c r="DY2464" s="13"/>
      <c r="EC2464" s="13"/>
      <c r="EH2464" s="13"/>
      <c r="EM2464" s="13"/>
      <c r="ES2464" s="13"/>
      <c r="EW2464" s="13"/>
      <c r="FB2464" s="13"/>
    </row>
    <row r="2465" spans="24:158" x14ac:dyDescent="0.25">
      <c r="X2465" s="13"/>
      <c r="AB2465" s="13"/>
      <c r="AF2465" s="13"/>
      <c r="AJ2465" s="13"/>
      <c r="AN2465" s="13"/>
      <c r="AR2465" s="13"/>
      <c r="AV2465" s="13"/>
      <c r="AZ2465" s="13"/>
      <c r="BD2465" s="13"/>
      <c r="BH2465" s="13"/>
      <c r="BL2465" s="13"/>
      <c r="BP2465" s="13"/>
      <c r="BT2465" s="13"/>
      <c r="BU2465" s="13"/>
      <c r="BX2465" s="13"/>
      <c r="CF2465" s="13"/>
      <c r="DB2465" s="16"/>
      <c r="DG2465" s="16"/>
      <c r="DM2465" s="13"/>
      <c r="DS2465" s="13"/>
      <c r="DY2465" s="13"/>
      <c r="EC2465" s="13"/>
      <c r="EH2465" s="13"/>
      <c r="EM2465" s="13"/>
      <c r="ES2465" s="13"/>
      <c r="EW2465" s="13"/>
      <c r="FB2465" s="13"/>
    </row>
    <row r="2466" spans="24:158" x14ac:dyDescent="0.25">
      <c r="X2466" s="13"/>
      <c r="AB2466" s="13"/>
      <c r="AF2466" s="13"/>
      <c r="AJ2466" s="13"/>
      <c r="AN2466" s="13"/>
      <c r="AR2466" s="13"/>
      <c r="AV2466" s="13"/>
      <c r="AZ2466" s="13"/>
      <c r="BD2466" s="13"/>
      <c r="BH2466" s="13"/>
      <c r="BL2466" s="13"/>
      <c r="BP2466" s="13"/>
      <c r="BT2466" s="13"/>
      <c r="BU2466" s="13"/>
      <c r="BX2466" s="13"/>
      <c r="CF2466" s="13"/>
      <c r="DB2466" s="16"/>
      <c r="DG2466" s="16"/>
      <c r="DM2466" s="13"/>
      <c r="DS2466" s="13"/>
      <c r="DY2466" s="13"/>
      <c r="EC2466" s="13"/>
      <c r="EH2466" s="13"/>
      <c r="EM2466" s="13"/>
      <c r="ES2466" s="13"/>
      <c r="EW2466" s="13"/>
      <c r="FB2466" s="13"/>
    </row>
    <row r="2467" spans="24:158" x14ac:dyDescent="0.25">
      <c r="X2467" s="13"/>
      <c r="AB2467" s="13"/>
      <c r="AF2467" s="13"/>
      <c r="AJ2467" s="13"/>
      <c r="AN2467" s="13"/>
      <c r="AR2467" s="13"/>
      <c r="AV2467" s="13"/>
      <c r="AZ2467" s="13"/>
      <c r="BD2467" s="13"/>
      <c r="BH2467" s="13"/>
      <c r="BL2467" s="13"/>
      <c r="BP2467" s="13"/>
      <c r="BT2467" s="13"/>
      <c r="BU2467" s="13"/>
      <c r="BX2467" s="13"/>
      <c r="CF2467" s="13"/>
      <c r="DB2467" s="16"/>
      <c r="DG2467" s="16"/>
      <c r="DM2467" s="13"/>
      <c r="DS2467" s="13"/>
      <c r="DY2467" s="13"/>
      <c r="EC2467" s="13"/>
      <c r="EH2467" s="13"/>
      <c r="EM2467" s="13"/>
      <c r="ES2467" s="13"/>
      <c r="EW2467" s="13"/>
      <c r="FB2467" s="13"/>
    </row>
    <row r="2468" spans="24:158" x14ac:dyDescent="0.25">
      <c r="X2468" s="13"/>
      <c r="AB2468" s="13"/>
      <c r="AF2468" s="13"/>
      <c r="AJ2468" s="13"/>
      <c r="AN2468" s="13"/>
      <c r="AR2468" s="13"/>
      <c r="AV2468" s="13"/>
      <c r="AZ2468" s="13"/>
      <c r="BD2468" s="13"/>
      <c r="BH2468" s="13"/>
      <c r="BL2468" s="13"/>
      <c r="BP2468" s="13"/>
      <c r="BT2468" s="13"/>
      <c r="BU2468" s="13"/>
      <c r="BX2468" s="13"/>
      <c r="CF2468" s="13"/>
      <c r="DB2468" s="16"/>
      <c r="DG2468" s="16"/>
      <c r="DM2468" s="13"/>
      <c r="DS2468" s="13"/>
      <c r="DY2468" s="13"/>
      <c r="EC2468" s="13"/>
      <c r="EH2468" s="13"/>
      <c r="EM2468" s="13"/>
      <c r="ES2468" s="13"/>
      <c r="EW2468" s="13"/>
      <c r="FB2468" s="13"/>
    </row>
    <row r="2469" spans="24:158" x14ac:dyDescent="0.25">
      <c r="X2469" s="13"/>
      <c r="AB2469" s="13"/>
      <c r="AF2469" s="13"/>
      <c r="AJ2469" s="13"/>
      <c r="AN2469" s="13"/>
      <c r="AR2469" s="13"/>
      <c r="AV2469" s="13"/>
      <c r="AZ2469" s="13"/>
      <c r="BD2469" s="13"/>
      <c r="BH2469" s="13"/>
      <c r="BL2469" s="13"/>
      <c r="BP2469" s="13"/>
      <c r="BT2469" s="13"/>
      <c r="BU2469" s="13"/>
      <c r="BX2469" s="13"/>
      <c r="CF2469" s="13"/>
      <c r="DB2469" s="16"/>
      <c r="DG2469" s="16"/>
      <c r="DM2469" s="13"/>
      <c r="DS2469" s="13"/>
      <c r="DY2469" s="13"/>
      <c r="EC2469" s="13"/>
      <c r="EH2469" s="13"/>
      <c r="EM2469" s="13"/>
      <c r="ES2469" s="13"/>
      <c r="EW2469" s="13"/>
      <c r="FB2469" s="13"/>
    </row>
    <row r="2470" spans="24:158" x14ac:dyDescent="0.25">
      <c r="X2470" s="13"/>
      <c r="AB2470" s="13"/>
      <c r="AF2470" s="13"/>
      <c r="AJ2470" s="13"/>
      <c r="AN2470" s="13"/>
      <c r="AR2470" s="13"/>
      <c r="AV2470" s="13"/>
      <c r="AZ2470" s="13"/>
      <c r="BD2470" s="13"/>
      <c r="BH2470" s="13"/>
      <c r="BL2470" s="13"/>
      <c r="BP2470" s="13"/>
      <c r="BT2470" s="13"/>
      <c r="BU2470" s="13"/>
      <c r="BX2470" s="13"/>
      <c r="CF2470" s="13"/>
      <c r="DB2470" s="16"/>
      <c r="DG2470" s="16"/>
      <c r="DM2470" s="13"/>
      <c r="DS2470" s="13"/>
      <c r="DY2470" s="13"/>
      <c r="EC2470" s="13"/>
      <c r="EH2470" s="13"/>
      <c r="EM2470" s="13"/>
      <c r="ES2470" s="13"/>
      <c r="EW2470" s="13"/>
      <c r="FB2470" s="13"/>
    </row>
    <row r="2471" spans="24:158" x14ac:dyDescent="0.25">
      <c r="X2471" s="13"/>
      <c r="AB2471" s="13"/>
      <c r="AF2471" s="13"/>
      <c r="AJ2471" s="13"/>
      <c r="AN2471" s="13"/>
      <c r="AR2471" s="13"/>
      <c r="AV2471" s="13"/>
      <c r="AZ2471" s="13"/>
      <c r="BD2471" s="13"/>
      <c r="BH2471" s="13"/>
      <c r="BL2471" s="13"/>
      <c r="BP2471" s="13"/>
      <c r="BT2471" s="13"/>
      <c r="BU2471" s="13"/>
      <c r="BX2471" s="13"/>
      <c r="CF2471" s="13"/>
      <c r="DB2471" s="16"/>
      <c r="DG2471" s="16"/>
      <c r="DM2471" s="13"/>
      <c r="DS2471" s="13"/>
      <c r="DY2471" s="13"/>
      <c r="EC2471" s="13"/>
      <c r="EH2471" s="13"/>
      <c r="EM2471" s="13"/>
      <c r="ES2471" s="13"/>
      <c r="EW2471" s="13"/>
      <c r="FB2471" s="13"/>
    </row>
    <row r="2472" spans="24:158" x14ac:dyDescent="0.25">
      <c r="X2472" s="13"/>
      <c r="AB2472" s="13"/>
      <c r="AF2472" s="13"/>
      <c r="AJ2472" s="13"/>
      <c r="AN2472" s="13"/>
      <c r="AR2472" s="13"/>
      <c r="AV2472" s="13"/>
      <c r="AZ2472" s="13"/>
      <c r="BD2472" s="13"/>
      <c r="BH2472" s="13"/>
      <c r="BL2472" s="13"/>
      <c r="BP2472" s="13"/>
      <c r="BT2472" s="13"/>
      <c r="BU2472" s="13"/>
      <c r="BX2472" s="13"/>
      <c r="CF2472" s="13"/>
      <c r="DB2472" s="16"/>
      <c r="DG2472" s="16"/>
      <c r="DM2472" s="13"/>
      <c r="DS2472" s="13"/>
      <c r="DY2472" s="13"/>
      <c r="EC2472" s="13"/>
      <c r="EH2472" s="13"/>
      <c r="EM2472" s="13"/>
      <c r="ES2472" s="13"/>
      <c r="EW2472" s="13"/>
      <c r="FB2472" s="13"/>
    </row>
    <row r="2473" spans="24:158" x14ac:dyDescent="0.25">
      <c r="X2473" s="13"/>
      <c r="AB2473" s="13"/>
      <c r="AF2473" s="13"/>
      <c r="AJ2473" s="13"/>
      <c r="AN2473" s="13"/>
      <c r="AR2473" s="13"/>
      <c r="AV2473" s="13"/>
      <c r="AZ2473" s="13"/>
      <c r="BD2473" s="13"/>
      <c r="BH2473" s="13"/>
      <c r="BL2473" s="13"/>
      <c r="BP2473" s="13"/>
      <c r="BT2473" s="13"/>
      <c r="BU2473" s="13"/>
      <c r="BX2473" s="13"/>
      <c r="CF2473" s="13"/>
      <c r="DB2473" s="16"/>
      <c r="DG2473" s="16"/>
      <c r="DM2473" s="13"/>
      <c r="DS2473" s="13"/>
      <c r="DY2473" s="13"/>
      <c r="EC2473" s="13"/>
      <c r="EH2473" s="13"/>
      <c r="EM2473" s="13"/>
      <c r="ES2473" s="13"/>
      <c r="EW2473" s="13"/>
      <c r="FB2473" s="13"/>
    </row>
    <row r="2474" spans="24:158" x14ac:dyDescent="0.25">
      <c r="X2474" s="13"/>
      <c r="AB2474" s="13"/>
      <c r="AF2474" s="13"/>
      <c r="AJ2474" s="13"/>
      <c r="AN2474" s="13"/>
      <c r="AR2474" s="13"/>
      <c r="AV2474" s="13"/>
      <c r="AZ2474" s="13"/>
      <c r="BD2474" s="13"/>
      <c r="BH2474" s="13"/>
      <c r="BL2474" s="13"/>
      <c r="BP2474" s="13"/>
      <c r="BT2474" s="13"/>
      <c r="BU2474" s="13"/>
      <c r="BX2474" s="13"/>
      <c r="CF2474" s="13"/>
      <c r="DB2474" s="16"/>
      <c r="DG2474" s="16"/>
      <c r="DM2474" s="13"/>
      <c r="DS2474" s="13"/>
      <c r="DY2474" s="13"/>
      <c r="EC2474" s="13"/>
      <c r="EH2474" s="13"/>
      <c r="EM2474" s="13"/>
      <c r="ES2474" s="13"/>
      <c r="EW2474" s="13"/>
      <c r="FB2474" s="13"/>
    </row>
    <row r="2475" spans="24:158" x14ac:dyDescent="0.25">
      <c r="X2475" s="13"/>
      <c r="AB2475" s="13"/>
      <c r="AF2475" s="13"/>
      <c r="AJ2475" s="13"/>
      <c r="AN2475" s="13"/>
      <c r="AR2475" s="13"/>
      <c r="AV2475" s="13"/>
      <c r="AZ2475" s="13"/>
      <c r="BD2475" s="13"/>
      <c r="BH2475" s="13"/>
      <c r="BL2475" s="13"/>
      <c r="BP2475" s="13"/>
      <c r="BT2475" s="13"/>
      <c r="BU2475" s="13"/>
      <c r="BX2475" s="13"/>
      <c r="CF2475" s="13"/>
      <c r="DB2475" s="16"/>
      <c r="DG2475" s="16"/>
      <c r="DM2475" s="13"/>
      <c r="DS2475" s="13"/>
      <c r="DY2475" s="13"/>
      <c r="EC2475" s="13"/>
      <c r="EH2475" s="13"/>
      <c r="EM2475" s="13"/>
      <c r="ES2475" s="13"/>
      <c r="EW2475" s="13"/>
      <c r="FB2475" s="13"/>
    </row>
    <row r="2476" spans="24:158" x14ac:dyDescent="0.25">
      <c r="X2476" s="13"/>
      <c r="AB2476" s="13"/>
      <c r="AF2476" s="13"/>
      <c r="AJ2476" s="13"/>
      <c r="AN2476" s="13"/>
      <c r="AR2476" s="13"/>
      <c r="AV2476" s="13"/>
      <c r="AZ2476" s="13"/>
      <c r="BD2476" s="13"/>
      <c r="BH2476" s="13"/>
      <c r="BL2476" s="13"/>
      <c r="BP2476" s="13"/>
      <c r="BT2476" s="13"/>
      <c r="BU2476" s="13"/>
      <c r="BX2476" s="13"/>
      <c r="CF2476" s="13"/>
      <c r="DB2476" s="16"/>
      <c r="DG2476" s="16"/>
      <c r="DM2476" s="13"/>
      <c r="DS2476" s="13"/>
      <c r="DY2476" s="13"/>
      <c r="EC2476" s="13"/>
      <c r="EH2476" s="13"/>
      <c r="EM2476" s="13"/>
      <c r="ES2476" s="13"/>
      <c r="EW2476" s="13"/>
      <c r="FB2476" s="13"/>
    </row>
    <row r="2477" spans="24:158" x14ac:dyDescent="0.25">
      <c r="X2477" s="13"/>
      <c r="AB2477" s="13"/>
      <c r="AF2477" s="13"/>
      <c r="AJ2477" s="13"/>
      <c r="AN2477" s="13"/>
      <c r="AR2477" s="13"/>
      <c r="AV2477" s="13"/>
      <c r="AZ2477" s="13"/>
      <c r="BD2477" s="13"/>
      <c r="BH2477" s="13"/>
      <c r="BL2477" s="13"/>
      <c r="BP2477" s="13"/>
      <c r="BT2477" s="13"/>
      <c r="BU2477" s="13"/>
      <c r="BX2477" s="13"/>
      <c r="CF2477" s="13"/>
      <c r="DB2477" s="16"/>
      <c r="DG2477" s="16"/>
      <c r="DM2477" s="13"/>
      <c r="DS2477" s="13"/>
      <c r="DY2477" s="13"/>
      <c r="EC2477" s="13"/>
      <c r="EH2477" s="13"/>
      <c r="EM2477" s="13"/>
      <c r="ES2477" s="13"/>
      <c r="EW2477" s="13"/>
      <c r="FB2477" s="13"/>
    </row>
    <row r="2478" spans="24:158" x14ac:dyDescent="0.25">
      <c r="X2478" s="13"/>
      <c r="AB2478" s="13"/>
      <c r="AF2478" s="13"/>
      <c r="AJ2478" s="13"/>
      <c r="AN2478" s="13"/>
      <c r="AR2478" s="13"/>
      <c r="AV2478" s="13"/>
      <c r="AZ2478" s="13"/>
      <c r="BD2478" s="13"/>
      <c r="BH2478" s="13"/>
      <c r="BL2478" s="13"/>
      <c r="BP2478" s="13"/>
      <c r="BT2478" s="13"/>
      <c r="BU2478" s="13"/>
      <c r="BX2478" s="13"/>
      <c r="CF2478" s="13"/>
      <c r="DB2478" s="16"/>
      <c r="DG2478" s="16"/>
      <c r="DM2478" s="13"/>
      <c r="DS2478" s="13"/>
      <c r="DY2478" s="13"/>
      <c r="EC2478" s="13"/>
      <c r="EH2478" s="13"/>
      <c r="EM2478" s="13"/>
      <c r="ES2478" s="13"/>
      <c r="EW2478" s="13"/>
      <c r="FB2478" s="13"/>
    </row>
    <row r="2479" spans="24:158" x14ac:dyDescent="0.25">
      <c r="X2479" s="13"/>
      <c r="AB2479" s="13"/>
      <c r="AF2479" s="13"/>
      <c r="AJ2479" s="13"/>
      <c r="AN2479" s="13"/>
      <c r="AR2479" s="13"/>
      <c r="AV2479" s="13"/>
      <c r="AZ2479" s="13"/>
      <c r="BD2479" s="13"/>
      <c r="BH2479" s="13"/>
      <c r="BL2479" s="13"/>
      <c r="BP2479" s="13"/>
      <c r="BT2479" s="13"/>
      <c r="BU2479" s="13"/>
      <c r="BX2479" s="13"/>
      <c r="CF2479" s="13"/>
      <c r="DB2479" s="16"/>
      <c r="DG2479" s="16"/>
      <c r="DM2479" s="13"/>
      <c r="DS2479" s="13"/>
      <c r="DY2479" s="13"/>
      <c r="EC2479" s="13"/>
      <c r="EH2479" s="13"/>
      <c r="EM2479" s="13"/>
      <c r="ES2479" s="13"/>
      <c r="EW2479" s="13"/>
      <c r="FB2479" s="13"/>
    </row>
    <row r="2480" spans="24:158" x14ac:dyDescent="0.25">
      <c r="X2480" s="13"/>
      <c r="AB2480" s="13"/>
      <c r="AF2480" s="13"/>
      <c r="AJ2480" s="13"/>
      <c r="AN2480" s="13"/>
      <c r="AR2480" s="13"/>
      <c r="AV2480" s="13"/>
      <c r="AZ2480" s="13"/>
      <c r="BD2480" s="13"/>
      <c r="BH2480" s="13"/>
      <c r="BL2480" s="13"/>
      <c r="BP2480" s="13"/>
      <c r="BT2480" s="13"/>
      <c r="BU2480" s="13"/>
      <c r="BX2480" s="13"/>
      <c r="CF2480" s="13"/>
      <c r="DB2480" s="16"/>
      <c r="DG2480" s="16"/>
      <c r="DM2480" s="13"/>
      <c r="DS2480" s="13"/>
      <c r="DY2480" s="13"/>
      <c r="EC2480" s="13"/>
      <c r="EH2480" s="13"/>
      <c r="EM2480" s="13"/>
      <c r="ES2480" s="13"/>
      <c r="EW2480" s="13"/>
      <c r="FB2480" s="13"/>
    </row>
    <row r="2481" spans="24:158" x14ac:dyDescent="0.25">
      <c r="X2481" s="13"/>
      <c r="AB2481" s="13"/>
      <c r="AF2481" s="13"/>
      <c r="AJ2481" s="13"/>
      <c r="AN2481" s="13"/>
      <c r="AR2481" s="13"/>
      <c r="AV2481" s="13"/>
      <c r="AZ2481" s="13"/>
      <c r="BD2481" s="13"/>
      <c r="BH2481" s="13"/>
      <c r="BL2481" s="13"/>
      <c r="BP2481" s="13"/>
      <c r="BT2481" s="13"/>
      <c r="BU2481" s="13"/>
      <c r="BX2481" s="13"/>
      <c r="CF2481" s="13"/>
      <c r="DB2481" s="16"/>
      <c r="DG2481" s="16"/>
      <c r="DM2481" s="13"/>
      <c r="DS2481" s="13"/>
      <c r="DY2481" s="13"/>
      <c r="EC2481" s="13"/>
      <c r="EH2481" s="13"/>
      <c r="EM2481" s="13"/>
      <c r="ES2481" s="13"/>
      <c r="EW2481" s="13"/>
      <c r="FB2481" s="13"/>
    </row>
    <row r="2482" spans="24:158" x14ac:dyDescent="0.25">
      <c r="X2482" s="13"/>
      <c r="AB2482" s="13"/>
      <c r="AF2482" s="13"/>
      <c r="AJ2482" s="13"/>
      <c r="AN2482" s="13"/>
      <c r="AR2482" s="13"/>
      <c r="AV2482" s="13"/>
      <c r="AZ2482" s="13"/>
      <c r="BD2482" s="13"/>
      <c r="BH2482" s="13"/>
      <c r="BL2482" s="13"/>
      <c r="BP2482" s="13"/>
      <c r="BT2482" s="13"/>
      <c r="BU2482" s="13"/>
      <c r="BX2482" s="13"/>
      <c r="CF2482" s="13"/>
      <c r="DB2482" s="16"/>
      <c r="DG2482" s="16"/>
      <c r="DM2482" s="13"/>
      <c r="DS2482" s="13"/>
      <c r="DY2482" s="13"/>
      <c r="EC2482" s="13"/>
      <c r="EH2482" s="13"/>
      <c r="EM2482" s="13"/>
      <c r="ES2482" s="13"/>
      <c r="EW2482" s="13"/>
      <c r="FB2482" s="13"/>
    </row>
    <row r="2483" spans="24:158" x14ac:dyDescent="0.25">
      <c r="X2483" s="13"/>
      <c r="AB2483" s="13"/>
      <c r="AF2483" s="13"/>
      <c r="AJ2483" s="13"/>
      <c r="AN2483" s="13"/>
      <c r="AR2483" s="13"/>
      <c r="AV2483" s="13"/>
      <c r="AZ2483" s="13"/>
      <c r="BD2483" s="13"/>
      <c r="BH2483" s="13"/>
      <c r="BL2483" s="13"/>
      <c r="BP2483" s="13"/>
      <c r="BT2483" s="13"/>
      <c r="BU2483" s="13"/>
      <c r="BX2483" s="13"/>
      <c r="CF2483" s="13"/>
      <c r="DB2483" s="16"/>
      <c r="DG2483" s="16"/>
      <c r="DM2483" s="13"/>
      <c r="DS2483" s="13"/>
      <c r="DY2483" s="13"/>
      <c r="EC2483" s="13"/>
      <c r="EH2483" s="13"/>
      <c r="EM2483" s="13"/>
      <c r="ES2483" s="13"/>
      <c r="EW2483" s="13"/>
      <c r="FB2483" s="13"/>
    </row>
    <row r="2484" spans="24:158" x14ac:dyDescent="0.25">
      <c r="X2484" s="13"/>
      <c r="AB2484" s="13"/>
      <c r="AF2484" s="13"/>
      <c r="AJ2484" s="13"/>
      <c r="AN2484" s="13"/>
      <c r="AR2484" s="13"/>
      <c r="AV2484" s="13"/>
      <c r="AZ2484" s="13"/>
      <c r="BD2484" s="13"/>
      <c r="BH2484" s="13"/>
      <c r="BL2484" s="13"/>
      <c r="BP2484" s="13"/>
      <c r="BT2484" s="13"/>
      <c r="BU2484" s="13"/>
      <c r="BX2484" s="13"/>
      <c r="CF2484" s="13"/>
      <c r="DB2484" s="16"/>
      <c r="DG2484" s="16"/>
      <c r="DM2484" s="13"/>
      <c r="DS2484" s="13"/>
      <c r="DY2484" s="13"/>
      <c r="EC2484" s="13"/>
      <c r="EH2484" s="13"/>
      <c r="EM2484" s="13"/>
      <c r="ES2484" s="13"/>
      <c r="EW2484" s="13"/>
      <c r="FB2484" s="13"/>
    </row>
    <row r="2485" spans="24:158" x14ac:dyDescent="0.25">
      <c r="X2485" s="13"/>
      <c r="AB2485" s="13"/>
      <c r="AF2485" s="13"/>
      <c r="AJ2485" s="13"/>
      <c r="AN2485" s="13"/>
      <c r="AR2485" s="13"/>
      <c r="AV2485" s="13"/>
      <c r="AZ2485" s="13"/>
      <c r="BD2485" s="13"/>
      <c r="BH2485" s="13"/>
      <c r="BL2485" s="13"/>
      <c r="BP2485" s="13"/>
      <c r="BT2485" s="13"/>
      <c r="BU2485" s="13"/>
      <c r="BX2485" s="13"/>
      <c r="CF2485" s="13"/>
      <c r="DB2485" s="16"/>
      <c r="DG2485" s="16"/>
      <c r="DM2485" s="13"/>
      <c r="DS2485" s="13"/>
      <c r="DY2485" s="13"/>
      <c r="EC2485" s="13"/>
      <c r="EH2485" s="13"/>
      <c r="EM2485" s="13"/>
      <c r="ES2485" s="13"/>
      <c r="EW2485" s="13"/>
      <c r="FB2485" s="13"/>
    </row>
    <row r="2486" spans="24:158" x14ac:dyDescent="0.25">
      <c r="X2486" s="13"/>
      <c r="AB2486" s="13"/>
      <c r="AF2486" s="13"/>
      <c r="AJ2486" s="13"/>
      <c r="AN2486" s="13"/>
      <c r="AR2486" s="13"/>
      <c r="AV2486" s="13"/>
      <c r="AZ2486" s="13"/>
      <c r="BD2486" s="13"/>
      <c r="BH2486" s="13"/>
      <c r="BL2486" s="13"/>
      <c r="BP2486" s="13"/>
      <c r="BT2486" s="13"/>
      <c r="BU2486" s="13"/>
      <c r="BX2486" s="13"/>
      <c r="CF2486" s="13"/>
      <c r="DB2486" s="16"/>
      <c r="DG2486" s="16"/>
      <c r="DM2486" s="13"/>
      <c r="DS2486" s="13"/>
      <c r="DY2486" s="13"/>
      <c r="EC2486" s="13"/>
      <c r="EH2486" s="13"/>
      <c r="EM2486" s="13"/>
      <c r="ES2486" s="13"/>
      <c r="EW2486" s="13"/>
      <c r="FB2486" s="13"/>
    </row>
    <row r="2487" spans="24:158" x14ac:dyDescent="0.25">
      <c r="X2487" s="13"/>
      <c r="AB2487" s="13"/>
      <c r="AF2487" s="13"/>
      <c r="AJ2487" s="13"/>
      <c r="AN2487" s="13"/>
      <c r="AR2487" s="13"/>
      <c r="AV2487" s="13"/>
      <c r="AZ2487" s="13"/>
      <c r="BD2487" s="13"/>
      <c r="BH2487" s="13"/>
      <c r="BL2487" s="13"/>
      <c r="BP2487" s="13"/>
      <c r="BT2487" s="13"/>
      <c r="BU2487" s="13"/>
      <c r="BX2487" s="13"/>
      <c r="CF2487" s="13"/>
      <c r="DB2487" s="16"/>
      <c r="DG2487" s="16"/>
      <c r="DM2487" s="13"/>
      <c r="DS2487" s="13"/>
      <c r="DY2487" s="13"/>
      <c r="EC2487" s="13"/>
      <c r="EH2487" s="13"/>
      <c r="EM2487" s="13"/>
      <c r="ES2487" s="13"/>
      <c r="EW2487" s="13"/>
      <c r="FB2487" s="13"/>
    </row>
    <row r="2488" spans="24:158" x14ac:dyDescent="0.25">
      <c r="X2488" s="13"/>
      <c r="AB2488" s="13"/>
      <c r="AF2488" s="13"/>
      <c r="AJ2488" s="13"/>
      <c r="AN2488" s="13"/>
      <c r="AR2488" s="13"/>
      <c r="AV2488" s="13"/>
      <c r="AZ2488" s="13"/>
      <c r="BD2488" s="13"/>
      <c r="BH2488" s="13"/>
      <c r="BL2488" s="13"/>
      <c r="BP2488" s="13"/>
      <c r="BT2488" s="13"/>
      <c r="BU2488" s="13"/>
      <c r="BX2488" s="13"/>
      <c r="CF2488" s="13"/>
      <c r="DB2488" s="16"/>
      <c r="DG2488" s="16"/>
      <c r="DM2488" s="13"/>
      <c r="DS2488" s="13"/>
      <c r="DY2488" s="13"/>
      <c r="EC2488" s="13"/>
      <c r="EH2488" s="13"/>
      <c r="EM2488" s="13"/>
      <c r="ES2488" s="13"/>
      <c r="EW2488" s="13"/>
      <c r="FB2488" s="13"/>
    </row>
    <row r="2489" spans="24:158" x14ac:dyDescent="0.25">
      <c r="X2489" s="13"/>
      <c r="AB2489" s="13"/>
      <c r="AF2489" s="13"/>
      <c r="AJ2489" s="13"/>
      <c r="AN2489" s="13"/>
      <c r="AR2489" s="13"/>
      <c r="AV2489" s="13"/>
      <c r="AZ2489" s="13"/>
      <c r="BD2489" s="13"/>
      <c r="BH2489" s="13"/>
      <c r="BL2489" s="13"/>
      <c r="BP2489" s="13"/>
      <c r="BT2489" s="13"/>
      <c r="BU2489" s="13"/>
      <c r="BX2489" s="13"/>
      <c r="CF2489" s="13"/>
      <c r="DB2489" s="16"/>
      <c r="DG2489" s="16"/>
      <c r="DM2489" s="13"/>
      <c r="DS2489" s="13"/>
      <c r="DY2489" s="13"/>
      <c r="EC2489" s="13"/>
      <c r="EH2489" s="13"/>
      <c r="EM2489" s="13"/>
      <c r="ES2489" s="13"/>
      <c r="EW2489" s="13"/>
      <c r="FB2489" s="13"/>
    </row>
    <row r="2490" spans="24:158" x14ac:dyDescent="0.25">
      <c r="X2490" s="13"/>
      <c r="AB2490" s="13"/>
      <c r="AF2490" s="13"/>
      <c r="AJ2490" s="13"/>
      <c r="AN2490" s="13"/>
      <c r="AR2490" s="13"/>
      <c r="AV2490" s="13"/>
      <c r="AZ2490" s="13"/>
      <c r="BD2490" s="13"/>
      <c r="BH2490" s="13"/>
      <c r="BL2490" s="13"/>
      <c r="BP2490" s="13"/>
      <c r="BT2490" s="13"/>
      <c r="BU2490" s="13"/>
      <c r="BX2490" s="13"/>
      <c r="CF2490" s="13"/>
      <c r="DB2490" s="16"/>
      <c r="DG2490" s="16"/>
      <c r="DM2490" s="13"/>
      <c r="DS2490" s="13"/>
      <c r="DY2490" s="13"/>
      <c r="EC2490" s="13"/>
      <c r="EH2490" s="13"/>
      <c r="EM2490" s="13"/>
      <c r="ES2490" s="13"/>
      <c r="EW2490" s="13"/>
      <c r="FB2490" s="13"/>
    </row>
    <row r="2491" spans="24:158" x14ac:dyDescent="0.25">
      <c r="X2491" s="13"/>
      <c r="AB2491" s="13"/>
      <c r="AF2491" s="13"/>
      <c r="AJ2491" s="13"/>
      <c r="AN2491" s="13"/>
      <c r="AR2491" s="13"/>
      <c r="AV2491" s="13"/>
      <c r="AZ2491" s="13"/>
      <c r="BD2491" s="13"/>
      <c r="BH2491" s="13"/>
      <c r="BL2491" s="13"/>
      <c r="BP2491" s="13"/>
      <c r="BT2491" s="13"/>
      <c r="BU2491" s="13"/>
      <c r="BX2491" s="13"/>
      <c r="CF2491" s="13"/>
      <c r="DB2491" s="16"/>
      <c r="DG2491" s="16"/>
      <c r="DM2491" s="13"/>
      <c r="DS2491" s="13"/>
      <c r="DY2491" s="13"/>
      <c r="EC2491" s="13"/>
      <c r="EH2491" s="13"/>
      <c r="EM2491" s="13"/>
      <c r="ES2491" s="13"/>
      <c r="EW2491" s="13"/>
      <c r="FB2491" s="13"/>
    </row>
    <row r="2492" spans="24:158" x14ac:dyDescent="0.25">
      <c r="X2492" s="13"/>
      <c r="AB2492" s="13"/>
      <c r="AF2492" s="13"/>
      <c r="AJ2492" s="13"/>
      <c r="AN2492" s="13"/>
      <c r="AR2492" s="13"/>
      <c r="AV2492" s="13"/>
      <c r="AZ2492" s="13"/>
      <c r="BD2492" s="13"/>
      <c r="BH2492" s="13"/>
      <c r="BL2492" s="13"/>
      <c r="BP2492" s="13"/>
      <c r="BT2492" s="13"/>
      <c r="BU2492" s="13"/>
      <c r="BX2492" s="13"/>
      <c r="CF2492" s="13"/>
      <c r="DB2492" s="16"/>
      <c r="DG2492" s="16"/>
      <c r="DM2492" s="13"/>
      <c r="DS2492" s="13"/>
      <c r="DY2492" s="13"/>
      <c r="EC2492" s="13"/>
      <c r="EH2492" s="13"/>
      <c r="EM2492" s="13"/>
      <c r="ES2492" s="13"/>
      <c r="EW2492" s="13"/>
      <c r="FB2492" s="13"/>
    </row>
    <row r="2493" spans="24:158" x14ac:dyDescent="0.25">
      <c r="X2493" s="13"/>
      <c r="AB2493" s="13"/>
      <c r="AF2493" s="13"/>
      <c r="AJ2493" s="13"/>
      <c r="AN2493" s="13"/>
      <c r="AR2493" s="13"/>
      <c r="AV2493" s="13"/>
      <c r="AZ2493" s="13"/>
      <c r="BD2493" s="13"/>
      <c r="BH2493" s="13"/>
      <c r="BL2493" s="13"/>
      <c r="BP2493" s="13"/>
      <c r="BT2493" s="13"/>
      <c r="BU2493" s="13"/>
      <c r="BX2493" s="13"/>
      <c r="CF2493" s="13"/>
      <c r="DB2493" s="16"/>
      <c r="DG2493" s="16"/>
      <c r="DM2493" s="13"/>
      <c r="DS2493" s="13"/>
      <c r="DY2493" s="13"/>
      <c r="EC2493" s="13"/>
      <c r="EH2493" s="13"/>
      <c r="EM2493" s="13"/>
      <c r="ES2493" s="13"/>
      <c r="EW2493" s="13"/>
      <c r="FB2493" s="13"/>
    </row>
    <row r="2494" spans="24:158" x14ac:dyDescent="0.25">
      <c r="X2494" s="13"/>
      <c r="AB2494" s="13"/>
      <c r="AF2494" s="13"/>
      <c r="AJ2494" s="13"/>
      <c r="AN2494" s="13"/>
      <c r="AR2494" s="13"/>
      <c r="AV2494" s="13"/>
      <c r="AZ2494" s="13"/>
      <c r="BD2494" s="13"/>
      <c r="BH2494" s="13"/>
      <c r="BL2494" s="13"/>
      <c r="BP2494" s="13"/>
      <c r="BT2494" s="13"/>
      <c r="BU2494" s="13"/>
      <c r="BX2494" s="13"/>
      <c r="CF2494" s="13"/>
      <c r="DB2494" s="16"/>
      <c r="DG2494" s="16"/>
      <c r="DM2494" s="13"/>
      <c r="DS2494" s="13"/>
      <c r="DY2494" s="13"/>
      <c r="EC2494" s="13"/>
      <c r="EH2494" s="13"/>
      <c r="EM2494" s="13"/>
      <c r="ES2494" s="13"/>
      <c r="EW2494" s="13"/>
      <c r="FB2494" s="13"/>
    </row>
    <row r="2495" spans="24:158" x14ac:dyDescent="0.25">
      <c r="X2495" s="13"/>
      <c r="AB2495" s="13"/>
      <c r="AF2495" s="13"/>
      <c r="AJ2495" s="13"/>
      <c r="AN2495" s="13"/>
      <c r="AR2495" s="13"/>
      <c r="AV2495" s="13"/>
      <c r="AZ2495" s="13"/>
      <c r="BD2495" s="13"/>
      <c r="BH2495" s="13"/>
      <c r="BL2495" s="13"/>
      <c r="BP2495" s="13"/>
      <c r="BT2495" s="13"/>
      <c r="BU2495" s="13"/>
      <c r="BX2495" s="13"/>
      <c r="CF2495" s="13"/>
      <c r="DB2495" s="16"/>
      <c r="DG2495" s="16"/>
      <c r="DM2495" s="13"/>
      <c r="DS2495" s="13"/>
      <c r="DY2495" s="13"/>
      <c r="EC2495" s="13"/>
      <c r="EH2495" s="13"/>
      <c r="EM2495" s="13"/>
      <c r="ES2495" s="13"/>
      <c r="EW2495" s="13"/>
      <c r="FB2495" s="13"/>
    </row>
    <row r="2496" spans="24:158" x14ac:dyDescent="0.25">
      <c r="X2496" s="13"/>
      <c r="AB2496" s="13"/>
      <c r="AF2496" s="13"/>
      <c r="AJ2496" s="13"/>
      <c r="AN2496" s="13"/>
      <c r="AR2496" s="13"/>
      <c r="AV2496" s="13"/>
      <c r="AZ2496" s="13"/>
      <c r="BD2496" s="13"/>
      <c r="BH2496" s="13"/>
      <c r="BL2496" s="13"/>
      <c r="BP2496" s="13"/>
      <c r="BT2496" s="13"/>
      <c r="BU2496" s="13"/>
      <c r="BX2496" s="13"/>
      <c r="CF2496" s="13"/>
      <c r="DB2496" s="16"/>
      <c r="DG2496" s="16"/>
      <c r="DM2496" s="13"/>
      <c r="DS2496" s="13"/>
      <c r="DY2496" s="13"/>
      <c r="EC2496" s="13"/>
      <c r="EH2496" s="13"/>
      <c r="EM2496" s="13"/>
      <c r="ES2496" s="13"/>
      <c r="EW2496" s="13"/>
      <c r="FB2496" s="13"/>
    </row>
    <row r="2497" spans="24:158" x14ac:dyDescent="0.25">
      <c r="X2497" s="13"/>
      <c r="AB2497" s="13"/>
      <c r="AF2497" s="13"/>
      <c r="AJ2497" s="13"/>
      <c r="AN2497" s="13"/>
      <c r="AR2497" s="13"/>
      <c r="AV2497" s="13"/>
      <c r="AZ2497" s="13"/>
      <c r="BD2497" s="13"/>
      <c r="BH2497" s="13"/>
      <c r="BL2497" s="13"/>
      <c r="BP2497" s="13"/>
      <c r="BT2497" s="13"/>
      <c r="BU2497" s="13"/>
      <c r="BX2497" s="13"/>
      <c r="CF2497" s="13"/>
      <c r="DB2497" s="16"/>
      <c r="DG2497" s="16"/>
      <c r="DM2497" s="13"/>
      <c r="DS2497" s="13"/>
      <c r="DY2497" s="13"/>
      <c r="EC2497" s="13"/>
      <c r="EH2497" s="13"/>
      <c r="EM2497" s="13"/>
      <c r="ES2497" s="13"/>
      <c r="EW2497" s="13"/>
      <c r="FB2497" s="13"/>
    </row>
    <row r="2498" spans="24:158" x14ac:dyDescent="0.25">
      <c r="X2498" s="13"/>
      <c r="AB2498" s="13"/>
      <c r="AF2498" s="13"/>
      <c r="AJ2498" s="13"/>
      <c r="AN2498" s="13"/>
      <c r="AR2498" s="13"/>
      <c r="AV2498" s="13"/>
      <c r="AZ2498" s="13"/>
      <c r="BD2498" s="13"/>
      <c r="BH2498" s="13"/>
      <c r="BL2498" s="13"/>
      <c r="BP2498" s="13"/>
      <c r="BT2498" s="13"/>
      <c r="BU2498" s="13"/>
      <c r="BX2498" s="13"/>
      <c r="CF2498" s="13"/>
      <c r="DB2498" s="16"/>
      <c r="DG2498" s="16"/>
      <c r="DM2498" s="13"/>
      <c r="DS2498" s="13"/>
      <c r="DY2498" s="13"/>
      <c r="EC2498" s="13"/>
      <c r="EH2498" s="13"/>
      <c r="EM2498" s="13"/>
      <c r="ES2498" s="13"/>
      <c r="EW2498" s="13"/>
      <c r="FB2498" s="13"/>
    </row>
    <row r="2499" spans="24:158" x14ac:dyDescent="0.25">
      <c r="X2499" s="13"/>
      <c r="AB2499" s="13"/>
      <c r="AF2499" s="13"/>
      <c r="AJ2499" s="13"/>
      <c r="AN2499" s="13"/>
      <c r="AR2499" s="13"/>
      <c r="AV2499" s="13"/>
      <c r="AZ2499" s="13"/>
      <c r="BD2499" s="13"/>
      <c r="BH2499" s="13"/>
      <c r="BL2499" s="13"/>
      <c r="BP2499" s="13"/>
      <c r="BT2499" s="13"/>
      <c r="BU2499" s="13"/>
      <c r="BX2499" s="13"/>
      <c r="CF2499" s="13"/>
      <c r="DB2499" s="16"/>
      <c r="DG2499" s="16"/>
      <c r="DM2499" s="13"/>
      <c r="DS2499" s="13"/>
      <c r="DY2499" s="13"/>
      <c r="EC2499" s="13"/>
      <c r="EH2499" s="13"/>
      <c r="EM2499" s="13"/>
      <c r="ES2499" s="13"/>
      <c r="EW2499" s="13"/>
      <c r="FB2499" s="13"/>
    </row>
    <row r="2500" spans="24:158" x14ac:dyDescent="0.25">
      <c r="X2500" s="13"/>
      <c r="AB2500" s="13"/>
      <c r="AF2500" s="13"/>
      <c r="AJ2500" s="13"/>
      <c r="AN2500" s="13"/>
      <c r="AR2500" s="13"/>
      <c r="AV2500" s="13"/>
      <c r="AZ2500" s="13"/>
      <c r="BD2500" s="13"/>
      <c r="BH2500" s="13"/>
      <c r="BL2500" s="13"/>
      <c r="BP2500" s="13"/>
      <c r="BT2500" s="13"/>
      <c r="BU2500" s="13"/>
      <c r="BX2500" s="13"/>
      <c r="CF2500" s="13"/>
      <c r="DB2500" s="16"/>
      <c r="DG2500" s="16"/>
      <c r="DM2500" s="13"/>
      <c r="DS2500" s="13"/>
      <c r="DY2500" s="13"/>
      <c r="EC2500" s="13"/>
      <c r="EH2500" s="13"/>
      <c r="EM2500" s="13"/>
      <c r="ES2500" s="13"/>
      <c r="EW2500" s="13"/>
      <c r="FB2500" s="13"/>
    </row>
    <row r="2501" spans="24:158" x14ac:dyDescent="0.25">
      <c r="X2501" s="13"/>
      <c r="AB2501" s="13"/>
      <c r="AF2501" s="13"/>
      <c r="AJ2501" s="13"/>
      <c r="AN2501" s="13"/>
      <c r="AR2501" s="13"/>
      <c r="AV2501" s="13"/>
      <c r="AZ2501" s="13"/>
      <c r="BD2501" s="13"/>
      <c r="BH2501" s="13"/>
      <c r="BL2501" s="13"/>
      <c r="BP2501" s="13"/>
      <c r="BT2501" s="13"/>
      <c r="BU2501" s="13"/>
      <c r="BX2501" s="13"/>
      <c r="CF2501" s="13"/>
      <c r="DB2501" s="16"/>
      <c r="DG2501" s="16"/>
      <c r="DM2501" s="13"/>
      <c r="DS2501" s="13"/>
      <c r="DY2501" s="13"/>
      <c r="EC2501" s="13"/>
      <c r="EH2501" s="13"/>
      <c r="EM2501" s="13"/>
      <c r="ES2501" s="13"/>
      <c r="EW2501" s="13"/>
      <c r="FB2501" s="13"/>
    </row>
    <row r="2502" spans="24:158" x14ac:dyDescent="0.25">
      <c r="X2502" s="13"/>
      <c r="AB2502" s="13"/>
      <c r="AF2502" s="13"/>
      <c r="AJ2502" s="13"/>
      <c r="AN2502" s="13"/>
      <c r="AR2502" s="13"/>
      <c r="AV2502" s="13"/>
      <c r="AZ2502" s="13"/>
      <c r="BD2502" s="13"/>
      <c r="BH2502" s="13"/>
      <c r="BL2502" s="13"/>
      <c r="BP2502" s="13"/>
      <c r="BT2502" s="13"/>
      <c r="BU2502" s="13"/>
      <c r="BX2502" s="13"/>
      <c r="CF2502" s="13"/>
      <c r="DB2502" s="16"/>
      <c r="DG2502" s="16"/>
      <c r="DM2502" s="13"/>
      <c r="DS2502" s="13"/>
      <c r="DY2502" s="13"/>
      <c r="EC2502" s="13"/>
      <c r="EH2502" s="13"/>
      <c r="EM2502" s="13"/>
      <c r="ES2502" s="13"/>
      <c r="EW2502" s="13"/>
      <c r="FB2502" s="13"/>
    </row>
    <row r="2503" spans="24:158" x14ac:dyDescent="0.25">
      <c r="X2503" s="13"/>
      <c r="AB2503" s="13"/>
      <c r="AF2503" s="13"/>
      <c r="AJ2503" s="13"/>
      <c r="AN2503" s="13"/>
      <c r="AR2503" s="13"/>
      <c r="AV2503" s="13"/>
      <c r="AZ2503" s="13"/>
      <c r="BD2503" s="13"/>
      <c r="BH2503" s="13"/>
      <c r="BL2503" s="13"/>
      <c r="BP2503" s="13"/>
      <c r="BT2503" s="13"/>
      <c r="BU2503" s="13"/>
      <c r="BX2503" s="13"/>
      <c r="CF2503" s="13"/>
      <c r="DB2503" s="16"/>
      <c r="DG2503" s="16"/>
      <c r="DM2503" s="13"/>
      <c r="DS2503" s="13"/>
      <c r="DY2503" s="13"/>
      <c r="EC2503" s="13"/>
      <c r="EH2503" s="13"/>
      <c r="EM2503" s="13"/>
      <c r="ES2503" s="13"/>
      <c r="EW2503" s="13"/>
      <c r="FB2503" s="13"/>
    </row>
    <row r="2504" spans="24:158" x14ac:dyDescent="0.25">
      <c r="X2504" s="13"/>
      <c r="AB2504" s="13"/>
      <c r="AF2504" s="13"/>
      <c r="AJ2504" s="13"/>
      <c r="AN2504" s="13"/>
      <c r="AR2504" s="13"/>
      <c r="AV2504" s="13"/>
      <c r="AZ2504" s="13"/>
      <c r="BD2504" s="13"/>
      <c r="BH2504" s="13"/>
      <c r="BL2504" s="13"/>
      <c r="BP2504" s="13"/>
      <c r="BT2504" s="13"/>
      <c r="BU2504" s="13"/>
      <c r="BX2504" s="13"/>
      <c r="CF2504" s="13"/>
      <c r="DB2504" s="16"/>
      <c r="DG2504" s="16"/>
      <c r="DM2504" s="13"/>
      <c r="DS2504" s="13"/>
      <c r="DY2504" s="13"/>
      <c r="EC2504" s="13"/>
      <c r="EH2504" s="13"/>
      <c r="EM2504" s="13"/>
      <c r="ES2504" s="13"/>
      <c r="EW2504" s="13"/>
      <c r="FB2504" s="13"/>
    </row>
    <row r="2505" spans="24:158" x14ac:dyDescent="0.25">
      <c r="X2505" s="13"/>
      <c r="AB2505" s="13"/>
      <c r="AF2505" s="13"/>
      <c r="AJ2505" s="13"/>
      <c r="AN2505" s="13"/>
      <c r="AR2505" s="13"/>
      <c r="AV2505" s="13"/>
      <c r="AZ2505" s="13"/>
      <c r="BD2505" s="13"/>
      <c r="BH2505" s="13"/>
      <c r="BL2505" s="13"/>
      <c r="BP2505" s="13"/>
      <c r="BT2505" s="13"/>
      <c r="BU2505" s="13"/>
      <c r="BX2505" s="13"/>
      <c r="CF2505" s="13"/>
      <c r="DB2505" s="16"/>
      <c r="DG2505" s="16"/>
      <c r="DM2505" s="13"/>
      <c r="DS2505" s="13"/>
      <c r="DY2505" s="13"/>
      <c r="EC2505" s="13"/>
      <c r="EH2505" s="13"/>
      <c r="EM2505" s="13"/>
      <c r="ES2505" s="13"/>
      <c r="EW2505" s="13"/>
      <c r="FB2505" s="13"/>
    </row>
    <row r="2506" spans="24:158" x14ac:dyDescent="0.25">
      <c r="X2506" s="13"/>
      <c r="AB2506" s="13"/>
      <c r="AF2506" s="13"/>
      <c r="AJ2506" s="13"/>
      <c r="AN2506" s="13"/>
      <c r="AR2506" s="13"/>
      <c r="AV2506" s="13"/>
      <c r="AZ2506" s="13"/>
      <c r="BD2506" s="13"/>
      <c r="BH2506" s="13"/>
      <c r="BL2506" s="13"/>
      <c r="BP2506" s="13"/>
      <c r="BT2506" s="13"/>
      <c r="BU2506" s="13"/>
      <c r="BX2506" s="13"/>
      <c r="CF2506" s="13"/>
      <c r="DB2506" s="16"/>
      <c r="DG2506" s="16"/>
      <c r="DM2506" s="13"/>
      <c r="DS2506" s="13"/>
      <c r="DY2506" s="13"/>
      <c r="EC2506" s="13"/>
      <c r="EH2506" s="13"/>
      <c r="EM2506" s="13"/>
      <c r="ES2506" s="13"/>
      <c r="EW2506" s="13"/>
      <c r="FB2506" s="13"/>
    </row>
    <row r="2507" spans="24:158" x14ac:dyDescent="0.25">
      <c r="X2507" s="13"/>
      <c r="AB2507" s="13"/>
      <c r="AF2507" s="13"/>
      <c r="AJ2507" s="13"/>
      <c r="AN2507" s="13"/>
      <c r="AR2507" s="13"/>
      <c r="AV2507" s="13"/>
      <c r="AZ2507" s="13"/>
      <c r="BD2507" s="13"/>
      <c r="BH2507" s="13"/>
      <c r="BL2507" s="13"/>
      <c r="BP2507" s="13"/>
      <c r="BT2507" s="13"/>
      <c r="BU2507" s="13"/>
      <c r="BX2507" s="13"/>
      <c r="CF2507" s="13"/>
      <c r="DB2507" s="16"/>
      <c r="DG2507" s="16"/>
      <c r="DM2507" s="13"/>
      <c r="DS2507" s="13"/>
      <c r="DY2507" s="13"/>
      <c r="EC2507" s="13"/>
      <c r="EH2507" s="13"/>
      <c r="EM2507" s="13"/>
      <c r="ES2507" s="13"/>
      <c r="EW2507" s="13"/>
      <c r="FB2507" s="13"/>
    </row>
    <row r="2508" spans="24:158" x14ac:dyDescent="0.25">
      <c r="X2508" s="13"/>
      <c r="AB2508" s="13"/>
      <c r="AF2508" s="13"/>
      <c r="AJ2508" s="13"/>
      <c r="AN2508" s="13"/>
      <c r="AR2508" s="13"/>
      <c r="AV2508" s="13"/>
      <c r="AZ2508" s="13"/>
      <c r="BD2508" s="13"/>
      <c r="BH2508" s="13"/>
      <c r="BL2508" s="13"/>
      <c r="BP2508" s="13"/>
      <c r="BT2508" s="13"/>
      <c r="BU2508" s="13"/>
      <c r="BX2508" s="13"/>
      <c r="CF2508" s="13"/>
      <c r="DB2508" s="16"/>
      <c r="DG2508" s="16"/>
      <c r="DM2508" s="13"/>
      <c r="DS2508" s="13"/>
      <c r="DY2508" s="13"/>
      <c r="EC2508" s="13"/>
      <c r="EH2508" s="13"/>
      <c r="EM2508" s="13"/>
      <c r="ES2508" s="13"/>
      <c r="EW2508" s="13"/>
      <c r="FB2508" s="13"/>
    </row>
    <row r="2509" spans="24:158" x14ac:dyDescent="0.25">
      <c r="X2509" s="13"/>
      <c r="AB2509" s="13"/>
      <c r="AF2509" s="13"/>
      <c r="AJ2509" s="13"/>
      <c r="AN2509" s="13"/>
      <c r="AR2509" s="13"/>
      <c r="AV2509" s="13"/>
      <c r="AZ2509" s="13"/>
      <c r="BD2509" s="13"/>
      <c r="BH2509" s="13"/>
      <c r="BL2509" s="13"/>
      <c r="BP2509" s="13"/>
      <c r="BT2509" s="13"/>
      <c r="BU2509" s="13"/>
      <c r="BX2509" s="13"/>
      <c r="CF2509" s="13"/>
      <c r="DB2509" s="16"/>
      <c r="DG2509" s="16"/>
      <c r="DM2509" s="13"/>
      <c r="DS2509" s="13"/>
      <c r="DY2509" s="13"/>
      <c r="EC2509" s="13"/>
      <c r="EH2509" s="13"/>
      <c r="EM2509" s="13"/>
      <c r="ES2509" s="13"/>
      <c r="EW2509" s="13"/>
      <c r="FB2509" s="13"/>
    </row>
    <row r="2510" spans="24:158" x14ac:dyDescent="0.25">
      <c r="X2510" s="13"/>
      <c r="AB2510" s="13"/>
      <c r="AF2510" s="13"/>
      <c r="AJ2510" s="13"/>
      <c r="AN2510" s="13"/>
      <c r="AR2510" s="13"/>
      <c r="AV2510" s="13"/>
      <c r="AZ2510" s="13"/>
      <c r="BD2510" s="13"/>
      <c r="BH2510" s="13"/>
      <c r="BL2510" s="13"/>
      <c r="BP2510" s="13"/>
      <c r="BT2510" s="13"/>
      <c r="BU2510" s="13"/>
      <c r="BX2510" s="13"/>
      <c r="CF2510" s="13"/>
      <c r="DB2510" s="16"/>
      <c r="DG2510" s="16"/>
      <c r="DM2510" s="13"/>
      <c r="DS2510" s="13"/>
      <c r="DY2510" s="13"/>
      <c r="EC2510" s="13"/>
      <c r="EH2510" s="13"/>
      <c r="EM2510" s="13"/>
      <c r="ES2510" s="13"/>
      <c r="EW2510" s="13"/>
      <c r="FB2510" s="13"/>
    </row>
    <row r="2511" spans="24:158" x14ac:dyDescent="0.25">
      <c r="X2511" s="13"/>
      <c r="AB2511" s="13"/>
      <c r="AF2511" s="13"/>
      <c r="AJ2511" s="13"/>
      <c r="AN2511" s="13"/>
      <c r="AR2511" s="13"/>
      <c r="AV2511" s="13"/>
      <c r="AZ2511" s="13"/>
      <c r="BD2511" s="13"/>
      <c r="BH2511" s="13"/>
      <c r="BL2511" s="13"/>
      <c r="BP2511" s="13"/>
      <c r="BT2511" s="13"/>
      <c r="BU2511" s="13"/>
      <c r="BX2511" s="13"/>
      <c r="CF2511" s="13"/>
      <c r="DB2511" s="16"/>
      <c r="DG2511" s="16"/>
      <c r="DM2511" s="13"/>
      <c r="DS2511" s="13"/>
      <c r="DY2511" s="13"/>
      <c r="EC2511" s="13"/>
      <c r="EH2511" s="13"/>
      <c r="EM2511" s="13"/>
      <c r="ES2511" s="13"/>
      <c r="EW2511" s="13"/>
      <c r="FB2511" s="13"/>
    </row>
    <row r="2512" spans="24:158" x14ac:dyDescent="0.25">
      <c r="X2512" s="13"/>
      <c r="AB2512" s="13"/>
      <c r="AF2512" s="13"/>
      <c r="AJ2512" s="13"/>
      <c r="AN2512" s="13"/>
      <c r="AR2512" s="13"/>
      <c r="AV2512" s="13"/>
      <c r="AZ2512" s="13"/>
      <c r="BD2512" s="13"/>
      <c r="BH2512" s="13"/>
      <c r="BL2512" s="13"/>
      <c r="BP2512" s="13"/>
      <c r="BT2512" s="13"/>
      <c r="BU2512" s="13"/>
      <c r="BX2512" s="13"/>
      <c r="CF2512" s="13"/>
      <c r="DB2512" s="16"/>
      <c r="DG2512" s="16"/>
      <c r="DM2512" s="13"/>
      <c r="DS2512" s="13"/>
      <c r="DY2512" s="13"/>
      <c r="EC2512" s="13"/>
      <c r="EH2512" s="13"/>
      <c r="EM2512" s="13"/>
      <c r="ES2512" s="13"/>
      <c r="EW2512" s="13"/>
      <c r="FB2512" s="13"/>
    </row>
    <row r="2513" spans="24:158" x14ac:dyDescent="0.25">
      <c r="X2513" s="13"/>
      <c r="AB2513" s="13"/>
      <c r="AF2513" s="13"/>
      <c r="AJ2513" s="13"/>
      <c r="AN2513" s="13"/>
      <c r="AR2513" s="13"/>
      <c r="AV2513" s="13"/>
      <c r="AZ2513" s="13"/>
      <c r="BD2513" s="13"/>
      <c r="BH2513" s="13"/>
      <c r="BL2513" s="13"/>
      <c r="BP2513" s="13"/>
      <c r="BT2513" s="13"/>
      <c r="BU2513" s="13"/>
      <c r="BX2513" s="13"/>
      <c r="CF2513" s="13"/>
      <c r="DB2513" s="16"/>
      <c r="DG2513" s="16"/>
      <c r="DM2513" s="13"/>
      <c r="DS2513" s="13"/>
      <c r="DY2513" s="13"/>
      <c r="EC2513" s="13"/>
      <c r="EH2513" s="13"/>
      <c r="EM2513" s="13"/>
      <c r="ES2513" s="13"/>
      <c r="EW2513" s="13"/>
      <c r="FB2513" s="13"/>
    </row>
    <row r="2514" spans="24:158" x14ac:dyDescent="0.25">
      <c r="X2514" s="13"/>
      <c r="AB2514" s="13"/>
      <c r="AF2514" s="13"/>
      <c r="AJ2514" s="13"/>
      <c r="AN2514" s="13"/>
      <c r="AR2514" s="13"/>
      <c r="AV2514" s="13"/>
      <c r="AZ2514" s="13"/>
      <c r="BD2514" s="13"/>
      <c r="BH2514" s="13"/>
      <c r="BL2514" s="13"/>
      <c r="BP2514" s="13"/>
      <c r="BT2514" s="13"/>
      <c r="BU2514" s="13"/>
      <c r="BX2514" s="13"/>
      <c r="CF2514" s="13"/>
      <c r="DB2514" s="16"/>
      <c r="DG2514" s="16"/>
      <c r="DM2514" s="13"/>
      <c r="DS2514" s="13"/>
      <c r="DY2514" s="13"/>
      <c r="EC2514" s="13"/>
      <c r="EH2514" s="13"/>
      <c r="EM2514" s="13"/>
      <c r="ES2514" s="13"/>
      <c r="EW2514" s="13"/>
      <c r="FB2514" s="13"/>
    </row>
    <row r="2515" spans="24:158" x14ac:dyDescent="0.25">
      <c r="X2515" s="13"/>
      <c r="AB2515" s="13"/>
      <c r="AF2515" s="13"/>
      <c r="AJ2515" s="13"/>
      <c r="AN2515" s="13"/>
      <c r="AR2515" s="13"/>
      <c r="AV2515" s="13"/>
      <c r="AZ2515" s="13"/>
      <c r="BD2515" s="13"/>
      <c r="BH2515" s="13"/>
      <c r="BL2515" s="13"/>
      <c r="BP2515" s="13"/>
      <c r="BT2515" s="13"/>
      <c r="BU2515" s="13"/>
      <c r="BX2515" s="13"/>
      <c r="CF2515" s="13"/>
      <c r="DB2515" s="16"/>
      <c r="DG2515" s="16"/>
      <c r="DM2515" s="13"/>
      <c r="DS2515" s="13"/>
      <c r="DY2515" s="13"/>
      <c r="EC2515" s="13"/>
      <c r="EH2515" s="13"/>
      <c r="EM2515" s="13"/>
      <c r="ES2515" s="13"/>
      <c r="EW2515" s="13"/>
      <c r="FB2515" s="13"/>
    </row>
    <row r="2516" spans="24:158" x14ac:dyDescent="0.25">
      <c r="X2516" s="13"/>
      <c r="AB2516" s="13"/>
      <c r="AF2516" s="13"/>
      <c r="AJ2516" s="13"/>
      <c r="AN2516" s="13"/>
      <c r="AR2516" s="13"/>
      <c r="AV2516" s="13"/>
      <c r="AZ2516" s="13"/>
      <c r="BD2516" s="13"/>
      <c r="BH2516" s="13"/>
      <c r="BL2516" s="13"/>
      <c r="BP2516" s="13"/>
      <c r="BT2516" s="13"/>
      <c r="BU2516" s="13"/>
      <c r="BX2516" s="13"/>
      <c r="CF2516" s="13"/>
      <c r="DB2516" s="16"/>
      <c r="DG2516" s="16"/>
      <c r="DM2516" s="13"/>
      <c r="DS2516" s="13"/>
      <c r="DY2516" s="13"/>
      <c r="EC2516" s="13"/>
      <c r="EH2516" s="13"/>
      <c r="EM2516" s="13"/>
      <c r="ES2516" s="13"/>
      <c r="EW2516" s="13"/>
      <c r="FB2516" s="13"/>
    </row>
    <row r="2517" spans="24:158" x14ac:dyDescent="0.25">
      <c r="X2517" s="13"/>
      <c r="AB2517" s="13"/>
      <c r="AF2517" s="13"/>
      <c r="AJ2517" s="13"/>
      <c r="AN2517" s="13"/>
      <c r="AR2517" s="13"/>
      <c r="AV2517" s="13"/>
      <c r="AZ2517" s="13"/>
      <c r="BD2517" s="13"/>
      <c r="BH2517" s="13"/>
      <c r="BL2517" s="13"/>
      <c r="BP2517" s="13"/>
      <c r="BT2517" s="13"/>
      <c r="BU2517" s="13"/>
      <c r="BX2517" s="13"/>
      <c r="CF2517" s="13"/>
      <c r="DB2517" s="16"/>
      <c r="DG2517" s="16"/>
      <c r="DM2517" s="13"/>
      <c r="DS2517" s="13"/>
      <c r="DY2517" s="13"/>
      <c r="EC2517" s="13"/>
      <c r="EH2517" s="13"/>
      <c r="EM2517" s="13"/>
      <c r="ES2517" s="13"/>
      <c r="EW2517" s="13"/>
      <c r="FB2517" s="13"/>
    </row>
    <row r="2518" spans="24:158" x14ac:dyDescent="0.25">
      <c r="X2518" s="13"/>
      <c r="AB2518" s="13"/>
      <c r="AF2518" s="13"/>
      <c r="AJ2518" s="13"/>
      <c r="AN2518" s="13"/>
      <c r="AR2518" s="13"/>
      <c r="AV2518" s="13"/>
      <c r="AZ2518" s="13"/>
      <c r="BD2518" s="13"/>
      <c r="BH2518" s="13"/>
      <c r="BL2518" s="13"/>
      <c r="BP2518" s="13"/>
      <c r="BT2518" s="13"/>
      <c r="BU2518" s="13"/>
      <c r="BX2518" s="13"/>
      <c r="CF2518" s="13"/>
      <c r="DB2518" s="16"/>
      <c r="DG2518" s="16"/>
      <c r="DM2518" s="13"/>
      <c r="DS2518" s="13"/>
      <c r="DY2518" s="13"/>
      <c r="EC2518" s="13"/>
      <c r="EH2518" s="13"/>
      <c r="EM2518" s="13"/>
      <c r="ES2518" s="13"/>
      <c r="EW2518" s="13"/>
      <c r="FB2518" s="13"/>
    </row>
    <row r="2519" spans="24:158" x14ac:dyDescent="0.25">
      <c r="X2519" s="13"/>
      <c r="AB2519" s="13"/>
      <c r="AF2519" s="13"/>
      <c r="AJ2519" s="13"/>
      <c r="AN2519" s="13"/>
      <c r="AR2519" s="13"/>
      <c r="AV2519" s="13"/>
      <c r="AZ2519" s="13"/>
      <c r="BD2519" s="13"/>
      <c r="BH2519" s="13"/>
      <c r="BL2519" s="13"/>
      <c r="BP2519" s="13"/>
      <c r="BT2519" s="13"/>
      <c r="BU2519" s="13"/>
      <c r="BX2519" s="13"/>
      <c r="CF2519" s="13"/>
      <c r="DB2519" s="16"/>
      <c r="DG2519" s="16"/>
      <c r="DM2519" s="13"/>
      <c r="DS2519" s="13"/>
      <c r="DY2519" s="13"/>
      <c r="EC2519" s="13"/>
      <c r="EH2519" s="13"/>
      <c r="EM2519" s="13"/>
      <c r="ES2519" s="13"/>
      <c r="EW2519" s="13"/>
      <c r="FB2519" s="13"/>
    </row>
    <row r="2520" spans="24:158" x14ac:dyDescent="0.25">
      <c r="X2520" s="13"/>
      <c r="AB2520" s="13"/>
      <c r="AF2520" s="13"/>
      <c r="AJ2520" s="13"/>
      <c r="AN2520" s="13"/>
      <c r="AR2520" s="13"/>
      <c r="AV2520" s="13"/>
      <c r="AZ2520" s="13"/>
      <c r="BD2520" s="13"/>
      <c r="BH2520" s="13"/>
      <c r="BL2520" s="13"/>
      <c r="BP2520" s="13"/>
      <c r="BT2520" s="13"/>
      <c r="BU2520" s="13"/>
      <c r="BX2520" s="13"/>
      <c r="CF2520" s="13"/>
      <c r="DB2520" s="16"/>
      <c r="DG2520" s="16"/>
      <c r="DM2520" s="13"/>
      <c r="DS2520" s="13"/>
      <c r="DY2520" s="13"/>
      <c r="EC2520" s="13"/>
      <c r="EH2520" s="13"/>
      <c r="EM2520" s="13"/>
      <c r="ES2520" s="13"/>
      <c r="EW2520" s="13"/>
      <c r="FB2520" s="13"/>
    </row>
    <row r="2521" spans="24:158" x14ac:dyDescent="0.25">
      <c r="X2521" s="13"/>
      <c r="AB2521" s="13"/>
      <c r="AF2521" s="13"/>
      <c r="AJ2521" s="13"/>
      <c r="AN2521" s="13"/>
      <c r="AR2521" s="13"/>
      <c r="AV2521" s="13"/>
      <c r="AZ2521" s="13"/>
      <c r="BD2521" s="13"/>
      <c r="BH2521" s="13"/>
      <c r="BL2521" s="13"/>
      <c r="BP2521" s="13"/>
      <c r="BT2521" s="13"/>
      <c r="BU2521" s="13"/>
      <c r="BX2521" s="13"/>
      <c r="CF2521" s="13"/>
      <c r="DB2521" s="16"/>
      <c r="DG2521" s="16"/>
      <c r="DM2521" s="13"/>
      <c r="DS2521" s="13"/>
      <c r="DY2521" s="13"/>
      <c r="EC2521" s="13"/>
      <c r="EH2521" s="13"/>
      <c r="EM2521" s="13"/>
      <c r="ES2521" s="13"/>
      <c r="EW2521" s="13"/>
      <c r="FB2521" s="13"/>
    </row>
    <row r="2522" spans="24:158" x14ac:dyDescent="0.25">
      <c r="X2522" s="13"/>
      <c r="AB2522" s="13"/>
      <c r="AF2522" s="13"/>
      <c r="AJ2522" s="13"/>
      <c r="AN2522" s="13"/>
      <c r="AR2522" s="13"/>
      <c r="AV2522" s="13"/>
      <c r="AZ2522" s="13"/>
      <c r="BD2522" s="13"/>
      <c r="BH2522" s="13"/>
      <c r="BL2522" s="13"/>
      <c r="BP2522" s="13"/>
      <c r="BT2522" s="13"/>
      <c r="BU2522" s="13"/>
      <c r="BX2522" s="13"/>
      <c r="CF2522" s="13"/>
      <c r="DB2522" s="16"/>
      <c r="DG2522" s="16"/>
      <c r="DM2522" s="13"/>
      <c r="DS2522" s="13"/>
      <c r="DY2522" s="13"/>
      <c r="EC2522" s="13"/>
      <c r="EH2522" s="13"/>
      <c r="EM2522" s="13"/>
      <c r="ES2522" s="13"/>
      <c r="EW2522" s="13"/>
      <c r="FB2522" s="13"/>
    </row>
    <row r="2523" spans="24:158" x14ac:dyDescent="0.25">
      <c r="X2523" s="13"/>
      <c r="AB2523" s="13"/>
      <c r="AF2523" s="13"/>
      <c r="AJ2523" s="13"/>
      <c r="AN2523" s="13"/>
      <c r="AR2523" s="13"/>
      <c r="AV2523" s="13"/>
      <c r="AZ2523" s="13"/>
      <c r="BD2523" s="13"/>
      <c r="BH2523" s="13"/>
      <c r="BL2523" s="13"/>
      <c r="BP2523" s="13"/>
      <c r="BT2523" s="13"/>
      <c r="BU2523" s="13"/>
      <c r="BX2523" s="13"/>
      <c r="CF2523" s="13"/>
      <c r="DB2523" s="16"/>
      <c r="DG2523" s="16"/>
      <c r="DM2523" s="13"/>
      <c r="DS2523" s="13"/>
      <c r="DY2523" s="13"/>
      <c r="EC2523" s="13"/>
      <c r="EH2523" s="13"/>
      <c r="EM2523" s="13"/>
      <c r="ES2523" s="13"/>
      <c r="EW2523" s="13"/>
      <c r="FB2523" s="13"/>
    </row>
    <row r="2524" spans="24:158" x14ac:dyDescent="0.25">
      <c r="X2524" s="13"/>
      <c r="AB2524" s="13"/>
      <c r="AF2524" s="13"/>
      <c r="AJ2524" s="13"/>
      <c r="AN2524" s="13"/>
      <c r="AR2524" s="13"/>
      <c r="AV2524" s="13"/>
      <c r="AZ2524" s="13"/>
      <c r="BD2524" s="13"/>
      <c r="BH2524" s="13"/>
      <c r="BL2524" s="13"/>
      <c r="BP2524" s="13"/>
      <c r="BT2524" s="13"/>
      <c r="BU2524" s="13"/>
      <c r="BX2524" s="13"/>
      <c r="CF2524" s="13"/>
      <c r="DB2524" s="16"/>
      <c r="DG2524" s="16"/>
      <c r="DM2524" s="13"/>
      <c r="DS2524" s="13"/>
      <c r="DY2524" s="13"/>
      <c r="EC2524" s="13"/>
      <c r="EH2524" s="13"/>
      <c r="EM2524" s="13"/>
      <c r="ES2524" s="13"/>
      <c r="EW2524" s="13"/>
      <c r="FB2524" s="13"/>
    </row>
    <row r="2525" spans="24:158" x14ac:dyDescent="0.25">
      <c r="X2525" s="13"/>
      <c r="AB2525" s="13"/>
      <c r="AF2525" s="13"/>
      <c r="AJ2525" s="13"/>
      <c r="AN2525" s="13"/>
      <c r="AR2525" s="13"/>
      <c r="AV2525" s="13"/>
      <c r="AZ2525" s="13"/>
      <c r="BD2525" s="13"/>
      <c r="BH2525" s="13"/>
      <c r="BL2525" s="13"/>
      <c r="BP2525" s="13"/>
      <c r="BT2525" s="13"/>
      <c r="BU2525" s="13"/>
      <c r="BX2525" s="13"/>
      <c r="CF2525" s="13"/>
      <c r="DB2525" s="16"/>
      <c r="DG2525" s="16"/>
      <c r="DM2525" s="13"/>
      <c r="DS2525" s="13"/>
      <c r="DY2525" s="13"/>
      <c r="EC2525" s="13"/>
      <c r="EH2525" s="13"/>
      <c r="EM2525" s="13"/>
      <c r="ES2525" s="13"/>
      <c r="EW2525" s="13"/>
      <c r="FB2525" s="13"/>
    </row>
    <row r="2526" spans="24:158" x14ac:dyDescent="0.25">
      <c r="X2526" s="13"/>
      <c r="AB2526" s="13"/>
      <c r="AF2526" s="13"/>
      <c r="AJ2526" s="13"/>
      <c r="AN2526" s="13"/>
      <c r="AR2526" s="13"/>
      <c r="AV2526" s="13"/>
      <c r="AZ2526" s="13"/>
      <c r="BD2526" s="13"/>
      <c r="BH2526" s="13"/>
      <c r="BL2526" s="13"/>
      <c r="BP2526" s="13"/>
      <c r="BT2526" s="13"/>
      <c r="BU2526" s="13"/>
      <c r="BX2526" s="13"/>
      <c r="CF2526" s="13"/>
      <c r="DB2526" s="16"/>
      <c r="DG2526" s="16"/>
      <c r="DM2526" s="13"/>
      <c r="DS2526" s="13"/>
      <c r="DY2526" s="13"/>
      <c r="EC2526" s="13"/>
      <c r="EH2526" s="13"/>
      <c r="EM2526" s="13"/>
      <c r="ES2526" s="13"/>
      <c r="EW2526" s="13"/>
      <c r="FB2526" s="13"/>
    </row>
    <row r="2527" spans="24:158" x14ac:dyDescent="0.25">
      <c r="X2527" s="13"/>
      <c r="AB2527" s="13"/>
      <c r="AF2527" s="13"/>
      <c r="AJ2527" s="13"/>
      <c r="AN2527" s="13"/>
      <c r="AR2527" s="13"/>
      <c r="AV2527" s="13"/>
      <c r="AZ2527" s="13"/>
      <c r="BD2527" s="13"/>
      <c r="BH2527" s="13"/>
      <c r="BL2527" s="13"/>
      <c r="BP2527" s="13"/>
      <c r="BT2527" s="13"/>
      <c r="BU2527" s="13"/>
      <c r="BX2527" s="13"/>
      <c r="CF2527" s="13"/>
      <c r="DB2527" s="16"/>
      <c r="DG2527" s="16"/>
      <c r="DM2527" s="13"/>
      <c r="DS2527" s="13"/>
      <c r="DY2527" s="13"/>
      <c r="EC2527" s="13"/>
      <c r="EH2527" s="13"/>
      <c r="EM2527" s="13"/>
      <c r="ES2527" s="13"/>
      <c r="EW2527" s="13"/>
      <c r="FB2527" s="13"/>
    </row>
    <row r="2528" spans="24:158" x14ac:dyDescent="0.25">
      <c r="X2528" s="13"/>
      <c r="AB2528" s="13"/>
      <c r="AF2528" s="13"/>
      <c r="AJ2528" s="13"/>
      <c r="AN2528" s="13"/>
      <c r="AR2528" s="13"/>
      <c r="AV2528" s="13"/>
      <c r="AZ2528" s="13"/>
      <c r="BD2528" s="13"/>
      <c r="BH2528" s="13"/>
      <c r="BL2528" s="13"/>
      <c r="BP2528" s="13"/>
      <c r="BT2528" s="13"/>
      <c r="BU2528" s="13"/>
      <c r="BX2528" s="13"/>
      <c r="CF2528" s="13"/>
      <c r="DB2528" s="16"/>
      <c r="DG2528" s="16"/>
      <c r="DM2528" s="13"/>
      <c r="DS2528" s="13"/>
      <c r="DY2528" s="13"/>
      <c r="EC2528" s="13"/>
      <c r="EH2528" s="13"/>
      <c r="EM2528" s="13"/>
      <c r="ES2528" s="13"/>
      <c r="EW2528" s="13"/>
      <c r="FB2528" s="13"/>
    </row>
    <row r="2529" spans="24:158" x14ac:dyDescent="0.25">
      <c r="X2529" s="13"/>
      <c r="AB2529" s="13"/>
      <c r="AF2529" s="13"/>
      <c r="AJ2529" s="13"/>
      <c r="AN2529" s="13"/>
      <c r="AR2529" s="13"/>
      <c r="AV2529" s="13"/>
      <c r="AZ2529" s="13"/>
      <c r="BD2529" s="13"/>
      <c r="BH2529" s="13"/>
      <c r="BL2529" s="13"/>
      <c r="BP2529" s="13"/>
      <c r="BT2529" s="13"/>
      <c r="BU2529" s="13"/>
      <c r="BX2529" s="13"/>
      <c r="CF2529" s="13"/>
      <c r="DB2529" s="16"/>
      <c r="DG2529" s="16"/>
      <c r="DM2529" s="13"/>
      <c r="DS2529" s="13"/>
      <c r="DY2529" s="13"/>
      <c r="EC2529" s="13"/>
      <c r="EH2529" s="13"/>
      <c r="EM2529" s="13"/>
      <c r="ES2529" s="13"/>
      <c r="EW2529" s="13"/>
      <c r="FB2529" s="13"/>
    </row>
    <row r="2530" spans="24:158" x14ac:dyDescent="0.25">
      <c r="X2530" s="13"/>
      <c r="AB2530" s="13"/>
      <c r="AF2530" s="13"/>
      <c r="AJ2530" s="13"/>
      <c r="AN2530" s="13"/>
      <c r="AR2530" s="13"/>
      <c r="AV2530" s="13"/>
      <c r="AZ2530" s="13"/>
      <c r="BD2530" s="13"/>
      <c r="BH2530" s="13"/>
      <c r="BL2530" s="13"/>
      <c r="BP2530" s="13"/>
      <c r="BT2530" s="13"/>
      <c r="BU2530" s="13"/>
      <c r="BX2530" s="13"/>
      <c r="CF2530" s="13"/>
      <c r="DB2530" s="16"/>
      <c r="DG2530" s="16"/>
      <c r="DM2530" s="13"/>
      <c r="DS2530" s="13"/>
      <c r="DY2530" s="13"/>
      <c r="EC2530" s="13"/>
      <c r="EH2530" s="13"/>
      <c r="EM2530" s="13"/>
      <c r="ES2530" s="13"/>
      <c r="EW2530" s="13"/>
      <c r="FB2530" s="13"/>
    </row>
    <row r="2531" spans="24:158" x14ac:dyDescent="0.25">
      <c r="X2531" s="13"/>
      <c r="AB2531" s="13"/>
      <c r="AF2531" s="13"/>
      <c r="AJ2531" s="13"/>
      <c r="AN2531" s="13"/>
      <c r="AR2531" s="13"/>
      <c r="AV2531" s="13"/>
      <c r="AZ2531" s="13"/>
      <c r="BD2531" s="13"/>
      <c r="BH2531" s="13"/>
      <c r="BL2531" s="13"/>
      <c r="BP2531" s="13"/>
      <c r="BT2531" s="13"/>
      <c r="BU2531" s="13"/>
      <c r="BX2531" s="13"/>
      <c r="CF2531" s="13"/>
      <c r="DB2531" s="16"/>
      <c r="DG2531" s="16"/>
      <c r="DM2531" s="13"/>
      <c r="DS2531" s="13"/>
      <c r="DY2531" s="13"/>
      <c r="EC2531" s="13"/>
      <c r="EH2531" s="13"/>
      <c r="EM2531" s="13"/>
      <c r="ES2531" s="13"/>
      <c r="EW2531" s="13"/>
      <c r="FB2531" s="13"/>
    </row>
    <row r="2532" spans="24:158" x14ac:dyDescent="0.25">
      <c r="X2532" s="13"/>
      <c r="AB2532" s="13"/>
      <c r="AF2532" s="13"/>
      <c r="AJ2532" s="13"/>
      <c r="AN2532" s="13"/>
      <c r="AR2532" s="13"/>
      <c r="AV2532" s="13"/>
      <c r="AZ2532" s="13"/>
      <c r="BD2532" s="13"/>
      <c r="BH2532" s="13"/>
      <c r="BL2532" s="13"/>
      <c r="BP2532" s="13"/>
      <c r="BT2532" s="13"/>
      <c r="BU2532" s="13"/>
      <c r="BX2532" s="13"/>
      <c r="CF2532" s="13"/>
      <c r="DB2532" s="16"/>
      <c r="DG2532" s="16"/>
      <c r="DM2532" s="13"/>
      <c r="DS2532" s="13"/>
      <c r="DY2532" s="13"/>
      <c r="EC2532" s="13"/>
      <c r="EH2532" s="13"/>
      <c r="EM2532" s="13"/>
      <c r="ES2532" s="13"/>
      <c r="EW2532" s="13"/>
      <c r="FB2532" s="13"/>
    </row>
    <row r="2533" spans="24:158" x14ac:dyDescent="0.25">
      <c r="X2533" s="13"/>
      <c r="AB2533" s="13"/>
      <c r="AF2533" s="13"/>
      <c r="AJ2533" s="13"/>
      <c r="AN2533" s="13"/>
      <c r="AR2533" s="13"/>
      <c r="AV2533" s="13"/>
      <c r="AZ2533" s="13"/>
      <c r="BD2533" s="13"/>
      <c r="BH2533" s="13"/>
      <c r="BL2533" s="13"/>
      <c r="BP2533" s="13"/>
      <c r="BT2533" s="13"/>
      <c r="BU2533" s="13"/>
      <c r="BX2533" s="13"/>
      <c r="CF2533" s="13"/>
      <c r="DB2533" s="16"/>
      <c r="DG2533" s="16"/>
      <c r="DM2533" s="13"/>
      <c r="DS2533" s="13"/>
      <c r="DY2533" s="13"/>
      <c r="EC2533" s="13"/>
      <c r="EH2533" s="13"/>
      <c r="EM2533" s="13"/>
      <c r="ES2533" s="13"/>
      <c r="EW2533" s="13"/>
      <c r="FB2533" s="13"/>
    </row>
    <row r="2534" spans="24:158" x14ac:dyDescent="0.25">
      <c r="X2534" s="13"/>
      <c r="AB2534" s="13"/>
      <c r="AF2534" s="13"/>
      <c r="AJ2534" s="13"/>
      <c r="AN2534" s="13"/>
      <c r="AR2534" s="13"/>
      <c r="AV2534" s="13"/>
      <c r="AZ2534" s="13"/>
      <c r="BD2534" s="13"/>
      <c r="BH2534" s="13"/>
      <c r="BL2534" s="13"/>
      <c r="BP2534" s="13"/>
      <c r="BT2534" s="13"/>
      <c r="BU2534" s="13"/>
      <c r="BX2534" s="13"/>
      <c r="CF2534" s="13"/>
      <c r="DB2534" s="16"/>
      <c r="DG2534" s="16"/>
      <c r="DM2534" s="13"/>
      <c r="DS2534" s="13"/>
      <c r="DY2534" s="13"/>
      <c r="EC2534" s="13"/>
      <c r="EH2534" s="13"/>
      <c r="EM2534" s="13"/>
      <c r="ES2534" s="13"/>
      <c r="EW2534" s="13"/>
      <c r="FB2534" s="13"/>
    </row>
    <row r="2535" spans="24:158" x14ac:dyDescent="0.25">
      <c r="X2535" s="13"/>
      <c r="AB2535" s="13"/>
      <c r="AF2535" s="13"/>
      <c r="AJ2535" s="13"/>
      <c r="AN2535" s="13"/>
      <c r="AR2535" s="13"/>
      <c r="AV2535" s="13"/>
      <c r="AZ2535" s="13"/>
      <c r="BD2535" s="13"/>
      <c r="BH2535" s="13"/>
      <c r="BL2535" s="13"/>
      <c r="BP2535" s="13"/>
      <c r="BT2535" s="13"/>
      <c r="BU2535" s="13"/>
      <c r="BX2535" s="13"/>
      <c r="CF2535" s="13"/>
      <c r="DB2535" s="16"/>
      <c r="DG2535" s="16"/>
      <c r="DM2535" s="13"/>
      <c r="DS2535" s="13"/>
      <c r="DY2535" s="13"/>
      <c r="EC2535" s="13"/>
      <c r="EH2535" s="13"/>
      <c r="EM2535" s="13"/>
      <c r="ES2535" s="13"/>
      <c r="EW2535" s="13"/>
      <c r="FB2535" s="13"/>
    </row>
    <row r="2536" spans="24:158" x14ac:dyDescent="0.25">
      <c r="X2536" s="13"/>
      <c r="AB2536" s="13"/>
      <c r="AF2536" s="13"/>
      <c r="AJ2536" s="13"/>
      <c r="AN2536" s="13"/>
      <c r="AR2536" s="13"/>
      <c r="AV2536" s="13"/>
      <c r="AZ2536" s="13"/>
      <c r="BD2536" s="13"/>
      <c r="BH2536" s="13"/>
      <c r="BL2536" s="13"/>
      <c r="BP2536" s="13"/>
      <c r="BT2536" s="13"/>
      <c r="BU2536" s="13"/>
      <c r="BX2536" s="13"/>
      <c r="CF2536" s="13"/>
      <c r="DB2536" s="16"/>
      <c r="DG2536" s="16"/>
      <c r="DM2536" s="13"/>
      <c r="DS2536" s="13"/>
      <c r="DY2536" s="13"/>
      <c r="EC2536" s="13"/>
      <c r="EH2536" s="13"/>
      <c r="EM2536" s="13"/>
      <c r="ES2536" s="13"/>
      <c r="EW2536" s="13"/>
      <c r="FB2536" s="13"/>
    </row>
    <row r="2537" spans="24:158" x14ac:dyDescent="0.25">
      <c r="X2537" s="13"/>
      <c r="AB2537" s="13"/>
      <c r="AF2537" s="13"/>
      <c r="AJ2537" s="13"/>
      <c r="AN2537" s="13"/>
      <c r="AR2537" s="13"/>
      <c r="AV2537" s="13"/>
      <c r="AZ2537" s="13"/>
      <c r="BD2537" s="13"/>
      <c r="BH2537" s="13"/>
      <c r="BL2537" s="13"/>
      <c r="BP2537" s="13"/>
      <c r="BT2537" s="13"/>
      <c r="BU2537" s="13"/>
      <c r="BX2537" s="13"/>
      <c r="CF2537" s="13"/>
      <c r="DB2537" s="16"/>
      <c r="DG2537" s="16"/>
      <c r="DM2537" s="13"/>
      <c r="DS2537" s="13"/>
      <c r="DY2537" s="13"/>
      <c r="EC2537" s="13"/>
      <c r="EH2537" s="13"/>
      <c r="EM2537" s="13"/>
      <c r="ES2537" s="13"/>
      <c r="EW2537" s="13"/>
      <c r="FB2537" s="13"/>
    </row>
    <row r="2538" spans="24:158" x14ac:dyDescent="0.25">
      <c r="X2538" s="13"/>
      <c r="AB2538" s="13"/>
      <c r="AF2538" s="13"/>
      <c r="AJ2538" s="13"/>
      <c r="AN2538" s="13"/>
      <c r="AR2538" s="13"/>
      <c r="AV2538" s="13"/>
      <c r="AZ2538" s="13"/>
      <c r="BD2538" s="13"/>
      <c r="BH2538" s="13"/>
      <c r="BL2538" s="13"/>
      <c r="BP2538" s="13"/>
      <c r="BT2538" s="13"/>
      <c r="BU2538" s="13"/>
      <c r="BX2538" s="13"/>
      <c r="CF2538" s="13"/>
      <c r="DB2538" s="16"/>
      <c r="DG2538" s="16"/>
      <c r="DM2538" s="13"/>
      <c r="DS2538" s="13"/>
      <c r="DY2538" s="13"/>
      <c r="EC2538" s="13"/>
      <c r="EH2538" s="13"/>
      <c r="EM2538" s="13"/>
      <c r="ES2538" s="13"/>
      <c r="EW2538" s="13"/>
      <c r="FB2538" s="13"/>
    </row>
    <row r="2539" spans="24:158" x14ac:dyDescent="0.25">
      <c r="X2539" s="13"/>
      <c r="AB2539" s="13"/>
      <c r="AF2539" s="13"/>
      <c r="AJ2539" s="13"/>
      <c r="AN2539" s="13"/>
      <c r="AR2539" s="13"/>
      <c r="AV2539" s="13"/>
      <c r="AZ2539" s="13"/>
      <c r="BD2539" s="13"/>
      <c r="BH2539" s="13"/>
      <c r="BL2539" s="13"/>
      <c r="BP2539" s="13"/>
      <c r="BT2539" s="13"/>
      <c r="BU2539" s="13"/>
      <c r="BX2539" s="13"/>
      <c r="CF2539" s="13"/>
      <c r="DB2539" s="16"/>
      <c r="DG2539" s="16"/>
      <c r="DM2539" s="13"/>
      <c r="DS2539" s="13"/>
      <c r="DY2539" s="13"/>
      <c r="EC2539" s="13"/>
      <c r="EH2539" s="13"/>
      <c r="EM2539" s="13"/>
      <c r="ES2539" s="13"/>
      <c r="EW2539" s="13"/>
      <c r="FB2539" s="13"/>
    </row>
    <row r="2540" spans="24:158" x14ac:dyDescent="0.25">
      <c r="X2540" s="13"/>
      <c r="AB2540" s="13"/>
      <c r="AF2540" s="13"/>
      <c r="AJ2540" s="13"/>
      <c r="AN2540" s="13"/>
      <c r="AR2540" s="13"/>
      <c r="AV2540" s="13"/>
      <c r="AZ2540" s="13"/>
      <c r="BD2540" s="13"/>
      <c r="BH2540" s="13"/>
      <c r="BL2540" s="13"/>
      <c r="BP2540" s="13"/>
      <c r="BT2540" s="13"/>
      <c r="BU2540" s="13"/>
      <c r="BX2540" s="13"/>
      <c r="CF2540" s="13"/>
      <c r="DB2540" s="16"/>
      <c r="DG2540" s="16"/>
      <c r="DM2540" s="13"/>
      <c r="DS2540" s="13"/>
      <c r="DY2540" s="13"/>
      <c r="EC2540" s="13"/>
      <c r="EH2540" s="13"/>
      <c r="EM2540" s="13"/>
      <c r="ES2540" s="13"/>
      <c r="EW2540" s="13"/>
      <c r="FB2540" s="13"/>
    </row>
    <row r="2541" spans="24:158" x14ac:dyDescent="0.25">
      <c r="X2541" s="13"/>
      <c r="AB2541" s="13"/>
      <c r="AF2541" s="13"/>
      <c r="AJ2541" s="13"/>
      <c r="AN2541" s="13"/>
      <c r="AR2541" s="13"/>
      <c r="AV2541" s="13"/>
      <c r="AZ2541" s="13"/>
      <c r="BD2541" s="13"/>
      <c r="BH2541" s="13"/>
      <c r="BL2541" s="13"/>
      <c r="BP2541" s="13"/>
      <c r="BT2541" s="13"/>
      <c r="BU2541" s="13"/>
      <c r="BX2541" s="13"/>
      <c r="CF2541" s="13"/>
      <c r="DB2541" s="16"/>
      <c r="DG2541" s="16"/>
      <c r="DM2541" s="13"/>
      <c r="DS2541" s="13"/>
      <c r="DY2541" s="13"/>
      <c r="EC2541" s="13"/>
      <c r="EH2541" s="13"/>
      <c r="EM2541" s="13"/>
      <c r="ES2541" s="13"/>
      <c r="EW2541" s="13"/>
      <c r="FB2541" s="13"/>
    </row>
    <row r="2542" spans="24:158" x14ac:dyDescent="0.25">
      <c r="X2542" s="13"/>
      <c r="AB2542" s="13"/>
      <c r="AF2542" s="13"/>
      <c r="AJ2542" s="13"/>
      <c r="AN2542" s="13"/>
      <c r="AR2542" s="13"/>
      <c r="AV2542" s="13"/>
      <c r="AZ2542" s="13"/>
      <c r="BD2542" s="13"/>
      <c r="BH2542" s="13"/>
      <c r="BL2542" s="13"/>
      <c r="BP2542" s="13"/>
      <c r="BT2542" s="13"/>
      <c r="BU2542" s="13"/>
      <c r="BX2542" s="13"/>
      <c r="CF2542" s="13"/>
      <c r="DB2542" s="16"/>
      <c r="DG2542" s="16"/>
      <c r="DM2542" s="13"/>
      <c r="DS2542" s="13"/>
      <c r="DY2542" s="13"/>
      <c r="EC2542" s="13"/>
      <c r="EH2542" s="13"/>
      <c r="EM2542" s="13"/>
      <c r="ES2542" s="13"/>
      <c r="EW2542" s="13"/>
      <c r="FB2542" s="13"/>
    </row>
    <row r="2543" spans="24:158" x14ac:dyDescent="0.25">
      <c r="X2543" s="13"/>
      <c r="AB2543" s="13"/>
      <c r="AF2543" s="13"/>
      <c r="AJ2543" s="13"/>
      <c r="AN2543" s="13"/>
      <c r="AR2543" s="13"/>
      <c r="AV2543" s="13"/>
      <c r="AZ2543" s="13"/>
      <c r="BD2543" s="13"/>
      <c r="BH2543" s="13"/>
      <c r="BL2543" s="13"/>
      <c r="BP2543" s="13"/>
      <c r="BT2543" s="13"/>
      <c r="BU2543" s="13"/>
      <c r="BX2543" s="13"/>
      <c r="CF2543" s="13"/>
      <c r="DB2543" s="16"/>
      <c r="DG2543" s="16"/>
      <c r="DM2543" s="13"/>
      <c r="DS2543" s="13"/>
      <c r="DY2543" s="13"/>
      <c r="EC2543" s="13"/>
      <c r="EH2543" s="13"/>
      <c r="EM2543" s="13"/>
      <c r="ES2543" s="13"/>
      <c r="EW2543" s="13"/>
      <c r="FB2543" s="13"/>
    </row>
    <row r="2544" spans="24:158" x14ac:dyDescent="0.25">
      <c r="X2544" s="13"/>
      <c r="AB2544" s="13"/>
      <c r="AF2544" s="13"/>
      <c r="AJ2544" s="13"/>
      <c r="AN2544" s="13"/>
      <c r="AR2544" s="13"/>
      <c r="AV2544" s="13"/>
      <c r="AZ2544" s="13"/>
      <c r="BD2544" s="13"/>
      <c r="BH2544" s="13"/>
      <c r="BL2544" s="13"/>
      <c r="BP2544" s="13"/>
      <c r="BT2544" s="13"/>
      <c r="BU2544" s="13"/>
      <c r="BX2544" s="13"/>
      <c r="CF2544" s="13"/>
      <c r="DB2544" s="16"/>
      <c r="DG2544" s="16"/>
      <c r="DM2544" s="13"/>
      <c r="DS2544" s="13"/>
      <c r="DY2544" s="13"/>
      <c r="EC2544" s="13"/>
      <c r="EH2544" s="13"/>
      <c r="EM2544" s="13"/>
      <c r="ES2544" s="13"/>
      <c r="EW2544" s="13"/>
      <c r="FB2544" s="13"/>
    </row>
    <row r="2545" spans="24:158" x14ac:dyDescent="0.25">
      <c r="X2545" s="13"/>
      <c r="AB2545" s="13"/>
      <c r="AF2545" s="13"/>
      <c r="AJ2545" s="13"/>
      <c r="AN2545" s="13"/>
      <c r="AR2545" s="13"/>
      <c r="AV2545" s="13"/>
      <c r="AZ2545" s="13"/>
      <c r="BD2545" s="13"/>
      <c r="BH2545" s="13"/>
      <c r="BL2545" s="13"/>
      <c r="BP2545" s="13"/>
      <c r="BT2545" s="13"/>
      <c r="BU2545" s="13"/>
      <c r="BX2545" s="13"/>
      <c r="CF2545" s="13"/>
      <c r="DB2545" s="16"/>
      <c r="DG2545" s="16"/>
      <c r="DM2545" s="13"/>
      <c r="DS2545" s="13"/>
      <c r="DY2545" s="13"/>
      <c r="EC2545" s="13"/>
      <c r="EH2545" s="13"/>
      <c r="EM2545" s="13"/>
      <c r="ES2545" s="13"/>
      <c r="EW2545" s="13"/>
      <c r="FB2545" s="13"/>
    </row>
    <row r="2546" spans="24:158" x14ac:dyDescent="0.25">
      <c r="X2546" s="13"/>
      <c r="AB2546" s="13"/>
      <c r="AF2546" s="13"/>
      <c r="AJ2546" s="13"/>
      <c r="AN2546" s="13"/>
      <c r="AR2546" s="13"/>
      <c r="AV2546" s="13"/>
      <c r="AZ2546" s="13"/>
      <c r="BD2546" s="13"/>
      <c r="BH2546" s="13"/>
      <c r="BL2546" s="13"/>
      <c r="BP2546" s="13"/>
      <c r="BT2546" s="13"/>
      <c r="BU2546" s="13"/>
      <c r="BX2546" s="13"/>
      <c r="CF2546" s="13"/>
      <c r="DB2546" s="16"/>
      <c r="DG2546" s="16"/>
      <c r="DM2546" s="13"/>
      <c r="DS2546" s="13"/>
      <c r="DY2546" s="13"/>
      <c r="EC2546" s="13"/>
      <c r="EH2546" s="13"/>
      <c r="EM2546" s="13"/>
      <c r="ES2546" s="13"/>
      <c r="EW2546" s="13"/>
      <c r="FB2546" s="13"/>
    </row>
    <row r="2547" spans="24:158" x14ac:dyDescent="0.25">
      <c r="X2547" s="13"/>
      <c r="AB2547" s="13"/>
      <c r="AF2547" s="13"/>
      <c r="AJ2547" s="13"/>
      <c r="AN2547" s="13"/>
      <c r="AR2547" s="13"/>
      <c r="AV2547" s="13"/>
      <c r="AZ2547" s="13"/>
      <c r="BD2547" s="13"/>
      <c r="BH2547" s="13"/>
      <c r="BL2547" s="13"/>
      <c r="BP2547" s="13"/>
      <c r="BT2547" s="13"/>
      <c r="BU2547" s="13"/>
      <c r="BX2547" s="13"/>
      <c r="CF2547" s="13"/>
      <c r="DB2547" s="16"/>
      <c r="DG2547" s="16"/>
      <c r="DM2547" s="13"/>
      <c r="DS2547" s="13"/>
      <c r="DY2547" s="13"/>
      <c r="EC2547" s="13"/>
      <c r="EH2547" s="13"/>
      <c r="EM2547" s="13"/>
      <c r="ES2547" s="13"/>
      <c r="EW2547" s="13"/>
      <c r="FB2547" s="13"/>
    </row>
    <row r="2548" spans="24:158" x14ac:dyDescent="0.25">
      <c r="X2548" s="13"/>
      <c r="AB2548" s="13"/>
      <c r="AF2548" s="13"/>
      <c r="AJ2548" s="13"/>
      <c r="AN2548" s="13"/>
      <c r="AR2548" s="13"/>
      <c r="AV2548" s="13"/>
      <c r="AZ2548" s="13"/>
      <c r="BD2548" s="13"/>
      <c r="BH2548" s="13"/>
      <c r="BL2548" s="13"/>
      <c r="BP2548" s="13"/>
      <c r="BT2548" s="13"/>
      <c r="BU2548" s="13"/>
      <c r="BX2548" s="13"/>
      <c r="CF2548" s="13"/>
      <c r="DB2548" s="16"/>
      <c r="DG2548" s="16"/>
      <c r="DM2548" s="13"/>
      <c r="DS2548" s="13"/>
      <c r="DY2548" s="13"/>
      <c r="EC2548" s="13"/>
      <c r="EH2548" s="13"/>
      <c r="EM2548" s="13"/>
      <c r="ES2548" s="13"/>
      <c r="EW2548" s="13"/>
      <c r="FB2548" s="13"/>
    </row>
    <row r="2549" spans="24:158" x14ac:dyDescent="0.25">
      <c r="X2549" s="13"/>
      <c r="AB2549" s="13"/>
      <c r="AF2549" s="13"/>
      <c r="AJ2549" s="13"/>
      <c r="AN2549" s="13"/>
      <c r="AR2549" s="13"/>
      <c r="AV2549" s="13"/>
      <c r="AZ2549" s="13"/>
      <c r="BD2549" s="13"/>
      <c r="BH2549" s="13"/>
      <c r="BL2549" s="13"/>
      <c r="BP2549" s="13"/>
      <c r="BT2549" s="13"/>
      <c r="BU2549" s="13"/>
      <c r="BX2549" s="13"/>
      <c r="CF2549" s="13"/>
      <c r="DB2549" s="16"/>
      <c r="DG2549" s="16"/>
      <c r="DM2549" s="13"/>
      <c r="DS2549" s="13"/>
      <c r="DY2549" s="13"/>
      <c r="EC2549" s="13"/>
      <c r="EH2549" s="13"/>
      <c r="EM2549" s="13"/>
      <c r="ES2549" s="13"/>
      <c r="EW2549" s="13"/>
      <c r="FB2549" s="13"/>
    </row>
    <row r="2550" spans="24:158" x14ac:dyDescent="0.25">
      <c r="X2550" s="13"/>
      <c r="AB2550" s="13"/>
      <c r="AF2550" s="13"/>
      <c r="AJ2550" s="13"/>
      <c r="AN2550" s="13"/>
      <c r="AR2550" s="13"/>
      <c r="AV2550" s="13"/>
      <c r="AZ2550" s="13"/>
      <c r="BD2550" s="13"/>
      <c r="BH2550" s="13"/>
      <c r="BL2550" s="13"/>
      <c r="BP2550" s="13"/>
      <c r="BT2550" s="13"/>
      <c r="BU2550" s="13"/>
      <c r="BX2550" s="13"/>
      <c r="CF2550" s="13"/>
      <c r="DB2550" s="16"/>
      <c r="DG2550" s="16"/>
      <c r="DM2550" s="13"/>
      <c r="DS2550" s="13"/>
      <c r="DY2550" s="13"/>
      <c r="EC2550" s="13"/>
      <c r="EH2550" s="13"/>
      <c r="EM2550" s="13"/>
      <c r="ES2550" s="13"/>
      <c r="EW2550" s="13"/>
      <c r="FB2550" s="13"/>
    </row>
    <row r="2551" spans="24:158" x14ac:dyDescent="0.25">
      <c r="X2551" s="13"/>
      <c r="AB2551" s="13"/>
      <c r="AF2551" s="13"/>
      <c r="AJ2551" s="13"/>
      <c r="AN2551" s="13"/>
      <c r="AR2551" s="13"/>
      <c r="AV2551" s="13"/>
      <c r="AZ2551" s="13"/>
      <c r="BD2551" s="13"/>
      <c r="BH2551" s="13"/>
      <c r="BL2551" s="13"/>
      <c r="BP2551" s="13"/>
      <c r="BT2551" s="13"/>
      <c r="BU2551" s="13"/>
      <c r="BX2551" s="13"/>
      <c r="CF2551" s="13"/>
      <c r="DB2551" s="16"/>
      <c r="DG2551" s="16"/>
      <c r="DM2551" s="13"/>
      <c r="DS2551" s="13"/>
      <c r="DY2551" s="13"/>
      <c r="EC2551" s="13"/>
      <c r="EH2551" s="13"/>
      <c r="EM2551" s="13"/>
      <c r="ES2551" s="13"/>
      <c r="EW2551" s="13"/>
      <c r="FB2551" s="13"/>
    </row>
    <row r="2552" spans="24:158" x14ac:dyDescent="0.25">
      <c r="X2552" s="13"/>
      <c r="AB2552" s="13"/>
      <c r="AF2552" s="13"/>
      <c r="AJ2552" s="13"/>
      <c r="AN2552" s="13"/>
      <c r="AR2552" s="13"/>
      <c r="AV2552" s="13"/>
      <c r="AZ2552" s="13"/>
      <c r="BD2552" s="13"/>
      <c r="BH2552" s="13"/>
      <c r="BL2552" s="13"/>
      <c r="BP2552" s="13"/>
      <c r="BT2552" s="13"/>
      <c r="BU2552" s="13"/>
      <c r="BX2552" s="13"/>
      <c r="CF2552" s="13"/>
      <c r="DB2552" s="16"/>
      <c r="DG2552" s="16"/>
      <c r="DM2552" s="13"/>
      <c r="DS2552" s="13"/>
      <c r="DY2552" s="13"/>
      <c r="EC2552" s="13"/>
      <c r="EH2552" s="13"/>
      <c r="EM2552" s="13"/>
      <c r="ES2552" s="13"/>
      <c r="EW2552" s="13"/>
      <c r="FB2552" s="13"/>
    </row>
    <row r="2553" spans="24:158" x14ac:dyDescent="0.25">
      <c r="X2553" s="13"/>
      <c r="AB2553" s="13"/>
      <c r="AF2553" s="13"/>
      <c r="AJ2553" s="13"/>
      <c r="AN2553" s="13"/>
      <c r="AR2553" s="13"/>
      <c r="AV2553" s="13"/>
      <c r="AZ2553" s="13"/>
      <c r="BD2553" s="13"/>
      <c r="BH2553" s="13"/>
      <c r="BL2553" s="13"/>
      <c r="BP2553" s="13"/>
      <c r="BT2553" s="13"/>
      <c r="BU2553" s="13"/>
      <c r="BX2553" s="13"/>
      <c r="CF2553" s="13"/>
      <c r="DB2553" s="16"/>
      <c r="DG2553" s="16"/>
      <c r="DM2553" s="13"/>
      <c r="DS2553" s="13"/>
      <c r="DY2553" s="13"/>
      <c r="EC2553" s="13"/>
      <c r="EH2553" s="13"/>
      <c r="EM2553" s="13"/>
      <c r="ES2553" s="13"/>
      <c r="EW2553" s="13"/>
      <c r="FB2553" s="13"/>
    </row>
    <row r="2554" spans="24:158" x14ac:dyDescent="0.25">
      <c r="X2554" s="13"/>
      <c r="AB2554" s="13"/>
      <c r="AF2554" s="13"/>
      <c r="AJ2554" s="13"/>
      <c r="AN2554" s="13"/>
      <c r="AR2554" s="13"/>
      <c r="AV2554" s="13"/>
      <c r="AZ2554" s="13"/>
      <c r="BD2554" s="13"/>
      <c r="BH2554" s="13"/>
      <c r="BL2554" s="13"/>
      <c r="BP2554" s="13"/>
      <c r="BT2554" s="13"/>
      <c r="BU2554" s="13"/>
      <c r="BX2554" s="13"/>
      <c r="CF2554" s="13"/>
      <c r="DB2554" s="16"/>
      <c r="DG2554" s="16"/>
      <c r="DM2554" s="13"/>
      <c r="DS2554" s="13"/>
      <c r="DY2554" s="13"/>
      <c r="EC2554" s="13"/>
      <c r="EH2554" s="13"/>
      <c r="EM2554" s="13"/>
      <c r="ES2554" s="13"/>
      <c r="EW2554" s="13"/>
      <c r="FB2554" s="13"/>
    </row>
    <row r="2555" spans="24:158" x14ac:dyDescent="0.25">
      <c r="X2555" s="13"/>
      <c r="AB2555" s="13"/>
      <c r="AF2555" s="13"/>
      <c r="AJ2555" s="13"/>
      <c r="AN2555" s="13"/>
      <c r="AR2555" s="13"/>
      <c r="AV2555" s="13"/>
      <c r="AZ2555" s="13"/>
      <c r="BD2555" s="13"/>
      <c r="BH2555" s="13"/>
      <c r="BL2555" s="13"/>
      <c r="BP2555" s="13"/>
      <c r="BT2555" s="13"/>
      <c r="BU2555" s="13"/>
      <c r="BX2555" s="13"/>
      <c r="CF2555" s="13"/>
      <c r="DB2555" s="16"/>
      <c r="DG2555" s="16"/>
      <c r="DM2555" s="13"/>
      <c r="DS2555" s="13"/>
      <c r="DY2555" s="13"/>
      <c r="EC2555" s="13"/>
      <c r="EH2555" s="13"/>
      <c r="EM2555" s="13"/>
      <c r="ES2555" s="13"/>
      <c r="EW2555" s="13"/>
      <c r="FB2555" s="13"/>
    </row>
    <row r="2556" spans="24:158" x14ac:dyDescent="0.25">
      <c r="X2556" s="13"/>
      <c r="AB2556" s="13"/>
      <c r="AF2556" s="13"/>
      <c r="AJ2556" s="13"/>
      <c r="AN2556" s="13"/>
      <c r="AR2556" s="13"/>
      <c r="AV2556" s="13"/>
      <c r="AZ2556" s="13"/>
      <c r="BD2556" s="13"/>
      <c r="BH2556" s="13"/>
      <c r="BL2556" s="13"/>
      <c r="BP2556" s="13"/>
      <c r="BT2556" s="13"/>
      <c r="BU2556" s="13"/>
      <c r="BX2556" s="13"/>
      <c r="CF2556" s="13"/>
      <c r="DB2556" s="16"/>
      <c r="DG2556" s="16"/>
      <c r="DM2556" s="13"/>
      <c r="DS2556" s="13"/>
      <c r="DY2556" s="13"/>
      <c r="EC2556" s="13"/>
      <c r="EH2556" s="13"/>
      <c r="EM2556" s="13"/>
      <c r="ES2556" s="13"/>
      <c r="EW2556" s="13"/>
      <c r="FB2556" s="13"/>
    </row>
    <row r="2557" spans="24:158" x14ac:dyDescent="0.25">
      <c r="X2557" s="13"/>
      <c r="AB2557" s="13"/>
      <c r="AF2557" s="13"/>
      <c r="AJ2557" s="13"/>
      <c r="AN2557" s="13"/>
      <c r="AR2557" s="13"/>
      <c r="AV2557" s="13"/>
      <c r="AZ2557" s="13"/>
      <c r="BD2557" s="13"/>
      <c r="BH2557" s="13"/>
      <c r="BL2557" s="13"/>
      <c r="BP2557" s="13"/>
      <c r="BT2557" s="13"/>
      <c r="BU2557" s="13"/>
      <c r="BX2557" s="13"/>
      <c r="CF2557" s="13"/>
      <c r="DB2557" s="16"/>
      <c r="DG2557" s="16"/>
      <c r="DM2557" s="13"/>
      <c r="DS2557" s="13"/>
      <c r="DY2557" s="13"/>
      <c r="EC2557" s="13"/>
      <c r="EH2557" s="13"/>
      <c r="EM2557" s="13"/>
      <c r="ES2557" s="13"/>
      <c r="EW2557" s="13"/>
      <c r="FB2557" s="13"/>
    </row>
    <row r="2558" spans="24:158" x14ac:dyDescent="0.25">
      <c r="X2558" s="13"/>
      <c r="AB2558" s="13"/>
      <c r="AF2558" s="13"/>
      <c r="AJ2558" s="13"/>
      <c r="AN2558" s="13"/>
      <c r="AR2558" s="13"/>
      <c r="AV2558" s="13"/>
      <c r="AZ2558" s="13"/>
      <c r="BD2558" s="13"/>
      <c r="BH2558" s="13"/>
      <c r="BL2558" s="13"/>
      <c r="BP2558" s="13"/>
      <c r="BT2558" s="13"/>
      <c r="BU2558" s="13"/>
      <c r="BX2558" s="13"/>
      <c r="CF2558" s="13"/>
      <c r="DB2558" s="16"/>
      <c r="DG2558" s="16"/>
      <c r="DM2558" s="13"/>
      <c r="DS2558" s="13"/>
      <c r="DY2558" s="13"/>
      <c r="EC2558" s="13"/>
      <c r="EH2558" s="13"/>
      <c r="EM2558" s="13"/>
      <c r="ES2558" s="13"/>
      <c r="EW2558" s="13"/>
      <c r="FB2558" s="13"/>
    </row>
    <row r="2559" spans="24:158" x14ac:dyDescent="0.25">
      <c r="X2559" s="13"/>
      <c r="AB2559" s="13"/>
      <c r="AF2559" s="13"/>
      <c r="AJ2559" s="13"/>
      <c r="AN2559" s="13"/>
      <c r="AR2559" s="13"/>
      <c r="AV2559" s="13"/>
      <c r="AZ2559" s="13"/>
      <c r="BD2559" s="13"/>
      <c r="BH2559" s="13"/>
      <c r="BL2559" s="13"/>
      <c r="BP2559" s="13"/>
      <c r="BT2559" s="13"/>
      <c r="BU2559" s="13"/>
      <c r="BX2559" s="13"/>
      <c r="CF2559" s="13"/>
      <c r="DB2559" s="16"/>
      <c r="DG2559" s="16"/>
      <c r="DM2559" s="13"/>
      <c r="DS2559" s="13"/>
      <c r="DY2559" s="13"/>
      <c r="EC2559" s="13"/>
      <c r="EH2559" s="13"/>
      <c r="EM2559" s="13"/>
      <c r="ES2559" s="13"/>
      <c r="EW2559" s="13"/>
      <c r="FB2559" s="13"/>
    </row>
    <row r="2560" spans="24:158" x14ac:dyDescent="0.25">
      <c r="X2560" s="13"/>
      <c r="AB2560" s="13"/>
      <c r="AF2560" s="13"/>
      <c r="AJ2560" s="13"/>
      <c r="AN2560" s="13"/>
      <c r="AR2560" s="13"/>
      <c r="AV2560" s="13"/>
      <c r="AZ2560" s="13"/>
      <c r="BD2560" s="13"/>
      <c r="BH2560" s="13"/>
      <c r="BL2560" s="13"/>
      <c r="BP2560" s="13"/>
      <c r="BT2560" s="13"/>
      <c r="BU2560" s="13"/>
      <c r="BX2560" s="13"/>
      <c r="CF2560" s="13"/>
      <c r="DB2560" s="16"/>
      <c r="DG2560" s="16"/>
      <c r="DM2560" s="13"/>
      <c r="DS2560" s="13"/>
      <c r="DY2560" s="13"/>
      <c r="EC2560" s="13"/>
      <c r="EH2560" s="13"/>
      <c r="EM2560" s="13"/>
      <c r="ES2560" s="13"/>
      <c r="EW2560" s="13"/>
      <c r="FB2560" s="13"/>
    </row>
    <row r="2561" spans="24:158" x14ac:dyDescent="0.25">
      <c r="X2561" s="13"/>
      <c r="AB2561" s="13"/>
      <c r="AF2561" s="13"/>
      <c r="AJ2561" s="13"/>
      <c r="AN2561" s="13"/>
      <c r="AR2561" s="13"/>
      <c r="AV2561" s="13"/>
      <c r="AZ2561" s="13"/>
      <c r="BD2561" s="13"/>
      <c r="BH2561" s="13"/>
      <c r="BL2561" s="13"/>
      <c r="BP2561" s="13"/>
      <c r="BT2561" s="13"/>
      <c r="BU2561" s="13"/>
      <c r="BX2561" s="13"/>
      <c r="CF2561" s="13"/>
      <c r="DB2561" s="16"/>
      <c r="DG2561" s="16"/>
      <c r="DM2561" s="13"/>
      <c r="DS2561" s="13"/>
      <c r="DY2561" s="13"/>
      <c r="EC2561" s="13"/>
      <c r="EH2561" s="13"/>
      <c r="EM2561" s="13"/>
      <c r="ES2561" s="13"/>
      <c r="EW2561" s="13"/>
      <c r="FB2561" s="13"/>
    </row>
    <row r="2562" spans="24:158" x14ac:dyDescent="0.25">
      <c r="X2562" s="13"/>
      <c r="AB2562" s="13"/>
      <c r="AF2562" s="13"/>
      <c r="AJ2562" s="13"/>
      <c r="AN2562" s="13"/>
      <c r="AR2562" s="13"/>
      <c r="AV2562" s="13"/>
      <c r="AZ2562" s="13"/>
      <c r="BD2562" s="13"/>
      <c r="BH2562" s="13"/>
      <c r="BL2562" s="13"/>
      <c r="BP2562" s="13"/>
      <c r="BT2562" s="13"/>
      <c r="BU2562" s="13"/>
      <c r="BX2562" s="13"/>
      <c r="CF2562" s="13"/>
      <c r="DB2562" s="16"/>
      <c r="DG2562" s="16"/>
      <c r="DM2562" s="13"/>
      <c r="DS2562" s="13"/>
      <c r="DY2562" s="13"/>
      <c r="EC2562" s="13"/>
      <c r="EH2562" s="13"/>
      <c r="EM2562" s="13"/>
      <c r="ES2562" s="13"/>
      <c r="EW2562" s="13"/>
      <c r="FB2562" s="13"/>
    </row>
    <row r="2563" spans="24:158" x14ac:dyDescent="0.25">
      <c r="X2563" s="13"/>
      <c r="AB2563" s="13"/>
      <c r="AF2563" s="13"/>
      <c r="AJ2563" s="13"/>
      <c r="AN2563" s="13"/>
      <c r="AR2563" s="13"/>
      <c r="AV2563" s="13"/>
      <c r="AZ2563" s="13"/>
      <c r="BD2563" s="13"/>
      <c r="BH2563" s="13"/>
      <c r="BL2563" s="13"/>
      <c r="BP2563" s="13"/>
      <c r="BT2563" s="13"/>
      <c r="BU2563" s="13"/>
      <c r="BX2563" s="13"/>
      <c r="CF2563" s="13"/>
      <c r="DB2563" s="16"/>
      <c r="DG2563" s="16"/>
      <c r="DM2563" s="13"/>
      <c r="DS2563" s="13"/>
      <c r="DY2563" s="13"/>
      <c r="EC2563" s="13"/>
      <c r="EH2563" s="13"/>
      <c r="EM2563" s="13"/>
      <c r="ES2563" s="13"/>
      <c r="EW2563" s="13"/>
      <c r="FB2563" s="13"/>
    </row>
    <row r="2564" spans="24:158" x14ac:dyDescent="0.25">
      <c r="X2564" s="13"/>
      <c r="AB2564" s="13"/>
      <c r="AF2564" s="13"/>
      <c r="AJ2564" s="13"/>
      <c r="AN2564" s="13"/>
      <c r="AR2564" s="13"/>
      <c r="AV2564" s="13"/>
      <c r="AZ2564" s="13"/>
      <c r="BD2564" s="13"/>
      <c r="BH2564" s="13"/>
      <c r="BL2564" s="13"/>
      <c r="BP2564" s="13"/>
      <c r="BT2564" s="13"/>
      <c r="BU2564" s="13"/>
      <c r="BX2564" s="13"/>
      <c r="CF2564" s="13"/>
      <c r="DB2564" s="16"/>
      <c r="DG2564" s="16"/>
      <c r="DM2564" s="13"/>
      <c r="DS2564" s="13"/>
      <c r="DY2564" s="13"/>
      <c r="EC2564" s="13"/>
      <c r="EH2564" s="13"/>
      <c r="EM2564" s="13"/>
      <c r="ES2564" s="13"/>
      <c r="EW2564" s="13"/>
      <c r="FB2564" s="13"/>
    </row>
    <row r="2565" spans="24:158" x14ac:dyDescent="0.25">
      <c r="X2565" s="13"/>
      <c r="AB2565" s="13"/>
      <c r="AF2565" s="13"/>
      <c r="AJ2565" s="13"/>
      <c r="AN2565" s="13"/>
      <c r="AR2565" s="13"/>
      <c r="AV2565" s="13"/>
      <c r="AZ2565" s="13"/>
      <c r="BD2565" s="13"/>
      <c r="BH2565" s="13"/>
      <c r="BL2565" s="13"/>
      <c r="BP2565" s="13"/>
      <c r="BT2565" s="13"/>
      <c r="BU2565" s="13"/>
      <c r="BX2565" s="13"/>
      <c r="CF2565" s="13"/>
      <c r="DB2565" s="16"/>
      <c r="DG2565" s="16"/>
      <c r="DM2565" s="13"/>
      <c r="DS2565" s="13"/>
      <c r="DY2565" s="13"/>
      <c r="EC2565" s="13"/>
      <c r="EH2565" s="13"/>
      <c r="EM2565" s="13"/>
      <c r="ES2565" s="13"/>
      <c r="EW2565" s="13"/>
      <c r="FB2565" s="13"/>
    </row>
    <row r="2566" spans="24:158" x14ac:dyDescent="0.25">
      <c r="X2566" s="13"/>
      <c r="AB2566" s="13"/>
      <c r="AF2566" s="13"/>
      <c r="AJ2566" s="13"/>
      <c r="AN2566" s="13"/>
      <c r="AR2566" s="13"/>
      <c r="AV2566" s="13"/>
      <c r="AZ2566" s="13"/>
      <c r="BD2566" s="13"/>
      <c r="BH2566" s="13"/>
      <c r="BL2566" s="13"/>
      <c r="BP2566" s="13"/>
      <c r="BT2566" s="13"/>
      <c r="BU2566" s="13"/>
      <c r="BX2566" s="13"/>
      <c r="CF2566" s="13"/>
      <c r="DB2566" s="16"/>
      <c r="DG2566" s="16"/>
      <c r="DM2566" s="13"/>
      <c r="DS2566" s="13"/>
      <c r="DY2566" s="13"/>
      <c r="EC2566" s="13"/>
      <c r="EH2566" s="13"/>
      <c r="EM2566" s="13"/>
      <c r="ES2566" s="13"/>
      <c r="EW2566" s="13"/>
      <c r="FB2566" s="13"/>
    </row>
    <row r="2567" spans="24:158" x14ac:dyDescent="0.25">
      <c r="X2567" s="13"/>
      <c r="AB2567" s="13"/>
      <c r="AF2567" s="13"/>
      <c r="AJ2567" s="13"/>
      <c r="AN2567" s="13"/>
      <c r="AR2567" s="13"/>
      <c r="AV2567" s="13"/>
      <c r="AZ2567" s="13"/>
      <c r="BD2567" s="13"/>
      <c r="BH2567" s="13"/>
      <c r="BL2567" s="13"/>
      <c r="BP2567" s="13"/>
      <c r="BT2567" s="13"/>
      <c r="BU2567" s="13"/>
      <c r="BX2567" s="13"/>
      <c r="CF2567" s="13"/>
      <c r="DB2567" s="16"/>
      <c r="DG2567" s="16"/>
      <c r="DM2567" s="13"/>
      <c r="DS2567" s="13"/>
      <c r="DY2567" s="13"/>
      <c r="EC2567" s="13"/>
      <c r="EH2567" s="13"/>
      <c r="EM2567" s="13"/>
      <c r="ES2567" s="13"/>
      <c r="EW2567" s="13"/>
      <c r="FB2567" s="13"/>
    </row>
    <row r="2568" spans="24:158" x14ac:dyDescent="0.25">
      <c r="X2568" s="13"/>
      <c r="AB2568" s="13"/>
      <c r="AF2568" s="13"/>
      <c r="AJ2568" s="13"/>
      <c r="AN2568" s="13"/>
      <c r="AR2568" s="13"/>
      <c r="AV2568" s="13"/>
      <c r="AZ2568" s="13"/>
      <c r="BD2568" s="13"/>
      <c r="BH2568" s="13"/>
      <c r="BL2568" s="13"/>
      <c r="BP2568" s="13"/>
      <c r="BT2568" s="13"/>
      <c r="BU2568" s="13"/>
      <c r="BX2568" s="13"/>
      <c r="CF2568" s="13"/>
      <c r="DB2568" s="16"/>
      <c r="DG2568" s="16"/>
      <c r="DM2568" s="13"/>
      <c r="DS2568" s="13"/>
      <c r="DY2568" s="13"/>
      <c r="EC2568" s="13"/>
      <c r="EH2568" s="13"/>
      <c r="EM2568" s="13"/>
      <c r="ES2568" s="13"/>
      <c r="EW2568" s="13"/>
      <c r="FB2568" s="13"/>
    </row>
    <row r="2569" spans="24:158" x14ac:dyDescent="0.25">
      <c r="X2569" s="13"/>
      <c r="AB2569" s="13"/>
      <c r="AF2569" s="13"/>
      <c r="AJ2569" s="13"/>
      <c r="AN2569" s="13"/>
      <c r="AR2569" s="13"/>
      <c r="AV2569" s="13"/>
      <c r="AZ2569" s="13"/>
      <c r="BD2569" s="13"/>
      <c r="BH2569" s="13"/>
      <c r="BL2569" s="13"/>
      <c r="BP2569" s="13"/>
      <c r="BT2569" s="13"/>
      <c r="BU2569" s="13"/>
      <c r="BX2569" s="13"/>
      <c r="CF2569" s="13"/>
      <c r="DB2569" s="16"/>
      <c r="DG2569" s="16"/>
      <c r="DM2569" s="13"/>
      <c r="DS2569" s="13"/>
      <c r="DY2569" s="13"/>
      <c r="EC2569" s="13"/>
      <c r="EH2569" s="13"/>
      <c r="EM2569" s="13"/>
      <c r="ES2569" s="13"/>
      <c r="EW2569" s="13"/>
      <c r="FB2569" s="13"/>
    </row>
    <row r="2570" spans="24:158" x14ac:dyDescent="0.25">
      <c r="X2570" s="13"/>
      <c r="AB2570" s="13"/>
      <c r="AF2570" s="13"/>
      <c r="AJ2570" s="13"/>
      <c r="AN2570" s="13"/>
      <c r="AR2570" s="13"/>
      <c r="AV2570" s="13"/>
      <c r="AZ2570" s="13"/>
      <c r="BD2570" s="13"/>
      <c r="BH2570" s="13"/>
      <c r="BL2570" s="13"/>
      <c r="BP2570" s="13"/>
      <c r="BT2570" s="13"/>
      <c r="BU2570" s="13"/>
      <c r="BX2570" s="13"/>
      <c r="CF2570" s="13"/>
      <c r="DB2570" s="16"/>
      <c r="DG2570" s="16"/>
      <c r="DM2570" s="13"/>
      <c r="DS2570" s="13"/>
      <c r="DY2570" s="13"/>
      <c r="EC2570" s="13"/>
      <c r="EH2570" s="13"/>
      <c r="EM2570" s="13"/>
      <c r="ES2570" s="13"/>
      <c r="EW2570" s="13"/>
      <c r="FB2570" s="13"/>
    </row>
    <row r="2571" spans="24:158" x14ac:dyDescent="0.25">
      <c r="X2571" s="13"/>
      <c r="AB2571" s="13"/>
      <c r="AF2571" s="13"/>
      <c r="AJ2571" s="13"/>
      <c r="AN2571" s="13"/>
      <c r="AR2571" s="13"/>
      <c r="AV2571" s="13"/>
      <c r="AZ2571" s="13"/>
      <c r="BD2571" s="13"/>
      <c r="BH2571" s="13"/>
      <c r="BL2571" s="13"/>
      <c r="BP2571" s="13"/>
      <c r="BT2571" s="13"/>
      <c r="BU2571" s="13"/>
      <c r="BX2571" s="13"/>
      <c r="CF2571" s="13"/>
      <c r="DB2571" s="16"/>
      <c r="DG2571" s="16"/>
      <c r="DM2571" s="13"/>
      <c r="DS2571" s="13"/>
      <c r="DY2571" s="13"/>
      <c r="EC2571" s="13"/>
      <c r="EH2571" s="13"/>
      <c r="EM2571" s="13"/>
      <c r="ES2571" s="13"/>
      <c r="EW2571" s="13"/>
      <c r="FB2571" s="13"/>
    </row>
    <row r="2572" spans="24:158" x14ac:dyDescent="0.25">
      <c r="X2572" s="13"/>
      <c r="AB2572" s="13"/>
      <c r="AF2572" s="13"/>
      <c r="AJ2572" s="13"/>
      <c r="AN2572" s="13"/>
      <c r="AR2572" s="13"/>
      <c r="AV2572" s="13"/>
      <c r="AZ2572" s="13"/>
      <c r="BD2572" s="13"/>
      <c r="BH2572" s="13"/>
      <c r="BL2572" s="13"/>
      <c r="BP2572" s="13"/>
      <c r="BT2572" s="13"/>
      <c r="BU2572" s="13"/>
      <c r="BX2572" s="13"/>
      <c r="CF2572" s="13"/>
      <c r="DB2572" s="16"/>
      <c r="DG2572" s="16"/>
      <c r="DM2572" s="13"/>
      <c r="DS2572" s="13"/>
      <c r="DY2572" s="13"/>
      <c r="EC2572" s="13"/>
      <c r="EH2572" s="13"/>
      <c r="EM2572" s="13"/>
      <c r="ES2572" s="13"/>
      <c r="EW2572" s="13"/>
      <c r="FB2572" s="13"/>
    </row>
    <row r="2573" spans="24:158" x14ac:dyDescent="0.25">
      <c r="X2573" s="13"/>
      <c r="AB2573" s="13"/>
      <c r="AF2573" s="13"/>
      <c r="AJ2573" s="13"/>
      <c r="AN2573" s="13"/>
      <c r="AR2573" s="13"/>
      <c r="AV2573" s="13"/>
      <c r="AZ2573" s="13"/>
      <c r="BD2573" s="13"/>
      <c r="BH2573" s="13"/>
      <c r="BL2573" s="13"/>
      <c r="BP2573" s="13"/>
      <c r="BT2573" s="13"/>
      <c r="BU2573" s="13"/>
      <c r="BX2573" s="13"/>
      <c r="CF2573" s="13"/>
      <c r="DB2573" s="16"/>
      <c r="DG2573" s="16"/>
      <c r="DM2573" s="13"/>
      <c r="DS2573" s="13"/>
      <c r="DY2573" s="13"/>
      <c r="EC2573" s="13"/>
      <c r="EH2573" s="13"/>
      <c r="EM2573" s="13"/>
      <c r="ES2573" s="13"/>
      <c r="EW2573" s="13"/>
      <c r="FB2573" s="13"/>
    </row>
    <row r="2574" spans="24:158" x14ac:dyDescent="0.25">
      <c r="X2574" s="13"/>
      <c r="AB2574" s="13"/>
      <c r="AF2574" s="13"/>
      <c r="AJ2574" s="13"/>
      <c r="AN2574" s="13"/>
      <c r="AR2574" s="13"/>
      <c r="AV2574" s="13"/>
      <c r="AZ2574" s="13"/>
      <c r="BD2574" s="13"/>
      <c r="BH2574" s="13"/>
      <c r="BL2574" s="13"/>
      <c r="BP2574" s="13"/>
      <c r="BT2574" s="13"/>
      <c r="BU2574" s="13"/>
      <c r="BX2574" s="13"/>
      <c r="CF2574" s="13"/>
      <c r="DB2574" s="16"/>
      <c r="DG2574" s="16"/>
      <c r="DM2574" s="13"/>
      <c r="DS2574" s="13"/>
      <c r="DY2574" s="13"/>
      <c r="EC2574" s="13"/>
      <c r="EH2574" s="13"/>
      <c r="EM2574" s="13"/>
      <c r="ES2574" s="13"/>
      <c r="EW2574" s="13"/>
      <c r="FB2574" s="13"/>
    </row>
    <row r="2575" spans="24:158" x14ac:dyDescent="0.25">
      <c r="X2575" s="13"/>
      <c r="AB2575" s="13"/>
      <c r="AF2575" s="13"/>
      <c r="AJ2575" s="13"/>
      <c r="AN2575" s="13"/>
      <c r="AR2575" s="13"/>
      <c r="AV2575" s="13"/>
      <c r="AZ2575" s="13"/>
      <c r="BD2575" s="13"/>
      <c r="BH2575" s="13"/>
      <c r="BL2575" s="13"/>
      <c r="BP2575" s="13"/>
      <c r="BT2575" s="13"/>
      <c r="BU2575" s="13"/>
      <c r="BX2575" s="13"/>
      <c r="CF2575" s="13"/>
      <c r="DB2575" s="16"/>
      <c r="DG2575" s="16"/>
      <c r="DM2575" s="13"/>
      <c r="DS2575" s="13"/>
      <c r="DY2575" s="13"/>
      <c r="EC2575" s="13"/>
      <c r="EH2575" s="13"/>
      <c r="EM2575" s="13"/>
      <c r="ES2575" s="13"/>
      <c r="EW2575" s="13"/>
      <c r="FB2575" s="13"/>
    </row>
    <row r="2576" spans="24:158" x14ac:dyDescent="0.25">
      <c r="X2576" s="13"/>
      <c r="AB2576" s="13"/>
      <c r="AF2576" s="13"/>
      <c r="AJ2576" s="13"/>
      <c r="AN2576" s="13"/>
      <c r="AR2576" s="13"/>
      <c r="AV2576" s="13"/>
      <c r="AZ2576" s="13"/>
      <c r="BD2576" s="13"/>
      <c r="BH2576" s="13"/>
      <c r="BL2576" s="13"/>
      <c r="BP2576" s="13"/>
      <c r="BT2576" s="13"/>
      <c r="BU2576" s="13"/>
      <c r="BX2576" s="13"/>
      <c r="CF2576" s="13"/>
      <c r="DB2576" s="16"/>
      <c r="DG2576" s="16"/>
      <c r="DM2576" s="13"/>
      <c r="DS2576" s="13"/>
      <c r="DY2576" s="13"/>
      <c r="EC2576" s="13"/>
      <c r="EH2576" s="13"/>
      <c r="EM2576" s="13"/>
      <c r="ES2576" s="13"/>
      <c r="EW2576" s="13"/>
      <c r="FB2576" s="13"/>
    </row>
    <row r="2577" spans="24:158" x14ac:dyDescent="0.25">
      <c r="X2577" s="13"/>
      <c r="AB2577" s="13"/>
      <c r="AF2577" s="13"/>
      <c r="AJ2577" s="13"/>
      <c r="AN2577" s="13"/>
      <c r="AR2577" s="13"/>
      <c r="AV2577" s="13"/>
      <c r="AZ2577" s="13"/>
      <c r="BD2577" s="13"/>
      <c r="BH2577" s="13"/>
      <c r="BL2577" s="13"/>
      <c r="BP2577" s="13"/>
      <c r="BT2577" s="13"/>
      <c r="BU2577" s="13"/>
      <c r="BX2577" s="13"/>
      <c r="CF2577" s="13"/>
      <c r="DB2577" s="16"/>
      <c r="DG2577" s="16"/>
      <c r="DM2577" s="13"/>
      <c r="DS2577" s="13"/>
      <c r="DY2577" s="13"/>
      <c r="EC2577" s="13"/>
      <c r="EH2577" s="13"/>
      <c r="EM2577" s="13"/>
      <c r="ES2577" s="13"/>
      <c r="EW2577" s="13"/>
      <c r="FB2577" s="13"/>
    </row>
    <row r="2578" spans="24:158" x14ac:dyDescent="0.25">
      <c r="X2578" s="13"/>
      <c r="AB2578" s="13"/>
      <c r="AF2578" s="13"/>
      <c r="AJ2578" s="13"/>
      <c r="AN2578" s="13"/>
      <c r="AR2578" s="13"/>
      <c r="AV2578" s="13"/>
      <c r="AZ2578" s="13"/>
      <c r="BD2578" s="13"/>
      <c r="BH2578" s="13"/>
      <c r="BL2578" s="13"/>
      <c r="BP2578" s="13"/>
      <c r="BT2578" s="13"/>
      <c r="BU2578" s="13"/>
      <c r="BX2578" s="13"/>
      <c r="CF2578" s="13"/>
      <c r="DB2578" s="16"/>
      <c r="DG2578" s="16"/>
      <c r="DM2578" s="13"/>
      <c r="DS2578" s="13"/>
      <c r="DY2578" s="13"/>
      <c r="EC2578" s="13"/>
      <c r="EH2578" s="13"/>
      <c r="EM2578" s="13"/>
      <c r="ES2578" s="13"/>
      <c r="EW2578" s="13"/>
      <c r="FB2578" s="13"/>
    </row>
    <row r="2579" spans="24:158" x14ac:dyDescent="0.25">
      <c r="X2579" s="13"/>
      <c r="AB2579" s="13"/>
      <c r="AF2579" s="13"/>
      <c r="AJ2579" s="13"/>
      <c r="AN2579" s="13"/>
      <c r="AR2579" s="13"/>
      <c r="AV2579" s="13"/>
      <c r="AZ2579" s="13"/>
      <c r="BD2579" s="13"/>
      <c r="BH2579" s="13"/>
      <c r="BL2579" s="13"/>
      <c r="BP2579" s="13"/>
      <c r="BT2579" s="13"/>
      <c r="BU2579" s="13"/>
      <c r="BX2579" s="13"/>
      <c r="CF2579" s="13"/>
      <c r="DB2579" s="16"/>
      <c r="DG2579" s="16"/>
      <c r="DM2579" s="13"/>
      <c r="DS2579" s="13"/>
      <c r="DY2579" s="13"/>
      <c r="EC2579" s="13"/>
      <c r="EH2579" s="13"/>
      <c r="EM2579" s="13"/>
      <c r="ES2579" s="13"/>
      <c r="EW2579" s="13"/>
      <c r="FB2579" s="13"/>
    </row>
    <row r="2580" spans="24:158" x14ac:dyDescent="0.25">
      <c r="X2580" s="13"/>
      <c r="AB2580" s="13"/>
      <c r="AF2580" s="13"/>
      <c r="AJ2580" s="13"/>
      <c r="AN2580" s="13"/>
      <c r="AR2580" s="13"/>
      <c r="AV2580" s="13"/>
      <c r="AZ2580" s="13"/>
      <c r="BD2580" s="13"/>
      <c r="BH2580" s="13"/>
      <c r="BL2580" s="13"/>
      <c r="BP2580" s="13"/>
      <c r="BT2580" s="13"/>
      <c r="BU2580" s="13"/>
      <c r="BX2580" s="13"/>
      <c r="CF2580" s="13"/>
      <c r="DB2580" s="16"/>
      <c r="DG2580" s="16"/>
      <c r="DM2580" s="13"/>
      <c r="DS2580" s="13"/>
      <c r="DY2580" s="13"/>
      <c r="EC2580" s="13"/>
      <c r="EH2580" s="13"/>
      <c r="EM2580" s="13"/>
      <c r="ES2580" s="13"/>
      <c r="EW2580" s="13"/>
      <c r="FB2580" s="13"/>
    </row>
    <row r="2581" spans="24:158" x14ac:dyDescent="0.25">
      <c r="X2581" s="13"/>
      <c r="AB2581" s="13"/>
      <c r="AF2581" s="13"/>
      <c r="AJ2581" s="13"/>
      <c r="AN2581" s="13"/>
      <c r="AR2581" s="13"/>
      <c r="AV2581" s="13"/>
      <c r="AZ2581" s="13"/>
      <c r="BD2581" s="13"/>
      <c r="BH2581" s="13"/>
      <c r="BL2581" s="13"/>
      <c r="BP2581" s="13"/>
      <c r="BT2581" s="13"/>
      <c r="BU2581" s="13"/>
      <c r="BX2581" s="13"/>
      <c r="CF2581" s="13"/>
      <c r="DB2581" s="16"/>
      <c r="DG2581" s="16"/>
      <c r="DM2581" s="13"/>
      <c r="DS2581" s="13"/>
      <c r="DY2581" s="13"/>
      <c r="EC2581" s="13"/>
      <c r="EH2581" s="13"/>
      <c r="EM2581" s="13"/>
      <c r="ES2581" s="13"/>
      <c r="EW2581" s="13"/>
      <c r="FB2581" s="13"/>
    </row>
    <row r="2582" spans="24:158" x14ac:dyDescent="0.25">
      <c r="X2582" s="13"/>
      <c r="AB2582" s="13"/>
      <c r="AF2582" s="13"/>
      <c r="AJ2582" s="13"/>
      <c r="AN2582" s="13"/>
      <c r="AR2582" s="13"/>
      <c r="AV2582" s="13"/>
      <c r="AZ2582" s="13"/>
      <c r="BD2582" s="13"/>
      <c r="BH2582" s="13"/>
      <c r="BL2582" s="13"/>
      <c r="BP2582" s="13"/>
      <c r="BT2582" s="13"/>
      <c r="BU2582" s="13"/>
      <c r="BX2582" s="13"/>
      <c r="CF2582" s="13"/>
      <c r="DB2582" s="16"/>
      <c r="DG2582" s="16"/>
      <c r="DM2582" s="13"/>
      <c r="DS2582" s="13"/>
      <c r="DY2582" s="13"/>
      <c r="EC2582" s="13"/>
      <c r="EH2582" s="13"/>
      <c r="EM2582" s="13"/>
      <c r="ES2582" s="13"/>
      <c r="EW2582" s="13"/>
      <c r="FB2582" s="13"/>
    </row>
    <row r="2583" spans="24:158" x14ac:dyDescent="0.25">
      <c r="X2583" s="13"/>
      <c r="AB2583" s="13"/>
      <c r="AF2583" s="13"/>
      <c r="AJ2583" s="13"/>
      <c r="AN2583" s="13"/>
      <c r="AR2583" s="13"/>
      <c r="AV2583" s="13"/>
      <c r="AZ2583" s="13"/>
      <c r="BD2583" s="13"/>
      <c r="BH2583" s="13"/>
      <c r="BL2583" s="13"/>
      <c r="BP2583" s="13"/>
      <c r="BT2583" s="13"/>
      <c r="BU2583" s="13"/>
      <c r="BX2583" s="13"/>
      <c r="CF2583" s="13"/>
      <c r="DB2583" s="16"/>
      <c r="DG2583" s="16"/>
      <c r="DM2583" s="13"/>
      <c r="DS2583" s="13"/>
      <c r="DY2583" s="13"/>
      <c r="EC2583" s="13"/>
      <c r="EH2583" s="13"/>
      <c r="EM2583" s="13"/>
      <c r="ES2583" s="13"/>
      <c r="EW2583" s="13"/>
      <c r="FB2583" s="13"/>
    </row>
    <row r="2584" spans="24:158" x14ac:dyDescent="0.25">
      <c r="X2584" s="13"/>
      <c r="AB2584" s="13"/>
      <c r="AF2584" s="13"/>
      <c r="AJ2584" s="13"/>
      <c r="AN2584" s="13"/>
      <c r="AR2584" s="13"/>
      <c r="AV2584" s="13"/>
      <c r="AZ2584" s="13"/>
      <c r="BD2584" s="13"/>
      <c r="BH2584" s="13"/>
      <c r="BL2584" s="13"/>
      <c r="BP2584" s="13"/>
      <c r="BT2584" s="13"/>
      <c r="BU2584" s="13"/>
      <c r="BX2584" s="13"/>
      <c r="CF2584" s="13"/>
      <c r="DB2584" s="16"/>
      <c r="DG2584" s="16"/>
      <c r="DM2584" s="13"/>
      <c r="DS2584" s="13"/>
      <c r="DY2584" s="13"/>
      <c r="EC2584" s="13"/>
      <c r="EH2584" s="13"/>
      <c r="EM2584" s="13"/>
      <c r="ES2584" s="13"/>
      <c r="EW2584" s="13"/>
      <c r="FB2584" s="13"/>
    </row>
    <row r="2585" spans="24:158" x14ac:dyDescent="0.25">
      <c r="X2585" s="13"/>
      <c r="AB2585" s="13"/>
      <c r="AF2585" s="13"/>
      <c r="AJ2585" s="13"/>
      <c r="AN2585" s="13"/>
      <c r="AR2585" s="13"/>
      <c r="AV2585" s="13"/>
      <c r="AZ2585" s="13"/>
      <c r="BD2585" s="13"/>
      <c r="BH2585" s="13"/>
      <c r="BL2585" s="13"/>
      <c r="BP2585" s="13"/>
      <c r="BT2585" s="13"/>
      <c r="BU2585" s="13"/>
      <c r="BX2585" s="13"/>
      <c r="CF2585" s="13"/>
      <c r="DB2585" s="16"/>
      <c r="DG2585" s="16"/>
      <c r="DM2585" s="13"/>
      <c r="DS2585" s="13"/>
      <c r="DY2585" s="13"/>
      <c r="EC2585" s="13"/>
      <c r="EH2585" s="13"/>
      <c r="EM2585" s="13"/>
      <c r="ES2585" s="13"/>
      <c r="EW2585" s="13"/>
      <c r="FB2585" s="13"/>
    </row>
    <row r="2586" spans="24:158" x14ac:dyDescent="0.25">
      <c r="X2586" s="13"/>
      <c r="AB2586" s="13"/>
      <c r="AF2586" s="13"/>
      <c r="AJ2586" s="13"/>
      <c r="AN2586" s="13"/>
      <c r="AR2586" s="13"/>
      <c r="AV2586" s="13"/>
      <c r="AZ2586" s="13"/>
      <c r="BD2586" s="13"/>
      <c r="BH2586" s="13"/>
      <c r="BL2586" s="13"/>
      <c r="BP2586" s="13"/>
      <c r="BT2586" s="13"/>
      <c r="BU2586" s="13"/>
      <c r="BX2586" s="13"/>
      <c r="CF2586" s="13"/>
      <c r="DB2586" s="16"/>
      <c r="DG2586" s="16"/>
      <c r="DM2586" s="13"/>
      <c r="DS2586" s="13"/>
      <c r="DY2586" s="13"/>
      <c r="EC2586" s="13"/>
      <c r="EH2586" s="13"/>
      <c r="EM2586" s="13"/>
      <c r="ES2586" s="13"/>
      <c r="EW2586" s="13"/>
      <c r="FB2586" s="13"/>
    </row>
    <row r="2587" spans="24:158" x14ac:dyDescent="0.25">
      <c r="X2587" s="13"/>
      <c r="AB2587" s="13"/>
      <c r="AF2587" s="13"/>
      <c r="AJ2587" s="13"/>
      <c r="AN2587" s="13"/>
      <c r="AR2587" s="13"/>
      <c r="AV2587" s="13"/>
      <c r="AZ2587" s="13"/>
      <c r="BD2587" s="13"/>
      <c r="BH2587" s="13"/>
      <c r="BL2587" s="13"/>
      <c r="BP2587" s="13"/>
      <c r="BT2587" s="13"/>
      <c r="BU2587" s="13"/>
      <c r="BX2587" s="13"/>
      <c r="CF2587" s="13"/>
      <c r="DB2587" s="16"/>
      <c r="DG2587" s="16"/>
      <c r="DM2587" s="13"/>
      <c r="DS2587" s="13"/>
      <c r="DY2587" s="13"/>
      <c r="EC2587" s="13"/>
      <c r="EH2587" s="13"/>
      <c r="EM2587" s="13"/>
      <c r="ES2587" s="13"/>
      <c r="EW2587" s="13"/>
      <c r="FB2587" s="13"/>
    </row>
    <row r="2588" spans="24:158" x14ac:dyDescent="0.25">
      <c r="X2588" s="13"/>
      <c r="AB2588" s="13"/>
      <c r="AF2588" s="13"/>
      <c r="AJ2588" s="13"/>
      <c r="AN2588" s="13"/>
      <c r="AR2588" s="13"/>
      <c r="AV2588" s="13"/>
      <c r="AZ2588" s="13"/>
      <c r="BD2588" s="13"/>
      <c r="BH2588" s="13"/>
      <c r="BL2588" s="13"/>
      <c r="BP2588" s="13"/>
      <c r="BT2588" s="13"/>
      <c r="BU2588" s="13"/>
      <c r="BX2588" s="13"/>
      <c r="CF2588" s="13"/>
      <c r="DB2588" s="16"/>
      <c r="DG2588" s="16"/>
      <c r="DM2588" s="13"/>
      <c r="DS2588" s="13"/>
      <c r="DY2588" s="13"/>
      <c r="EC2588" s="13"/>
      <c r="EH2588" s="13"/>
      <c r="EM2588" s="13"/>
      <c r="ES2588" s="13"/>
      <c r="EW2588" s="13"/>
      <c r="FB2588" s="13"/>
    </row>
    <row r="2589" spans="24:158" x14ac:dyDescent="0.25">
      <c r="X2589" s="13"/>
      <c r="AB2589" s="13"/>
      <c r="AF2589" s="13"/>
      <c r="AJ2589" s="13"/>
      <c r="AN2589" s="13"/>
      <c r="AR2589" s="13"/>
      <c r="AV2589" s="13"/>
      <c r="AZ2589" s="13"/>
      <c r="BD2589" s="13"/>
      <c r="BH2589" s="13"/>
      <c r="BL2589" s="13"/>
      <c r="BP2589" s="13"/>
      <c r="BT2589" s="13"/>
      <c r="BU2589" s="13"/>
      <c r="BX2589" s="13"/>
      <c r="CF2589" s="13"/>
      <c r="DB2589" s="16"/>
      <c r="DG2589" s="16"/>
      <c r="DM2589" s="13"/>
      <c r="DS2589" s="13"/>
      <c r="DY2589" s="13"/>
      <c r="EC2589" s="13"/>
      <c r="EH2589" s="13"/>
      <c r="EM2589" s="13"/>
      <c r="ES2589" s="13"/>
      <c r="EW2589" s="13"/>
      <c r="FB2589" s="13"/>
    </row>
    <row r="2590" spans="24:158" x14ac:dyDescent="0.25">
      <c r="X2590" s="13"/>
      <c r="AB2590" s="13"/>
      <c r="AF2590" s="13"/>
      <c r="AJ2590" s="13"/>
      <c r="AN2590" s="13"/>
      <c r="AR2590" s="13"/>
      <c r="AV2590" s="13"/>
      <c r="AZ2590" s="13"/>
      <c r="BD2590" s="13"/>
      <c r="BH2590" s="13"/>
      <c r="BL2590" s="13"/>
      <c r="BP2590" s="13"/>
      <c r="BT2590" s="13"/>
      <c r="BU2590" s="13"/>
      <c r="BX2590" s="13"/>
      <c r="CF2590" s="13"/>
      <c r="DB2590" s="16"/>
      <c r="DG2590" s="16"/>
      <c r="DM2590" s="13"/>
      <c r="DS2590" s="13"/>
      <c r="DY2590" s="13"/>
      <c r="EC2590" s="13"/>
      <c r="EH2590" s="13"/>
      <c r="EM2590" s="13"/>
      <c r="ES2590" s="13"/>
      <c r="EW2590" s="13"/>
      <c r="FB2590" s="13"/>
    </row>
    <row r="2591" spans="24:158" x14ac:dyDescent="0.25">
      <c r="X2591" s="13"/>
      <c r="AB2591" s="13"/>
      <c r="AF2591" s="13"/>
      <c r="AJ2591" s="13"/>
      <c r="AN2591" s="13"/>
      <c r="AR2591" s="13"/>
      <c r="AV2591" s="13"/>
      <c r="AZ2591" s="13"/>
      <c r="BD2591" s="13"/>
      <c r="BH2591" s="13"/>
      <c r="BL2591" s="13"/>
      <c r="BP2591" s="13"/>
      <c r="BT2591" s="13"/>
      <c r="BU2591" s="13"/>
      <c r="BX2591" s="13"/>
      <c r="CF2591" s="13"/>
      <c r="DB2591" s="16"/>
      <c r="DG2591" s="16"/>
      <c r="DM2591" s="13"/>
      <c r="DS2591" s="13"/>
      <c r="DY2591" s="13"/>
      <c r="EC2591" s="13"/>
      <c r="EH2591" s="13"/>
      <c r="EM2591" s="13"/>
      <c r="ES2591" s="13"/>
      <c r="EW2591" s="13"/>
      <c r="FB2591" s="13"/>
    </row>
    <row r="2592" spans="24:158" x14ac:dyDescent="0.25">
      <c r="X2592" s="13"/>
      <c r="AB2592" s="13"/>
      <c r="AF2592" s="13"/>
      <c r="AJ2592" s="13"/>
      <c r="AN2592" s="13"/>
      <c r="AR2592" s="13"/>
      <c r="AV2592" s="13"/>
      <c r="AZ2592" s="13"/>
      <c r="BD2592" s="13"/>
      <c r="BH2592" s="13"/>
      <c r="BL2592" s="13"/>
      <c r="BP2592" s="13"/>
      <c r="BT2592" s="13"/>
      <c r="BU2592" s="13"/>
      <c r="BX2592" s="13"/>
      <c r="CF2592" s="13"/>
      <c r="DB2592" s="16"/>
      <c r="DG2592" s="16"/>
      <c r="DM2592" s="13"/>
      <c r="DS2592" s="13"/>
      <c r="DY2592" s="13"/>
      <c r="EC2592" s="13"/>
      <c r="EH2592" s="13"/>
      <c r="EM2592" s="13"/>
      <c r="ES2592" s="13"/>
      <c r="EW2592" s="13"/>
      <c r="FB2592" s="13"/>
    </row>
    <row r="2593" spans="24:158" x14ac:dyDescent="0.25">
      <c r="X2593" s="13"/>
      <c r="AB2593" s="13"/>
      <c r="AF2593" s="13"/>
      <c r="AJ2593" s="13"/>
      <c r="AN2593" s="13"/>
      <c r="AR2593" s="13"/>
      <c r="AV2593" s="13"/>
      <c r="AZ2593" s="13"/>
      <c r="BD2593" s="13"/>
      <c r="BH2593" s="13"/>
      <c r="BL2593" s="13"/>
      <c r="BP2593" s="13"/>
      <c r="BT2593" s="13"/>
      <c r="BU2593" s="13"/>
      <c r="BX2593" s="13"/>
      <c r="CF2593" s="13"/>
      <c r="DB2593" s="16"/>
      <c r="DG2593" s="16"/>
      <c r="DM2593" s="13"/>
      <c r="DS2593" s="13"/>
      <c r="DY2593" s="13"/>
      <c r="EC2593" s="13"/>
      <c r="EH2593" s="13"/>
      <c r="EM2593" s="13"/>
      <c r="ES2593" s="13"/>
      <c r="EW2593" s="13"/>
      <c r="FB2593" s="13"/>
    </row>
    <row r="2594" spans="24:158" x14ac:dyDescent="0.25">
      <c r="X2594" s="13"/>
      <c r="AB2594" s="13"/>
      <c r="AF2594" s="13"/>
      <c r="AJ2594" s="13"/>
      <c r="AN2594" s="13"/>
      <c r="AR2594" s="13"/>
      <c r="AV2594" s="13"/>
      <c r="AZ2594" s="13"/>
      <c r="BD2594" s="13"/>
      <c r="BH2594" s="13"/>
      <c r="BL2594" s="13"/>
      <c r="BP2594" s="13"/>
      <c r="BT2594" s="13"/>
      <c r="BU2594" s="13"/>
      <c r="BX2594" s="13"/>
      <c r="CF2594" s="13"/>
      <c r="DB2594" s="16"/>
      <c r="DG2594" s="16"/>
      <c r="DM2594" s="13"/>
      <c r="DS2594" s="13"/>
      <c r="DY2594" s="13"/>
      <c r="EC2594" s="13"/>
      <c r="EH2594" s="13"/>
      <c r="EM2594" s="13"/>
      <c r="ES2594" s="13"/>
      <c r="EW2594" s="13"/>
      <c r="FB2594" s="13"/>
    </row>
    <row r="2595" spans="24:158" x14ac:dyDescent="0.25">
      <c r="X2595" s="13"/>
      <c r="AB2595" s="13"/>
      <c r="AF2595" s="13"/>
      <c r="AJ2595" s="13"/>
      <c r="AN2595" s="13"/>
      <c r="AR2595" s="13"/>
      <c r="AV2595" s="13"/>
      <c r="AZ2595" s="13"/>
      <c r="BD2595" s="13"/>
      <c r="BH2595" s="13"/>
      <c r="BL2595" s="13"/>
      <c r="BP2595" s="13"/>
      <c r="BT2595" s="13"/>
      <c r="BU2595" s="13"/>
      <c r="BX2595" s="13"/>
      <c r="CF2595" s="13"/>
      <c r="DB2595" s="16"/>
      <c r="DG2595" s="16"/>
      <c r="DM2595" s="13"/>
      <c r="DS2595" s="13"/>
      <c r="DY2595" s="13"/>
      <c r="EC2595" s="13"/>
      <c r="EH2595" s="13"/>
      <c r="EM2595" s="13"/>
      <c r="ES2595" s="13"/>
      <c r="EW2595" s="13"/>
      <c r="FB2595" s="13"/>
    </row>
    <row r="2596" spans="24:158" x14ac:dyDescent="0.25">
      <c r="X2596" s="13"/>
      <c r="AB2596" s="13"/>
      <c r="AF2596" s="13"/>
      <c r="AJ2596" s="13"/>
      <c r="AN2596" s="13"/>
      <c r="AR2596" s="13"/>
      <c r="AV2596" s="13"/>
      <c r="AZ2596" s="13"/>
      <c r="BD2596" s="13"/>
      <c r="BH2596" s="13"/>
      <c r="BL2596" s="13"/>
      <c r="BP2596" s="13"/>
      <c r="BT2596" s="13"/>
      <c r="BU2596" s="13"/>
      <c r="BX2596" s="13"/>
      <c r="CF2596" s="13"/>
      <c r="DB2596" s="16"/>
      <c r="DG2596" s="16"/>
      <c r="DM2596" s="13"/>
      <c r="DS2596" s="13"/>
      <c r="DY2596" s="13"/>
      <c r="EC2596" s="13"/>
      <c r="EH2596" s="13"/>
      <c r="EM2596" s="13"/>
      <c r="ES2596" s="13"/>
      <c r="EW2596" s="13"/>
      <c r="FB2596" s="13"/>
    </row>
    <row r="2597" spans="24:158" x14ac:dyDescent="0.25">
      <c r="X2597" s="13"/>
      <c r="AB2597" s="13"/>
      <c r="AF2597" s="13"/>
      <c r="AJ2597" s="13"/>
      <c r="AN2597" s="13"/>
      <c r="AR2597" s="13"/>
      <c r="AV2597" s="13"/>
      <c r="AZ2597" s="13"/>
      <c r="BD2597" s="13"/>
      <c r="BH2597" s="13"/>
      <c r="BL2597" s="13"/>
      <c r="BP2597" s="13"/>
      <c r="BT2597" s="13"/>
      <c r="BU2597" s="13"/>
      <c r="BX2597" s="13"/>
      <c r="CF2597" s="13"/>
      <c r="DB2597" s="16"/>
      <c r="DG2597" s="16"/>
      <c r="DM2597" s="13"/>
      <c r="DS2597" s="13"/>
      <c r="DY2597" s="13"/>
      <c r="EC2597" s="13"/>
      <c r="EH2597" s="13"/>
      <c r="EM2597" s="13"/>
      <c r="ES2597" s="13"/>
      <c r="EW2597" s="13"/>
      <c r="FB2597" s="13"/>
    </row>
    <row r="2598" spans="24:158" x14ac:dyDescent="0.25">
      <c r="X2598" s="13"/>
      <c r="AB2598" s="13"/>
      <c r="AF2598" s="13"/>
      <c r="AJ2598" s="13"/>
      <c r="AN2598" s="13"/>
      <c r="AR2598" s="13"/>
      <c r="AV2598" s="13"/>
      <c r="AZ2598" s="13"/>
      <c r="BD2598" s="13"/>
      <c r="BH2598" s="13"/>
      <c r="BL2598" s="13"/>
      <c r="BP2598" s="13"/>
      <c r="BT2598" s="13"/>
      <c r="BU2598" s="13"/>
      <c r="BX2598" s="13"/>
      <c r="CF2598" s="13"/>
      <c r="DB2598" s="16"/>
      <c r="DG2598" s="16"/>
      <c r="DM2598" s="13"/>
      <c r="DS2598" s="13"/>
      <c r="DY2598" s="13"/>
      <c r="EC2598" s="13"/>
      <c r="EH2598" s="13"/>
      <c r="EM2598" s="13"/>
      <c r="ES2598" s="13"/>
      <c r="EW2598" s="13"/>
      <c r="FB2598" s="13"/>
    </row>
    <row r="2599" spans="24:158" x14ac:dyDescent="0.25">
      <c r="X2599" s="13"/>
      <c r="AB2599" s="13"/>
      <c r="AF2599" s="13"/>
      <c r="AJ2599" s="13"/>
      <c r="AN2599" s="13"/>
      <c r="AR2599" s="13"/>
      <c r="AV2599" s="13"/>
      <c r="AZ2599" s="13"/>
      <c r="BD2599" s="13"/>
      <c r="BH2599" s="13"/>
      <c r="BL2599" s="13"/>
      <c r="BP2599" s="13"/>
      <c r="BT2599" s="13"/>
      <c r="BU2599" s="13"/>
      <c r="BX2599" s="13"/>
      <c r="CF2599" s="13"/>
      <c r="DB2599" s="16"/>
      <c r="DG2599" s="16"/>
      <c r="DM2599" s="13"/>
      <c r="DS2599" s="13"/>
      <c r="DY2599" s="13"/>
      <c r="EC2599" s="13"/>
      <c r="EH2599" s="13"/>
      <c r="EM2599" s="13"/>
      <c r="ES2599" s="13"/>
      <c r="EW2599" s="13"/>
      <c r="FB2599" s="13"/>
    </row>
    <row r="2600" spans="24:158" x14ac:dyDescent="0.25">
      <c r="X2600" s="13"/>
      <c r="AB2600" s="13"/>
      <c r="AF2600" s="13"/>
      <c r="AJ2600" s="13"/>
      <c r="AN2600" s="13"/>
      <c r="AR2600" s="13"/>
      <c r="AV2600" s="13"/>
      <c r="AZ2600" s="13"/>
      <c r="BD2600" s="13"/>
      <c r="BH2600" s="13"/>
      <c r="BL2600" s="13"/>
      <c r="BP2600" s="13"/>
      <c r="BT2600" s="13"/>
      <c r="BU2600" s="13"/>
      <c r="BX2600" s="13"/>
      <c r="CF2600" s="13"/>
      <c r="DB2600" s="16"/>
      <c r="DG2600" s="16"/>
      <c r="DM2600" s="13"/>
      <c r="DS2600" s="13"/>
      <c r="DY2600" s="13"/>
      <c r="EC2600" s="13"/>
      <c r="EH2600" s="13"/>
      <c r="EM2600" s="13"/>
      <c r="ES2600" s="13"/>
      <c r="EW2600" s="13"/>
      <c r="FB2600" s="13"/>
    </row>
    <row r="2601" spans="24:158" x14ac:dyDescent="0.25">
      <c r="X2601" s="13"/>
      <c r="AB2601" s="13"/>
      <c r="AF2601" s="13"/>
      <c r="AJ2601" s="13"/>
      <c r="AN2601" s="13"/>
      <c r="AR2601" s="13"/>
      <c r="AV2601" s="13"/>
      <c r="AZ2601" s="13"/>
      <c r="BD2601" s="13"/>
      <c r="BH2601" s="13"/>
      <c r="BL2601" s="13"/>
      <c r="BP2601" s="13"/>
      <c r="BT2601" s="13"/>
      <c r="BU2601" s="13"/>
      <c r="BX2601" s="13"/>
      <c r="CF2601" s="13"/>
      <c r="DB2601" s="16"/>
      <c r="DG2601" s="16"/>
      <c r="DM2601" s="13"/>
      <c r="DS2601" s="13"/>
      <c r="DY2601" s="13"/>
      <c r="EC2601" s="13"/>
      <c r="EH2601" s="13"/>
      <c r="EM2601" s="13"/>
      <c r="ES2601" s="13"/>
      <c r="EW2601" s="13"/>
      <c r="FB2601" s="13"/>
    </row>
    <row r="2602" spans="24:158" x14ac:dyDescent="0.25">
      <c r="X2602" s="13"/>
      <c r="AB2602" s="13"/>
      <c r="AF2602" s="13"/>
      <c r="AJ2602" s="13"/>
      <c r="AN2602" s="13"/>
      <c r="AR2602" s="13"/>
      <c r="AV2602" s="13"/>
      <c r="AZ2602" s="13"/>
      <c r="BD2602" s="13"/>
      <c r="BH2602" s="13"/>
      <c r="BL2602" s="13"/>
      <c r="BP2602" s="13"/>
      <c r="BT2602" s="13"/>
      <c r="BU2602" s="13"/>
      <c r="BX2602" s="13"/>
      <c r="CF2602" s="13"/>
      <c r="DB2602" s="16"/>
      <c r="DG2602" s="16"/>
      <c r="DM2602" s="13"/>
      <c r="DS2602" s="13"/>
      <c r="DY2602" s="13"/>
      <c r="EC2602" s="13"/>
      <c r="EH2602" s="13"/>
      <c r="EM2602" s="13"/>
      <c r="ES2602" s="13"/>
      <c r="EW2602" s="13"/>
      <c r="FB2602" s="13"/>
    </row>
    <row r="2603" spans="24:158" x14ac:dyDescent="0.25">
      <c r="X2603" s="13"/>
      <c r="AB2603" s="13"/>
      <c r="AF2603" s="13"/>
      <c r="AJ2603" s="13"/>
      <c r="AN2603" s="13"/>
      <c r="AR2603" s="13"/>
      <c r="AV2603" s="13"/>
      <c r="AZ2603" s="13"/>
      <c r="BD2603" s="13"/>
      <c r="BH2603" s="13"/>
      <c r="BL2603" s="13"/>
      <c r="BP2603" s="13"/>
      <c r="BT2603" s="13"/>
      <c r="BU2603" s="13"/>
      <c r="BX2603" s="13"/>
      <c r="CF2603" s="13"/>
      <c r="DB2603" s="16"/>
      <c r="DG2603" s="16"/>
      <c r="DM2603" s="13"/>
      <c r="DS2603" s="13"/>
      <c r="DY2603" s="13"/>
      <c r="EC2603" s="13"/>
      <c r="EH2603" s="13"/>
      <c r="EM2603" s="13"/>
      <c r="ES2603" s="13"/>
      <c r="EW2603" s="13"/>
      <c r="FB2603" s="13"/>
    </row>
    <row r="2604" spans="24:158" x14ac:dyDescent="0.25">
      <c r="X2604" s="13"/>
      <c r="AB2604" s="13"/>
      <c r="AF2604" s="13"/>
      <c r="AJ2604" s="13"/>
      <c r="AN2604" s="13"/>
      <c r="AR2604" s="13"/>
      <c r="AV2604" s="13"/>
      <c r="AZ2604" s="13"/>
      <c r="BD2604" s="13"/>
      <c r="BH2604" s="13"/>
      <c r="BL2604" s="13"/>
      <c r="BP2604" s="13"/>
      <c r="BT2604" s="13"/>
      <c r="BU2604" s="13"/>
      <c r="BX2604" s="13"/>
      <c r="CF2604" s="13"/>
      <c r="DB2604" s="16"/>
      <c r="DG2604" s="16"/>
      <c r="DM2604" s="13"/>
      <c r="DS2604" s="13"/>
      <c r="DY2604" s="13"/>
      <c r="EC2604" s="13"/>
      <c r="EH2604" s="13"/>
      <c r="EM2604" s="13"/>
      <c r="ES2604" s="13"/>
      <c r="EW2604" s="13"/>
      <c r="FB2604" s="13"/>
    </row>
    <row r="2605" spans="24:158" x14ac:dyDescent="0.25">
      <c r="X2605" s="13"/>
      <c r="AB2605" s="13"/>
      <c r="AF2605" s="13"/>
      <c r="AJ2605" s="13"/>
      <c r="AN2605" s="13"/>
      <c r="AR2605" s="13"/>
      <c r="AV2605" s="13"/>
      <c r="AZ2605" s="13"/>
      <c r="BD2605" s="13"/>
      <c r="BH2605" s="13"/>
      <c r="BL2605" s="13"/>
      <c r="BP2605" s="13"/>
      <c r="BT2605" s="13"/>
      <c r="BU2605" s="13"/>
      <c r="BX2605" s="13"/>
      <c r="CF2605" s="13"/>
      <c r="DB2605" s="16"/>
      <c r="DG2605" s="16"/>
      <c r="DM2605" s="13"/>
      <c r="DS2605" s="13"/>
      <c r="DY2605" s="13"/>
      <c r="EC2605" s="13"/>
      <c r="EH2605" s="13"/>
      <c r="EM2605" s="13"/>
      <c r="ES2605" s="13"/>
      <c r="EW2605" s="13"/>
      <c r="FB2605" s="13"/>
    </row>
    <row r="2606" spans="24:158" x14ac:dyDescent="0.25">
      <c r="X2606" s="13"/>
      <c r="AB2606" s="13"/>
      <c r="AF2606" s="13"/>
      <c r="AJ2606" s="13"/>
      <c r="AN2606" s="13"/>
      <c r="AR2606" s="13"/>
      <c r="AV2606" s="13"/>
      <c r="AZ2606" s="13"/>
      <c r="BD2606" s="13"/>
      <c r="BH2606" s="13"/>
      <c r="BL2606" s="13"/>
      <c r="BP2606" s="13"/>
      <c r="BT2606" s="13"/>
      <c r="BU2606" s="13"/>
      <c r="BX2606" s="13"/>
      <c r="CF2606" s="13"/>
      <c r="DB2606" s="16"/>
      <c r="DG2606" s="16"/>
      <c r="DM2606" s="13"/>
      <c r="DS2606" s="13"/>
      <c r="DY2606" s="13"/>
      <c r="EC2606" s="13"/>
      <c r="EH2606" s="13"/>
      <c r="EM2606" s="13"/>
      <c r="ES2606" s="13"/>
      <c r="EW2606" s="13"/>
      <c r="FB2606" s="13"/>
    </row>
    <row r="2607" spans="24:158" x14ac:dyDescent="0.25">
      <c r="X2607" s="13"/>
      <c r="AB2607" s="13"/>
      <c r="AF2607" s="13"/>
      <c r="AJ2607" s="13"/>
      <c r="AN2607" s="13"/>
      <c r="AR2607" s="13"/>
      <c r="AV2607" s="13"/>
      <c r="AZ2607" s="13"/>
      <c r="BD2607" s="13"/>
      <c r="BH2607" s="13"/>
      <c r="BL2607" s="13"/>
      <c r="BP2607" s="13"/>
      <c r="BT2607" s="13"/>
      <c r="BU2607" s="13"/>
      <c r="BX2607" s="13"/>
      <c r="CF2607" s="13"/>
      <c r="DB2607" s="16"/>
      <c r="DG2607" s="16"/>
      <c r="DM2607" s="13"/>
      <c r="DS2607" s="13"/>
      <c r="DY2607" s="13"/>
      <c r="EC2607" s="13"/>
      <c r="EH2607" s="13"/>
      <c r="EM2607" s="13"/>
      <c r="ES2607" s="13"/>
      <c r="EW2607" s="13"/>
      <c r="FB2607" s="13"/>
    </row>
    <row r="2608" spans="24:158" x14ac:dyDescent="0.25">
      <c r="X2608" s="13"/>
      <c r="AB2608" s="13"/>
      <c r="AF2608" s="13"/>
      <c r="AJ2608" s="13"/>
      <c r="AN2608" s="13"/>
      <c r="AR2608" s="13"/>
      <c r="AV2608" s="13"/>
      <c r="AZ2608" s="13"/>
      <c r="BD2608" s="13"/>
      <c r="BH2608" s="13"/>
      <c r="BL2608" s="13"/>
      <c r="BP2608" s="13"/>
      <c r="BT2608" s="13"/>
      <c r="BU2608" s="13"/>
      <c r="BX2608" s="13"/>
      <c r="CF2608" s="13"/>
      <c r="DB2608" s="16"/>
      <c r="DG2608" s="16"/>
      <c r="DM2608" s="13"/>
      <c r="DS2608" s="13"/>
      <c r="DY2608" s="13"/>
      <c r="EC2608" s="13"/>
      <c r="EH2608" s="13"/>
      <c r="EM2608" s="13"/>
      <c r="ES2608" s="13"/>
      <c r="EW2608" s="13"/>
      <c r="FB2608" s="13"/>
    </row>
    <row r="2609" spans="24:158" x14ac:dyDescent="0.25">
      <c r="X2609" s="13"/>
      <c r="AB2609" s="13"/>
      <c r="AF2609" s="13"/>
      <c r="AJ2609" s="13"/>
      <c r="AN2609" s="13"/>
      <c r="AR2609" s="13"/>
      <c r="AV2609" s="13"/>
      <c r="AZ2609" s="13"/>
      <c r="BD2609" s="13"/>
      <c r="BH2609" s="13"/>
      <c r="BL2609" s="13"/>
      <c r="BP2609" s="13"/>
      <c r="BT2609" s="13"/>
      <c r="BU2609" s="13"/>
      <c r="BX2609" s="13"/>
      <c r="CF2609" s="13"/>
      <c r="DB2609" s="16"/>
      <c r="DG2609" s="16"/>
      <c r="DM2609" s="13"/>
      <c r="DS2609" s="13"/>
      <c r="DY2609" s="13"/>
      <c r="EC2609" s="13"/>
      <c r="EH2609" s="13"/>
      <c r="EM2609" s="13"/>
      <c r="ES2609" s="13"/>
      <c r="EW2609" s="13"/>
      <c r="FB2609" s="13"/>
    </row>
    <row r="2610" spans="24:158" x14ac:dyDescent="0.25">
      <c r="X2610" s="13"/>
      <c r="AB2610" s="13"/>
      <c r="AF2610" s="13"/>
      <c r="AJ2610" s="13"/>
      <c r="AN2610" s="13"/>
      <c r="AR2610" s="13"/>
      <c r="AV2610" s="13"/>
      <c r="AZ2610" s="13"/>
      <c r="BD2610" s="13"/>
      <c r="BH2610" s="13"/>
      <c r="BL2610" s="13"/>
      <c r="BP2610" s="13"/>
      <c r="BT2610" s="13"/>
      <c r="BU2610" s="13"/>
      <c r="BX2610" s="13"/>
      <c r="CF2610" s="13"/>
      <c r="DB2610" s="16"/>
      <c r="DG2610" s="16"/>
      <c r="DM2610" s="13"/>
      <c r="DS2610" s="13"/>
      <c r="DY2610" s="13"/>
      <c r="EC2610" s="13"/>
      <c r="EH2610" s="13"/>
      <c r="EM2610" s="13"/>
      <c r="ES2610" s="13"/>
      <c r="EW2610" s="13"/>
      <c r="FB2610" s="13"/>
    </row>
    <row r="2611" spans="24:158" x14ac:dyDescent="0.25">
      <c r="X2611" s="13"/>
      <c r="AB2611" s="13"/>
      <c r="AF2611" s="13"/>
      <c r="AJ2611" s="13"/>
      <c r="AN2611" s="13"/>
      <c r="AR2611" s="13"/>
      <c r="AV2611" s="13"/>
      <c r="AZ2611" s="13"/>
      <c r="BD2611" s="13"/>
      <c r="BH2611" s="13"/>
      <c r="BL2611" s="13"/>
      <c r="BP2611" s="13"/>
      <c r="BT2611" s="13"/>
      <c r="BU2611" s="13"/>
      <c r="BX2611" s="13"/>
      <c r="CF2611" s="13"/>
      <c r="DB2611" s="16"/>
      <c r="DG2611" s="16"/>
      <c r="DM2611" s="13"/>
      <c r="DS2611" s="13"/>
      <c r="DY2611" s="13"/>
      <c r="EC2611" s="13"/>
      <c r="EH2611" s="13"/>
      <c r="EM2611" s="13"/>
      <c r="ES2611" s="13"/>
      <c r="EW2611" s="13"/>
      <c r="FB2611" s="13"/>
    </row>
    <row r="2612" spans="24:158" x14ac:dyDescent="0.25">
      <c r="X2612" s="13"/>
      <c r="AB2612" s="13"/>
      <c r="AF2612" s="13"/>
      <c r="AJ2612" s="13"/>
      <c r="AN2612" s="13"/>
      <c r="AR2612" s="13"/>
      <c r="AV2612" s="13"/>
      <c r="AZ2612" s="13"/>
      <c r="BD2612" s="13"/>
      <c r="BH2612" s="13"/>
      <c r="BL2612" s="13"/>
      <c r="BP2612" s="13"/>
      <c r="BT2612" s="13"/>
      <c r="BU2612" s="13"/>
      <c r="BX2612" s="13"/>
      <c r="CF2612" s="13"/>
      <c r="DB2612" s="16"/>
      <c r="DG2612" s="16"/>
      <c r="DM2612" s="13"/>
      <c r="DS2612" s="13"/>
      <c r="DY2612" s="13"/>
      <c r="EC2612" s="13"/>
      <c r="EH2612" s="13"/>
      <c r="EM2612" s="13"/>
      <c r="ES2612" s="13"/>
      <c r="EW2612" s="13"/>
      <c r="FB2612" s="13"/>
    </row>
    <row r="2613" spans="24:158" x14ac:dyDescent="0.25">
      <c r="X2613" s="13"/>
      <c r="AB2613" s="13"/>
      <c r="AF2613" s="13"/>
      <c r="AJ2613" s="13"/>
      <c r="AN2613" s="13"/>
      <c r="AR2613" s="13"/>
      <c r="AV2613" s="13"/>
      <c r="AZ2613" s="13"/>
      <c r="BD2613" s="13"/>
      <c r="BH2613" s="13"/>
      <c r="BL2613" s="13"/>
      <c r="BP2613" s="13"/>
      <c r="BT2613" s="13"/>
      <c r="BU2613" s="13"/>
      <c r="BX2613" s="13"/>
      <c r="CF2613" s="13"/>
      <c r="DB2613" s="16"/>
      <c r="DG2613" s="16"/>
      <c r="DM2613" s="13"/>
      <c r="DS2613" s="13"/>
      <c r="DY2613" s="13"/>
      <c r="EC2613" s="13"/>
      <c r="EH2613" s="13"/>
      <c r="EM2613" s="13"/>
      <c r="ES2613" s="13"/>
      <c r="EW2613" s="13"/>
      <c r="FB2613" s="13"/>
    </row>
    <row r="2614" spans="24:158" x14ac:dyDescent="0.25">
      <c r="X2614" s="13"/>
      <c r="AB2614" s="13"/>
      <c r="AF2614" s="13"/>
      <c r="AJ2614" s="13"/>
      <c r="AN2614" s="13"/>
      <c r="AR2614" s="13"/>
      <c r="AV2614" s="13"/>
      <c r="AZ2614" s="13"/>
      <c r="BD2614" s="13"/>
      <c r="BH2614" s="13"/>
      <c r="BL2614" s="13"/>
      <c r="BP2614" s="13"/>
      <c r="BT2614" s="13"/>
      <c r="BU2614" s="13"/>
      <c r="BX2614" s="13"/>
      <c r="CF2614" s="13"/>
      <c r="DB2614" s="16"/>
      <c r="DG2614" s="16"/>
      <c r="DM2614" s="13"/>
      <c r="DS2614" s="13"/>
      <c r="DY2614" s="13"/>
      <c r="EC2614" s="13"/>
      <c r="EH2614" s="13"/>
      <c r="EM2614" s="13"/>
      <c r="ES2614" s="13"/>
      <c r="EW2614" s="13"/>
      <c r="FB2614" s="13"/>
    </row>
    <row r="2615" spans="24:158" x14ac:dyDescent="0.25">
      <c r="X2615" s="13"/>
      <c r="AB2615" s="13"/>
      <c r="AF2615" s="13"/>
      <c r="AJ2615" s="13"/>
      <c r="AN2615" s="13"/>
      <c r="AR2615" s="13"/>
      <c r="AV2615" s="13"/>
      <c r="AZ2615" s="13"/>
      <c r="BD2615" s="13"/>
      <c r="BH2615" s="13"/>
      <c r="BL2615" s="13"/>
      <c r="BP2615" s="13"/>
      <c r="BT2615" s="13"/>
      <c r="BU2615" s="13"/>
      <c r="BX2615" s="13"/>
      <c r="CF2615" s="13"/>
      <c r="DB2615" s="16"/>
      <c r="DG2615" s="16"/>
      <c r="DM2615" s="13"/>
      <c r="DS2615" s="13"/>
      <c r="DY2615" s="13"/>
      <c r="EC2615" s="13"/>
      <c r="EH2615" s="13"/>
      <c r="EM2615" s="13"/>
      <c r="ES2615" s="13"/>
      <c r="EW2615" s="13"/>
      <c r="FB2615" s="13"/>
    </row>
    <row r="2616" spans="24:158" x14ac:dyDescent="0.25">
      <c r="X2616" s="13"/>
      <c r="AB2616" s="13"/>
      <c r="AF2616" s="13"/>
      <c r="AJ2616" s="13"/>
      <c r="AN2616" s="13"/>
      <c r="AR2616" s="13"/>
      <c r="AV2616" s="13"/>
      <c r="AZ2616" s="13"/>
      <c r="BD2616" s="13"/>
      <c r="BH2616" s="13"/>
      <c r="BL2616" s="13"/>
      <c r="BP2616" s="13"/>
      <c r="BT2616" s="13"/>
      <c r="BU2616" s="13"/>
      <c r="BX2616" s="13"/>
      <c r="CF2616" s="13"/>
      <c r="DB2616" s="16"/>
      <c r="DG2616" s="16"/>
      <c r="DM2616" s="13"/>
      <c r="DS2616" s="13"/>
      <c r="DY2616" s="13"/>
      <c r="EC2616" s="13"/>
      <c r="EH2616" s="13"/>
      <c r="EM2616" s="13"/>
      <c r="ES2616" s="13"/>
      <c r="EW2616" s="13"/>
      <c r="FB2616" s="13"/>
    </row>
    <row r="2617" spans="24:158" x14ac:dyDescent="0.25">
      <c r="X2617" s="13"/>
      <c r="AB2617" s="13"/>
      <c r="AF2617" s="13"/>
      <c r="AJ2617" s="13"/>
      <c r="AN2617" s="13"/>
      <c r="AR2617" s="13"/>
      <c r="AV2617" s="13"/>
      <c r="AZ2617" s="13"/>
      <c r="BD2617" s="13"/>
      <c r="BH2617" s="13"/>
      <c r="BL2617" s="13"/>
      <c r="BP2617" s="13"/>
      <c r="BT2617" s="13"/>
      <c r="BU2617" s="13"/>
      <c r="BX2617" s="13"/>
      <c r="CF2617" s="13"/>
      <c r="DB2617" s="16"/>
      <c r="DG2617" s="16"/>
      <c r="DM2617" s="13"/>
      <c r="DS2617" s="13"/>
      <c r="DY2617" s="13"/>
      <c r="EC2617" s="13"/>
      <c r="EH2617" s="13"/>
      <c r="EM2617" s="13"/>
      <c r="ES2617" s="13"/>
      <c r="EW2617" s="13"/>
      <c r="FB2617" s="13"/>
    </row>
    <row r="2618" spans="24:158" x14ac:dyDescent="0.25">
      <c r="X2618" s="13"/>
      <c r="AB2618" s="13"/>
      <c r="AF2618" s="13"/>
      <c r="AJ2618" s="13"/>
      <c r="AN2618" s="13"/>
      <c r="AR2618" s="13"/>
      <c r="AV2618" s="13"/>
      <c r="AZ2618" s="13"/>
      <c r="BD2618" s="13"/>
      <c r="BH2618" s="13"/>
      <c r="BL2618" s="13"/>
      <c r="BP2618" s="13"/>
      <c r="BT2618" s="13"/>
      <c r="BU2618" s="13"/>
      <c r="BX2618" s="13"/>
      <c r="CF2618" s="13"/>
      <c r="DB2618" s="16"/>
      <c r="DG2618" s="16"/>
      <c r="DM2618" s="13"/>
      <c r="DS2618" s="13"/>
      <c r="DY2618" s="13"/>
      <c r="EC2618" s="13"/>
      <c r="EH2618" s="13"/>
      <c r="EM2618" s="13"/>
      <c r="ES2618" s="13"/>
      <c r="EW2618" s="13"/>
      <c r="FB2618" s="13"/>
    </row>
    <row r="2619" spans="24:158" x14ac:dyDescent="0.25">
      <c r="X2619" s="13"/>
      <c r="AB2619" s="13"/>
      <c r="AF2619" s="13"/>
      <c r="AJ2619" s="13"/>
      <c r="AN2619" s="13"/>
      <c r="AR2619" s="13"/>
      <c r="AV2619" s="13"/>
      <c r="AZ2619" s="13"/>
      <c r="BD2619" s="13"/>
      <c r="BH2619" s="13"/>
      <c r="BL2619" s="13"/>
      <c r="BP2619" s="13"/>
      <c r="BT2619" s="13"/>
      <c r="BU2619" s="13"/>
      <c r="BX2619" s="13"/>
      <c r="CF2619" s="13"/>
      <c r="DB2619" s="16"/>
      <c r="DG2619" s="16"/>
      <c r="DM2619" s="13"/>
      <c r="DS2619" s="13"/>
      <c r="DY2619" s="13"/>
      <c r="EC2619" s="13"/>
      <c r="EH2619" s="13"/>
      <c r="EM2619" s="13"/>
      <c r="ES2619" s="13"/>
      <c r="EW2619" s="13"/>
      <c r="FB2619" s="13"/>
    </row>
    <row r="2620" spans="24:158" x14ac:dyDescent="0.25">
      <c r="X2620" s="13"/>
      <c r="AB2620" s="13"/>
      <c r="AF2620" s="13"/>
      <c r="AJ2620" s="13"/>
      <c r="AN2620" s="13"/>
      <c r="AR2620" s="13"/>
      <c r="AV2620" s="13"/>
      <c r="AZ2620" s="13"/>
      <c r="BD2620" s="13"/>
      <c r="BH2620" s="13"/>
      <c r="BL2620" s="13"/>
      <c r="BP2620" s="13"/>
      <c r="BT2620" s="13"/>
      <c r="BU2620" s="13"/>
      <c r="BX2620" s="13"/>
      <c r="CF2620" s="13"/>
      <c r="DB2620" s="16"/>
      <c r="DG2620" s="16"/>
      <c r="DM2620" s="13"/>
      <c r="DS2620" s="13"/>
      <c r="DY2620" s="13"/>
      <c r="EC2620" s="13"/>
      <c r="EH2620" s="13"/>
      <c r="EM2620" s="13"/>
      <c r="ES2620" s="13"/>
      <c r="EW2620" s="13"/>
      <c r="FB2620" s="13"/>
    </row>
    <row r="2621" spans="24:158" x14ac:dyDescent="0.25">
      <c r="X2621" s="13"/>
      <c r="AB2621" s="13"/>
      <c r="AF2621" s="13"/>
      <c r="AJ2621" s="13"/>
      <c r="AN2621" s="13"/>
      <c r="AR2621" s="13"/>
      <c r="AV2621" s="13"/>
      <c r="AZ2621" s="13"/>
      <c r="BD2621" s="13"/>
      <c r="BH2621" s="13"/>
      <c r="BL2621" s="13"/>
      <c r="BP2621" s="13"/>
      <c r="BT2621" s="13"/>
      <c r="BU2621" s="13"/>
      <c r="BX2621" s="13"/>
      <c r="CF2621" s="13"/>
      <c r="DB2621" s="16"/>
      <c r="DG2621" s="16"/>
      <c r="DM2621" s="13"/>
      <c r="DS2621" s="13"/>
      <c r="DY2621" s="13"/>
      <c r="EC2621" s="13"/>
      <c r="EH2621" s="13"/>
      <c r="EM2621" s="13"/>
      <c r="ES2621" s="13"/>
      <c r="EW2621" s="13"/>
      <c r="FB2621" s="13"/>
    </row>
    <row r="2622" spans="24:158" x14ac:dyDescent="0.25">
      <c r="X2622" s="13"/>
      <c r="AB2622" s="13"/>
      <c r="AF2622" s="13"/>
      <c r="AJ2622" s="13"/>
      <c r="AN2622" s="13"/>
      <c r="AR2622" s="13"/>
      <c r="AV2622" s="13"/>
      <c r="AZ2622" s="13"/>
      <c r="BD2622" s="13"/>
      <c r="BH2622" s="13"/>
      <c r="BL2622" s="13"/>
      <c r="BP2622" s="13"/>
      <c r="BT2622" s="13"/>
      <c r="BU2622" s="13"/>
      <c r="BX2622" s="13"/>
      <c r="CF2622" s="13"/>
      <c r="DB2622" s="16"/>
      <c r="DG2622" s="16"/>
      <c r="DM2622" s="13"/>
      <c r="DS2622" s="13"/>
      <c r="DY2622" s="13"/>
      <c r="EC2622" s="13"/>
      <c r="EH2622" s="13"/>
      <c r="EM2622" s="13"/>
      <c r="ES2622" s="13"/>
      <c r="EW2622" s="13"/>
      <c r="FB2622" s="13"/>
    </row>
    <row r="2623" spans="24:158" x14ac:dyDescent="0.25">
      <c r="X2623" s="13"/>
      <c r="AB2623" s="13"/>
      <c r="AF2623" s="13"/>
      <c r="AJ2623" s="13"/>
      <c r="AN2623" s="13"/>
      <c r="AR2623" s="13"/>
      <c r="AV2623" s="13"/>
      <c r="AZ2623" s="13"/>
      <c r="BD2623" s="13"/>
      <c r="BH2623" s="13"/>
      <c r="BL2623" s="13"/>
      <c r="BP2623" s="13"/>
      <c r="BT2623" s="13"/>
      <c r="BU2623" s="13"/>
      <c r="BX2623" s="13"/>
      <c r="CF2623" s="13"/>
      <c r="DB2623" s="16"/>
      <c r="DG2623" s="16"/>
      <c r="DM2623" s="13"/>
      <c r="DS2623" s="13"/>
      <c r="DY2623" s="13"/>
      <c r="EC2623" s="13"/>
      <c r="EH2623" s="13"/>
      <c r="EM2623" s="13"/>
      <c r="ES2623" s="13"/>
      <c r="EW2623" s="13"/>
      <c r="FB2623" s="13"/>
    </row>
    <row r="2624" spans="24:158" x14ac:dyDescent="0.25">
      <c r="X2624" s="13"/>
      <c r="AB2624" s="13"/>
      <c r="AF2624" s="13"/>
      <c r="AJ2624" s="13"/>
      <c r="AN2624" s="13"/>
      <c r="AR2624" s="13"/>
      <c r="AV2624" s="13"/>
      <c r="AZ2624" s="13"/>
      <c r="BD2624" s="13"/>
      <c r="BH2624" s="13"/>
      <c r="BL2624" s="13"/>
      <c r="BP2624" s="13"/>
      <c r="BT2624" s="13"/>
      <c r="BU2624" s="13"/>
      <c r="BX2624" s="13"/>
      <c r="CF2624" s="13"/>
      <c r="DB2624" s="16"/>
      <c r="DG2624" s="16"/>
      <c r="DM2624" s="13"/>
      <c r="DS2624" s="13"/>
      <c r="DY2624" s="13"/>
      <c r="EC2624" s="13"/>
      <c r="EH2624" s="13"/>
      <c r="EM2624" s="13"/>
      <c r="ES2624" s="13"/>
      <c r="EW2624" s="13"/>
      <c r="FB2624" s="13"/>
    </row>
    <row r="2625" spans="24:158" x14ac:dyDescent="0.25">
      <c r="X2625" s="13"/>
      <c r="AB2625" s="13"/>
      <c r="AF2625" s="13"/>
      <c r="AJ2625" s="13"/>
      <c r="AN2625" s="13"/>
      <c r="AR2625" s="13"/>
      <c r="AV2625" s="13"/>
      <c r="AZ2625" s="13"/>
      <c r="BD2625" s="13"/>
      <c r="BH2625" s="13"/>
      <c r="BL2625" s="13"/>
      <c r="BP2625" s="13"/>
      <c r="BT2625" s="13"/>
      <c r="BU2625" s="13"/>
      <c r="BX2625" s="13"/>
      <c r="CF2625" s="13"/>
      <c r="DB2625" s="16"/>
      <c r="DG2625" s="16"/>
      <c r="DM2625" s="13"/>
      <c r="DS2625" s="13"/>
      <c r="DY2625" s="13"/>
      <c r="EC2625" s="13"/>
      <c r="EH2625" s="13"/>
      <c r="EM2625" s="13"/>
      <c r="ES2625" s="13"/>
      <c r="EW2625" s="13"/>
      <c r="FB2625" s="13"/>
    </row>
    <row r="2626" spans="24:158" x14ac:dyDescent="0.25">
      <c r="X2626" s="13"/>
      <c r="AB2626" s="13"/>
      <c r="AF2626" s="13"/>
      <c r="AJ2626" s="13"/>
      <c r="AN2626" s="13"/>
      <c r="AR2626" s="13"/>
      <c r="AV2626" s="13"/>
      <c r="AZ2626" s="13"/>
      <c r="BD2626" s="13"/>
      <c r="BH2626" s="13"/>
      <c r="BL2626" s="13"/>
      <c r="BP2626" s="13"/>
      <c r="BT2626" s="13"/>
      <c r="BU2626" s="13"/>
      <c r="BX2626" s="13"/>
      <c r="CF2626" s="13"/>
      <c r="DB2626" s="16"/>
      <c r="DG2626" s="16"/>
      <c r="DM2626" s="13"/>
      <c r="DS2626" s="13"/>
      <c r="DY2626" s="13"/>
      <c r="EC2626" s="13"/>
      <c r="EH2626" s="13"/>
      <c r="EM2626" s="13"/>
      <c r="ES2626" s="13"/>
      <c r="EW2626" s="13"/>
      <c r="FB2626" s="13"/>
    </row>
    <row r="2627" spans="24:158" x14ac:dyDescent="0.25">
      <c r="X2627" s="13"/>
      <c r="AB2627" s="13"/>
      <c r="AF2627" s="13"/>
      <c r="AJ2627" s="13"/>
      <c r="AN2627" s="13"/>
      <c r="AR2627" s="13"/>
      <c r="AV2627" s="13"/>
      <c r="AZ2627" s="13"/>
      <c r="BD2627" s="13"/>
      <c r="BH2627" s="13"/>
      <c r="BL2627" s="13"/>
      <c r="BP2627" s="13"/>
      <c r="BT2627" s="13"/>
      <c r="BU2627" s="13"/>
      <c r="BX2627" s="13"/>
      <c r="CF2627" s="13"/>
      <c r="DB2627" s="16"/>
      <c r="DG2627" s="16"/>
      <c r="DM2627" s="13"/>
      <c r="DS2627" s="13"/>
      <c r="DY2627" s="13"/>
      <c r="EC2627" s="13"/>
      <c r="EH2627" s="13"/>
      <c r="EM2627" s="13"/>
      <c r="ES2627" s="13"/>
      <c r="EW2627" s="13"/>
      <c r="FB2627" s="13"/>
    </row>
    <row r="2628" spans="24:158" x14ac:dyDescent="0.25">
      <c r="X2628" s="13"/>
      <c r="AB2628" s="13"/>
      <c r="AF2628" s="13"/>
      <c r="AJ2628" s="13"/>
      <c r="AN2628" s="13"/>
      <c r="AR2628" s="13"/>
      <c r="AV2628" s="13"/>
      <c r="AZ2628" s="13"/>
      <c r="BD2628" s="13"/>
      <c r="BH2628" s="13"/>
      <c r="BL2628" s="13"/>
      <c r="BP2628" s="13"/>
      <c r="BT2628" s="13"/>
      <c r="BU2628" s="13"/>
      <c r="BX2628" s="13"/>
      <c r="CF2628" s="13"/>
      <c r="DB2628" s="16"/>
      <c r="DG2628" s="16"/>
      <c r="DM2628" s="13"/>
      <c r="DS2628" s="13"/>
      <c r="DY2628" s="13"/>
      <c r="EC2628" s="13"/>
      <c r="EH2628" s="13"/>
      <c r="EM2628" s="13"/>
      <c r="ES2628" s="13"/>
      <c r="EW2628" s="13"/>
      <c r="FB2628" s="13"/>
    </row>
    <row r="2629" spans="24:158" x14ac:dyDescent="0.25">
      <c r="X2629" s="13"/>
      <c r="AB2629" s="13"/>
      <c r="AF2629" s="13"/>
      <c r="AJ2629" s="13"/>
      <c r="AN2629" s="13"/>
      <c r="AR2629" s="13"/>
      <c r="AV2629" s="13"/>
      <c r="AZ2629" s="13"/>
      <c r="BD2629" s="13"/>
      <c r="BH2629" s="13"/>
      <c r="BL2629" s="13"/>
      <c r="BP2629" s="13"/>
      <c r="BT2629" s="13"/>
      <c r="BU2629" s="13"/>
      <c r="BX2629" s="13"/>
      <c r="CF2629" s="13"/>
      <c r="DB2629" s="16"/>
      <c r="DG2629" s="16"/>
      <c r="DM2629" s="13"/>
      <c r="DS2629" s="13"/>
      <c r="DY2629" s="13"/>
      <c r="EC2629" s="13"/>
      <c r="EH2629" s="13"/>
      <c r="EM2629" s="13"/>
      <c r="ES2629" s="13"/>
      <c r="EW2629" s="13"/>
      <c r="FB2629" s="13"/>
    </row>
    <row r="2630" spans="24:158" x14ac:dyDescent="0.25">
      <c r="X2630" s="13"/>
      <c r="AB2630" s="13"/>
      <c r="AF2630" s="13"/>
      <c r="AJ2630" s="13"/>
      <c r="AN2630" s="13"/>
      <c r="AR2630" s="13"/>
      <c r="AV2630" s="13"/>
      <c r="AZ2630" s="13"/>
      <c r="BD2630" s="13"/>
      <c r="BH2630" s="13"/>
      <c r="BL2630" s="13"/>
      <c r="BP2630" s="13"/>
      <c r="BT2630" s="13"/>
      <c r="BU2630" s="13"/>
      <c r="BX2630" s="13"/>
      <c r="CF2630" s="13"/>
      <c r="DB2630" s="16"/>
      <c r="DG2630" s="16"/>
      <c r="DM2630" s="13"/>
      <c r="DS2630" s="13"/>
      <c r="DY2630" s="13"/>
      <c r="EC2630" s="13"/>
      <c r="EH2630" s="13"/>
      <c r="EM2630" s="13"/>
      <c r="ES2630" s="13"/>
      <c r="EW2630" s="13"/>
      <c r="FB2630" s="13"/>
    </row>
    <row r="2631" spans="24:158" x14ac:dyDescent="0.25">
      <c r="X2631" s="13"/>
      <c r="AB2631" s="13"/>
      <c r="AF2631" s="13"/>
      <c r="AJ2631" s="13"/>
      <c r="AN2631" s="13"/>
      <c r="AR2631" s="13"/>
      <c r="AV2631" s="13"/>
      <c r="AZ2631" s="13"/>
      <c r="BD2631" s="13"/>
      <c r="BH2631" s="13"/>
      <c r="BL2631" s="13"/>
      <c r="BP2631" s="13"/>
      <c r="BT2631" s="13"/>
      <c r="BU2631" s="13"/>
      <c r="BX2631" s="13"/>
      <c r="CF2631" s="13"/>
      <c r="DB2631" s="16"/>
      <c r="DG2631" s="16"/>
      <c r="DM2631" s="13"/>
      <c r="DS2631" s="13"/>
      <c r="DY2631" s="13"/>
      <c r="EC2631" s="13"/>
      <c r="EH2631" s="13"/>
      <c r="EM2631" s="13"/>
      <c r="ES2631" s="13"/>
      <c r="EW2631" s="13"/>
      <c r="FB2631" s="13"/>
    </row>
    <row r="2632" spans="24:158" x14ac:dyDescent="0.25">
      <c r="X2632" s="13"/>
      <c r="AB2632" s="13"/>
      <c r="AF2632" s="13"/>
      <c r="AJ2632" s="13"/>
      <c r="AN2632" s="13"/>
      <c r="AR2632" s="13"/>
      <c r="AV2632" s="13"/>
      <c r="AZ2632" s="13"/>
      <c r="BD2632" s="13"/>
      <c r="BH2632" s="13"/>
      <c r="BL2632" s="13"/>
      <c r="BP2632" s="13"/>
      <c r="BT2632" s="13"/>
      <c r="BU2632" s="13"/>
      <c r="BX2632" s="13"/>
      <c r="CF2632" s="13"/>
      <c r="DB2632" s="16"/>
      <c r="DG2632" s="16"/>
      <c r="DM2632" s="13"/>
      <c r="DS2632" s="13"/>
      <c r="DY2632" s="13"/>
      <c r="EC2632" s="13"/>
      <c r="EH2632" s="13"/>
      <c r="EM2632" s="13"/>
      <c r="ES2632" s="13"/>
      <c r="EW2632" s="13"/>
      <c r="FB2632" s="13"/>
    </row>
    <row r="2633" spans="24:158" x14ac:dyDescent="0.25">
      <c r="X2633" s="13"/>
      <c r="AB2633" s="13"/>
      <c r="AF2633" s="13"/>
      <c r="AJ2633" s="13"/>
      <c r="AN2633" s="13"/>
      <c r="AR2633" s="13"/>
      <c r="AV2633" s="13"/>
      <c r="AZ2633" s="13"/>
      <c r="BD2633" s="13"/>
      <c r="BH2633" s="13"/>
      <c r="BL2633" s="13"/>
      <c r="BP2633" s="13"/>
      <c r="BT2633" s="13"/>
      <c r="BU2633" s="13"/>
      <c r="BX2633" s="13"/>
      <c r="CF2633" s="13"/>
      <c r="DB2633" s="16"/>
      <c r="DG2633" s="16"/>
      <c r="DM2633" s="13"/>
      <c r="DS2633" s="13"/>
      <c r="DY2633" s="13"/>
      <c r="EC2633" s="13"/>
      <c r="EH2633" s="13"/>
      <c r="EM2633" s="13"/>
      <c r="ES2633" s="13"/>
      <c r="EW2633" s="13"/>
      <c r="FB2633" s="13"/>
    </row>
    <row r="2634" spans="24:158" x14ac:dyDescent="0.25">
      <c r="X2634" s="13"/>
      <c r="AB2634" s="13"/>
      <c r="AF2634" s="13"/>
      <c r="AJ2634" s="13"/>
      <c r="AN2634" s="13"/>
      <c r="AR2634" s="13"/>
      <c r="AV2634" s="13"/>
      <c r="AZ2634" s="13"/>
      <c r="BD2634" s="13"/>
      <c r="BH2634" s="13"/>
      <c r="BL2634" s="13"/>
      <c r="BP2634" s="13"/>
      <c r="BT2634" s="13"/>
      <c r="BU2634" s="13"/>
      <c r="BX2634" s="13"/>
      <c r="CF2634" s="13"/>
      <c r="DB2634" s="16"/>
      <c r="DG2634" s="16"/>
      <c r="DM2634" s="13"/>
      <c r="DS2634" s="13"/>
      <c r="DY2634" s="13"/>
      <c r="EC2634" s="13"/>
      <c r="EH2634" s="13"/>
      <c r="EM2634" s="13"/>
      <c r="ES2634" s="13"/>
      <c r="EW2634" s="13"/>
      <c r="FB2634" s="13"/>
    </row>
    <row r="2635" spans="24:158" x14ac:dyDescent="0.25">
      <c r="X2635" s="13"/>
      <c r="AB2635" s="13"/>
      <c r="AF2635" s="13"/>
      <c r="AJ2635" s="13"/>
      <c r="AN2635" s="13"/>
      <c r="AR2635" s="13"/>
      <c r="AV2635" s="13"/>
      <c r="AZ2635" s="13"/>
      <c r="BD2635" s="13"/>
      <c r="BH2635" s="13"/>
      <c r="BL2635" s="13"/>
      <c r="BP2635" s="13"/>
      <c r="BT2635" s="13"/>
      <c r="BU2635" s="13"/>
      <c r="BX2635" s="13"/>
      <c r="CF2635" s="13"/>
      <c r="DB2635" s="16"/>
      <c r="DG2635" s="16"/>
      <c r="DM2635" s="13"/>
      <c r="DS2635" s="13"/>
      <c r="DY2635" s="13"/>
      <c r="EC2635" s="13"/>
      <c r="EH2635" s="13"/>
      <c r="EM2635" s="13"/>
      <c r="ES2635" s="13"/>
      <c r="EW2635" s="13"/>
      <c r="FB2635" s="13"/>
    </row>
    <row r="2636" spans="24:158" x14ac:dyDescent="0.25">
      <c r="X2636" s="13"/>
      <c r="AB2636" s="13"/>
      <c r="AF2636" s="13"/>
      <c r="AJ2636" s="13"/>
      <c r="AN2636" s="13"/>
      <c r="AR2636" s="13"/>
      <c r="AV2636" s="13"/>
      <c r="AZ2636" s="13"/>
      <c r="BD2636" s="13"/>
      <c r="BH2636" s="13"/>
      <c r="BL2636" s="13"/>
      <c r="BP2636" s="13"/>
      <c r="BT2636" s="13"/>
      <c r="BU2636" s="13"/>
      <c r="BX2636" s="13"/>
      <c r="CF2636" s="13"/>
      <c r="DB2636" s="16"/>
      <c r="DG2636" s="16"/>
      <c r="DM2636" s="13"/>
      <c r="DS2636" s="13"/>
      <c r="DY2636" s="13"/>
      <c r="EC2636" s="13"/>
      <c r="EH2636" s="13"/>
      <c r="EM2636" s="13"/>
      <c r="ES2636" s="13"/>
      <c r="EW2636" s="13"/>
      <c r="FB2636" s="13"/>
    </row>
    <row r="2637" spans="24:158" x14ac:dyDescent="0.25">
      <c r="X2637" s="13"/>
      <c r="AB2637" s="13"/>
      <c r="AF2637" s="13"/>
      <c r="AJ2637" s="13"/>
      <c r="AN2637" s="13"/>
      <c r="AR2637" s="13"/>
      <c r="AV2637" s="13"/>
      <c r="AZ2637" s="13"/>
      <c r="BD2637" s="13"/>
      <c r="BH2637" s="13"/>
      <c r="BL2637" s="13"/>
      <c r="BP2637" s="13"/>
      <c r="BT2637" s="13"/>
      <c r="BU2637" s="13"/>
      <c r="BX2637" s="13"/>
      <c r="CF2637" s="13"/>
      <c r="DB2637" s="16"/>
      <c r="DG2637" s="16"/>
      <c r="DM2637" s="13"/>
      <c r="DS2637" s="13"/>
      <c r="DY2637" s="13"/>
      <c r="EC2637" s="13"/>
      <c r="EH2637" s="13"/>
      <c r="EM2637" s="13"/>
      <c r="ES2637" s="13"/>
      <c r="EW2637" s="13"/>
      <c r="FB2637" s="13"/>
    </row>
    <row r="2638" spans="24:158" x14ac:dyDescent="0.25">
      <c r="X2638" s="13"/>
      <c r="AB2638" s="13"/>
      <c r="AF2638" s="13"/>
      <c r="AJ2638" s="13"/>
      <c r="AN2638" s="13"/>
      <c r="AR2638" s="13"/>
      <c r="AV2638" s="13"/>
      <c r="AZ2638" s="13"/>
      <c r="BD2638" s="13"/>
      <c r="BH2638" s="13"/>
      <c r="BL2638" s="13"/>
      <c r="BP2638" s="13"/>
      <c r="BT2638" s="13"/>
      <c r="BU2638" s="13"/>
      <c r="BX2638" s="13"/>
      <c r="CF2638" s="13"/>
      <c r="DB2638" s="16"/>
      <c r="DG2638" s="16"/>
      <c r="DM2638" s="13"/>
      <c r="DS2638" s="13"/>
      <c r="DY2638" s="13"/>
      <c r="EC2638" s="13"/>
      <c r="EH2638" s="13"/>
      <c r="EM2638" s="13"/>
      <c r="ES2638" s="13"/>
      <c r="EW2638" s="13"/>
      <c r="FB2638" s="13"/>
    </row>
    <row r="2639" spans="24:158" x14ac:dyDescent="0.25">
      <c r="X2639" s="13"/>
      <c r="AB2639" s="13"/>
      <c r="AF2639" s="13"/>
      <c r="AJ2639" s="13"/>
      <c r="AN2639" s="13"/>
      <c r="AR2639" s="13"/>
      <c r="AV2639" s="13"/>
      <c r="AZ2639" s="13"/>
      <c r="BD2639" s="13"/>
      <c r="BH2639" s="13"/>
      <c r="BL2639" s="13"/>
      <c r="BP2639" s="13"/>
      <c r="BT2639" s="13"/>
      <c r="BU2639" s="13"/>
      <c r="BX2639" s="13"/>
      <c r="CF2639" s="13"/>
      <c r="DB2639" s="16"/>
      <c r="DG2639" s="16"/>
      <c r="DM2639" s="13"/>
      <c r="DS2639" s="13"/>
      <c r="DY2639" s="13"/>
      <c r="EC2639" s="13"/>
      <c r="EH2639" s="13"/>
      <c r="EM2639" s="13"/>
      <c r="ES2639" s="13"/>
      <c r="EW2639" s="13"/>
      <c r="FB2639" s="13"/>
    </row>
    <row r="2640" spans="24:158" x14ac:dyDescent="0.25">
      <c r="X2640" s="13"/>
      <c r="AB2640" s="13"/>
      <c r="AF2640" s="13"/>
      <c r="AJ2640" s="13"/>
      <c r="AN2640" s="13"/>
      <c r="AR2640" s="13"/>
      <c r="AV2640" s="13"/>
      <c r="AZ2640" s="13"/>
      <c r="BD2640" s="13"/>
      <c r="BH2640" s="13"/>
      <c r="BL2640" s="13"/>
      <c r="BP2640" s="13"/>
      <c r="BT2640" s="13"/>
      <c r="BU2640" s="13"/>
      <c r="BX2640" s="13"/>
      <c r="CF2640" s="13"/>
      <c r="DB2640" s="16"/>
      <c r="DG2640" s="16"/>
      <c r="DM2640" s="13"/>
      <c r="DS2640" s="13"/>
      <c r="DY2640" s="13"/>
      <c r="EC2640" s="13"/>
      <c r="EH2640" s="13"/>
      <c r="EM2640" s="13"/>
      <c r="ES2640" s="13"/>
      <c r="EW2640" s="13"/>
      <c r="FB2640" s="13"/>
    </row>
    <row r="2641" spans="24:158" x14ac:dyDescent="0.25">
      <c r="X2641" s="13"/>
      <c r="AB2641" s="13"/>
      <c r="AF2641" s="13"/>
      <c r="AJ2641" s="13"/>
      <c r="AN2641" s="13"/>
      <c r="AR2641" s="13"/>
      <c r="AV2641" s="13"/>
      <c r="AZ2641" s="13"/>
      <c r="BD2641" s="13"/>
      <c r="BH2641" s="13"/>
      <c r="BL2641" s="13"/>
      <c r="BP2641" s="13"/>
      <c r="BT2641" s="13"/>
      <c r="BU2641" s="13"/>
      <c r="BX2641" s="13"/>
      <c r="CF2641" s="13"/>
      <c r="DB2641" s="16"/>
      <c r="DG2641" s="16"/>
      <c r="DM2641" s="13"/>
      <c r="DS2641" s="13"/>
      <c r="DY2641" s="13"/>
      <c r="EC2641" s="13"/>
      <c r="EH2641" s="13"/>
      <c r="EM2641" s="13"/>
      <c r="ES2641" s="13"/>
      <c r="EW2641" s="13"/>
      <c r="FB2641" s="13"/>
    </row>
    <row r="2642" spans="24:158" x14ac:dyDescent="0.25">
      <c r="X2642" s="13"/>
      <c r="AB2642" s="13"/>
      <c r="AF2642" s="13"/>
      <c r="AJ2642" s="13"/>
      <c r="AN2642" s="13"/>
      <c r="AR2642" s="13"/>
      <c r="AV2642" s="13"/>
      <c r="AZ2642" s="13"/>
      <c r="BD2642" s="13"/>
      <c r="BH2642" s="13"/>
      <c r="BL2642" s="13"/>
      <c r="BP2642" s="13"/>
      <c r="BT2642" s="13"/>
      <c r="BU2642" s="13"/>
      <c r="BX2642" s="13"/>
      <c r="CF2642" s="13"/>
      <c r="DB2642" s="16"/>
      <c r="DG2642" s="16"/>
      <c r="DM2642" s="13"/>
      <c r="DS2642" s="13"/>
      <c r="DY2642" s="13"/>
      <c r="EC2642" s="13"/>
      <c r="EH2642" s="13"/>
      <c r="EM2642" s="13"/>
      <c r="ES2642" s="13"/>
      <c r="EW2642" s="13"/>
      <c r="FB2642" s="13"/>
    </row>
    <row r="2643" spans="24:158" x14ac:dyDescent="0.25">
      <c r="X2643" s="13"/>
      <c r="AB2643" s="13"/>
      <c r="AF2643" s="13"/>
      <c r="AJ2643" s="13"/>
      <c r="AN2643" s="13"/>
      <c r="AR2643" s="13"/>
      <c r="AV2643" s="13"/>
      <c r="AZ2643" s="13"/>
      <c r="BD2643" s="13"/>
      <c r="BH2643" s="13"/>
      <c r="BL2643" s="13"/>
      <c r="BP2643" s="13"/>
      <c r="BT2643" s="13"/>
      <c r="BU2643" s="13"/>
      <c r="BX2643" s="13"/>
      <c r="CF2643" s="13"/>
      <c r="DB2643" s="16"/>
      <c r="DG2643" s="16"/>
      <c r="DM2643" s="13"/>
      <c r="DS2643" s="13"/>
      <c r="DY2643" s="13"/>
      <c r="EC2643" s="13"/>
      <c r="EH2643" s="13"/>
      <c r="EM2643" s="13"/>
      <c r="ES2643" s="13"/>
      <c r="EW2643" s="13"/>
      <c r="FB2643" s="13"/>
    </row>
    <row r="2644" spans="24:158" x14ac:dyDescent="0.25">
      <c r="X2644" s="13"/>
      <c r="AB2644" s="13"/>
      <c r="AF2644" s="13"/>
      <c r="AJ2644" s="13"/>
      <c r="AN2644" s="13"/>
      <c r="AR2644" s="13"/>
      <c r="AV2644" s="13"/>
      <c r="AZ2644" s="13"/>
      <c r="BD2644" s="13"/>
      <c r="BH2644" s="13"/>
      <c r="BL2644" s="13"/>
      <c r="BP2644" s="13"/>
      <c r="BT2644" s="13"/>
      <c r="BU2644" s="13"/>
      <c r="BX2644" s="13"/>
      <c r="CF2644" s="13"/>
      <c r="DB2644" s="16"/>
      <c r="DG2644" s="16"/>
      <c r="DM2644" s="13"/>
      <c r="DS2644" s="13"/>
      <c r="DY2644" s="13"/>
      <c r="EC2644" s="13"/>
      <c r="EH2644" s="13"/>
      <c r="EM2644" s="13"/>
      <c r="ES2644" s="13"/>
      <c r="EW2644" s="13"/>
      <c r="FB2644" s="13"/>
    </row>
    <row r="2645" spans="24:158" x14ac:dyDescent="0.25">
      <c r="X2645" s="13"/>
      <c r="AB2645" s="13"/>
      <c r="AF2645" s="13"/>
      <c r="AJ2645" s="13"/>
      <c r="AN2645" s="13"/>
      <c r="AR2645" s="13"/>
      <c r="AV2645" s="13"/>
      <c r="AZ2645" s="13"/>
      <c r="BD2645" s="13"/>
      <c r="BH2645" s="13"/>
      <c r="BL2645" s="13"/>
      <c r="BP2645" s="13"/>
      <c r="BT2645" s="13"/>
      <c r="BU2645" s="13"/>
      <c r="BX2645" s="13"/>
      <c r="CF2645" s="13"/>
      <c r="DB2645" s="16"/>
      <c r="DG2645" s="16"/>
      <c r="DM2645" s="13"/>
      <c r="DS2645" s="13"/>
      <c r="DY2645" s="13"/>
      <c r="EC2645" s="13"/>
      <c r="EH2645" s="13"/>
      <c r="EM2645" s="13"/>
      <c r="ES2645" s="13"/>
      <c r="EW2645" s="13"/>
      <c r="FB2645" s="13"/>
    </row>
    <row r="2646" spans="24:158" x14ac:dyDescent="0.25">
      <c r="X2646" s="13"/>
      <c r="AB2646" s="13"/>
      <c r="AF2646" s="13"/>
      <c r="AJ2646" s="13"/>
      <c r="AN2646" s="13"/>
      <c r="AR2646" s="13"/>
      <c r="AV2646" s="13"/>
      <c r="AZ2646" s="13"/>
      <c r="BD2646" s="13"/>
      <c r="BH2646" s="13"/>
      <c r="BL2646" s="13"/>
      <c r="BP2646" s="13"/>
      <c r="BT2646" s="13"/>
      <c r="BU2646" s="13"/>
      <c r="BX2646" s="13"/>
      <c r="CF2646" s="13"/>
      <c r="DB2646" s="16"/>
      <c r="DG2646" s="16"/>
      <c r="DM2646" s="13"/>
      <c r="DS2646" s="13"/>
      <c r="DY2646" s="13"/>
      <c r="EC2646" s="13"/>
      <c r="EH2646" s="13"/>
      <c r="EM2646" s="13"/>
      <c r="ES2646" s="13"/>
      <c r="EW2646" s="13"/>
      <c r="FB2646" s="13"/>
    </row>
    <row r="2647" spans="24:158" x14ac:dyDescent="0.25">
      <c r="X2647" s="13"/>
      <c r="AB2647" s="13"/>
      <c r="AF2647" s="13"/>
      <c r="AJ2647" s="13"/>
      <c r="AN2647" s="13"/>
      <c r="AR2647" s="13"/>
      <c r="AV2647" s="13"/>
      <c r="AZ2647" s="13"/>
      <c r="BD2647" s="13"/>
      <c r="BH2647" s="13"/>
      <c r="BL2647" s="13"/>
      <c r="BP2647" s="13"/>
      <c r="BT2647" s="13"/>
      <c r="BU2647" s="13"/>
      <c r="BX2647" s="13"/>
      <c r="CF2647" s="13"/>
      <c r="DB2647" s="16"/>
      <c r="DG2647" s="16"/>
      <c r="DM2647" s="13"/>
      <c r="DS2647" s="13"/>
      <c r="DY2647" s="13"/>
      <c r="EC2647" s="13"/>
      <c r="EH2647" s="13"/>
      <c r="EM2647" s="13"/>
      <c r="ES2647" s="13"/>
      <c r="EW2647" s="13"/>
      <c r="FB2647" s="13"/>
    </row>
    <row r="2648" spans="24:158" x14ac:dyDescent="0.25">
      <c r="X2648" s="13"/>
      <c r="AB2648" s="13"/>
      <c r="AF2648" s="13"/>
      <c r="AJ2648" s="13"/>
      <c r="AN2648" s="13"/>
      <c r="AR2648" s="13"/>
      <c r="AV2648" s="13"/>
      <c r="AZ2648" s="13"/>
      <c r="BD2648" s="13"/>
      <c r="BH2648" s="13"/>
      <c r="BL2648" s="13"/>
      <c r="BP2648" s="13"/>
      <c r="BT2648" s="13"/>
      <c r="BU2648" s="13"/>
      <c r="BX2648" s="13"/>
      <c r="CF2648" s="13"/>
      <c r="DB2648" s="16"/>
      <c r="DG2648" s="16"/>
      <c r="DM2648" s="13"/>
      <c r="DS2648" s="13"/>
      <c r="DY2648" s="13"/>
      <c r="EC2648" s="13"/>
      <c r="EH2648" s="13"/>
      <c r="EM2648" s="13"/>
      <c r="ES2648" s="13"/>
      <c r="EW2648" s="13"/>
      <c r="FB2648" s="13"/>
    </row>
    <row r="2649" spans="24:158" x14ac:dyDescent="0.25">
      <c r="X2649" s="13"/>
      <c r="AB2649" s="13"/>
      <c r="AF2649" s="13"/>
      <c r="AJ2649" s="13"/>
      <c r="AN2649" s="13"/>
      <c r="AR2649" s="13"/>
      <c r="AV2649" s="13"/>
      <c r="AZ2649" s="13"/>
      <c r="BD2649" s="13"/>
      <c r="BH2649" s="13"/>
      <c r="BL2649" s="13"/>
      <c r="BP2649" s="13"/>
      <c r="BT2649" s="13"/>
      <c r="BU2649" s="13"/>
      <c r="BX2649" s="13"/>
      <c r="CF2649" s="13"/>
      <c r="DB2649" s="16"/>
      <c r="DG2649" s="16"/>
      <c r="DM2649" s="13"/>
      <c r="DS2649" s="13"/>
      <c r="DY2649" s="13"/>
      <c r="EC2649" s="13"/>
      <c r="EH2649" s="13"/>
      <c r="EM2649" s="13"/>
      <c r="ES2649" s="13"/>
      <c r="EW2649" s="13"/>
      <c r="FB2649" s="13"/>
    </row>
    <row r="2650" spans="24:158" x14ac:dyDescent="0.25">
      <c r="X2650" s="13"/>
      <c r="AB2650" s="13"/>
      <c r="AF2650" s="13"/>
      <c r="AJ2650" s="13"/>
      <c r="AN2650" s="13"/>
      <c r="AR2650" s="13"/>
      <c r="AV2650" s="13"/>
      <c r="AZ2650" s="13"/>
      <c r="BD2650" s="13"/>
      <c r="BH2650" s="13"/>
      <c r="BL2650" s="13"/>
      <c r="BP2650" s="13"/>
      <c r="BT2650" s="13"/>
      <c r="BU2650" s="13"/>
      <c r="BX2650" s="13"/>
      <c r="CF2650" s="13"/>
      <c r="DB2650" s="16"/>
      <c r="DG2650" s="16"/>
      <c r="DM2650" s="13"/>
      <c r="DS2650" s="13"/>
      <c r="DY2650" s="13"/>
      <c r="EC2650" s="13"/>
      <c r="EH2650" s="13"/>
      <c r="EM2650" s="13"/>
      <c r="ES2650" s="13"/>
      <c r="EW2650" s="13"/>
      <c r="FB2650" s="13"/>
    </row>
    <row r="2651" spans="24:158" x14ac:dyDescent="0.25">
      <c r="X2651" s="13"/>
      <c r="AB2651" s="13"/>
      <c r="AF2651" s="13"/>
      <c r="AJ2651" s="13"/>
      <c r="AN2651" s="13"/>
      <c r="AR2651" s="13"/>
      <c r="AV2651" s="13"/>
      <c r="AZ2651" s="13"/>
      <c r="BD2651" s="13"/>
      <c r="BH2651" s="13"/>
      <c r="BL2651" s="13"/>
      <c r="BP2651" s="13"/>
      <c r="BT2651" s="13"/>
      <c r="BU2651" s="13"/>
      <c r="BX2651" s="13"/>
      <c r="CF2651" s="13"/>
      <c r="DB2651" s="16"/>
      <c r="DG2651" s="16"/>
      <c r="DM2651" s="13"/>
      <c r="DS2651" s="13"/>
      <c r="DY2651" s="13"/>
      <c r="EC2651" s="13"/>
      <c r="EH2651" s="13"/>
      <c r="EM2651" s="13"/>
      <c r="ES2651" s="13"/>
      <c r="EW2651" s="13"/>
      <c r="FB2651" s="13"/>
    </row>
    <row r="2652" spans="24:158" x14ac:dyDescent="0.25">
      <c r="X2652" s="13"/>
      <c r="AB2652" s="13"/>
      <c r="AF2652" s="13"/>
      <c r="AJ2652" s="13"/>
      <c r="AN2652" s="13"/>
      <c r="AR2652" s="13"/>
      <c r="AV2652" s="13"/>
      <c r="AZ2652" s="13"/>
      <c r="BD2652" s="13"/>
      <c r="BH2652" s="13"/>
      <c r="BL2652" s="13"/>
      <c r="BP2652" s="13"/>
      <c r="BT2652" s="13"/>
      <c r="BU2652" s="13"/>
      <c r="BX2652" s="13"/>
      <c r="CF2652" s="13"/>
      <c r="DB2652" s="16"/>
      <c r="DG2652" s="16"/>
      <c r="DM2652" s="13"/>
      <c r="DS2652" s="13"/>
      <c r="DY2652" s="13"/>
      <c r="EC2652" s="13"/>
      <c r="EH2652" s="13"/>
      <c r="EM2652" s="13"/>
      <c r="ES2652" s="13"/>
      <c r="EW2652" s="13"/>
      <c r="FB2652" s="13"/>
    </row>
    <row r="2653" spans="24:158" x14ac:dyDescent="0.25">
      <c r="X2653" s="13"/>
      <c r="AB2653" s="13"/>
      <c r="AF2653" s="13"/>
      <c r="AJ2653" s="13"/>
      <c r="AN2653" s="13"/>
      <c r="AR2653" s="13"/>
      <c r="AV2653" s="13"/>
      <c r="AZ2653" s="13"/>
      <c r="BD2653" s="13"/>
      <c r="BH2653" s="13"/>
      <c r="BL2653" s="13"/>
      <c r="BP2653" s="13"/>
      <c r="BT2653" s="13"/>
      <c r="BU2653" s="13"/>
      <c r="BX2653" s="13"/>
      <c r="CF2653" s="13"/>
      <c r="DB2653" s="16"/>
      <c r="DG2653" s="16"/>
      <c r="DM2653" s="13"/>
      <c r="DS2653" s="13"/>
      <c r="DY2653" s="13"/>
      <c r="EC2653" s="13"/>
      <c r="EH2653" s="13"/>
      <c r="EM2653" s="13"/>
      <c r="ES2653" s="13"/>
      <c r="EW2653" s="13"/>
      <c r="FB2653" s="13"/>
    </row>
    <row r="2654" spans="24:158" x14ac:dyDescent="0.25">
      <c r="X2654" s="13"/>
      <c r="AB2654" s="13"/>
      <c r="AF2654" s="13"/>
      <c r="AJ2654" s="13"/>
      <c r="AN2654" s="13"/>
      <c r="AR2654" s="13"/>
      <c r="AV2654" s="13"/>
      <c r="AZ2654" s="13"/>
      <c r="BD2654" s="13"/>
      <c r="BH2654" s="13"/>
      <c r="BL2654" s="13"/>
      <c r="BP2654" s="13"/>
      <c r="BT2654" s="13"/>
      <c r="BU2654" s="13"/>
      <c r="BX2654" s="13"/>
      <c r="CF2654" s="13"/>
      <c r="DB2654" s="16"/>
      <c r="DG2654" s="16"/>
      <c r="DM2654" s="13"/>
      <c r="DS2654" s="13"/>
      <c r="DY2654" s="13"/>
      <c r="EC2654" s="13"/>
      <c r="EH2654" s="13"/>
      <c r="EM2654" s="13"/>
      <c r="ES2654" s="13"/>
      <c r="EW2654" s="13"/>
      <c r="FB2654" s="13"/>
    </row>
    <row r="2655" spans="24:158" x14ac:dyDescent="0.25">
      <c r="X2655" s="13"/>
      <c r="AB2655" s="13"/>
      <c r="AF2655" s="13"/>
      <c r="AJ2655" s="13"/>
      <c r="AN2655" s="13"/>
      <c r="AR2655" s="13"/>
      <c r="AV2655" s="13"/>
      <c r="AZ2655" s="13"/>
      <c r="BD2655" s="13"/>
      <c r="BH2655" s="13"/>
      <c r="BL2655" s="13"/>
      <c r="BP2655" s="13"/>
      <c r="BT2655" s="13"/>
      <c r="BU2655" s="13"/>
      <c r="BX2655" s="13"/>
      <c r="CF2655" s="13"/>
      <c r="DB2655" s="16"/>
      <c r="DG2655" s="16"/>
      <c r="DM2655" s="13"/>
      <c r="DS2655" s="13"/>
      <c r="DY2655" s="13"/>
      <c r="EC2655" s="13"/>
      <c r="EH2655" s="13"/>
      <c r="EM2655" s="13"/>
      <c r="ES2655" s="13"/>
      <c r="EW2655" s="13"/>
      <c r="FB2655" s="13"/>
    </row>
    <row r="2656" spans="24:158" x14ac:dyDescent="0.25">
      <c r="X2656" s="13"/>
      <c r="AB2656" s="13"/>
      <c r="AF2656" s="13"/>
      <c r="AJ2656" s="13"/>
      <c r="AN2656" s="13"/>
      <c r="AR2656" s="13"/>
      <c r="AV2656" s="13"/>
      <c r="AZ2656" s="13"/>
      <c r="BD2656" s="13"/>
      <c r="BH2656" s="13"/>
      <c r="BL2656" s="13"/>
      <c r="BP2656" s="13"/>
      <c r="BT2656" s="13"/>
      <c r="BU2656" s="13"/>
      <c r="BX2656" s="13"/>
      <c r="CF2656" s="13"/>
      <c r="DB2656" s="16"/>
      <c r="DG2656" s="16"/>
      <c r="DM2656" s="13"/>
      <c r="DS2656" s="13"/>
      <c r="DY2656" s="13"/>
      <c r="EC2656" s="13"/>
      <c r="EH2656" s="13"/>
      <c r="EM2656" s="13"/>
      <c r="ES2656" s="13"/>
      <c r="EW2656" s="13"/>
      <c r="FB2656" s="13"/>
    </row>
    <row r="2657" spans="24:158" x14ac:dyDescent="0.25">
      <c r="X2657" s="13"/>
      <c r="AB2657" s="13"/>
      <c r="AF2657" s="13"/>
      <c r="AJ2657" s="13"/>
      <c r="AN2657" s="13"/>
      <c r="AR2657" s="13"/>
      <c r="AV2657" s="13"/>
      <c r="AZ2657" s="13"/>
      <c r="BD2657" s="13"/>
      <c r="BH2657" s="13"/>
      <c r="BL2657" s="13"/>
      <c r="BP2657" s="13"/>
      <c r="BT2657" s="13"/>
      <c r="BU2657" s="13"/>
      <c r="BX2657" s="13"/>
      <c r="CF2657" s="13"/>
      <c r="DB2657" s="16"/>
      <c r="DG2657" s="16"/>
      <c r="DM2657" s="13"/>
      <c r="DS2657" s="13"/>
      <c r="DY2657" s="13"/>
      <c r="EC2657" s="13"/>
      <c r="EH2657" s="13"/>
      <c r="EM2657" s="13"/>
      <c r="ES2657" s="13"/>
      <c r="EW2657" s="13"/>
      <c r="FB2657" s="13"/>
    </row>
    <row r="2658" spans="24:158" x14ac:dyDescent="0.25">
      <c r="X2658" s="13"/>
      <c r="AB2658" s="13"/>
      <c r="AF2658" s="13"/>
      <c r="AJ2658" s="13"/>
      <c r="AN2658" s="13"/>
      <c r="AR2658" s="13"/>
      <c r="AV2658" s="13"/>
      <c r="AZ2658" s="13"/>
      <c r="BD2658" s="13"/>
      <c r="BH2658" s="13"/>
      <c r="BL2658" s="13"/>
      <c r="BP2658" s="13"/>
      <c r="BT2658" s="13"/>
      <c r="BU2658" s="13"/>
      <c r="BX2658" s="13"/>
      <c r="CF2658" s="13"/>
      <c r="DB2658" s="16"/>
      <c r="DG2658" s="16"/>
      <c r="DM2658" s="13"/>
      <c r="DS2658" s="13"/>
      <c r="DY2658" s="13"/>
      <c r="EC2658" s="13"/>
      <c r="EH2658" s="13"/>
      <c r="EM2658" s="13"/>
      <c r="ES2658" s="13"/>
      <c r="EW2658" s="13"/>
      <c r="FB2658" s="13"/>
    </row>
    <row r="2659" spans="24:158" x14ac:dyDescent="0.25">
      <c r="X2659" s="13"/>
      <c r="AB2659" s="13"/>
      <c r="AF2659" s="13"/>
      <c r="AJ2659" s="13"/>
      <c r="AN2659" s="13"/>
      <c r="AR2659" s="13"/>
      <c r="AV2659" s="13"/>
      <c r="AZ2659" s="13"/>
      <c r="BD2659" s="13"/>
      <c r="BH2659" s="13"/>
      <c r="BL2659" s="13"/>
      <c r="BP2659" s="13"/>
      <c r="BT2659" s="13"/>
      <c r="BU2659" s="13"/>
      <c r="BX2659" s="13"/>
      <c r="CF2659" s="13"/>
      <c r="DB2659" s="16"/>
      <c r="DG2659" s="16"/>
      <c r="DM2659" s="13"/>
      <c r="DS2659" s="13"/>
      <c r="DY2659" s="13"/>
      <c r="EC2659" s="13"/>
      <c r="EH2659" s="13"/>
      <c r="EM2659" s="13"/>
      <c r="ES2659" s="13"/>
      <c r="EW2659" s="13"/>
      <c r="FB2659" s="13"/>
    </row>
    <row r="2660" spans="24:158" x14ac:dyDescent="0.25">
      <c r="X2660" s="13"/>
      <c r="AB2660" s="13"/>
      <c r="AF2660" s="13"/>
      <c r="AJ2660" s="13"/>
      <c r="AN2660" s="13"/>
      <c r="AR2660" s="13"/>
      <c r="AV2660" s="13"/>
      <c r="AZ2660" s="13"/>
      <c r="BD2660" s="13"/>
      <c r="BH2660" s="13"/>
      <c r="BL2660" s="13"/>
      <c r="BP2660" s="13"/>
      <c r="BT2660" s="13"/>
      <c r="BU2660" s="13"/>
      <c r="BX2660" s="13"/>
      <c r="CF2660" s="13"/>
      <c r="DB2660" s="16"/>
      <c r="DG2660" s="16"/>
      <c r="DM2660" s="13"/>
      <c r="DS2660" s="13"/>
      <c r="DY2660" s="13"/>
      <c r="EC2660" s="13"/>
      <c r="EH2660" s="13"/>
      <c r="EM2660" s="13"/>
      <c r="ES2660" s="13"/>
      <c r="EW2660" s="13"/>
      <c r="FB2660" s="13"/>
    </row>
    <row r="2661" spans="24:158" x14ac:dyDescent="0.25">
      <c r="X2661" s="13"/>
      <c r="AB2661" s="13"/>
      <c r="AF2661" s="13"/>
      <c r="AJ2661" s="13"/>
      <c r="AN2661" s="13"/>
      <c r="AR2661" s="13"/>
      <c r="AV2661" s="13"/>
      <c r="AZ2661" s="13"/>
      <c r="BD2661" s="13"/>
      <c r="BH2661" s="13"/>
      <c r="BL2661" s="13"/>
      <c r="BP2661" s="13"/>
      <c r="BT2661" s="13"/>
      <c r="BU2661" s="13"/>
      <c r="BX2661" s="13"/>
      <c r="CF2661" s="13"/>
      <c r="DB2661" s="16"/>
      <c r="DG2661" s="16"/>
      <c r="DM2661" s="13"/>
      <c r="DS2661" s="13"/>
      <c r="DY2661" s="13"/>
      <c r="EC2661" s="13"/>
      <c r="EH2661" s="13"/>
      <c r="EM2661" s="13"/>
      <c r="ES2661" s="13"/>
      <c r="EW2661" s="13"/>
      <c r="FB2661" s="13"/>
    </row>
    <row r="2662" spans="24:158" x14ac:dyDescent="0.25">
      <c r="X2662" s="13"/>
      <c r="AB2662" s="13"/>
      <c r="AF2662" s="13"/>
      <c r="AJ2662" s="13"/>
      <c r="AN2662" s="13"/>
      <c r="AR2662" s="13"/>
      <c r="AV2662" s="13"/>
      <c r="AZ2662" s="13"/>
      <c r="BD2662" s="13"/>
      <c r="BH2662" s="13"/>
      <c r="BL2662" s="13"/>
      <c r="BP2662" s="13"/>
      <c r="BT2662" s="13"/>
      <c r="BU2662" s="13"/>
      <c r="BX2662" s="13"/>
      <c r="CF2662" s="13"/>
      <c r="DB2662" s="16"/>
      <c r="DG2662" s="16"/>
      <c r="DM2662" s="13"/>
      <c r="DS2662" s="13"/>
      <c r="DY2662" s="13"/>
      <c r="EC2662" s="13"/>
      <c r="EH2662" s="13"/>
      <c r="EM2662" s="13"/>
      <c r="ES2662" s="13"/>
      <c r="EW2662" s="13"/>
      <c r="FB2662" s="13"/>
    </row>
    <row r="2663" spans="24:158" x14ac:dyDescent="0.25">
      <c r="X2663" s="13"/>
      <c r="AB2663" s="13"/>
      <c r="AF2663" s="13"/>
      <c r="AJ2663" s="13"/>
      <c r="AN2663" s="13"/>
      <c r="AR2663" s="13"/>
      <c r="AV2663" s="13"/>
      <c r="AZ2663" s="13"/>
      <c r="BD2663" s="13"/>
      <c r="BH2663" s="13"/>
      <c r="BL2663" s="13"/>
      <c r="BP2663" s="13"/>
      <c r="BT2663" s="13"/>
      <c r="BU2663" s="13"/>
      <c r="BX2663" s="13"/>
      <c r="CF2663" s="13"/>
      <c r="DB2663" s="16"/>
      <c r="DG2663" s="16"/>
      <c r="DM2663" s="13"/>
      <c r="DS2663" s="13"/>
      <c r="DY2663" s="13"/>
      <c r="EC2663" s="13"/>
      <c r="EH2663" s="13"/>
      <c r="EM2663" s="13"/>
      <c r="ES2663" s="13"/>
      <c r="EW2663" s="13"/>
      <c r="FB2663" s="13"/>
    </row>
    <row r="2664" spans="24:158" x14ac:dyDescent="0.25">
      <c r="X2664" s="13"/>
      <c r="AB2664" s="13"/>
      <c r="AF2664" s="13"/>
      <c r="AJ2664" s="13"/>
      <c r="AN2664" s="13"/>
      <c r="AR2664" s="13"/>
      <c r="AV2664" s="13"/>
      <c r="AZ2664" s="13"/>
      <c r="BD2664" s="13"/>
      <c r="BH2664" s="13"/>
      <c r="BL2664" s="13"/>
      <c r="BP2664" s="13"/>
      <c r="BT2664" s="13"/>
      <c r="BU2664" s="13"/>
      <c r="BX2664" s="13"/>
      <c r="CF2664" s="13"/>
      <c r="DB2664" s="16"/>
      <c r="DG2664" s="16"/>
      <c r="DM2664" s="13"/>
      <c r="DS2664" s="13"/>
      <c r="DY2664" s="13"/>
      <c r="EC2664" s="13"/>
      <c r="EH2664" s="13"/>
      <c r="EM2664" s="13"/>
      <c r="ES2664" s="13"/>
      <c r="EW2664" s="13"/>
      <c r="FB2664" s="13"/>
    </row>
    <row r="2665" spans="24:158" x14ac:dyDescent="0.25">
      <c r="X2665" s="13"/>
      <c r="AB2665" s="13"/>
      <c r="AF2665" s="13"/>
      <c r="AJ2665" s="13"/>
      <c r="AN2665" s="13"/>
      <c r="AR2665" s="13"/>
      <c r="AV2665" s="13"/>
      <c r="AZ2665" s="13"/>
      <c r="BD2665" s="13"/>
      <c r="BH2665" s="13"/>
      <c r="BL2665" s="13"/>
      <c r="BP2665" s="13"/>
      <c r="BT2665" s="13"/>
      <c r="BU2665" s="13"/>
      <c r="BX2665" s="13"/>
      <c r="CF2665" s="13"/>
      <c r="DB2665" s="16"/>
      <c r="DG2665" s="16"/>
      <c r="DM2665" s="13"/>
      <c r="DS2665" s="13"/>
      <c r="DY2665" s="13"/>
      <c r="EC2665" s="13"/>
      <c r="EH2665" s="13"/>
      <c r="EM2665" s="13"/>
      <c r="ES2665" s="13"/>
      <c r="EW2665" s="13"/>
      <c r="FB2665" s="13"/>
    </row>
    <row r="2666" spans="24:158" x14ac:dyDescent="0.25">
      <c r="X2666" s="13"/>
      <c r="AB2666" s="13"/>
      <c r="AF2666" s="13"/>
      <c r="AJ2666" s="13"/>
      <c r="AN2666" s="13"/>
      <c r="AR2666" s="13"/>
      <c r="AV2666" s="13"/>
      <c r="AZ2666" s="13"/>
      <c r="BD2666" s="13"/>
      <c r="BH2666" s="13"/>
      <c r="BL2666" s="13"/>
      <c r="BP2666" s="13"/>
      <c r="BT2666" s="13"/>
      <c r="BU2666" s="13"/>
      <c r="BX2666" s="13"/>
      <c r="CF2666" s="13"/>
      <c r="DB2666" s="16"/>
      <c r="DG2666" s="16"/>
      <c r="DM2666" s="13"/>
      <c r="DS2666" s="13"/>
      <c r="DY2666" s="13"/>
      <c r="EC2666" s="13"/>
      <c r="EH2666" s="13"/>
      <c r="EM2666" s="13"/>
      <c r="ES2666" s="13"/>
      <c r="EW2666" s="13"/>
      <c r="FB2666" s="13"/>
    </row>
    <row r="2667" spans="24:158" x14ac:dyDescent="0.25">
      <c r="X2667" s="13"/>
      <c r="AB2667" s="13"/>
      <c r="AF2667" s="13"/>
      <c r="AJ2667" s="13"/>
      <c r="AN2667" s="13"/>
      <c r="AR2667" s="13"/>
      <c r="AV2667" s="13"/>
      <c r="AZ2667" s="13"/>
      <c r="BD2667" s="13"/>
      <c r="BH2667" s="13"/>
      <c r="BL2667" s="13"/>
      <c r="BP2667" s="13"/>
      <c r="BT2667" s="13"/>
      <c r="BU2667" s="13"/>
      <c r="BX2667" s="13"/>
      <c r="CF2667" s="13"/>
      <c r="DB2667" s="16"/>
      <c r="DG2667" s="16"/>
      <c r="DM2667" s="13"/>
      <c r="DS2667" s="13"/>
      <c r="DY2667" s="13"/>
      <c r="EC2667" s="13"/>
      <c r="EH2667" s="13"/>
      <c r="EM2667" s="13"/>
      <c r="ES2667" s="13"/>
      <c r="EW2667" s="13"/>
      <c r="FB2667" s="13"/>
    </row>
    <row r="2668" spans="24:158" x14ac:dyDescent="0.25">
      <c r="X2668" s="13"/>
      <c r="AB2668" s="13"/>
      <c r="AF2668" s="13"/>
      <c r="AJ2668" s="13"/>
      <c r="AN2668" s="13"/>
      <c r="AR2668" s="13"/>
      <c r="AV2668" s="13"/>
      <c r="AZ2668" s="13"/>
      <c r="BD2668" s="13"/>
      <c r="BH2668" s="13"/>
      <c r="BL2668" s="13"/>
      <c r="BP2668" s="13"/>
      <c r="BT2668" s="13"/>
      <c r="BU2668" s="13"/>
      <c r="BX2668" s="13"/>
      <c r="CF2668" s="13"/>
      <c r="DB2668" s="16"/>
      <c r="DG2668" s="16"/>
      <c r="DM2668" s="13"/>
      <c r="DS2668" s="13"/>
      <c r="DY2668" s="13"/>
      <c r="EC2668" s="13"/>
      <c r="EH2668" s="13"/>
      <c r="EM2668" s="13"/>
      <c r="ES2668" s="13"/>
      <c r="EW2668" s="13"/>
      <c r="FB2668" s="13"/>
    </row>
    <row r="2669" spans="24:158" x14ac:dyDescent="0.25">
      <c r="X2669" s="13"/>
      <c r="AB2669" s="13"/>
      <c r="AF2669" s="13"/>
      <c r="AJ2669" s="13"/>
      <c r="AN2669" s="13"/>
      <c r="AR2669" s="13"/>
      <c r="AV2669" s="13"/>
      <c r="AZ2669" s="13"/>
      <c r="BD2669" s="13"/>
      <c r="BH2669" s="13"/>
      <c r="BL2669" s="13"/>
      <c r="BP2669" s="13"/>
      <c r="BT2669" s="13"/>
      <c r="BU2669" s="13"/>
      <c r="BX2669" s="13"/>
      <c r="CF2669" s="13"/>
      <c r="DB2669" s="16"/>
      <c r="DG2669" s="16"/>
      <c r="DM2669" s="13"/>
      <c r="DS2669" s="13"/>
      <c r="DY2669" s="13"/>
      <c r="EC2669" s="13"/>
      <c r="EH2669" s="13"/>
      <c r="EM2669" s="13"/>
      <c r="ES2669" s="13"/>
      <c r="EW2669" s="13"/>
      <c r="FB2669" s="13"/>
    </row>
    <row r="2670" spans="24:158" x14ac:dyDescent="0.25">
      <c r="X2670" s="13"/>
      <c r="AB2670" s="13"/>
      <c r="AF2670" s="13"/>
      <c r="AJ2670" s="13"/>
      <c r="AN2670" s="13"/>
      <c r="AR2670" s="13"/>
      <c r="AV2670" s="13"/>
      <c r="AZ2670" s="13"/>
      <c r="BD2670" s="13"/>
      <c r="BH2670" s="13"/>
      <c r="BL2670" s="13"/>
      <c r="BP2670" s="13"/>
      <c r="BT2670" s="13"/>
      <c r="BU2670" s="13"/>
      <c r="BX2670" s="13"/>
      <c r="CF2670" s="13"/>
      <c r="DB2670" s="16"/>
      <c r="DG2670" s="16"/>
      <c r="DM2670" s="13"/>
      <c r="DS2670" s="13"/>
      <c r="DY2670" s="13"/>
      <c r="EC2670" s="13"/>
      <c r="EH2670" s="13"/>
      <c r="EM2670" s="13"/>
      <c r="ES2670" s="13"/>
      <c r="EW2670" s="13"/>
      <c r="FB2670" s="13"/>
    </row>
    <row r="2671" spans="24:158" x14ac:dyDescent="0.25">
      <c r="X2671" s="13"/>
      <c r="AB2671" s="13"/>
      <c r="AF2671" s="13"/>
      <c r="AJ2671" s="13"/>
      <c r="AN2671" s="13"/>
      <c r="AR2671" s="13"/>
      <c r="AV2671" s="13"/>
      <c r="AZ2671" s="13"/>
      <c r="BD2671" s="13"/>
      <c r="BH2671" s="13"/>
      <c r="BL2671" s="13"/>
      <c r="BP2671" s="13"/>
      <c r="BT2671" s="13"/>
      <c r="BU2671" s="13"/>
      <c r="BX2671" s="13"/>
      <c r="CF2671" s="13"/>
      <c r="DB2671" s="16"/>
      <c r="DG2671" s="16"/>
      <c r="DM2671" s="13"/>
      <c r="DS2671" s="13"/>
      <c r="DY2671" s="13"/>
      <c r="EC2671" s="13"/>
      <c r="EH2671" s="13"/>
      <c r="EM2671" s="13"/>
      <c r="ES2671" s="13"/>
      <c r="EW2671" s="13"/>
      <c r="FB2671" s="13"/>
    </row>
    <row r="2672" spans="24:158" x14ac:dyDescent="0.25">
      <c r="X2672" s="13"/>
      <c r="AB2672" s="13"/>
      <c r="AF2672" s="13"/>
      <c r="AJ2672" s="13"/>
      <c r="AN2672" s="13"/>
      <c r="AR2672" s="13"/>
      <c r="AV2672" s="13"/>
      <c r="AZ2672" s="13"/>
      <c r="BD2672" s="13"/>
      <c r="BH2672" s="13"/>
      <c r="BL2672" s="13"/>
      <c r="BP2672" s="13"/>
      <c r="BT2672" s="13"/>
      <c r="BU2672" s="13"/>
      <c r="BX2672" s="13"/>
      <c r="CF2672" s="13"/>
      <c r="DB2672" s="16"/>
      <c r="DG2672" s="16"/>
      <c r="DM2672" s="13"/>
      <c r="DS2672" s="13"/>
      <c r="DY2672" s="13"/>
      <c r="EC2672" s="13"/>
      <c r="EH2672" s="13"/>
      <c r="EM2672" s="13"/>
      <c r="ES2672" s="13"/>
      <c r="EW2672" s="13"/>
      <c r="FB2672" s="13"/>
    </row>
    <row r="2673" spans="24:158" x14ac:dyDescent="0.25">
      <c r="X2673" s="13"/>
      <c r="AB2673" s="13"/>
      <c r="AF2673" s="13"/>
      <c r="AJ2673" s="13"/>
      <c r="AN2673" s="13"/>
      <c r="AR2673" s="13"/>
      <c r="AV2673" s="13"/>
      <c r="AZ2673" s="13"/>
      <c r="BD2673" s="13"/>
      <c r="BH2673" s="13"/>
      <c r="BL2673" s="13"/>
      <c r="BP2673" s="13"/>
      <c r="BT2673" s="13"/>
      <c r="BU2673" s="13"/>
      <c r="BX2673" s="13"/>
      <c r="CF2673" s="13"/>
      <c r="DB2673" s="16"/>
      <c r="DG2673" s="16"/>
      <c r="DM2673" s="13"/>
      <c r="DS2673" s="13"/>
      <c r="DY2673" s="13"/>
      <c r="EC2673" s="13"/>
      <c r="EH2673" s="13"/>
      <c r="EM2673" s="13"/>
      <c r="ES2673" s="13"/>
      <c r="EW2673" s="13"/>
      <c r="FB2673" s="13"/>
    </row>
    <row r="2674" spans="24:158" x14ac:dyDescent="0.25">
      <c r="X2674" s="13"/>
      <c r="AB2674" s="13"/>
      <c r="AF2674" s="13"/>
      <c r="AJ2674" s="13"/>
      <c r="AN2674" s="13"/>
      <c r="AR2674" s="13"/>
      <c r="AV2674" s="13"/>
      <c r="AZ2674" s="13"/>
      <c r="BD2674" s="13"/>
      <c r="BH2674" s="13"/>
      <c r="BL2674" s="13"/>
      <c r="BP2674" s="13"/>
      <c r="BT2674" s="13"/>
      <c r="BU2674" s="13"/>
      <c r="BX2674" s="13"/>
      <c r="CF2674" s="13"/>
      <c r="DB2674" s="16"/>
      <c r="DG2674" s="16"/>
      <c r="DM2674" s="13"/>
      <c r="DS2674" s="13"/>
      <c r="DY2674" s="13"/>
      <c r="EC2674" s="13"/>
      <c r="EH2674" s="13"/>
      <c r="EM2674" s="13"/>
      <c r="ES2674" s="13"/>
      <c r="EW2674" s="13"/>
      <c r="FB2674" s="13"/>
    </row>
    <row r="2675" spans="24:158" x14ac:dyDescent="0.25">
      <c r="X2675" s="13"/>
      <c r="AB2675" s="13"/>
      <c r="AF2675" s="13"/>
      <c r="AJ2675" s="13"/>
      <c r="AN2675" s="13"/>
      <c r="AR2675" s="13"/>
      <c r="AV2675" s="13"/>
      <c r="AZ2675" s="13"/>
      <c r="BD2675" s="13"/>
      <c r="BH2675" s="13"/>
      <c r="BL2675" s="13"/>
      <c r="BP2675" s="13"/>
      <c r="BT2675" s="13"/>
      <c r="BU2675" s="13"/>
      <c r="BX2675" s="13"/>
      <c r="CF2675" s="13"/>
      <c r="DB2675" s="16"/>
      <c r="DG2675" s="16"/>
      <c r="DM2675" s="13"/>
      <c r="DS2675" s="13"/>
      <c r="DY2675" s="13"/>
      <c r="EC2675" s="13"/>
      <c r="EH2675" s="13"/>
      <c r="EM2675" s="13"/>
      <c r="ES2675" s="13"/>
      <c r="EW2675" s="13"/>
      <c r="FB2675" s="13"/>
    </row>
    <row r="2676" spans="24:158" x14ac:dyDescent="0.25">
      <c r="X2676" s="13"/>
      <c r="AB2676" s="13"/>
      <c r="AF2676" s="13"/>
      <c r="AJ2676" s="13"/>
      <c r="AN2676" s="13"/>
      <c r="AR2676" s="13"/>
      <c r="AV2676" s="13"/>
      <c r="AZ2676" s="13"/>
      <c r="BD2676" s="13"/>
      <c r="BH2676" s="13"/>
      <c r="BL2676" s="13"/>
      <c r="BP2676" s="13"/>
      <c r="BT2676" s="13"/>
      <c r="BU2676" s="13"/>
      <c r="BX2676" s="13"/>
      <c r="CF2676" s="13"/>
      <c r="DB2676" s="16"/>
      <c r="DG2676" s="16"/>
      <c r="DM2676" s="13"/>
      <c r="DS2676" s="13"/>
      <c r="DY2676" s="13"/>
      <c r="EC2676" s="13"/>
      <c r="EH2676" s="13"/>
      <c r="EM2676" s="13"/>
      <c r="ES2676" s="13"/>
      <c r="EW2676" s="13"/>
      <c r="FB2676" s="13"/>
    </row>
    <row r="2677" spans="24:158" x14ac:dyDescent="0.25">
      <c r="X2677" s="13"/>
      <c r="AB2677" s="13"/>
      <c r="AF2677" s="13"/>
      <c r="AJ2677" s="13"/>
      <c r="AN2677" s="13"/>
      <c r="AR2677" s="13"/>
      <c r="AV2677" s="13"/>
      <c r="AZ2677" s="13"/>
      <c r="BD2677" s="13"/>
      <c r="BH2677" s="13"/>
      <c r="BL2677" s="13"/>
      <c r="BP2677" s="13"/>
      <c r="BT2677" s="13"/>
      <c r="BU2677" s="13"/>
      <c r="BX2677" s="13"/>
      <c r="CF2677" s="13"/>
      <c r="DB2677" s="16"/>
      <c r="DG2677" s="16"/>
      <c r="DM2677" s="13"/>
      <c r="DS2677" s="13"/>
      <c r="DY2677" s="13"/>
      <c r="EC2677" s="13"/>
      <c r="EH2677" s="13"/>
      <c r="EM2677" s="13"/>
      <c r="ES2677" s="13"/>
      <c r="EW2677" s="13"/>
      <c r="FB2677" s="13"/>
    </row>
    <row r="2678" spans="24:158" x14ac:dyDescent="0.25">
      <c r="X2678" s="13"/>
      <c r="AB2678" s="13"/>
      <c r="AF2678" s="13"/>
      <c r="AJ2678" s="13"/>
      <c r="AN2678" s="13"/>
      <c r="AR2678" s="13"/>
      <c r="AV2678" s="13"/>
      <c r="AZ2678" s="13"/>
      <c r="BD2678" s="13"/>
      <c r="BH2678" s="13"/>
      <c r="BL2678" s="13"/>
      <c r="BP2678" s="13"/>
      <c r="BT2678" s="13"/>
      <c r="BU2678" s="13"/>
      <c r="BX2678" s="13"/>
      <c r="CF2678" s="13"/>
      <c r="DB2678" s="16"/>
      <c r="DG2678" s="16"/>
      <c r="DM2678" s="13"/>
      <c r="DS2678" s="13"/>
      <c r="DY2678" s="13"/>
      <c r="EC2678" s="13"/>
      <c r="EH2678" s="13"/>
      <c r="EM2678" s="13"/>
      <c r="ES2678" s="13"/>
      <c r="EW2678" s="13"/>
      <c r="FB2678" s="13"/>
    </row>
    <row r="2679" spans="24:158" x14ac:dyDescent="0.25">
      <c r="X2679" s="13"/>
      <c r="AB2679" s="13"/>
      <c r="AF2679" s="13"/>
      <c r="AJ2679" s="13"/>
      <c r="AN2679" s="13"/>
      <c r="AR2679" s="13"/>
      <c r="AV2679" s="13"/>
      <c r="AZ2679" s="13"/>
      <c r="BD2679" s="13"/>
      <c r="BH2679" s="13"/>
      <c r="BL2679" s="13"/>
      <c r="BP2679" s="13"/>
      <c r="BT2679" s="13"/>
      <c r="BU2679" s="13"/>
      <c r="BX2679" s="13"/>
      <c r="CF2679" s="13"/>
      <c r="DB2679" s="16"/>
      <c r="DG2679" s="16"/>
      <c r="DM2679" s="13"/>
      <c r="DS2679" s="13"/>
      <c r="DY2679" s="13"/>
      <c r="EC2679" s="13"/>
      <c r="EH2679" s="13"/>
      <c r="EM2679" s="13"/>
      <c r="ES2679" s="13"/>
      <c r="EW2679" s="13"/>
      <c r="FB2679" s="13"/>
    </row>
    <row r="2680" spans="24:158" x14ac:dyDescent="0.25">
      <c r="X2680" s="13"/>
      <c r="AB2680" s="13"/>
      <c r="AF2680" s="13"/>
      <c r="AJ2680" s="13"/>
      <c r="AN2680" s="13"/>
      <c r="AR2680" s="13"/>
      <c r="AV2680" s="13"/>
      <c r="AZ2680" s="13"/>
      <c r="BD2680" s="13"/>
      <c r="BH2680" s="13"/>
      <c r="BL2680" s="13"/>
      <c r="BP2680" s="13"/>
      <c r="BT2680" s="13"/>
      <c r="BU2680" s="13"/>
      <c r="BX2680" s="13"/>
      <c r="CF2680" s="13"/>
      <c r="DB2680" s="16"/>
      <c r="DG2680" s="16"/>
      <c r="DM2680" s="13"/>
      <c r="DS2680" s="13"/>
      <c r="DY2680" s="13"/>
      <c r="EC2680" s="13"/>
      <c r="EH2680" s="13"/>
      <c r="EM2680" s="13"/>
      <c r="ES2680" s="13"/>
      <c r="EW2680" s="13"/>
      <c r="FB2680" s="13"/>
    </row>
    <row r="2681" spans="24:158" x14ac:dyDescent="0.25">
      <c r="X2681" s="13"/>
      <c r="AB2681" s="13"/>
      <c r="AF2681" s="13"/>
      <c r="AJ2681" s="13"/>
      <c r="AN2681" s="13"/>
      <c r="AR2681" s="13"/>
      <c r="AV2681" s="13"/>
      <c r="AZ2681" s="13"/>
      <c r="BD2681" s="13"/>
      <c r="BH2681" s="13"/>
      <c r="BL2681" s="13"/>
      <c r="BP2681" s="13"/>
      <c r="BT2681" s="13"/>
      <c r="BU2681" s="13"/>
      <c r="BX2681" s="13"/>
      <c r="CF2681" s="13"/>
      <c r="DB2681" s="16"/>
      <c r="DG2681" s="16"/>
      <c r="DM2681" s="13"/>
      <c r="DS2681" s="13"/>
      <c r="DY2681" s="13"/>
      <c r="EC2681" s="13"/>
      <c r="EH2681" s="13"/>
      <c r="EM2681" s="13"/>
      <c r="ES2681" s="13"/>
      <c r="EW2681" s="13"/>
      <c r="FB2681" s="13"/>
    </row>
    <row r="2682" spans="24:158" x14ac:dyDescent="0.25">
      <c r="X2682" s="13"/>
      <c r="AB2682" s="13"/>
      <c r="AF2682" s="13"/>
      <c r="AJ2682" s="13"/>
      <c r="AN2682" s="13"/>
      <c r="AR2682" s="13"/>
      <c r="AV2682" s="13"/>
      <c r="AZ2682" s="13"/>
      <c r="BD2682" s="13"/>
      <c r="BH2682" s="13"/>
      <c r="BL2682" s="13"/>
      <c r="BP2682" s="13"/>
      <c r="BT2682" s="13"/>
      <c r="BU2682" s="13"/>
      <c r="BX2682" s="13"/>
      <c r="CF2682" s="13"/>
      <c r="DB2682" s="16"/>
      <c r="DG2682" s="16"/>
      <c r="DM2682" s="13"/>
      <c r="DS2682" s="13"/>
      <c r="DY2682" s="13"/>
      <c r="EC2682" s="13"/>
      <c r="EH2682" s="13"/>
      <c r="EM2682" s="13"/>
      <c r="ES2682" s="13"/>
      <c r="EW2682" s="13"/>
      <c r="FB2682" s="13"/>
    </row>
    <row r="2683" spans="24:158" x14ac:dyDescent="0.25">
      <c r="X2683" s="13"/>
      <c r="AB2683" s="13"/>
      <c r="AF2683" s="13"/>
      <c r="AJ2683" s="13"/>
      <c r="AN2683" s="13"/>
      <c r="AR2683" s="13"/>
      <c r="AV2683" s="13"/>
      <c r="AZ2683" s="13"/>
      <c r="BD2683" s="13"/>
      <c r="BH2683" s="13"/>
      <c r="BL2683" s="13"/>
      <c r="BP2683" s="13"/>
      <c r="BT2683" s="13"/>
      <c r="BU2683" s="13"/>
      <c r="BX2683" s="13"/>
      <c r="CF2683" s="13"/>
      <c r="DB2683" s="16"/>
      <c r="DG2683" s="16"/>
      <c r="DM2683" s="13"/>
      <c r="DS2683" s="13"/>
      <c r="DY2683" s="13"/>
      <c r="EC2683" s="13"/>
      <c r="EH2683" s="13"/>
      <c r="EM2683" s="13"/>
      <c r="ES2683" s="13"/>
      <c r="EW2683" s="13"/>
      <c r="FB2683" s="13"/>
    </row>
    <row r="2684" spans="24:158" x14ac:dyDescent="0.25">
      <c r="X2684" s="13"/>
      <c r="AB2684" s="13"/>
      <c r="AF2684" s="13"/>
      <c r="AJ2684" s="13"/>
      <c r="AN2684" s="13"/>
      <c r="AR2684" s="13"/>
      <c r="AV2684" s="13"/>
      <c r="AZ2684" s="13"/>
      <c r="BD2684" s="13"/>
      <c r="BH2684" s="13"/>
      <c r="BL2684" s="13"/>
      <c r="BP2684" s="13"/>
      <c r="BT2684" s="13"/>
      <c r="BU2684" s="13"/>
      <c r="BX2684" s="13"/>
      <c r="CF2684" s="13"/>
      <c r="DB2684" s="16"/>
      <c r="DG2684" s="16"/>
      <c r="DM2684" s="13"/>
      <c r="DS2684" s="13"/>
      <c r="DY2684" s="13"/>
      <c r="EC2684" s="13"/>
      <c r="EH2684" s="13"/>
      <c r="EM2684" s="13"/>
      <c r="ES2684" s="13"/>
      <c r="EW2684" s="13"/>
      <c r="FB2684" s="13"/>
    </row>
    <row r="2685" spans="24:158" x14ac:dyDescent="0.25">
      <c r="X2685" s="13"/>
      <c r="AB2685" s="13"/>
      <c r="AF2685" s="13"/>
      <c r="AJ2685" s="13"/>
      <c r="AN2685" s="13"/>
      <c r="AR2685" s="13"/>
      <c r="AV2685" s="13"/>
      <c r="AZ2685" s="13"/>
      <c r="BD2685" s="13"/>
      <c r="BH2685" s="13"/>
      <c r="BL2685" s="13"/>
      <c r="BP2685" s="13"/>
      <c r="BT2685" s="13"/>
      <c r="BU2685" s="13"/>
      <c r="BX2685" s="13"/>
      <c r="CF2685" s="13"/>
      <c r="DB2685" s="16"/>
      <c r="DG2685" s="16"/>
      <c r="DM2685" s="13"/>
      <c r="DS2685" s="13"/>
      <c r="DY2685" s="13"/>
      <c r="EC2685" s="13"/>
      <c r="EH2685" s="13"/>
      <c r="EM2685" s="13"/>
      <c r="ES2685" s="13"/>
      <c r="EW2685" s="13"/>
      <c r="FB2685" s="13"/>
    </row>
    <row r="2686" spans="24:158" x14ac:dyDescent="0.25">
      <c r="X2686" s="13"/>
      <c r="AB2686" s="13"/>
      <c r="AF2686" s="13"/>
      <c r="AJ2686" s="13"/>
      <c r="AN2686" s="13"/>
      <c r="AR2686" s="13"/>
      <c r="AV2686" s="13"/>
      <c r="AZ2686" s="13"/>
      <c r="BD2686" s="13"/>
      <c r="BH2686" s="13"/>
      <c r="BL2686" s="13"/>
      <c r="BP2686" s="13"/>
      <c r="BT2686" s="13"/>
      <c r="BU2686" s="13"/>
      <c r="BX2686" s="13"/>
      <c r="CF2686" s="13"/>
      <c r="DB2686" s="16"/>
      <c r="DG2686" s="16"/>
      <c r="DM2686" s="13"/>
      <c r="DS2686" s="13"/>
      <c r="DY2686" s="13"/>
      <c r="EC2686" s="13"/>
      <c r="EH2686" s="13"/>
      <c r="EM2686" s="13"/>
      <c r="ES2686" s="13"/>
      <c r="EW2686" s="13"/>
      <c r="FB2686" s="13"/>
    </row>
    <row r="2687" spans="24:158" x14ac:dyDescent="0.25">
      <c r="X2687" s="13"/>
      <c r="AB2687" s="13"/>
      <c r="AF2687" s="13"/>
      <c r="AJ2687" s="13"/>
      <c r="AN2687" s="13"/>
      <c r="AR2687" s="13"/>
      <c r="AV2687" s="13"/>
      <c r="AZ2687" s="13"/>
      <c r="BD2687" s="13"/>
      <c r="BH2687" s="13"/>
      <c r="BL2687" s="13"/>
      <c r="BP2687" s="13"/>
      <c r="BT2687" s="13"/>
      <c r="BU2687" s="13"/>
      <c r="BX2687" s="13"/>
      <c r="CF2687" s="13"/>
      <c r="DB2687" s="16"/>
      <c r="DG2687" s="16"/>
      <c r="DM2687" s="13"/>
      <c r="DS2687" s="13"/>
      <c r="DY2687" s="13"/>
      <c r="EC2687" s="13"/>
      <c r="EH2687" s="13"/>
      <c r="EM2687" s="13"/>
      <c r="ES2687" s="13"/>
      <c r="EW2687" s="13"/>
      <c r="FB2687" s="13"/>
    </row>
    <row r="2688" spans="24:158" x14ac:dyDescent="0.25">
      <c r="X2688" s="13"/>
      <c r="AB2688" s="13"/>
      <c r="AF2688" s="13"/>
      <c r="AJ2688" s="13"/>
      <c r="AN2688" s="13"/>
      <c r="AR2688" s="13"/>
      <c r="AV2688" s="13"/>
      <c r="AZ2688" s="13"/>
      <c r="BD2688" s="13"/>
      <c r="BH2688" s="13"/>
      <c r="BL2688" s="13"/>
      <c r="BP2688" s="13"/>
      <c r="BT2688" s="13"/>
      <c r="BU2688" s="13"/>
      <c r="BX2688" s="13"/>
      <c r="CF2688" s="13"/>
      <c r="DB2688" s="16"/>
      <c r="DG2688" s="16"/>
      <c r="DM2688" s="13"/>
      <c r="DS2688" s="13"/>
      <c r="DY2688" s="13"/>
      <c r="EC2688" s="13"/>
      <c r="EH2688" s="13"/>
      <c r="EM2688" s="13"/>
      <c r="ES2688" s="13"/>
      <c r="EW2688" s="13"/>
      <c r="FB2688" s="13"/>
    </row>
    <row r="2689" spans="24:158" x14ac:dyDescent="0.25">
      <c r="X2689" s="13"/>
      <c r="AB2689" s="13"/>
      <c r="AF2689" s="13"/>
      <c r="AJ2689" s="13"/>
      <c r="AN2689" s="13"/>
      <c r="AR2689" s="13"/>
      <c r="AV2689" s="13"/>
      <c r="AZ2689" s="13"/>
      <c r="BD2689" s="13"/>
      <c r="BH2689" s="13"/>
      <c r="BL2689" s="13"/>
      <c r="BP2689" s="13"/>
      <c r="BT2689" s="13"/>
      <c r="BU2689" s="13"/>
      <c r="BX2689" s="13"/>
      <c r="CF2689" s="13"/>
      <c r="DB2689" s="16"/>
      <c r="DG2689" s="16"/>
      <c r="DM2689" s="13"/>
      <c r="DS2689" s="13"/>
      <c r="DY2689" s="13"/>
      <c r="EC2689" s="13"/>
      <c r="EH2689" s="13"/>
      <c r="EM2689" s="13"/>
      <c r="ES2689" s="13"/>
      <c r="EW2689" s="13"/>
      <c r="FB2689" s="13"/>
    </row>
    <row r="2690" spans="24:158" x14ac:dyDescent="0.25">
      <c r="X2690" s="13"/>
      <c r="AB2690" s="13"/>
      <c r="AF2690" s="13"/>
      <c r="AJ2690" s="13"/>
      <c r="AN2690" s="13"/>
      <c r="AR2690" s="13"/>
      <c r="AV2690" s="13"/>
      <c r="AZ2690" s="13"/>
      <c r="BD2690" s="13"/>
      <c r="BH2690" s="13"/>
      <c r="BL2690" s="13"/>
      <c r="BP2690" s="13"/>
      <c r="BT2690" s="13"/>
      <c r="BU2690" s="13"/>
      <c r="BX2690" s="13"/>
      <c r="CF2690" s="13"/>
      <c r="DB2690" s="16"/>
      <c r="DG2690" s="16"/>
      <c r="DM2690" s="13"/>
      <c r="DS2690" s="13"/>
      <c r="DY2690" s="13"/>
      <c r="EC2690" s="13"/>
      <c r="EH2690" s="13"/>
      <c r="EM2690" s="13"/>
      <c r="ES2690" s="13"/>
      <c r="EW2690" s="13"/>
      <c r="FB2690" s="13"/>
    </row>
    <row r="2691" spans="24:158" x14ac:dyDescent="0.25">
      <c r="X2691" s="13"/>
      <c r="AB2691" s="13"/>
      <c r="AF2691" s="13"/>
      <c r="AJ2691" s="13"/>
      <c r="AN2691" s="13"/>
      <c r="AR2691" s="13"/>
      <c r="AV2691" s="13"/>
      <c r="AZ2691" s="13"/>
      <c r="BD2691" s="13"/>
      <c r="BH2691" s="13"/>
      <c r="BL2691" s="13"/>
      <c r="BP2691" s="13"/>
      <c r="BT2691" s="13"/>
      <c r="BU2691" s="13"/>
      <c r="BX2691" s="13"/>
      <c r="CF2691" s="13"/>
      <c r="DB2691" s="16"/>
      <c r="DG2691" s="16"/>
      <c r="DM2691" s="13"/>
      <c r="DS2691" s="13"/>
      <c r="DY2691" s="13"/>
      <c r="EC2691" s="13"/>
      <c r="EH2691" s="13"/>
      <c r="EM2691" s="13"/>
      <c r="ES2691" s="13"/>
      <c r="EW2691" s="13"/>
      <c r="FB2691" s="13"/>
    </row>
    <row r="2692" spans="24:158" x14ac:dyDescent="0.25">
      <c r="X2692" s="13"/>
      <c r="AB2692" s="13"/>
      <c r="AF2692" s="13"/>
      <c r="AJ2692" s="13"/>
      <c r="AN2692" s="13"/>
      <c r="AR2692" s="13"/>
      <c r="AV2692" s="13"/>
      <c r="AZ2692" s="13"/>
      <c r="BD2692" s="13"/>
      <c r="BH2692" s="13"/>
      <c r="BL2692" s="13"/>
      <c r="BP2692" s="13"/>
      <c r="BT2692" s="13"/>
      <c r="BU2692" s="13"/>
      <c r="BX2692" s="13"/>
      <c r="CF2692" s="13"/>
      <c r="DB2692" s="16"/>
      <c r="DG2692" s="16"/>
      <c r="DM2692" s="13"/>
      <c r="DS2692" s="13"/>
      <c r="DY2692" s="13"/>
      <c r="EC2692" s="13"/>
      <c r="EH2692" s="13"/>
      <c r="EM2692" s="13"/>
      <c r="ES2692" s="13"/>
      <c r="EW2692" s="13"/>
      <c r="FB2692" s="13"/>
    </row>
    <row r="2693" spans="24:158" x14ac:dyDescent="0.25">
      <c r="X2693" s="13"/>
      <c r="AB2693" s="13"/>
      <c r="AF2693" s="13"/>
      <c r="AJ2693" s="13"/>
      <c r="AN2693" s="13"/>
      <c r="AR2693" s="13"/>
      <c r="AV2693" s="13"/>
      <c r="AZ2693" s="13"/>
      <c r="BD2693" s="13"/>
      <c r="BH2693" s="13"/>
      <c r="BL2693" s="13"/>
      <c r="BP2693" s="13"/>
      <c r="BT2693" s="13"/>
      <c r="BU2693" s="13"/>
      <c r="BX2693" s="13"/>
      <c r="CF2693" s="13"/>
      <c r="DB2693" s="16"/>
      <c r="DG2693" s="16"/>
      <c r="DM2693" s="13"/>
      <c r="DS2693" s="13"/>
      <c r="DY2693" s="13"/>
      <c r="EC2693" s="13"/>
      <c r="EH2693" s="13"/>
      <c r="EM2693" s="13"/>
      <c r="ES2693" s="13"/>
      <c r="EW2693" s="13"/>
      <c r="FB2693" s="13"/>
    </row>
    <row r="2694" spans="24:158" x14ac:dyDescent="0.25">
      <c r="X2694" s="13"/>
      <c r="AB2694" s="13"/>
      <c r="AF2694" s="13"/>
      <c r="AJ2694" s="13"/>
      <c r="AN2694" s="13"/>
      <c r="AR2694" s="13"/>
      <c r="AV2694" s="13"/>
      <c r="AZ2694" s="13"/>
      <c r="BD2694" s="13"/>
      <c r="BH2694" s="13"/>
      <c r="BL2694" s="13"/>
      <c r="BP2694" s="13"/>
      <c r="BT2694" s="13"/>
      <c r="BU2694" s="13"/>
      <c r="BX2694" s="13"/>
      <c r="CF2694" s="13"/>
      <c r="DB2694" s="16"/>
      <c r="DG2694" s="16"/>
      <c r="DM2694" s="13"/>
      <c r="DS2694" s="13"/>
      <c r="DY2694" s="13"/>
      <c r="EC2694" s="13"/>
      <c r="EH2694" s="13"/>
      <c r="EM2694" s="13"/>
      <c r="ES2694" s="13"/>
      <c r="EW2694" s="13"/>
      <c r="FB2694" s="13"/>
    </row>
    <row r="2695" spans="24:158" x14ac:dyDescent="0.25">
      <c r="X2695" s="13"/>
      <c r="AB2695" s="13"/>
      <c r="AF2695" s="13"/>
      <c r="AJ2695" s="13"/>
      <c r="AN2695" s="13"/>
      <c r="AR2695" s="13"/>
      <c r="AV2695" s="13"/>
      <c r="AZ2695" s="13"/>
      <c r="BD2695" s="13"/>
      <c r="BH2695" s="13"/>
      <c r="BL2695" s="13"/>
      <c r="BP2695" s="13"/>
      <c r="BT2695" s="13"/>
      <c r="BU2695" s="13"/>
      <c r="BX2695" s="13"/>
      <c r="CF2695" s="13"/>
      <c r="DB2695" s="16"/>
      <c r="DG2695" s="16"/>
      <c r="DM2695" s="13"/>
      <c r="DS2695" s="13"/>
      <c r="DY2695" s="13"/>
      <c r="EC2695" s="13"/>
      <c r="EH2695" s="13"/>
      <c r="EM2695" s="13"/>
      <c r="ES2695" s="13"/>
      <c r="EW2695" s="13"/>
      <c r="FB2695" s="13"/>
    </row>
    <row r="2696" spans="24:158" x14ac:dyDescent="0.25">
      <c r="X2696" s="13"/>
      <c r="AB2696" s="13"/>
      <c r="AF2696" s="13"/>
      <c r="AJ2696" s="13"/>
      <c r="AN2696" s="13"/>
      <c r="AR2696" s="13"/>
      <c r="AV2696" s="13"/>
      <c r="AZ2696" s="13"/>
      <c r="BD2696" s="13"/>
      <c r="BH2696" s="13"/>
      <c r="BL2696" s="13"/>
      <c r="BP2696" s="13"/>
      <c r="BT2696" s="13"/>
      <c r="BU2696" s="13"/>
      <c r="BX2696" s="13"/>
      <c r="CF2696" s="13"/>
      <c r="DB2696" s="16"/>
      <c r="DG2696" s="16"/>
      <c r="DM2696" s="13"/>
      <c r="DS2696" s="13"/>
      <c r="DY2696" s="13"/>
      <c r="EC2696" s="13"/>
      <c r="EH2696" s="13"/>
      <c r="EM2696" s="13"/>
      <c r="ES2696" s="13"/>
      <c r="EW2696" s="13"/>
      <c r="FB2696" s="13"/>
    </row>
    <row r="2697" spans="24:158" x14ac:dyDescent="0.25">
      <c r="X2697" s="13"/>
      <c r="AB2697" s="13"/>
      <c r="AF2697" s="13"/>
      <c r="AJ2697" s="13"/>
      <c r="AN2697" s="13"/>
      <c r="AR2697" s="13"/>
      <c r="AV2697" s="13"/>
      <c r="AZ2697" s="13"/>
      <c r="BD2697" s="13"/>
      <c r="BH2697" s="13"/>
      <c r="BL2697" s="13"/>
      <c r="BP2697" s="13"/>
      <c r="BT2697" s="13"/>
      <c r="BU2697" s="13"/>
      <c r="BX2697" s="13"/>
      <c r="CF2697" s="13"/>
      <c r="DB2697" s="16"/>
      <c r="DG2697" s="16"/>
      <c r="DM2697" s="13"/>
      <c r="DS2697" s="13"/>
      <c r="DY2697" s="13"/>
      <c r="EC2697" s="13"/>
      <c r="EH2697" s="13"/>
      <c r="EM2697" s="13"/>
      <c r="ES2697" s="13"/>
      <c r="EW2697" s="13"/>
      <c r="FB2697" s="13"/>
    </row>
    <row r="2698" spans="24:158" x14ac:dyDescent="0.25">
      <c r="X2698" s="13"/>
      <c r="AB2698" s="13"/>
      <c r="AF2698" s="13"/>
      <c r="AJ2698" s="13"/>
      <c r="AN2698" s="13"/>
      <c r="AR2698" s="13"/>
      <c r="AV2698" s="13"/>
      <c r="AZ2698" s="13"/>
      <c r="BD2698" s="13"/>
      <c r="BH2698" s="13"/>
      <c r="BL2698" s="13"/>
      <c r="BP2698" s="13"/>
      <c r="BT2698" s="13"/>
      <c r="BU2698" s="13"/>
      <c r="BX2698" s="13"/>
      <c r="CF2698" s="13"/>
      <c r="DB2698" s="16"/>
      <c r="DG2698" s="16"/>
      <c r="DM2698" s="13"/>
      <c r="DS2698" s="13"/>
      <c r="DY2698" s="13"/>
      <c r="EC2698" s="13"/>
      <c r="EH2698" s="13"/>
      <c r="EM2698" s="13"/>
      <c r="ES2698" s="13"/>
      <c r="EW2698" s="13"/>
      <c r="FB2698" s="13"/>
    </row>
    <row r="2699" spans="24:158" x14ac:dyDescent="0.25">
      <c r="X2699" s="13"/>
      <c r="AB2699" s="13"/>
      <c r="AF2699" s="13"/>
      <c r="AJ2699" s="13"/>
      <c r="AN2699" s="13"/>
      <c r="AR2699" s="13"/>
      <c r="AV2699" s="13"/>
      <c r="AZ2699" s="13"/>
      <c r="BD2699" s="13"/>
      <c r="BH2699" s="13"/>
      <c r="BL2699" s="13"/>
      <c r="BP2699" s="13"/>
      <c r="BT2699" s="13"/>
      <c r="BU2699" s="13"/>
      <c r="BX2699" s="13"/>
      <c r="CF2699" s="13"/>
      <c r="DB2699" s="16"/>
      <c r="DG2699" s="16"/>
      <c r="DM2699" s="13"/>
      <c r="DS2699" s="13"/>
      <c r="DY2699" s="13"/>
      <c r="EC2699" s="13"/>
      <c r="EH2699" s="13"/>
      <c r="EM2699" s="13"/>
      <c r="ES2699" s="13"/>
      <c r="EW2699" s="13"/>
      <c r="FB2699" s="13"/>
    </row>
    <row r="2700" spans="24:158" x14ac:dyDescent="0.25">
      <c r="X2700" s="13"/>
      <c r="AB2700" s="13"/>
      <c r="AF2700" s="13"/>
      <c r="AJ2700" s="13"/>
      <c r="AN2700" s="13"/>
      <c r="AR2700" s="13"/>
      <c r="AV2700" s="13"/>
      <c r="AZ2700" s="13"/>
      <c r="BD2700" s="13"/>
      <c r="BH2700" s="13"/>
      <c r="BL2700" s="13"/>
      <c r="BP2700" s="13"/>
      <c r="BT2700" s="13"/>
      <c r="BU2700" s="13"/>
      <c r="BX2700" s="13"/>
      <c r="CF2700" s="13"/>
      <c r="DB2700" s="16"/>
      <c r="DG2700" s="16"/>
      <c r="DM2700" s="13"/>
      <c r="DS2700" s="13"/>
      <c r="DY2700" s="13"/>
      <c r="EC2700" s="13"/>
      <c r="EH2700" s="13"/>
      <c r="EM2700" s="13"/>
      <c r="ES2700" s="13"/>
      <c r="EW2700" s="13"/>
      <c r="FB2700" s="13"/>
    </row>
    <row r="2701" spans="24:158" x14ac:dyDescent="0.25">
      <c r="X2701" s="13"/>
      <c r="AB2701" s="13"/>
      <c r="AF2701" s="13"/>
      <c r="AJ2701" s="13"/>
      <c r="AN2701" s="13"/>
      <c r="AR2701" s="13"/>
      <c r="AV2701" s="13"/>
      <c r="AZ2701" s="13"/>
      <c r="BD2701" s="13"/>
      <c r="BH2701" s="13"/>
      <c r="BL2701" s="13"/>
      <c r="BP2701" s="13"/>
      <c r="BT2701" s="13"/>
      <c r="BU2701" s="13"/>
      <c r="BX2701" s="13"/>
      <c r="CF2701" s="13"/>
      <c r="DB2701" s="16"/>
      <c r="DG2701" s="16"/>
      <c r="DM2701" s="13"/>
      <c r="DS2701" s="13"/>
      <c r="DY2701" s="13"/>
      <c r="EC2701" s="13"/>
      <c r="EH2701" s="13"/>
      <c r="EM2701" s="13"/>
      <c r="ES2701" s="13"/>
      <c r="EW2701" s="13"/>
      <c r="FB2701" s="13"/>
    </row>
    <row r="2702" spans="24:158" x14ac:dyDescent="0.25">
      <c r="X2702" s="13"/>
      <c r="AB2702" s="13"/>
      <c r="AF2702" s="13"/>
      <c r="AJ2702" s="13"/>
      <c r="AN2702" s="13"/>
      <c r="AR2702" s="13"/>
      <c r="AV2702" s="13"/>
      <c r="AZ2702" s="13"/>
      <c r="BD2702" s="13"/>
      <c r="BH2702" s="13"/>
      <c r="BL2702" s="13"/>
      <c r="BP2702" s="13"/>
      <c r="BT2702" s="13"/>
      <c r="BU2702" s="13"/>
      <c r="BX2702" s="13"/>
      <c r="CF2702" s="13"/>
      <c r="DB2702" s="16"/>
      <c r="DG2702" s="16"/>
      <c r="DM2702" s="13"/>
      <c r="DS2702" s="13"/>
      <c r="DY2702" s="13"/>
      <c r="EC2702" s="13"/>
      <c r="EH2702" s="13"/>
      <c r="EM2702" s="13"/>
      <c r="ES2702" s="13"/>
      <c r="EW2702" s="13"/>
      <c r="FB2702" s="13"/>
    </row>
    <row r="2703" spans="24:158" x14ac:dyDescent="0.25">
      <c r="X2703" s="13"/>
      <c r="AB2703" s="13"/>
      <c r="AF2703" s="13"/>
      <c r="AJ2703" s="13"/>
      <c r="AN2703" s="13"/>
      <c r="AR2703" s="13"/>
      <c r="AV2703" s="13"/>
      <c r="AZ2703" s="13"/>
      <c r="BD2703" s="13"/>
      <c r="BH2703" s="13"/>
      <c r="BL2703" s="13"/>
      <c r="BP2703" s="13"/>
      <c r="BT2703" s="13"/>
      <c r="BU2703" s="13"/>
      <c r="BX2703" s="13"/>
      <c r="CF2703" s="13"/>
      <c r="DB2703" s="16"/>
      <c r="DG2703" s="16"/>
      <c r="DM2703" s="13"/>
      <c r="DS2703" s="13"/>
      <c r="DY2703" s="13"/>
      <c r="EC2703" s="13"/>
      <c r="EH2703" s="13"/>
      <c r="EM2703" s="13"/>
      <c r="ES2703" s="13"/>
      <c r="EW2703" s="13"/>
      <c r="FB2703" s="13"/>
    </row>
    <row r="2704" spans="24:158" x14ac:dyDescent="0.25">
      <c r="X2704" s="13"/>
      <c r="AB2704" s="13"/>
      <c r="AF2704" s="13"/>
      <c r="AJ2704" s="13"/>
      <c r="AN2704" s="13"/>
      <c r="AR2704" s="13"/>
      <c r="AV2704" s="13"/>
      <c r="AZ2704" s="13"/>
      <c r="BD2704" s="13"/>
      <c r="BH2704" s="13"/>
      <c r="BL2704" s="13"/>
      <c r="BP2704" s="13"/>
      <c r="BT2704" s="13"/>
      <c r="BU2704" s="13"/>
      <c r="BX2704" s="13"/>
      <c r="CF2704" s="13"/>
      <c r="DB2704" s="16"/>
      <c r="DG2704" s="16"/>
      <c r="DM2704" s="13"/>
      <c r="DS2704" s="13"/>
      <c r="DY2704" s="13"/>
      <c r="EC2704" s="13"/>
      <c r="EH2704" s="13"/>
      <c r="EM2704" s="13"/>
      <c r="ES2704" s="13"/>
      <c r="EW2704" s="13"/>
      <c r="FB2704" s="13"/>
    </row>
    <row r="2705" spans="24:158" x14ac:dyDescent="0.25">
      <c r="X2705" s="13"/>
      <c r="AB2705" s="13"/>
      <c r="AF2705" s="13"/>
      <c r="AJ2705" s="13"/>
      <c r="AN2705" s="13"/>
      <c r="AR2705" s="13"/>
      <c r="AV2705" s="13"/>
      <c r="AZ2705" s="13"/>
      <c r="BD2705" s="13"/>
      <c r="BH2705" s="13"/>
      <c r="BL2705" s="13"/>
      <c r="BP2705" s="13"/>
      <c r="BT2705" s="13"/>
      <c r="BU2705" s="13"/>
      <c r="BX2705" s="13"/>
      <c r="CF2705" s="13"/>
      <c r="DB2705" s="16"/>
      <c r="DG2705" s="16"/>
      <c r="DM2705" s="13"/>
      <c r="DS2705" s="13"/>
      <c r="DY2705" s="13"/>
      <c r="EC2705" s="13"/>
      <c r="EH2705" s="13"/>
      <c r="EM2705" s="13"/>
      <c r="ES2705" s="13"/>
      <c r="EW2705" s="13"/>
      <c r="FB2705" s="13"/>
    </row>
    <row r="2706" spans="24:158" x14ac:dyDescent="0.25">
      <c r="X2706" s="13"/>
      <c r="AB2706" s="13"/>
      <c r="AF2706" s="13"/>
      <c r="AJ2706" s="13"/>
      <c r="AN2706" s="13"/>
      <c r="AR2706" s="13"/>
      <c r="AV2706" s="13"/>
      <c r="AZ2706" s="13"/>
      <c r="BD2706" s="13"/>
      <c r="BH2706" s="13"/>
      <c r="BL2706" s="13"/>
      <c r="BP2706" s="13"/>
      <c r="BT2706" s="13"/>
      <c r="BU2706" s="13"/>
      <c r="BX2706" s="13"/>
      <c r="CF2706" s="13"/>
      <c r="DB2706" s="16"/>
      <c r="DG2706" s="16"/>
      <c r="DM2706" s="13"/>
      <c r="DS2706" s="13"/>
      <c r="DY2706" s="13"/>
      <c r="EC2706" s="13"/>
      <c r="EH2706" s="13"/>
      <c r="EM2706" s="13"/>
      <c r="ES2706" s="13"/>
      <c r="EW2706" s="13"/>
      <c r="FB2706" s="13"/>
    </row>
    <row r="2707" spans="24:158" x14ac:dyDescent="0.25">
      <c r="X2707" s="13"/>
      <c r="AB2707" s="13"/>
      <c r="AF2707" s="13"/>
      <c r="AJ2707" s="13"/>
      <c r="AN2707" s="13"/>
      <c r="AR2707" s="13"/>
      <c r="AV2707" s="13"/>
      <c r="AZ2707" s="13"/>
      <c r="BD2707" s="13"/>
      <c r="BH2707" s="13"/>
      <c r="BL2707" s="13"/>
      <c r="BP2707" s="13"/>
      <c r="BT2707" s="13"/>
      <c r="BU2707" s="13"/>
      <c r="BX2707" s="13"/>
      <c r="CF2707" s="13"/>
      <c r="DB2707" s="16"/>
      <c r="DG2707" s="16"/>
      <c r="DM2707" s="13"/>
      <c r="DS2707" s="13"/>
      <c r="DY2707" s="13"/>
      <c r="EC2707" s="13"/>
      <c r="EH2707" s="13"/>
      <c r="EM2707" s="13"/>
      <c r="ES2707" s="13"/>
      <c r="EW2707" s="13"/>
      <c r="FB2707" s="13"/>
    </row>
    <row r="2708" spans="24:158" x14ac:dyDescent="0.25">
      <c r="X2708" s="13"/>
      <c r="AB2708" s="13"/>
      <c r="AF2708" s="13"/>
      <c r="AJ2708" s="13"/>
      <c r="AN2708" s="13"/>
      <c r="AR2708" s="13"/>
      <c r="AV2708" s="13"/>
      <c r="AZ2708" s="13"/>
      <c r="BD2708" s="13"/>
      <c r="BH2708" s="13"/>
      <c r="BL2708" s="13"/>
      <c r="BP2708" s="13"/>
      <c r="BT2708" s="13"/>
      <c r="BU2708" s="13"/>
      <c r="BX2708" s="13"/>
      <c r="CF2708" s="13"/>
      <c r="DB2708" s="16"/>
      <c r="DG2708" s="16"/>
      <c r="DM2708" s="13"/>
      <c r="DS2708" s="13"/>
      <c r="DY2708" s="13"/>
      <c r="EC2708" s="13"/>
      <c r="EH2708" s="13"/>
      <c r="EM2708" s="13"/>
      <c r="ES2708" s="13"/>
      <c r="EW2708" s="13"/>
      <c r="FB2708" s="13"/>
    </row>
    <row r="2709" spans="24:158" x14ac:dyDescent="0.25">
      <c r="X2709" s="13"/>
      <c r="AB2709" s="13"/>
      <c r="AF2709" s="13"/>
      <c r="AJ2709" s="13"/>
      <c r="AN2709" s="13"/>
      <c r="AR2709" s="13"/>
      <c r="AV2709" s="13"/>
      <c r="AZ2709" s="13"/>
      <c r="BD2709" s="13"/>
      <c r="BH2709" s="13"/>
      <c r="BL2709" s="13"/>
      <c r="BP2709" s="13"/>
      <c r="BT2709" s="13"/>
      <c r="BU2709" s="13"/>
      <c r="BX2709" s="13"/>
      <c r="CF2709" s="13"/>
      <c r="DB2709" s="16"/>
      <c r="DG2709" s="16"/>
      <c r="DM2709" s="13"/>
      <c r="DS2709" s="13"/>
      <c r="DY2709" s="13"/>
      <c r="EC2709" s="13"/>
      <c r="EH2709" s="13"/>
      <c r="EM2709" s="13"/>
      <c r="ES2709" s="13"/>
      <c r="EW2709" s="13"/>
      <c r="FB2709" s="13"/>
    </row>
    <row r="2710" spans="24:158" x14ac:dyDescent="0.25">
      <c r="X2710" s="13"/>
      <c r="AB2710" s="13"/>
      <c r="AF2710" s="13"/>
      <c r="AJ2710" s="13"/>
      <c r="AN2710" s="13"/>
      <c r="AR2710" s="13"/>
      <c r="AV2710" s="13"/>
      <c r="AZ2710" s="13"/>
      <c r="BD2710" s="13"/>
      <c r="BH2710" s="13"/>
      <c r="BL2710" s="13"/>
      <c r="BP2710" s="13"/>
      <c r="BT2710" s="13"/>
      <c r="BU2710" s="13"/>
      <c r="BX2710" s="13"/>
      <c r="CF2710" s="13"/>
      <c r="DB2710" s="16"/>
      <c r="DG2710" s="16"/>
      <c r="DM2710" s="13"/>
      <c r="DS2710" s="13"/>
      <c r="DY2710" s="13"/>
      <c r="EC2710" s="13"/>
      <c r="EH2710" s="13"/>
      <c r="EM2710" s="13"/>
      <c r="ES2710" s="13"/>
      <c r="EW2710" s="13"/>
      <c r="FB2710" s="13"/>
    </row>
    <row r="2711" spans="24:158" x14ac:dyDescent="0.25">
      <c r="X2711" s="13"/>
      <c r="AB2711" s="13"/>
      <c r="AF2711" s="13"/>
      <c r="AJ2711" s="13"/>
      <c r="AN2711" s="13"/>
      <c r="AR2711" s="13"/>
      <c r="AV2711" s="13"/>
      <c r="AZ2711" s="13"/>
      <c r="BD2711" s="13"/>
      <c r="BH2711" s="13"/>
      <c r="BL2711" s="13"/>
      <c r="BP2711" s="13"/>
      <c r="BT2711" s="13"/>
      <c r="BU2711" s="13"/>
      <c r="BX2711" s="13"/>
      <c r="CF2711" s="13"/>
      <c r="DB2711" s="16"/>
      <c r="DG2711" s="16"/>
      <c r="DM2711" s="13"/>
      <c r="DS2711" s="13"/>
      <c r="DY2711" s="13"/>
      <c r="EC2711" s="13"/>
      <c r="EH2711" s="13"/>
      <c r="EM2711" s="13"/>
      <c r="ES2711" s="13"/>
      <c r="EW2711" s="13"/>
      <c r="FB2711" s="13"/>
    </row>
    <row r="2712" spans="24:158" x14ac:dyDescent="0.25">
      <c r="X2712" s="13"/>
      <c r="AB2712" s="13"/>
      <c r="AF2712" s="13"/>
      <c r="AJ2712" s="13"/>
      <c r="AN2712" s="13"/>
      <c r="AR2712" s="13"/>
      <c r="AV2712" s="13"/>
      <c r="AZ2712" s="13"/>
      <c r="BD2712" s="13"/>
      <c r="BH2712" s="13"/>
      <c r="BL2712" s="13"/>
      <c r="BP2712" s="13"/>
      <c r="BT2712" s="13"/>
      <c r="BU2712" s="13"/>
      <c r="BX2712" s="13"/>
      <c r="CF2712" s="13"/>
      <c r="DB2712" s="16"/>
      <c r="DG2712" s="16"/>
      <c r="DM2712" s="13"/>
      <c r="DS2712" s="13"/>
      <c r="DY2712" s="13"/>
      <c r="EC2712" s="13"/>
      <c r="EH2712" s="13"/>
      <c r="EM2712" s="13"/>
      <c r="ES2712" s="13"/>
      <c r="EW2712" s="13"/>
      <c r="FB2712" s="13"/>
    </row>
    <row r="2713" spans="24:158" x14ac:dyDescent="0.25">
      <c r="X2713" s="13"/>
      <c r="AB2713" s="13"/>
      <c r="AF2713" s="13"/>
      <c r="AJ2713" s="13"/>
      <c r="AN2713" s="13"/>
      <c r="AR2713" s="13"/>
      <c r="AV2713" s="13"/>
      <c r="AZ2713" s="13"/>
      <c r="BD2713" s="13"/>
      <c r="BH2713" s="13"/>
      <c r="BL2713" s="13"/>
      <c r="BP2713" s="13"/>
      <c r="BT2713" s="13"/>
      <c r="BU2713" s="13"/>
      <c r="BX2713" s="13"/>
      <c r="CF2713" s="13"/>
      <c r="DB2713" s="16"/>
      <c r="DG2713" s="16"/>
      <c r="DM2713" s="13"/>
      <c r="DS2713" s="13"/>
      <c r="DY2713" s="13"/>
      <c r="EC2713" s="13"/>
      <c r="EH2713" s="13"/>
      <c r="EM2713" s="13"/>
      <c r="ES2713" s="13"/>
      <c r="EW2713" s="13"/>
      <c r="FB2713" s="13"/>
    </row>
    <row r="2714" spans="24:158" x14ac:dyDescent="0.25">
      <c r="X2714" s="13"/>
      <c r="AB2714" s="13"/>
      <c r="AF2714" s="13"/>
      <c r="AJ2714" s="13"/>
      <c r="AN2714" s="13"/>
      <c r="AR2714" s="13"/>
      <c r="AV2714" s="13"/>
      <c r="AZ2714" s="13"/>
      <c r="BD2714" s="13"/>
      <c r="BH2714" s="13"/>
      <c r="BL2714" s="13"/>
      <c r="BP2714" s="13"/>
      <c r="BT2714" s="13"/>
      <c r="BU2714" s="13"/>
      <c r="BX2714" s="13"/>
      <c r="CF2714" s="13"/>
      <c r="DB2714" s="16"/>
      <c r="DG2714" s="16"/>
      <c r="DM2714" s="13"/>
      <c r="DS2714" s="13"/>
      <c r="DY2714" s="13"/>
      <c r="EC2714" s="13"/>
      <c r="EH2714" s="13"/>
      <c r="EM2714" s="13"/>
      <c r="ES2714" s="13"/>
      <c r="EW2714" s="13"/>
      <c r="FB2714" s="13"/>
    </row>
    <row r="2715" spans="24:158" x14ac:dyDescent="0.25">
      <c r="X2715" s="13"/>
      <c r="AB2715" s="13"/>
      <c r="AF2715" s="13"/>
      <c r="AJ2715" s="13"/>
      <c r="AN2715" s="13"/>
      <c r="AR2715" s="13"/>
      <c r="AV2715" s="13"/>
      <c r="AZ2715" s="13"/>
      <c r="BD2715" s="13"/>
      <c r="BH2715" s="13"/>
      <c r="BL2715" s="13"/>
      <c r="BP2715" s="13"/>
      <c r="BT2715" s="13"/>
      <c r="BU2715" s="13"/>
      <c r="BX2715" s="13"/>
      <c r="CF2715" s="13"/>
      <c r="DB2715" s="16"/>
      <c r="DG2715" s="16"/>
      <c r="DM2715" s="13"/>
      <c r="DS2715" s="13"/>
      <c r="DY2715" s="13"/>
      <c r="EC2715" s="13"/>
      <c r="EH2715" s="13"/>
      <c r="EM2715" s="13"/>
      <c r="ES2715" s="13"/>
      <c r="EW2715" s="13"/>
      <c r="FB2715" s="13"/>
    </row>
    <row r="2716" spans="24:158" x14ac:dyDescent="0.25">
      <c r="X2716" s="13"/>
      <c r="AB2716" s="13"/>
      <c r="AF2716" s="13"/>
      <c r="AJ2716" s="13"/>
      <c r="AN2716" s="13"/>
      <c r="AR2716" s="13"/>
      <c r="AV2716" s="13"/>
      <c r="AZ2716" s="13"/>
      <c r="BD2716" s="13"/>
      <c r="BH2716" s="13"/>
      <c r="BL2716" s="13"/>
      <c r="BP2716" s="13"/>
      <c r="BT2716" s="13"/>
      <c r="BU2716" s="13"/>
      <c r="BX2716" s="13"/>
      <c r="CF2716" s="13"/>
      <c r="DB2716" s="16"/>
      <c r="DG2716" s="16"/>
      <c r="DM2716" s="13"/>
      <c r="DS2716" s="13"/>
      <c r="DY2716" s="13"/>
      <c r="EC2716" s="13"/>
      <c r="EH2716" s="13"/>
      <c r="EM2716" s="13"/>
      <c r="ES2716" s="13"/>
      <c r="EW2716" s="13"/>
      <c r="FB2716" s="13"/>
    </row>
    <row r="2717" spans="24:158" x14ac:dyDescent="0.25">
      <c r="X2717" s="13"/>
      <c r="AB2717" s="13"/>
      <c r="AF2717" s="13"/>
      <c r="AJ2717" s="13"/>
      <c r="AN2717" s="13"/>
      <c r="AR2717" s="13"/>
      <c r="AV2717" s="13"/>
      <c r="AZ2717" s="13"/>
      <c r="BD2717" s="13"/>
      <c r="BH2717" s="13"/>
      <c r="BL2717" s="13"/>
      <c r="BP2717" s="13"/>
      <c r="BT2717" s="13"/>
      <c r="BU2717" s="13"/>
      <c r="BX2717" s="13"/>
      <c r="CF2717" s="13"/>
      <c r="DB2717" s="16"/>
      <c r="DG2717" s="16"/>
      <c r="DM2717" s="13"/>
      <c r="DS2717" s="13"/>
      <c r="DY2717" s="13"/>
      <c r="EC2717" s="13"/>
      <c r="EH2717" s="13"/>
      <c r="EM2717" s="13"/>
      <c r="ES2717" s="13"/>
      <c r="EW2717" s="13"/>
      <c r="FB2717" s="13"/>
    </row>
    <row r="2718" spans="24:158" x14ac:dyDescent="0.25">
      <c r="X2718" s="13"/>
      <c r="AB2718" s="13"/>
      <c r="AF2718" s="13"/>
      <c r="AJ2718" s="13"/>
      <c r="AN2718" s="13"/>
      <c r="AR2718" s="13"/>
      <c r="AV2718" s="13"/>
      <c r="AZ2718" s="13"/>
      <c r="BD2718" s="13"/>
      <c r="BH2718" s="13"/>
      <c r="BL2718" s="13"/>
      <c r="BP2718" s="13"/>
      <c r="BT2718" s="13"/>
      <c r="BU2718" s="13"/>
      <c r="BX2718" s="13"/>
      <c r="CF2718" s="13"/>
      <c r="DB2718" s="16"/>
      <c r="DG2718" s="16"/>
      <c r="DM2718" s="13"/>
      <c r="DS2718" s="13"/>
      <c r="DY2718" s="13"/>
      <c r="EC2718" s="13"/>
      <c r="EH2718" s="13"/>
      <c r="EM2718" s="13"/>
      <c r="ES2718" s="13"/>
      <c r="EW2718" s="13"/>
      <c r="FB2718" s="13"/>
    </row>
    <row r="2719" spans="24:158" x14ac:dyDescent="0.25">
      <c r="X2719" s="13"/>
      <c r="AB2719" s="13"/>
      <c r="AF2719" s="13"/>
      <c r="AJ2719" s="13"/>
      <c r="AN2719" s="13"/>
      <c r="AR2719" s="13"/>
      <c r="AV2719" s="13"/>
      <c r="AZ2719" s="13"/>
      <c r="BD2719" s="13"/>
      <c r="BH2719" s="13"/>
      <c r="BL2719" s="13"/>
      <c r="BP2719" s="13"/>
      <c r="BT2719" s="13"/>
      <c r="BU2719" s="13"/>
      <c r="BX2719" s="13"/>
      <c r="CF2719" s="13"/>
      <c r="DB2719" s="16"/>
      <c r="DG2719" s="16"/>
      <c r="DM2719" s="13"/>
      <c r="DS2719" s="13"/>
      <c r="DY2719" s="13"/>
      <c r="EC2719" s="13"/>
      <c r="EH2719" s="13"/>
      <c r="EM2719" s="13"/>
      <c r="ES2719" s="13"/>
      <c r="EW2719" s="13"/>
      <c r="FB2719" s="13"/>
    </row>
    <row r="2720" spans="24:158" x14ac:dyDescent="0.25">
      <c r="X2720" s="13"/>
      <c r="AB2720" s="13"/>
      <c r="AF2720" s="13"/>
      <c r="AJ2720" s="13"/>
      <c r="AN2720" s="13"/>
      <c r="AR2720" s="13"/>
      <c r="AV2720" s="13"/>
      <c r="AZ2720" s="13"/>
      <c r="BD2720" s="13"/>
      <c r="BH2720" s="13"/>
      <c r="BL2720" s="13"/>
      <c r="BP2720" s="13"/>
      <c r="BT2720" s="13"/>
      <c r="BU2720" s="13"/>
      <c r="BX2720" s="13"/>
      <c r="CF2720" s="13"/>
      <c r="DB2720" s="16"/>
      <c r="DG2720" s="16"/>
      <c r="DM2720" s="13"/>
      <c r="DS2720" s="13"/>
      <c r="DY2720" s="13"/>
      <c r="EC2720" s="13"/>
      <c r="EH2720" s="13"/>
      <c r="EM2720" s="13"/>
      <c r="ES2720" s="13"/>
      <c r="EW2720" s="13"/>
      <c r="FB2720" s="13"/>
    </row>
    <row r="2721" spans="24:158" x14ac:dyDescent="0.25">
      <c r="X2721" s="13"/>
      <c r="AB2721" s="13"/>
      <c r="AF2721" s="13"/>
      <c r="AJ2721" s="13"/>
      <c r="AN2721" s="13"/>
      <c r="AR2721" s="13"/>
      <c r="AV2721" s="13"/>
      <c r="AZ2721" s="13"/>
      <c r="BD2721" s="13"/>
      <c r="BH2721" s="13"/>
      <c r="BL2721" s="13"/>
      <c r="BP2721" s="13"/>
      <c r="BT2721" s="13"/>
      <c r="BU2721" s="13"/>
      <c r="BX2721" s="13"/>
      <c r="CF2721" s="13"/>
      <c r="DB2721" s="16"/>
      <c r="DG2721" s="16"/>
      <c r="DM2721" s="13"/>
      <c r="DS2721" s="13"/>
      <c r="DY2721" s="13"/>
      <c r="EC2721" s="13"/>
      <c r="EH2721" s="13"/>
      <c r="EM2721" s="13"/>
      <c r="ES2721" s="13"/>
      <c r="EW2721" s="13"/>
      <c r="FB2721" s="13"/>
    </row>
    <row r="2722" spans="24:158" x14ac:dyDescent="0.25">
      <c r="X2722" s="13"/>
      <c r="AB2722" s="13"/>
      <c r="AF2722" s="13"/>
      <c r="AJ2722" s="13"/>
      <c r="AN2722" s="13"/>
      <c r="AR2722" s="13"/>
      <c r="AV2722" s="13"/>
      <c r="AZ2722" s="13"/>
      <c r="BD2722" s="13"/>
      <c r="BH2722" s="13"/>
      <c r="BL2722" s="13"/>
      <c r="BP2722" s="13"/>
      <c r="BT2722" s="13"/>
      <c r="BU2722" s="13"/>
      <c r="BX2722" s="13"/>
      <c r="CF2722" s="13"/>
      <c r="DB2722" s="16"/>
      <c r="DG2722" s="16"/>
      <c r="DM2722" s="13"/>
      <c r="DS2722" s="13"/>
      <c r="DY2722" s="13"/>
      <c r="EC2722" s="13"/>
      <c r="EH2722" s="13"/>
      <c r="EM2722" s="13"/>
      <c r="ES2722" s="13"/>
      <c r="EW2722" s="13"/>
      <c r="FB2722" s="13"/>
    </row>
    <row r="2723" spans="24:158" x14ac:dyDescent="0.25">
      <c r="X2723" s="13"/>
      <c r="AB2723" s="13"/>
      <c r="AF2723" s="13"/>
      <c r="AJ2723" s="13"/>
      <c r="AN2723" s="13"/>
      <c r="AR2723" s="13"/>
      <c r="AV2723" s="13"/>
      <c r="AZ2723" s="13"/>
      <c r="BD2723" s="13"/>
      <c r="BH2723" s="13"/>
      <c r="BL2723" s="13"/>
      <c r="BP2723" s="13"/>
      <c r="BT2723" s="13"/>
      <c r="BU2723" s="13"/>
      <c r="BX2723" s="13"/>
      <c r="CF2723" s="13"/>
      <c r="DB2723" s="16"/>
      <c r="DG2723" s="16"/>
      <c r="DM2723" s="13"/>
      <c r="DS2723" s="13"/>
      <c r="DY2723" s="13"/>
      <c r="EC2723" s="13"/>
      <c r="EH2723" s="13"/>
      <c r="EM2723" s="13"/>
      <c r="ES2723" s="13"/>
      <c r="EW2723" s="13"/>
      <c r="FB2723" s="13"/>
    </row>
    <row r="2724" spans="24:158" x14ac:dyDescent="0.25">
      <c r="X2724" s="13"/>
      <c r="AB2724" s="13"/>
      <c r="AF2724" s="13"/>
      <c r="AJ2724" s="13"/>
      <c r="AN2724" s="13"/>
      <c r="AR2724" s="13"/>
      <c r="AV2724" s="13"/>
      <c r="AZ2724" s="13"/>
      <c r="BD2724" s="13"/>
      <c r="BH2724" s="13"/>
      <c r="BL2724" s="13"/>
      <c r="BP2724" s="13"/>
      <c r="BT2724" s="13"/>
      <c r="BU2724" s="13"/>
      <c r="BX2724" s="13"/>
      <c r="CF2724" s="13"/>
      <c r="DB2724" s="16"/>
      <c r="DG2724" s="16"/>
      <c r="DM2724" s="13"/>
      <c r="DS2724" s="13"/>
      <c r="DY2724" s="13"/>
      <c r="EC2724" s="13"/>
      <c r="EH2724" s="13"/>
      <c r="EM2724" s="13"/>
      <c r="ES2724" s="13"/>
      <c r="EW2724" s="13"/>
      <c r="FB2724" s="13"/>
    </row>
    <row r="2725" spans="24:158" x14ac:dyDescent="0.25">
      <c r="X2725" s="13"/>
      <c r="AB2725" s="13"/>
      <c r="AF2725" s="13"/>
      <c r="AJ2725" s="13"/>
      <c r="AN2725" s="13"/>
      <c r="AR2725" s="13"/>
      <c r="AV2725" s="13"/>
      <c r="AZ2725" s="13"/>
      <c r="BD2725" s="13"/>
      <c r="BH2725" s="13"/>
      <c r="BL2725" s="13"/>
      <c r="BP2725" s="13"/>
      <c r="BT2725" s="13"/>
      <c r="BU2725" s="13"/>
      <c r="BX2725" s="13"/>
      <c r="CF2725" s="13"/>
      <c r="DB2725" s="16"/>
      <c r="DG2725" s="16"/>
      <c r="DM2725" s="13"/>
      <c r="DS2725" s="13"/>
      <c r="DY2725" s="13"/>
      <c r="EC2725" s="13"/>
      <c r="EH2725" s="13"/>
      <c r="EM2725" s="13"/>
      <c r="ES2725" s="13"/>
      <c r="EW2725" s="13"/>
      <c r="FB2725" s="13"/>
    </row>
    <row r="2726" spans="24:158" x14ac:dyDescent="0.25">
      <c r="X2726" s="13"/>
      <c r="AB2726" s="13"/>
      <c r="AF2726" s="13"/>
      <c r="AJ2726" s="13"/>
      <c r="AN2726" s="13"/>
      <c r="AR2726" s="13"/>
      <c r="AV2726" s="13"/>
      <c r="AZ2726" s="13"/>
      <c r="BD2726" s="13"/>
      <c r="BH2726" s="13"/>
      <c r="BL2726" s="13"/>
      <c r="BP2726" s="13"/>
      <c r="BT2726" s="13"/>
      <c r="BU2726" s="13"/>
      <c r="BX2726" s="13"/>
      <c r="CF2726" s="13"/>
      <c r="DB2726" s="16"/>
      <c r="DG2726" s="16"/>
      <c r="DM2726" s="13"/>
      <c r="DS2726" s="13"/>
      <c r="DY2726" s="13"/>
      <c r="EC2726" s="13"/>
      <c r="EH2726" s="13"/>
      <c r="EM2726" s="13"/>
      <c r="ES2726" s="13"/>
      <c r="EW2726" s="13"/>
      <c r="FB2726" s="13"/>
    </row>
    <row r="2727" spans="24:158" x14ac:dyDescent="0.25">
      <c r="X2727" s="13"/>
      <c r="AB2727" s="13"/>
      <c r="AF2727" s="13"/>
      <c r="AJ2727" s="13"/>
      <c r="AN2727" s="13"/>
      <c r="AR2727" s="13"/>
      <c r="AV2727" s="13"/>
      <c r="AZ2727" s="13"/>
      <c r="BD2727" s="13"/>
      <c r="BH2727" s="13"/>
      <c r="BL2727" s="13"/>
      <c r="BP2727" s="13"/>
      <c r="BT2727" s="13"/>
      <c r="BU2727" s="13"/>
      <c r="BX2727" s="13"/>
      <c r="CF2727" s="13"/>
      <c r="DB2727" s="16"/>
      <c r="DG2727" s="16"/>
      <c r="DM2727" s="13"/>
      <c r="DS2727" s="13"/>
      <c r="DY2727" s="13"/>
      <c r="EC2727" s="13"/>
      <c r="EH2727" s="13"/>
      <c r="EM2727" s="13"/>
      <c r="ES2727" s="13"/>
      <c r="EW2727" s="13"/>
      <c r="FB2727" s="13"/>
    </row>
    <row r="2728" spans="24:158" x14ac:dyDescent="0.25">
      <c r="X2728" s="13"/>
      <c r="AB2728" s="13"/>
      <c r="AF2728" s="13"/>
      <c r="AJ2728" s="13"/>
      <c r="AN2728" s="13"/>
      <c r="AR2728" s="13"/>
      <c r="AV2728" s="13"/>
      <c r="AZ2728" s="13"/>
      <c r="BD2728" s="13"/>
      <c r="BH2728" s="13"/>
      <c r="BL2728" s="13"/>
      <c r="BP2728" s="13"/>
      <c r="BT2728" s="13"/>
      <c r="BU2728" s="13"/>
      <c r="BX2728" s="13"/>
      <c r="CF2728" s="13"/>
      <c r="DB2728" s="16"/>
      <c r="DG2728" s="16"/>
      <c r="DM2728" s="13"/>
      <c r="DS2728" s="13"/>
      <c r="DY2728" s="13"/>
      <c r="EC2728" s="13"/>
      <c r="EH2728" s="13"/>
      <c r="EM2728" s="13"/>
      <c r="ES2728" s="13"/>
      <c r="EW2728" s="13"/>
      <c r="FB2728" s="13"/>
    </row>
    <row r="2729" spans="24:158" x14ac:dyDescent="0.25">
      <c r="X2729" s="13"/>
      <c r="AB2729" s="13"/>
      <c r="AF2729" s="13"/>
      <c r="AJ2729" s="13"/>
      <c r="AN2729" s="13"/>
      <c r="AR2729" s="13"/>
      <c r="AV2729" s="13"/>
      <c r="AZ2729" s="13"/>
      <c r="BD2729" s="13"/>
      <c r="BH2729" s="13"/>
      <c r="BL2729" s="13"/>
      <c r="BP2729" s="13"/>
      <c r="BT2729" s="13"/>
      <c r="BU2729" s="13"/>
      <c r="BX2729" s="13"/>
      <c r="CF2729" s="13"/>
      <c r="DB2729" s="16"/>
      <c r="DG2729" s="16"/>
      <c r="DM2729" s="13"/>
      <c r="DS2729" s="13"/>
      <c r="DY2729" s="13"/>
      <c r="EC2729" s="13"/>
      <c r="EH2729" s="13"/>
      <c r="EM2729" s="13"/>
      <c r="ES2729" s="13"/>
      <c r="EW2729" s="13"/>
      <c r="FB2729" s="13"/>
    </row>
    <row r="2730" spans="24:158" x14ac:dyDescent="0.25">
      <c r="X2730" s="13"/>
      <c r="AB2730" s="13"/>
      <c r="AF2730" s="13"/>
      <c r="AJ2730" s="13"/>
      <c r="AN2730" s="13"/>
      <c r="AR2730" s="13"/>
      <c r="AV2730" s="13"/>
      <c r="AZ2730" s="13"/>
      <c r="BD2730" s="13"/>
      <c r="BH2730" s="13"/>
      <c r="BL2730" s="13"/>
      <c r="BP2730" s="13"/>
      <c r="BT2730" s="13"/>
      <c r="BU2730" s="13"/>
      <c r="BX2730" s="13"/>
      <c r="CF2730" s="13"/>
      <c r="DB2730" s="16"/>
      <c r="DG2730" s="16"/>
      <c r="DM2730" s="13"/>
      <c r="DS2730" s="13"/>
      <c r="DY2730" s="13"/>
      <c r="EC2730" s="13"/>
      <c r="EH2730" s="13"/>
      <c r="EM2730" s="13"/>
      <c r="ES2730" s="13"/>
      <c r="EW2730" s="13"/>
      <c r="FB2730" s="13"/>
    </row>
    <row r="2731" spans="24:158" x14ac:dyDescent="0.25">
      <c r="X2731" s="13"/>
      <c r="AB2731" s="13"/>
      <c r="AF2731" s="13"/>
      <c r="AJ2731" s="13"/>
      <c r="AN2731" s="13"/>
      <c r="AR2731" s="13"/>
      <c r="AV2731" s="13"/>
      <c r="AZ2731" s="13"/>
      <c r="BD2731" s="13"/>
      <c r="BH2731" s="13"/>
      <c r="BL2731" s="13"/>
      <c r="BP2731" s="13"/>
      <c r="BT2731" s="13"/>
      <c r="BU2731" s="13"/>
      <c r="BX2731" s="13"/>
      <c r="CF2731" s="13"/>
      <c r="DB2731" s="16"/>
      <c r="DG2731" s="16"/>
      <c r="DM2731" s="13"/>
      <c r="DS2731" s="13"/>
      <c r="DY2731" s="13"/>
      <c r="EC2731" s="13"/>
      <c r="EH2731" s="13"/>
      <c r="EM2731" s="13"/>
      <c r="ES2731" s="13"/>
      <c r="EW2731" s="13"/>
      <c r="FB2731" s="13"/>
    </row>
    <row r="2732" spans="24:158" x14ac:dyDescent="0.25">
      <c r="X2732" s="13"/>
      <c r="AB2732" s="13"/>
      <c r="AF2732" s="13"/>
      <c r="AJ2732" s="13"/>
      <c r="AN2732" s="13"/>
      <c r="AR2732" s="13"/>
      <c r="AV2732" s="13"/>
      <c r="AZ2732" s="13"/>
      <c r="BD2732" s="13"/>
      <c r="BH2732" s="13"/>
      <c r="BL2732" s="13"/>
      <c r="BP2732" s="13"/>
      <c r="BT2732" s="13"/>
      <c r="BU2732" s="13"/>
      <c r="BX2732" s="13"/>
      <c r="CF2732" s="13"/>
      <c r="DB2732" s="16"/>
      <c r="DG2732" s="16"/>
      <c r="DM2732" s="13"/>
      <c r="DS2732" s="13"/>
      <c r="DY2732" s="13"/>
      <c r="EC2732" s="13"/>
      <c r="EH2732" s="13"/>
      <c r="EM2732" s="13"/>
      <c r="ES2732" s="13"/>
      <c r="EW2732" s="13"/>
      <c r="FB2732" s="13"/>
    </row>
    <row r="2733" spans="24:158" x14ac:dyDescent="0.25">
      <c r="X2733" s="13"/>
      <c r="AB2733" s="13"/>
      <c r="AF2733" s="13"/>
      <c r="AJ2733" s="13"/>
      <c r="AN2733" s="13"/>
      <c r="AR2733" s="13"/>
      <c r="AV2733" s="13"/>
      <c r="AZ2733" s="13"/>
      <c r="BD2733" s="13"/>
      <c r="BH2733" s="13"/>
      <c r="BL2733" s="13"/>
      <c r="BP2733" s="13"/>
      <c r="BT2733" s="13"/>
      <c r="BU2733" s="13"/>
      <c r="BX2733" s="13"/>
      <c r="CF2733" s="13"/>
      <c r="DB2733" s="16"/>
      <c r="DG2733" s="16"/>
      <c r="DM2733" s="13"/>
      <c r="DS2733" s="13"/>
      <c r="DY2733" s="13"/>
      <c r="EC2733" s="13"/>
      <c r="EH2733" s="13"/>
      <c r="EM2733" s="13"/>
      <c r="ES2733" s="13"/>
      <c r="EW2733" s="13"/>
      <c r="FB2733" s="13"/>
    </row>
    <row r="2734" spans="24:158" x14ac:dyDescent="0.25">
      <c r="X2734" s="13"/>
      <c r="AB2734" s="13"/>
      <c r="AF2734" s="13"/>
      <c r="AJ2734" s="13"/>
      <c r="AN2734" s="13"/>
      <c r="AR2734" s="13"/>
      <c r="AV2734" s="13"/>
      <c r="AZ2734" s="13"/>
      <c r="BD2734" s="13"/>
      <c r="BH2734" s="13"/>
      <c r="BL2734" s="13"/>
      <c r="BP2734" s="13"/>
      <c r="BT2734" s="13"/>
      <c r="BU2734" s="13"/>
      <c r="BX2734" s="13"/>
      <c r="CF2734" s="13"/>
      <c r="DB2734" s="16"/>
      <c r="DG2734" s="16"/>
      <c r="DM2734" s="13"/>
      <c r="DS2734" s="13"/>
      <c r="DY2734" s="13"/>
      <c r="EC2734" s="13"/>
      <c r="EH2734" s="13"/>
      <c r="EM2734" s="13"/>
      <c r="ES2734" s="13"/>
      <c r="EW2734" s="13"/>
      <c r="FB2734" s="13"/>
    </row>
    <row r="2735" spans="24:158" x14ac:dyDescent="0.25">
      <c r="X2735" s="13"/>
      <c r="AB2735" s="13"/>
      <c r="AF2735" s="13"/>
      <c r="AJ2735" s="13"/>
      <c r="AN2735" s="13"/>
      <c r="AR2735" s="13"/>
      <c r="AV2735" s="13"/>
      <c r="AZ2735" s="13"/>
      <c r="BD2735" s="13"/>
      <c r="BH2735" s="13"/>
      <c r="BL2735" s="13"/>
      <c r="BP2735" s="13"/>
      <c r="BT2735" s="13"/>
      <c r="BU2735" s="13"/>
      <c r="BX2735" s="13"/>
      <c r="CF2735" s="13"/>
      <c r="DB2735" s="16"/>
      <c r="DG2735" s="16"/>
      <c r="DM2735" s="13"/>
      <c r="DS2735" s="13"/>
      <c r="DY2735" s="13"/>
      <c r="EC2735" s="13"/>
      <c r="EH2735" s="13"/>
      <c r="EM2735" s="13"/>
      <c r="ES2735" s="13"/>
      <c r="EW2735" s="13"/>
      <c r="FB2735" s="13"/>
    </row>
    <row r="2736" spans="24:158" x14ac:dyDescent="0.25">
      <c r="X2736" s="13"/>
      <c r="AB2736" s="13"/>
      <c r="AF2736" s="13"/>
      <c r="AJ2736" s="13"/>
      <c r="AN2736" s="13"/>
      <c r="AR2736" s="13"/>
      <c r="AV2736" s="13"/>
      <c r="AZ2736" s="13"/>
      <c r="BD2736" s="13"/>
      <c r="BH2736" s="13"/>
      <c r="BL2736" s="13"/>
      <c r="BP2736" s="13"/>
      <c r="BT2736" s="13"/>
      <c r="BU2736" s="13"/>
      <c r="BX2736" s="13"/>
      <c r="CF2736" s="13"/>
      <c r="DB2736" s="16"/>
      <c r="DG2736" s="16"/>
      <c r="DM2736" s="13"/>
      <c r="DS2736" s="13"/>
      <c r="DY2736" s="13"/>
      <c r="EC2736" s="13"/>
      <c r="EH2736" s="13"/>
      <c r="EM2736" s="13"/>
      <c r="ES2736" s="13"/>
      <c r="EW2736" s="13"/>
      <c r="FB2736" s="13"/>
    </row>
    <row r="2737" spans="24:158" x14ac:dyDescent="0.25">
      <c r="X2737" s="13"/>
      <c r="AB2737" s="13"/>
      <c r="AF2737" s="13"/>
      <c r="AJ2737" s="13"/>
      <c r="AN2737" s="13"/>
      <c r="AR2737" s="13"/>
      <c r="AV2737" s="13"/>
      <c r="AZ2737" s="13"/>
      <c r="BD2737" s="13"/>
      <c r="BH2737" s="13"/>
      <c r="BL2737" s="13"/>
      <c r="BP2737" s="13"/>
      <c r="BT2737" s="13"/>
      <c r="BU2737" s="13"/>
      <c r="BX2737" s="13"/>
      <c r="CF2737" s="13"/>
      <c r="DB2737" s="16"/>
      <c r="DG2737" s="16"/>
      <c r="DM2737" s="13"/>
      <c r="DS2737" s="13"/>
      <c r="DY2737" s="13"/>
      <c r="EC2737" s="13"/>
      <c r="EH2737" s="13"/>
      <c r="EM2737" s="13"/>
      <c r="ES2737" s="13"/>
      <c r="EW2737" s="13"/>
      <c r="FB2737" s="13"/>
    </row>
    <row r="2738" spans="24:158" x14ac:dyDescent="0.25">
      <c r="X2738" s="13"/>
      <c r="AB2738" s="13"/>
      <c r="AF2738" s="13"/>
      <c r="AJ2738" s="13"/>
      <c r="AN2738" s="13"/>
      <c r="AR2738" s="13"/>
      <c r="AV2738" s="13"/>
      <c r="AZ2738" s="13"/>
      <c r="BD2738" s="13"/>
      <c r="BH2738" s="13"/>
      <c r="BL2738" s="13"/>
      <c r="BP2738" s="13"/>
      <c r="BT2738" s="13"/>
      <c r="BU2738" s="13"/>
      <c r="BX2738" s="13"/>
      <c r="CF2738" s="13"/>
      <c r="DB2738" s="16"/>
      <c r="DG2738" s="16"/>
      <c r="DM2738" s="13"/>
      <c r="DS2738" s="13"/>
      <c r="DY2738" s="13"/>
      <c r="EC2738" s="13"/>
      <c r="EH2738" s="13"/>
      <c r="EM2738" s="13"/>
      <c r="ES2738" s="13"/>
      <c r="EW2738" s="13"/>
      <c r="FB2738" s="13"/>
    </row>
    <row r="2739" spans="24:158" x14ac:dyDescent="0.25">
      <c r="X2739" s="13"/>
      <c r="AB2739" s="13"/>
      <c r="AF2739" s="13"/>
      <c r="AJ2739" s="13"/>
      <c r="AN2739" s="13"/>
      <c r="AR2739" s="13"/>
      <c r="AV2739" s="13"/>
      <c r="AZ2739" s="13"/>
      <c r="BD2739" s="13"/>
      <c r="BH2739" s="13"/>
      <c r="BL2739" s="13"/>
      <c r="BP2739" s="13"/>
      <c r="BT2739" s="13"/>
      <c r="BU2739" s="13"/>
      <c r="BX2739" s="13"/>
      <c r="CF2739" s="13"/>
      <c r="DB2739" s="16"/>
      <c r="DG2739" s="16"/>
      <c r="DM2739" s="13"/>
      <c r="DS2739" s="13"/>
      <c r="DY2739" s="13"/>
      <c r="EC2739" s="13"/>
      <c r="EH2739" s="13"/>
      <c r="EM2739" s="13"/>
      <c r="ES2739" s="13"/>
      <c r="EW2739" s="13"/>
      <c r="FB2739" s="13"/>
    </row>
    <row r="2740" spans="24:158" x14ac:dyDescent="0.25">
      <c r="X2740" s="13"/>
      <c r="AB2740" s="13"/>
      <c r="AF2740" s="13"/>
      <c r="AJ2740" s="13"/>
      <c r="AN2740" s="13"/>
      <c r="AR2740" s="13"/>
      <c r="AV2740" s="13"/>
      <c r="AZ2740" s="13"/>
      <c r="BD2740" s="13"/>
      <c r="BH2740" s="13"/>
      <c r="BL2740" s="13"/>
      <c r="BP2740" s="13"/>
      <c r="BT2740" s="13"/>
      <c r="BU2740" s="13"/>
      <c r="BX2740" s="13"/>
      <c r="CF2740" s="13"/>
      <c r="DB2740" s="16"/>
      <c r="DG2740" s="16"/>
      <c r="DM2740" s="13"/>
      <c r="DS2740" s="13"/>
      <c r="DY2740" s="13"/>
      <c r="EC2740" s="13"/>
      <c r="EH2740" s="13"/>
      <c r="EM2740" s="13"/>
      <c r="ES2740" s="13"/>
      <c r="EW2740" s="13"/>
      <c r="FB2740" s="13"/>
    </row>
    <row r="2741" spans="24:158" x14ac:dyDescent="0.25">
      <c r="X2741" s="13"/>
      <c r="AB2741" s="13"/>
      <c r="AF2741" s="13"/>
      <c r="AJ2741" s="13"/>
      <c r="AN2741" s="13"/>
      <c r="AR2741" s="13"/>
      <c r="AV2741" s="13"/>
      <c r="AZ2741" s="13"/>
      <c r="BD2741" s="13"/>
      <c r="BH2741" s="13"/>
      <c r="BL2741" s="13"/>
      <c r="BP2741" s="13"/>
      <c r="BT2741" s="13"/>
      <c r="BU2741" s="13"/>
      <c r="BX2741" s="13"/>
      <c r="CF2741" s="13"/>
      <c r="DB2741" s="16"/>
      <c r="DG2741" s="16"/>
      <c r="DM2741" s="13"/>
      <c r="DS2741" s="13"/>
      <c r="DY2741" s="13"/>
      <c r="EC2741" s="13"/>
      <c r="EH2741" s="13"/>
      <c r="EM2741" s="13"/>
      <c r="ES2741" s="13"/>
      <c r="EW2741" s="13"/>
      <c r="FB2741" s="13"/>
    </row>
    <row r="2742" spans="24:158" x14ac:dyDescent="0.25">
      <c r="X2742" s="13"/>
      <c r="AB2742" s="13"/>
      <c r="AF2742" s="13"/>
      <c r="AJ2742" s="13"/>
      <c r="AN2742" s="13"/>
      <c r="AR2742" s="13"/>
      <c r="AV2742" s="13"/>
      <c r="AZ2742" s="13"/>
      <c r="BD2742" s="13"/>
      <c r="BH2742" s="13"/>
      <c r="BL2742" s="13"/>
      <c r="BP2742" s="13"/>
      <c r="BT2742" s="13"/>
      <c r="BU2742" s="13"/>
      <c r="BX2742" s="13"/>
      <c r="CF2742" s="13"/>
      <c r="DB2742" s="16"/>
      <c r="DG2742" s="16"/>
      <c r="DM2742" s="13"/>
      <c r="DS2742" s="13"/>
      <c r="DY2742" s="13"/>
      <c r="EC2742" s="13"/>
      <c r="EH2742" s="13"/>
      <c r="EM2742" s="13"/>
      <c r="ES2742" s="13"/>
      <c r="EW2742" s="13"/>
      <c r="FB2742" s="13"/>
    </row>
    <row r="2743" spans="24:158" x14ac:dyDescent="0.25">
      <c r="X2743" s="13"/>
      <c r="AB2743" s="13"/>
      <c r="AF2743" s="13"/>
      <c r="AJ2743" s="13"/>
      <c r="AN2743" s="13"/>
      <c r="AR2743" s="13"/>
      <c r="AV2743" s="13"/>
      <c r="AZ2743" s="13"/>
      <c r="BD2743" s="13"/>
      <c r="BH2743" s="13"/>
      <c r="BL2743" s="13"/>
      <c r="BP2743" s="13"/>
      <c r="BT2743" s="13"/>
      <c r="BU2743" s="13"/>
      <c r="BX2743" s="13"/>
      <c r="CF2743" s="13"/>
      <c r="DB2743" s="16"/>
      <c r="DG2743" s="16"/>
      <c r="DM2743" s="13"/>
      <c r="DS2743" s="13"/>
      <c r="DY2743" s="13"/>
      <c r="EC2743" s="13"/>
      <c r="EH2743" s="13"/>
      <c r="EM2743" s="13"/>
      <c r="ES2743" s="13"/>
      <c r="EW2743" s="13"/>
      <c r="FB2743" s="13"/>
    </row>
    <row r="2744" spans="24:158" x14ac:dyDescent="0.25">
      <c r="X2744" s="13"/>
      <c r="AB2744" s="13"/>
      <c r="AF2744" s="13"/>
      <c r="AJ2744" s="13"/>
      <c r="AN2744" s="13"/>
      <c r="AR2744" s="13"/>
      <c r="AV2744" s="13"/>
      <c r="AZ2744" s="13"/>
      <c r="BD2744" s="13"/>
      <c r="BH2744" s="13"/>
      <c r="BL2744" s="13"/>
      <c r="BP2744" s="13"/>
      <c r="BT2744" s="13"/>
      <c r="BU2744" s="13"/>
      <c r="BX2744" s="13"/>
      <c r="CF2744" s="13"/>
      <c r="DB2744" s="16"/>
      <c r="DG2744" s="16"/>
      <c r="DM2744" s="13"/>
      <c r="DS2744" s="13"/>
      <c r="DY2744" s="13"/>
      <c r="EC2744" s="13"/>
      <c r="EH2744" s="13"/>
      <c r="EM2744" s="13"/>
      <c r="ES2744" s="13"/>
      <c r="EW2744" s="13"/>
      <c r="FB2744" s="13"/>
    </row>
    <row r="2745" spans="24:158" x14ac:dyDescent="0.25">
      <c r="X2745" s="13"/>
      <c r="AB2745" s="13"/>
      <c r="AF2745" s="13"/>
      <c r="AJ2745" s="13"/>
      <c r="AN2745" s="13"/>
      <c r="AR2745" s="13"/>
      <c r="AV2745" s="13"/>
      <c r="AZ2745" s="13"/>
      <c r="BD2745" s="13"/>
      <c r="BH2745" s="13"/>
      <c r="BL2745" s="13"/>
      <c r="BP2745" s="13"/>
      <c r="BT2745" s="13"/>
      <c r="BU2745" s="13"/>
      <c r="BX2745" s="13"/>
      <c r="CF2745" s="13"/>
      <c r="DB2745" s="16"/>
      <c r="DG2745" s="16"/>
      <c r="DM2745" s="13"/>
      <c r="DS2745" s="13"/>
      <c r="DY2745" s="13"/>
      <c r="EC2745" s="13"/>
      <c r="EH2745" s="13"/>
      <c r="EM2745" s="13"/>
      <c r="ES2745" s="13"/>
      <c r="EW2745" s="13"/>
      <c r="FB2745" s="13"/>
    </row>
    <row r="2746" spans="24:158" x14ac:dyDescent="0.25">
      <c r="X2746" s="13"/>
      <c r="AB2746" s="13"/>
      <c r="AF2746" s="13"/>
      <c r="AJ2746" s="13"/>
      <c r="AN2746" s="13"/>
      <c r="AR2746" s="13"/>
      <c r="AV2746" s="13"/>
      <c r="AZ2746" s="13"/>
      <c r="BD2746" s="13"/>
      <c r="BH2746" s="13"/>
      <c r="BL2746" s="13"/>
      <c r="BP2746" s="13"/>
      <c r="BT2746" s="13"/>
      <c r="BU2746" s="13"/>
      <c r="BX2746" s="13"/>
      <c r="CF2746" s="13"/>
      <c r="DB2746" s="16"/>
      <c r="DG2746" s="16"/>
      <c r="DM2746" s="13"/>
      <c r="DS2746" s="13"/>
      <c r="DY2746" s="13"/>
      <c r="EC2746" s="13"/>
      <c r="EH2746" s="13"/>
      <c r="EM2746" s="13"/>
      <c r="ES2746" s="13"/>
      <c r="EW2746" s="13"/>
      <c r="FB2746" s="13"/>
    </row>
    <row r="2747" spans="24:158" x14ac:dyDescent="0.25">
      <c r="X2747" s="13"/>
      <c r="AB2747" s="13"/>
      <c r="AF2747" s="13"/>
      <c r="AJ2747" s="13"/>
      <c r="AN2747" s="13"/>
      <c r="AR2747" s="13"/>
      <c r="AV2747" s="13"/>
      <c r="AZ2747" s="13"/>
      <c r="BD2747" s="13"/>
      <c r="BH2747" s="13"/>
      <c r="BL2747" s="13"/>
      <c r="BP2747" s="13"/>
      <c r="BT2747" s="13"/>
      <c r="BU2747" s="13"/>
      <c r="BX2747" s="13"/>
      <c r="CF2747" s="13"/>
      <c r="DB2747" s="16"/>
      <c r="DG2747" s="16"/>
      <c r="DM2747" s="13"/>
      <c r="DS2747" s="13"/>
      <c r="DY2747" s="13"/>
      <c r="EC2747" s="13"/>
      <c r="EH2747" s="13"/>
      <c r="EM2747" s="13"/>
      <c r="ES2747" s="13"/>
      <c r="EW2747" s="13"/>
      <c r="FB2747" s="13"/>
    </row>
    <row r="2748" spans="24:158" x14ac:dyDescent="0.25">
      <c r="X2748" s="13"/>
      <c r="AB2748" s="13"/>
      <c r="AF2748" s="13"/>
      <c r="AJ2748" s="13"/>
      <c r="AN2748" s="13"/>
      <c r="AR2748" s="13"/>
      <c r="AV2748" s="13"/>
      <c r="AZ2748" s="13"/>
      <c r="BD2748" s="13"/>
      <c r="BH2748" s="13"/>
      <c r="BL2748" s="13"/>
      <c r="BP2748" s="13"/>
      <c r="BT2748" s="13"/>
      <c r="BU2748" s="13"/>
      <c r="BX2748" s="13"/>
      <c r="CF2748" s="13"/>
      <c r="DB2748" s="16"/>
      <c r="DG2748" s="16"/>
      <c r="DM2748" s="13"/>
      <c r="DS2748" s="13"/>
      <c r="DY2748" s="13"/>
      <c r="EC2748" s="13"/>
      <c r="EH2748" s="13"/>
      <c r="EM2748" s="13"/>
      <c r="ES2748" s="13"/>
      <c r="EW2748" s="13"/>
      <c r="FB2748" s="13"/>
    </row>
    <row r="2749" spans="24:158" x14ac:dyDescent="0.25">
      <c r="X2749" s="13"/>
      <c r="AB2749" s="13"/>
      <c r="AF2749" s="13"/>
      <c r="AJ2749" s="13"/>
      <c r="AN2749" s="13"/>
      <c r="AR2749" s="13"/>
      <c r="AV2749" s="13"/>
      <c r="AZ2749" s="13"/>
      <c r="BD2749" s="13"/>
      <c r="BH2749" s="13"/>
      <c r="BL2749" s="13"/>
      <c r="BP2749" s="13"/>
      <c r="BT2749" s="13"/>
      <c r="BU2749" s="13"/>
      <c r="BX2749" s="13"/>
      <c r="CF2749" s="13"/>
      <c r="DB2749" s="16"/>
      <c r="DG2749" s="16"/>
      <c r="DM2749" s="13"/>
      <c r="DS2749" s="13"/>
      <c r="DY2749" s="13"/>
      <c r="EC2749" s="13"/>
      <c r="EH2749" s="13"/>
      <c r="EM2749" s="13"/>
      <c r="ES2749" s="13"/>
      <c r="EW2749" s="13"/>
      <c r="FB2749" s="13"/>
    </row>
    <row r="2750" spans="24:158" x14ac:dyDescent="0.25">
      <c r="X2750" s="13"/>
      <c r="AB2750" s="13"/>
      <c r="AF2750" s="13"/>
      <c r="AJ2750" s="13"/>
      <c r="AN2750" s="13"/>
      <c r="AR2750" s="13"/>
      <c r="AV2750" s="13"/>
      <c r="AZ2750" s="13"/>
      <c r="BD2750" s="13"/>
      <c r="BH2750" s="13"/>
      <c r="BL2750" s="13"/>
      <c r="BP2750" s="13"/>
      <c r="BT2750" s="13"/>
      <c r="BU2750" s="13"/>
      <c r="BX2750" s="13"/>
      <c r="CF2750" s="13"/>
      <c r="DB2750" s="16"/>
      <c r="DG2750" s="16"/>
      <c r="DM2750" s="13"/>
      <c r="DS2750" s="13"/>
      <c r="DY2750" s="13"/>
      <c r="EC2750" s="13"/>
      <c r="EH2750" s="13"/>
      <c r="EM2750" s="13"/>
      <c r="ES2750" s="13"/>
      <c r="EW2750" s="13"/>
      <c r="FB2750" s="13"/>
    </row>
    <row r="2751" spans="24:158" x14ac:dyDescent="0.25">
      <c r="X2751" s="13"/>
      <c r="AB2751" s="13"/>
      <c r="AF2751" s="13"/>
      <c r="AJ2751" s="13"/>
      <c r="AN2751" s="13"/>
      <c r="AR2751" s="13"/>
      <c r="AV2751" s="13"/>
      <c r="AZ2751" s="13"/>
      <c r="BD2751" s="13"/>
      <c r="BH2751" s="13"/>
      <c r="BL2751" s="13"/>
      <c r="BP2751" s="13"/>
      <c r="BT2751" s="13"/>
      <c r="BU2751" s="13"/>
      <c r="BX2751" s="13"/>
      <c r="CF2751" s="13"/>
      <c r="DB2751" s="16"/>
      <c r="DG2751" s="16"/>
      <c r="DM2751" s="13"/>
      <c r="DS2751" s="13"/>
      <c r="DY2751" s="13"/>
      <c r="EC2751" s="13"/>
      <c r="EH2751" s="13"/>
      <c r="EM2751" s="13"/>
      <c r="ES2751" s="13"/>
      <c r="EW2751" s="13"/>
      <c r="FB2751" s="13"/>
    </row>
    <row r="2752" spans="24:158" x14ac:dyDescent="0.25">
      <c r="X2752" s="13"/>
      <c r="AB2752" s="13"/>
      <c r="AF2752" s="13"/>
      <c r="AJ2752" s="13"/>
      <c r="AN2752" s="13"/>
      <c r="AR2752" s="13"/>
      <c r="AV2752" s="13"/>
      <c r="AZ2752" s="13"/>
      <c r="BD2752" s="13"/>
      <c r="BH2752" s="13"/>
      <c r="BL2752" s="13"/>
      <c r="BP2752" s="13"/>
      <c r="BT2752" s="13"/>
      <c r="BU2752" s="13"/>
      <c r="BX2752" s="13"/>
      <c r="CF2752" s="13"/>
      <c r="DB2752" s="16"/>
      <c r="DG2752" s="16"/>
      <c r="DM2752" s="13"/>
      <c r="DS2752" s="13"/>
      <c r="DY2752" s="13"/>
      <c r="EC2752" s="13"/>
      <c r="EH2752" s="13"/>
      <c r="EM2752" s="13"/>
      <c r="ES2752" s="13"/>
      <c r="EW2752" s="13"/>
      <c r="FB2752" s="13"/>
    </row>
    <row r="2753" spans="24:158" x14ac:dyDescent="0.25">
      <c r="X2753" s="13"/>
      <c r="AB2753" s="13"/>
      <c r="AF2753" s="13"/>
      <c r="AJ2753" s="13"/>
      <c r="AN2753" s="13"/>
      <c r="AR2753" s="13"/>
      <c r="AV2753" s="13"/>
      <c r="AZ2753" s="13"/>
      <c r="BD2753" s="13"/>
      <c r="BH2753" s="13"/>
      <c r="BL2753" s="13"/>
      <c r="BP2753" s="13"/>
      <c r="BT2753" s="13"/>
      <c r="BU2753" s="13"/>
      <c r="BX2753" s="13"/>
      <c r="CF2753" s="13"/>
      <c r="DB2753" s="16"/>
      <c r="DG2753" s="16"/>
      <c r="DM2753" s="13"/>
      <c r="DS2753" s="13"/>
      <c r="DY2753" s="13"/>
      <c r="EC2753" s="13"/>
      <c r="EH2753" s="13"/>
      <c r="EM2753" s="13"/>
      <c r="ES2753" s="13"/>
      <c r="EW2753" s="13"/>
      <c r="FB2753" s="13"/>
    </row>
    <row r="2754" spans="24:158" x14ac:dyDescent="0.25">
      <c r="X2754" s="13"/>
      <c r="AB2754" s="13"/>
      <c r="AF2754" s="13"/>
      <c r="AJ2754" s="13"/>
      <c r="AN2754" s="13"/>
      <c r="AR2754" s="13"/>
      <c r="AV2754" s="13"/>
      <c r="AZ2754" s="13"/>
      <c r="BD2754" s="13"/>
      <c r="BH2754" s="13"/>
      <c r="BL2754" s="13"/>
      <c r="BP2754" s="13"/>
      <c r="BT2754" s="13"/>
      <c r="BU2754" s="13"/>
      <c r="BX2754" s="13"/>
      <c r="CF2754" s="13"/>
      <c r="DB2754" s="16"/>
      <c r="DG2754" s="16"/>
      <c r="DM2754" s="13"/>
      <c r="DS2754" s="13"/>
      <c r="DY2754" s="13"/>
      <c r="EC2754" s="13"/>
      <c r="EH2754" s="13"/>
      <c r="EM2754" s="13"/>
      <c r="ES2754" s="13"/>
      <c r="EW2754" s="13"/>
      <c r="FB2754" s="13"/>
    </row>
    <row r="2755" spans="24:158" x14ac:dyDescent="0.25">
      <c r="X2755" s="13"/>
      <c r="AB2755" s="13"/>
      <c r="AF2755" s="13"/>
      <c r="AJ2755" s="13"/>
      <c r="AN2755" s="13"/>
      <c r="AR2755" s="13"/>
      <c r="AV2755" s="13"/>
      <c r="AZ2755" s="13"/>
      <c r="BD2755" s="13"/>
      <c r="BH2755" s="13"/>
      <c r="BL2755" s="13"/>
      <c r="BP2755" s="13"/>
      <c r="BT2755" s="13"/>
      <c r="BU2755" s="13"/>
      <c r="BX2755" s="13"/>
      <c r="CF2755" s="13"/>
      <c r="DB2755" s="16"/>
      <c r="DG2755" s="16"/>
      <c r="DM2755" s="13"/>
      <c r="DS2755" s="13"/>
      <c r="DY2755" s="13"/>
      <c r="EC2755" s="13"/>
      <c r="EH2755" s="13"/>
      <c r="EM2755" s="13"/>
      <c r="ES2755" s="13"/>
      <c r="EW2755" s="13"/>
      <c r="FB2755" s="13"/>
    </row>
    <row r="2756" spans="24:158" x14ac:dyDescent="0.25">
      <c r="X2756" s="13"/>
      <c r="AB2756" s="13"/>
      <c r="AF2756" s="13"/>
      <c r="AJ2756" s="13"/>
      <c r="AN2756" s="13"/>
      <c r="AR2756" s="13"/>
      <c r="AV2756" s="13"/>
      <c r="AZ2756" s="13"/>
      <c r="BD2756" s="13"/>
      <c r="BH2756" s="13"/>
      <c r="BL2756" s="13"/>
      <c r="BP2756" s="13"/>
      <c r="BT2756" s="13"/>
      <c r="BU2756" s="13"/>
      <c r="BX2756" s="13"/>
      <c r="CF2756" s="13"/>
      <c r="DB2756" s="16"/>
      <c r="DG2756" s="16"/>
      <c r="DM2756" s="13"/>
      <c r="DS2756" s="13"/>
      <c r="DY2756" s="13"/>
      <c r="EC2756" s="13"/>
      <c r="EH2756" s="13"/>
      <c r="EM2756" s="13"/>
      <c r="ES2756" s="13"/>
      <c r="EW2756" s="13"/>
      <c r="FB2756" s="13"/>
    </row>
    <row r="2757" spans="24:158" x14ac:dyDescent="0.25">
      <c r="X2757" s="13"/>
      <c r="AB2757" s="13"/>
      <c r="AF2757" s="13"/>
      <c r="AJ2757" s="13"/>
      <c r="AN2757" s="13"/>
      <c r="AR2757" s="13"/>
      <c r="AV2757" s="13"/>
      <c r="AZ2757" s="13"/>
      <c r="BD2757" s="13"/>
      <c r="BH2757" s="13"/>
      <c r="BL2757" s="13"/>
      <c r="BP2757" s="13"/>
      <c r="BT2757" s="13"/>
      <c r="BU2757" s="13"/>
      <c r="BX2757" s="13"/>
      <c r="CF2757" s="13"/>
      <c r="DB2757" s="16"/>
      <c r="DG2757" s="16"/>
      <c r="DM2757" s="13"/>
      <c r="DS2757" s="13"/>
      <c r="DY2757" s="13"/>
      <c r="EC2757" s="13"/>
      <c r="EH2757" s="13"/>
      <c r="EM2757" s="13"/>
      <c r="ES2757" s="13"/>
      <c r="EW2757" s="13"/>
      <c r="FB2757" s="13"/>
    </row>
    <row r="2758" spans="24:158" x14ac:dyDescent="0.25">
      <c r="X2758" s="13"/>
      <c r="AB2758" s="13"/>
      <c r="AF2758" s="13"/>
      <c r="AJ2758" s="13"/>
      <c r="AN2758" s="13"/>
      <c r="AR2758" s="13"/>
      <c r="AV2758" s="13"/>
      <c r="AZ2758" s="13"/>
      <c r="BD2758" s="13"/>
      <c r="BH2758" s="13"/>
      <c r="BL2758" s="13"/>
      <c r="BP2758" s="13"/>
      <c r="BT2758" s="13"/>
      <c r="BU2758" s="13"/>
      <c r="BX2758" s="13"/>
      <c r="CF2758" s="13"/>
      <c r="DB2758" s="16"/>
      <c r="DG2758" s="16"/>
      <c r="DM2758" s="13"/>
      <c r="DS2758" s="13"/>
      <c r="DY2758" s="13"/>
      <c r="EC2758" s="13"/>
      <c r="EH2758" s="13"/>
      <c r="EM2758" s="13"/>
      <c r="ES2758" s="13"/>
      <c r="EW2758" s="13"/>
      <c r="FB2758" s="13"/>
    </row>
    <row r="2759" spans="24:158" x14ac:dyDescent="0.25">
      <c r="X2759" s="13"/>
      <c r="AB2759" s="13"/>
      <c r="AF2759" s="13"/>
      <c r="AJ2759" s="13"/>
      <c r="AN2759" s="13"/>
      <c r="AR2759" s="13"/>
      <c r="AV2759" s="13"/>
      <c r="AZ2759" s="13"/>
      <c r="BD2759" s="13"/>
      <c r="BH2759" s="13"/>
      <c r="BL2759" s="13"/>
      <c r="BP2759" s="13"/>
      <c r="BT2759" s="13"/>
      <c r="BU2759" s="13"/>
      <c r="BX2759" s="13"/>
      <c r="CF2759" s="13"/>
      <c r="DB2759" s="16"/>
      <c r="DG2759" s="16"/>
      <c r="DM2759" s="13"/>
      <c r="DS2759" s="13"/>
      <c r="DY2759" s="13"/>
      <c r="EC2759" s="13"/>
      <c r="EH2759" s="13"/>
      <c r="EM2759" s="13"/>
      <c r="ES2759" s="13"/>
      <c r="EW2759" s="13"/>
      <c r="FB2759" s="13"/>
    </row>
    <row r="2760" spans="24:158" x14ac:dyDescent="0.25">
      <c r="X2760" s="13"/>
      <c r="AB2760" s="13"/>
      <c r="AF2760" s="13"/>
      <c r="AJ2760" s="13"/>
      <c r="AN2760" s="13"/>
      <c r="AR2760" s="13"/>
      <c r="AV2760" s="13"/>
      <c r="AZ2760" s="13"/>
      <c r="BD2760" s="13"/>
      <c r="BH2760" s="13"/>
      <c r="BL2760" s="13"/>
      <c r="BP2760" s="13"/>
      <c r="BT2760" s="13"/>
      <c r="BU2760" s="13"/>
      <c r="BX2760" s="13"/>
      <c r="CF2760" s="13"/>
      <c r="DB2760" s="16"/>
      <c r="DG2760" s="16"/>
      <c r="DM2760" s="13"/>
      <c r="DS2760" s="13"/>
      <c r="DY2760" s="13"/>
      <c r="EC2760" s="13"/>
      <c r="EH2760" s="13"/>
      <c r="EM2760" s="13"/>
      <c r="ES2760" s="13"/>
      <c r="EW2760" s="13"/>
      <c r="FB2760" s="13"/>
    </row>
    <row r="2761" spans="24:158" x14ac:dyDescent="0.25">
      <c r="X2761" s="13"/>
      <c r="AB2761" s="13"/>
      <c r="AF2761" s="13"/>
      <c r="AJ2761" s="13"/>
      <c r="AN2761" s="13"/>
      <c r="AR2761" s="13"/>
      <c r="AV2761" s="13"/>
      <c r="AZ2761" s="13"/>
      <c r="BD2761" s="13"/>
      <c r="BH2761" s="13"/>
      <c r="BL2761" s="13"/>
      <c r="BP2761" s="13"/>
      <c r="BT2761" s="13"/>
      <c r="BU2761" s="13"/>
      <c r="BX2761" s="13"/>
      <c r="CF2761" s="13"/>
      <c r="DB2761" s="16"/>
      <c r="DG2761" s="16"/>
      <c r="DM2761" s="13"/>
      <c r="DS2761" s="13"/>
      <c r="DY2761" s="13"/>
      <c r="EC2761" s="13"/>
      <c r="EH2761" s="13"/>
      <c r="EM2761" s="13"/>
      <c r="ES2761" s="13"/>
      <c r="EW2761" s="13"/>
      <c r="FB2761" s="13"/>
    </row>
    <row r="2762" spans="24:158" x14ac:dyDescent="0.25">
      <c r="X2762" s="13"/>
      <c r="AB2762" s="13"/>
      <c r="AF2762" s="13"/>
      <c r="AJ2762" s="13"/>
      <c r="AN2762" s="13"/>
      <c r="AR2762" s="13"/>
      <c r="AV2762" s="13"/>
      <c r="AZ2762" s="13"/>
      <c r="BD2762" s="13"/>
      <c r="BH2762" s="13"/>
      <c r="BL2762" s="13"/>
      <c r="BP2762" s="13"/>
      <c r="BT2762" s="13"/>
      <c r="BU2762" s="13"/>
      <c r="BX2762" s="13"/>
      <c r="CF2762" s="13"/>
      <c r="DB2762" s="16"/>
      <c r="DG2762" s="16"/>
      <c r="DM2762" s="13"/>
      <c r="DS2762" s="13"/>
      <c r="DY2762" s="13"/>
      <c r="EC2762" s="13"/>
      <c r="EH2762" s="13"/>
      <c r="EM2762" s="13"/>
      <c r="ES2762" s="13"/>
      <c r="EW2762" s="13"/>
      <c r="FB2762" s="13"/>
    </row>
    <row r="2763" spans="24:158" x14ac:dyDescent="0.25">
      <c r="X2763" s="13"/>
      <c r="AB2763" s="13"/>
      <c r="AF2763" s="13"/>
      <c r="AJ2763" s="13"/>
      <c r="AN2763" s="13"/>
      <c r="AR2763" s="13"/>
      <c r="AV2763" s="13"/>
      <c r="AZ2763" s="13"/>
      <c r="BD2763" s="13"/>
      <c r="BH2763" s="13"/>
      <c r="BL2763" s="13"/>
      <c r="BP2763" s="13"/>
      <c r="BT2763" s="13"/>
      <c r="BU2763" s="13"/>
      <c r="BX2763" s="13"/>
      <c r="CF2763" s="13"/>
      <c r="DB2763" s="16"/>
      <c r="DG2763" s="16"/>
      <c r="DM2763" s="13"/>
      <c r="DS2763" s="13"/>
      <c r="DY2763" s="13"/>
      <c r="EC2763" s="13"/>
      <c r="EH2763" s="13"/>
      <c r="EM2763" s="13"/>
      <c r="ES2763" s="13"/>
      <c r="EW2763" s="13"/>
      <c r="FB2763" s="13"/>
    </row>
    <row r="2764" spans="24:158" x14ac:dyDescent="0.25">
      <c r="X2764" s="13"/>
      <c r="AB2764" s="13"/>
      <c r="AF2764" s="13"/>
      <c r="AJ2764" s="13"/>
      <c r="AN2764" s="13"/>
      <c r="AR2764" s="13"/>
      <c r="AV2764" s="13"/>
      <c r="AZ2764" s="13"/>
      <c r="BD2764" s="13"/>
      <c r="BH2764" s="13"/>
      <c r="BL2764" s="13"/>
      <c r="BP2764" s="13"/>
      <c r="BT2764" s="13"/>
      <c r="BU2764" s="13"/>
      <c r="BX2764" s="13"/>
      <c r="CF2764" s="13"/>
      <c r="DB2764" s="16"/>
      <c r="DG2764" s="16"/>
      <c r="DM2764" s="13"/>
      <c r="DS2764" s="13"/>
      <c r="DY2764" s="13"/>
      <c r="EC2764" s="13"/>
      <c r="EH2764" s="13"/>
      <c r="EM2764" s="13"/>
      <c r="ES2764" s="13"/>
      <c r="EW2764" s="13"/>
      <c r="FB2764" s="13"/>
    </row>
    <row r="2765" spans="24:158" x14ac:dyDescent="0.25">
      <c r="X2765" s="13"/>
      <c r="AB2765" s="13"/>
      <c r="AF2765" s="13"/>
      <c r="AJ2765" s="13"/>
      <c r="AN2765" s="13"/>
      <c r="AR2765" s="13"/>
      <c r="AV2765" s="13"/>
      <c r="AZ2765" s="13"/>
      <c r="BD2765" s="13"/>
      <c r="BH2765" s="13"/>
      <c r="BL2765" s="13"/>
      <c r="BP2765" s="13"/>
      <c r="BT2765" s="13"/>
      <c r="BU2765" s="13"/>
      <c r="BX2765" s="13"/>
      <c r="CF2765" s="13"/>
      <c r="DB2765" s="16"/>
      <c r="DG2765" s="16"/>
      <c r="DM2765" s="13"/>
      <c r="DS2765" s="13"/>
      <c r="DY2765" s="13"/>
      <c r="EC2765" s="13"/>
      <c r="EH2765" s="13"/>
      <c r="EM2765" s="13"/>
      <c r="ES2765" s="13"/>
      <c r="EW2765" s="13"/>
      <c r="FB2765" s="13"/>
    </row>
    <row r="2766" spans="24:158" x14ac:dyDescent="0.25">
      <c r="X2766" s="13"/>
      <c r="AB2766" s="13"/>
      <c r="AF2766" s="13"/>
      <c r="AJ2766" s="13"/>
      <c r="AN2766" s="13"/>
      <c r="AR2766" s="13"/>
      <c r="AV2766" s="13"/>
      <c r="AZ2766" s="13"/>
      <c r="BD2766" s="13"/>
      <c r="BH2766" s="13"/>
      <c r="BL2766" s="13"/>
      <c r="BP2766" s="13"/>
      <c r="BT2766" s="13"/>
      <c r="BU2766" s="13"/>
      <c r="BX2766" s="13"/>
      <c r="CF2766" s="13"/>
      <c r="DB2766" s="16"/>
      <c r="DG2766" s="16"/>
      <c r="DM2766" s="13"/>
      <c r="DS2766" s="13"/>
      <c r="DY2766" s="13"/>
      <c r="EC2766" s="13"/>
      <c r="EH2766" s="13"/>
      <c r="EM2766" s="13"/>
      <c r="ES2766" s="13"/>
      <c r="EW2766" s="13"/>
      <c r="FB2766" s="13"/>
    </row>
    <row r="2767" spans="24:158" x14ac:dyDescent="0.25">
      <c r="X2767" s="13"/>
      <c r="AB2767" s="13"/>
      <c r="AF2767" s="13"/>
      <c r="AJ2767" s="13"/>
      <c r="AN2767" s="13"/>
      <c r="AR2767" s="13"/>
      <c r="AV2767" s="13"/>
      <c r="AZ2767" s="13"/>
      <c r="BD2767" s="13"/>
      <c r="BH2767" s="13"/>
      <c r="BL2767" s="13"/>
      <c r="BP2767" s="13"/>
      <c r="BT2767" s="13"/>
      <c r="BU2767" s="13"/>
      <c r="BX2767" s="13"/>
      <c r="CF2767" s="13"/>
      <c r="DB2767" s="16"/>
      <c r="DG2767" s="16"/>
      <c r="DM2767" s="13"/>
      <c r="DS2767" s="13"/>
      <c r="DY2767" s="13"/>
      <c r="EC2767" s="13"/>
      <c r="EH2767" s="13"/>
      <c r="EM2767" s="13"/>
      <c r="ES2767" s="13"/>
      <c r="EW2767" s="13"/>
      <c r="FB2767" s="13"/>
    </row>
    <row r="2768" spans="24:158" x14ac:dyDescent="0.25">
      <c r="X2768" s="13"/>
      <c r="AB2768" s="13"/>
      <c r="AF2768" s="13"/>
      <c r="AJ2768" s="13"/>
      <c r="AN2768" s="13"/>
      <c r="AR2768" s="13"/>
      <c r="AV2768" s="13"/>
      <c r="AZ2768" s="13"/>
      <c r="BD2768" s="13"/>
      <c r="BH2768" s="13"/>
      <c r="BL2768" s="13"/>
      <c r="BP2768" s="13"/>
      <c r="BT2768" s="13"/>
      <c r="BU2768" s="13"/>
      <c r="BX2768" s="13"/>
      <c r="CF2768" s="13"/>
      <c r="DB2768" s="16"/>
      <c r="DG2768" s="16"/>
      <c r="DM2768" s="13"/>
      <c r="DS2768" s="13"/>
      <c r="DY2768" s="13"/>
      <c r="EC2768" s="13"/>
      <c r="EH2768" s="13"/>
      <c r="EM2768" s="13"/>
      <c r="ES2768" s="13"/>
      <c r="EW2768" s="13"/>
      <c r="FB2768" s="13"/>
    </row>
    <row r="2769" spans="24:158" x14ac:dyDescent="0.25">
      <c r="X2769" s="13"/>
      <c r="AB2769" s="13"/>
      <c r="AF2769" s="13"/>
      <c r="AJ2769" s="13"/>
      <c r="AN2769" s="13"/>
      <c r="AR2769" s="13"/>
      <c r="AV2769" s="13"/>
      <c r="AZ2769" s="13"/>
      <c r="BD2769" s="13"/>
      <c r="BH2769" s="13"/>
      <c r="BL2769" s="13"/>
      <c r="BP2769" s="13"/>
      <c r="BT2769" s="13"/>
      <c r="BU2769" s="13"/>
      <c r="BX2769" s="13"/>
      <c r="CF2769" s="13"/>
      <c r="DB2769" s="16"/>
      <c r="DG2769" s="16"/>
      <c r="DM2769" s="13"/>
      <c r="DS2769" s="13"/>
      <c r="DY2769" s="13"/>
      <c r="EC2769" s="13"/>
      <c r="EH2769" s="13"/>
      <c r="EM2769" s="13"/>
      <c r="ES2769" s="13"/>
      <c r="EW2769" s="13"/>
      <c r="FB2769" s="13"/>
    </row>
    <row r="2770" spans="24:158" x14ac:dyDescent="0.25">
      <c r="X2770" s="13"/>
      <c r="AB2770" s="13"/>
      <c r="AF2770" s="13"/>
      <c r="AJ2770" s="13"/>
      <c r="AN2770" s="13"/>
      <c r="AR2770" s="13"/>
      <c r="AV2770" s="13"/>
      <c r="AZ2770" s="13"/>
      <c r="BD2770" s="13"/>
      <c r="BH2770" s="13"/>
      <c r="BL2770" s="13"/>
      <c r="BP2770" s="13"/>
      <c r="BT2770" s="13"/>
      <c r="BU2770" s="13"/>
      <c r="BX2770" s="13"/>
      <c r="CF2770" s="13"/>
      <c r="DB2770" s="16"/>
      <c r="DG2770" s="16"/>
      <c r="DM2770" s="13"/>
      <c r="DS2770" s="13"/>
      <c r="DY2770" s="13"/>
      <c r="EC2770" s="13"/>
      <c r="EH2770" s="13"/>
      <c r="EM2770" s="13"/>
      <c r="ES2770" s="13"/>
      <c r="EW2770" s="13"/>
      <c r="FB2770" s="13"/>
    </row>
    <row r="2771" spans="24:158" x14ac:dyDescent="0.25">
      <c r="X2771" s="13"/>
      <c r="AB2771" s="13"/>
      <c r="AF2771" s="13"/>
      <c r="AJ2771" s="13"/>
      <c r="AN2771" s="13"/>
      <c r="AR2771" s="13"/>
      <c r="AV2771" s="13"/>
      <c r="AZ2771" s="13"/>
      <c r="BD2771" s="13"/>
      <c r="BH2771" s="13"/>
      <c r="BL2771" s="13"/>
      <c r="BP2771" s="13"/>
      <c r="BT2771" s="13"/>
      <c r="BU2771" s="13"/>
      <c r="BX2771" s="13"/>
      <c r="CF2771" s="13"/>
      <c r="DB2771" s="16"/>
      <c r="DG2771" s="16"/>
      <c r="DM2771" s="13"/>
      <c r="DS2771" s="13"/>
      <c r="DY2771" s="13"/>
      <c r="EC2771" s="13"/>
      <c r="EH2771" s="13"/>
      <c r="EM2771" s="13"/>
      <c r="ES2771" s="13"/>
      <c r="EW2771" s="13"/>
      <c r="FB2771" s="13"/>
    </row>
    <row r="2772" spans="24:158" x14ac:dyDescent="0.25">
      <c r="X2772" s="13"/>
      <c r="AB2772" s="13"/>
      <c r="AF2772" s="13"/>
      <c r="AJ2772" s="13"/>
      <c r="AN2772" s="13"/>
      <c r="AR2772" s="13"/>
      <c r="AV2772" s="13"/>
      <c r="AZ2772" s="13"/>
      <c r="BD2772" s="13"/>
      <c r="BH2772" s="13"/>
      <c r="BL2772" s="13"/>
      <c r="BP2772" s="13"/>
      <c r="BT2772" s="13"/>
      <c r="BU2772" s="13"/>
      <c r="BX2772" s="13"/>
      <c r="CF2772" s="13"/>
      <c r="DB2772" s="16"/>
      <c r="DG2772" s="16"/>
      <c r="DM2772" s="13"/>
      <c r="DS2772" s="13"/>
      <c r="DY2772" s="13"/>
      <c r="EC2772" s="13"/>
      <c r="EH2772" s="13"/>
      <c r="EM2772" s="13"/>
      <c r="ES2772" s="13"/>
      <c r="EW2772" s="13"/>
      <c r="FB2772" s="13"/>
    </row>
    <row r="2773" spans="24:158" x14ac:dyDescent="0.25">
      <c r="X2773" s="13"/>
      <c r="AB2773" s="13"/>
      <c r="AF2773" s="13"/>
      <c r="AJ2773" s="13"/>
      <c r="AN2773" s="13"/>
      <c r="AR2773" s="13"/>
      <c r="AV2773" s="13"/>
      <c r="AZ2773" s="13"/>
      <c r="BD2773" s="13"/>
      <c r="BH2773" s="13"/>
      <c r="BL2773" s="13"/>
      <c r="BP2773" s="13"/>
      <c r="BT2773" s="13"/>
      <c r="BU2773" s="13"/>
      <c r="BX2773" s="13"/>
      <c r="CF2773" s="13"/>
      <c r="DB2773" s="16"/>
      <c r="DG2773" s="16"/>
      <c r="DM2773" s="13"/>
      <c r="DS2773" s="13"/>
      <c r="DY2773" s="13"/>
      <c r="EC2773" s="13"/>
      <c r="EH2773" s="13"/>
      <c r="EM2773" s="13"/>
      <c r="ES2773" s="13"/>
      <c r="EW2773" s="13"/>
      <c r="FB2773" s="13"/>
    </row>
    <row r="2774" spans="24:158" x14ac:dyDescent="0.25">
      <c r="X2774" s="13"/>
      <c r="AB2774" s="13"/>
      <c r="AF2774" s="13"/>
      <c r="AJ2774" s="13"/>
      <c r="AN2774" s="13"/>
      <c r="AR2774" s="13"/>
      <c r="AV2774" s="13"/>
      <c r="AZ2774" s="13"/>
      <c r="BD2774" s="13"/>
      <c r="BH2774" s="13"/>
      <c r="BL2774" s="13"/>
      <c r="BP2774" s="13"/>
      <c r="BT2774" s="13"/>
      <c r="BU2774" s="13"/>
      <c r="BX2774" s="13"/>
      <c r="CF2774" s="13"/>
      <c r="DB2774" s="16"/>
      <c r="DG2774" s="16"/>
      <c r="DM2774" s="13"/>
      <c r="DS2774" s="13"/>
      <c r="DY2774" s="13"/>
      <c r="EC2774" s="13"/>
      <c r="EH2774" s="13"/>
      <c r="EM2774" s="13"/>
      <c r="ES2774" s="13"/>
      <c r="EW2774" s="13"/>
      <c r="FB2774" s="13"/>
    </row>
    <row r="2775" spans="24:158" x14ac:dyDescent="0.25">
      <c r="X2775" s="13"/>
      <c r="AB2775" s="13"/>
      <c r="AF2775" s="13"/>
      <c r="AJ2775" s="13"/>
      <c r="AN2775" s="13"/>
      <c r="AR2775" s="13"/>
      <c r="AV2775" s="13"/>
      <c r="AZ2775" s="13"/>
      <c r="BD2775" s="13"/>
      <c r="BH2775" s="13"/>
      <c r="BL2775" s="13"/>
      <c r="BP2775" s="13"/>
      <c r="BT2775" s="13"/>
      <c r="BU2775" s="13"/>
      <c r="BX2775" s="13"/>
      <c r="CF2775" s="13"/>
      <c r="DB2775" s="16"/>
      <c r="DG2775" s="16"/>
      <c r="DM2775" s="13"/>
      <c r="DS2775" s="13"/>
      <c r="DY2775" s="13"/>
      <c r="EC2775" s="13"/>
      <c r="EH2775" s="13"/>
      <c r="EM2775" s="13"/>
      <c r="ES2775" s="13"/>
      <c r="EW2775" s="13"/>
      <c r="FB2775" s="13"/>
    </row>
    <row r="2776" spans="24:158" x14ac:dyDescent="0.25">
      <c r="X2776" s="13"/>
      <c r="AB2776" s="13"/>
      <c r="AF2776" s="13"/>
      <c r="AJ2776" s="13"/>
      <c r="AN2776" s="13"/>
      <c r="AR2776" s="13"/>
      <c r="AV2776" s="13"/>
      <c r="AZ2776" s="13"/>
      <c r="BD2776" s="13"/>
      <c r="BH2776" s="13"/>
      <c r="BL2776" s="13"/>
      <c r="BP2776" s="13"/>
      <c r="BT2776" s="13"/>
      <c r="BU2776" s="13"/>
      <c r="BX2776" s="13"/>
      <c r="CF2776" s="13"/>
      <c r="DB2776" s="16"/>
      <c r="DG2776" s="16"/>
      <c r="DM2776" s="13"/>
      <c r="DS2776" s="13"/>
      <c r="DY2776" s="13"/>
      <c r="EC2776" s="13"/>
      <c r="EH2776" s="13"/>
      <c r="EM2776" s="13"/>
      <c r="ES2776" s="13"/>
      <c r="EW2776" s="13"/>
      <c r="FB2776" s="13"/>
    </row>
    <row r="2777" spans="24:158" x14ac:dyDescent="0.25">
      <c r="X2777" s="13"/>
      <c r="AB2777" s="13"/>
      <c r="AF2777" s="13"/>
      <c r="AJ2777" s="13"/>
      <c r="AN2777" s="13"/>
      <c r="AR2777" s="13"/>
      <c r="AV2777" s="13"/>
      <c r="AZ2777" s="13"/>
      <c r="BD2777" s="13"/>
      <c r="BH2777" s="13"/>
      <c r="BL2777" s="13"/>
      <c r="BP2777" s="13"/>
      <c r="BT2777" s="13"/>
      <c r="BU2777" s="13"/>
      <c r="BX2777" s="13"/>
      <c r="CF2777" s="13"/>
      <c r="DB2777" s="16"/>
      <c r="DG2777" s="16"/>
      <c r="DM2777" s="13"/>
      <c r="DS2777" s="13"/>
      <c r="DY2777" s="13"/>
      <c r="EC2777" s="13"/>
      <c r="EH2777" s="13"/>
      <c r="EM2777" s="13"/>
      <c r="ES2777" s="13"/>
      <c r="EW2777" s="13"/>
      <c r="FB2777" s="13"/>
    </row>
    <row r="2778" spans="24:158" x14ac:dyDescent="0.25">
      <c r="X2778" s="13"/>
      <c r="AB2778" s="13"/>
      <c r="AF2778" s="13"/>
      <c r="AJ2778" s="13"/>
      <c r="AN2778" s="13"/>
      <c r="AR2778" s="13"/>
      <c r="AV2778" s="13"/>
      <c r="AZ2778" s="13"/>
      <c r="BD2778" s="13"/>
      <c r="BH2778" s="13"/>
      <c r="BL2778" s="13"/>
      <c r="BP2778" s="13"/>
      <c r="BT2778" s="13"/>
      <c r="BU2778" s="13"/>
      <c r="BX2778" s="13"/>
      <c r="CF2778" s="13"/>
      <c r="DB2778" s="16"/>
      <c r="DG2778" s="16"/>
      <c r="DM2778" s="13"/>
      <c r="DS2778" s="13"/>
      <c r="DY2778" s="13"/>
      <c r="EC2778" s="13"/>
      <c r="EH2778" s="13"/>
      <c r="EM2778" s="13"/>
      <c r="ES2778" s="13"/>
      <c r="EW2778" s="13"/>
      <c r="FB2778" s="13"/>
    </row>
    <row r="2779" spans="24:158" x14ac:dyDescent="0.25">
      <c r="X2779" s="13"/>
      <c r="AB2779" s="13"/>
      <c r="AF2779" s="13"/>
      <c r="AJ2779" s="13"/>
      <c r="AN2779" s="13"/>
      <c r="AR2779" s="13"/>
      <c r="AV2779" s="13"/>
      <c r="AZ2779" s="13"/>
      <c r="BD2779" s="13"/>
      <c r="BH2779" s="13"/>
      <c r="BL2779" s="13"/>
      <c r="BP2779" s="13"/>
      <c r="BT2779" s="13"/>
      <c r="BU2779" s="13"/>
      <c r="BX2779" s="13"/>
      <c r="CF2779" s="13"/>
      <c r="DB2779" s="16"/>
      <c r="DG2779" s="16"/>
      <c r="DM2779" s="13"/>
      <c r="DS2779" s="13"/>
      <c r="DY2779" s="13"/>
      <c r="EC2779" s="13"/>
      <c r="EH2779" s="13"/>
      <c r="EM2779" s="13"/>
      <c r="ES2779" s="13"/>
      <c r="EW2779" s="13"/>
      <c r="FB2779" s="13"/>
    </row>
    <row r="2780" spans="24:158" x14ac:dyDescent="0.25">
      <c r="X2780" s="13"/>
      <c r="AB2780" s="13"/>
      <c r="AF2780" s="13"/>
      <c r="AJ2780" s="13"/>
      <c r="AN2780" s="13"/>
      <c r="AR2780" s="13"/>
      <c r="AV2780" s="13"/>
      <c r="AZ2780" s="13"/>
      <c r="BD2780" s="13"/>
      <c r="BH2780" s="13"/>
      <c r="BL2780" s="13"/>
      <c r="BP2780" s="13"/>
      <c r="BT2780" s="13"/>
      <c r="BU2780" s="13"/>
      <c r="BX2780" s="13"/>
      <c r="CF2780" s="13"/>
      <c r="DB2780" s="16"/>
      <c r="DG2780" s="16"/>
      <c r="DM2780" s="13"/>
      <c r="DS2780" s="13"/>
      <c r="DY2780" s="13"/>
      <c r="EC2780" s="13"/>
      <c r="EH2780" s="13"/>
      <c r="EM2780" s="13"/>
      <c r="ES2780" s="13"/>
      <c r="EW2780" s="13"/>
      <c r="FB2780" s="13"/>
    </row>
    <row r="2781" spans="24:158" x14ac:dyDescent="0.25">
      <c r="X2781" s="13"/>
      <c r="AB2781" s="13"/>
      <c r="AF2781" s="13"/>
      <c r="AJ2781" s="13"/>
      <c r="AN2781" s="13"/>
      <c r="AR2781" s="13"/>
      <c r="AV2781" s="13"/>
      <c r="AZ2781" s="13"/>
      <c r="BD2781" s="13"/>
      <c r="BH2781" s="13"/>
      <c r="BL2781" s="13"/>
      <c r="BP2781" s="13"/>
      <c r="BT2781" s="13"/>
      <c r="BU2781" s="13"/>
      <c r="BX2781" s="13"/>
      <c r="CF2781" s="13"/>
      <c r="DB2781" s="16"/>
      <c r="DG2781" s="16"/>
      <c r="DM2781" s="13"/>
      <c r="DS2781" s="13"/>
      <c r="DY2781" s="13"/>
      <c r="EC2781" s="13"/>
      <c r="EH2781" s="13"/>
      <c r="EM2781" s="13"/>
      <c r="ES2781" s="13"/>
      <c r="EW2781" s="13"/>
      <c r="FB2781" s="13"/>
    </row>
    <row r="2782" spans="24:158" x14ac:dyDescent="0.25">
      <c r="X2782" s="13"/>
      <c r="AB2782" s="13"/>
      <c r="AF2782" s="13"/>
      <c r="AJ2782" s="13"/>
      <c r="AN2782" s="13"/>
      <c r="AR2782" s="13"/>
      <c r="AV2782" s="13"/>
      <c r="AZ2782" s="13"/>
      <c r="BD2782" s="13"/>
      <c r="BH2782" s="13"/>
      <c r="BL2782" s="13"/>
      <c r="BP2782" s="13"/>
      <c r="BT2782" s="13"/>
      <c r="BU2782" s="13"/>
      <c r="BX2782" s="13"/>
      <c r="CF2782" s="13"/>
      <c r="DB2782" s="16"/>
      <c r="DG2782" s="16"/>
      <c r="DM2782" s="13"/>
      <c r="DS2782" s="13"/>
      <c r="DY2782" s="13"/>
      <c r="EC2782" s="13"/>
      <c r="EH2782" s="13"/>
      <c r="EM2782" s="13"/>
      <c r="ES2782" s="13"/>
      <c r="EW2782" s="13"/>
      <c r="FB2782" s="13"/>
    </row>
    <row r="2783" spans="24:158" x14ac:dyDescent="0.25">
      <c r="X2783" s="13"/>
      <c r="AB2783" s="13"/>
      <c r="AF2783" s="13"/>
      <c r="AJ2783" s="13"/>
      <c r="AN2783" s="13"/>
      <c r="AR2783" s="13"/>
      <c r="AV2783" s="13"/>
      <c r="AZ2783" s="13"/>
      <c r="BD2783" s="13"/>
      <c r="BH2783" s="13"/>
      <c r="BL2783" s="13"/>
      <c r="BP2783" s="13"/>
      <c r="BT2783" s="13"/>
      <c r="BU2783" s="13"/>
      <c r="BX2783" s="13"/>
      <c r="CF2783" s="13"/>
      <c r="DB2783" s="16"/>
      <c r="DG2783" s="16"/>
      <c r="DM2783" s="13"/>
      <c r="DS2783" s="13"/>
      <c r="DY2783" s="13"/>
      <c r="EC2783" s="13"/>
      <c r="EH2783" s="13"/>
      <c r="EM2783" s="13"/>
      <c r="ES2783" s="13"/>
      <c r="EW2783" s="13"/>
      <c r="FB2783" s="13"/>
    </row>
    <row r="2784" spans="24:158" x14ac:dyDescent="0.25">
      <c r="X2784" s="13"/>
      <c r="AB2784" s="13"/>
      <c r="AF2784" s="13"/>
      <c r="AJ2784" s="13"/>
      <c r="AN2784" s="13"/>
      <c r="AR2784" s="13"/>
      <c r="AV2784" s="13"/>
      <c r="AZ2784" s="13"/>
      <c r="BD2784" s="13"/>
      <c r="BH2784" s="13"/>
      <c r="BL2784" s="13"/>
      <c r="BP2784" s="13"/>
      <c r="BT2784" s="13"/>
      <c r="BU2784" s="13"/>
      <c r="BX2784" s="13"/>
      <c r="CF2784" s="13"/>
      <c r="DB2784" s="16"/>
      <c r="DG2784" s="16"/>
      <c r="DM2784" s="13"/>
      <c r="DS2784" s="13"/>
      <c r="DY2784" s="13"/>
      <c r="EC2784" s="13"/>
      <c r="EH2784" s="13"/>
      <c r="EM2784" s="13"/>
      <c r="ES2784" s="13"/>
      <c r="EW2784" s="13"/>
      <c r="FB2784" s="13"/>
    </row>
    <row r="2785" spans="24:158" x14ac:dyDescent="0.25">
      <c r="X2785" s="13"/>
      <c r="AB2785" s="13"/>
      <c r="AF2785" s="13"/>
      <c r="AJ2785" s="13"/>
      <c r="AN2785" s="13"/>
      <c r="AR2785" s="13"/>
      <c r="AV2785" s="13"/>
      <c r="AZ2785" s="13"/>
      <c r="BD2785" s="13"/>
      <c r="BH2785" s="13"/>
      <c r="BL2785" s="13"/>
      <c r="BP2785" s="13"/>
      <c r="BT2785" s="13"/>
      <c r="BU2785" s="13"/>
      <c r="BX2785" s="13"/>
      <c r="CF2785" s="13"/>
      <c r="DB2785" s="16"/>
      <c r="DG2785" s="16"/>
      <c r="DM2785" s="13"/>
      <c r="DS2785" s="13"/>
      <c r="DY2785" s="13"/>
      <c r="EC2785" s="13"/>
      <c r="EH2785" s="13"/>
      <c r="EM2785" s="13"/>
      <c r="ES2785" s="13"/>
      <c r="EW2785" s="13"/>
      <c r="FB2785" s="13"/>
    </row>
    <row r="2786" spans="24:158" x14ac:dyDescent="0.25">
      <c r="X2786" s="13"/>
      <c r="AB2786" s="13"/>
      <c r="AF2786" s="13"/>
      <c r="AJ2786" s="13"/>
      <c r="AN2786" s="13"/>
      <c r="AR2786" s="13"/>
      <c r="AV2786" s="13"/>
      <c r="AZ2786" s="13"/>
      <c r="BD2786" s="13"/>
      <c r="BH2786" s="13"/>
      <c r="BL2786" s="13"/>
      <c r="BP2786" s="13"/>
      <c r="BT2786" s="13"/>
      <c r="BU2786" s="13"/>
      <c r="BX2786" s="13"/>
      <c r="CF2786" s="13"/>
      <c r="DB2786" s="16"/>
      <c r="DG2786" s="16"/>
      <c r="DM2786" s="13"/>
      <c r="DS2786" s="13"/>
      <c r="DY2786" s="13"/>
      <c r="EC2786" s="13"/>
      <c r="EH2786" s="13"/>
      <c r="EM2786" s="13"/>
      <c r="ES2786" s="13"/>
      <c r="EW2786" s="13"/>
      <c r="FB2786" s="13"/>
    </row>
    <row r="2787" spans="24:158" x14ac:dyDescent="0.25">
      <c r="X2787" s="13"/>
      <c r="AB2787" s="13"/>
      <c r="AF2787" s="13"/>
      <c r="AJ2787" s="13"/>
      <c r="AN2787" s="13"/>
      <c r="AR2787" s="13"/>
      <c r="AV2787" s="13"/>
      <c r="AZ2787" s="13"/>
      <c r="BD2787" s="13"/>
      <c r="BH2787" s="13"/>
      <c r="BL2787" s="13"/>
      <c r="BP2787" s="13"/>
      <c r="BT2787" s="13"/>
      <c r="BU2787" s="13"/>
      <c r="BX2787" s="13"/>
      <c r="CF2787" s="13"/>
      <c r="DB2787" s="16"/>
      <c r="DG2787" s="16"/>
      <c r="DM2787" s="13"/>
      <c r="DS2787" s="13"/>
      <c r="DY2787" s="13"/>
      <c r="EC2787" s="13"/>
      <c r="EH2787" s="13"/>
      <c r="EM2787" s="13"/>
      <c r="ES2787" s="13"/>
      <c r="EW2787" s="13"/>
      <c r="FB2787" s="13"/>
    </row>
    <row r="2788" spans="24:158" x14ac:dyDescent="0.25">
      <c r="X2788" s="13"/>
      <c r="AB2788" s="13"/>
      <c r="AF2788" s="13"/>
      <c r="AJ2788" s="13"/>
      <c r="AN2788" s="13"/>
      <c r="AR2788" s="13"/>
      <c r="AV2788" s="13"/>
      <c r="AZ2788" s="13"/>
      <c r="BD2788" s="13"/>
      <c r="BH2788" s="13"/>
      <c r="BL2788" s="13"/>
      <c r="BP2788" s="13"/>
      <c r="BT2788" s="13"/>
      <c r="BU2788" s="13"/>
      <c r="BX2788" s="13"/>
      <c r="CF2788" s="13"/>
      <c r="DB2788" s="16"/>
      <c r="DG2788" s="16"/>
      <c r="DM2788" s="13"/>
      <c r="DS2788" s="13"/>
      <c r="DY2788" s="13"/>
      <c r="EC2788" s="13"/>
      <c r="EH2788" s="13"/>
      <c r="EM2788" s="13"/>
      <c r="ES2788" s="13"/>
      <c r="EW2788" s="13"/>
      <c r="FB2788" s="13"/>
    </row>
    <row r="2789" spans="24:158" x14ac:dyDescent="0.25">
      <c r="X2789" s="13"/>
      <c r="AB2789" s="13"/>
      <c r="AF2789" s="13"/>
      <c r="AJ2789" s="13"/>
      <c r="AN2789" s="13"/>
      <c r="AR2789" s="13"/>
      <c r="AV2789" s="13"/>
      <c r="AZ2789" s="13"/>
      <c r="BD2789" s="13"/>
      <c r="BH2789" s="13"/>
      <c r="BL2789" s="13"/>
      <c r="BP2789" s="13"/>
      <c r="BT2789" s="13"/>
      <c r="BU2789" s="13"/>
      <c r="BX2789" s="13"/>
      <c r="CF2789" s="13"/>
      <c r="DB2789" s="16"/>
      <c r="DG2789" s="16"/>
      <c r="DM2789" s="13"/>
      <c r="DS2789" s="13"/>
      <c r="DY2789" s="13"/>
      <c r="EC2789" s="13"/>
      <c r="EH2789" s="13"/>
      <c r="EM2789" s="13"/>
      <c r="ES2789" s="13"/>
      <c r="EW2789" s="13"/>
      <c r="FB2789" s="13"/>
    </row>
    <row r="2790" spans="24:158" x14ac:dyDescent="0.25">
      <c r="X2790" s="13"/>
      <c r="AB2790" s="13"/>
      <c r="AF2790" s="13"/>
      <c r="AJ2790" s="13"/>
      <c r="AN2790" s="13"/>
      <c r="AR2790" s="13"/>
      <c r="AV2790" s="13"/>
      <c r="AZ2790" s="13"/>
      <c r="BD2790" s="13"/>
      <c r="BH2790" s="13"/>
      <c r="BL2790" s="13"/>
      <c r="BP2790" s="13"/>
      <c r="BT2790" s="13"/>
      <c r="BU2790" s="13"/>
      <c r="BX2790" s="13"/>
      <c r="CF2790" s="13"/>
      <c r="DB2790" s="16"/>
      <c r="DG2790" s="16"/>
      <c r="DM2790" s="13"/>
      <c r="DS2790" s="13"/>
      <c r="DY2790" s="13"/>
      <c r="EC2790" s="13"/>
      <c r="EH2790" s="13"/>
      <c r="EM2790" s="13"/>
      <c r="ES2790" s="13"/>
      <c r="EW2790" s="13"/>
      <c r="FB2790" s="13"/>
    </row>
    <row r="2791" spans="24:158" x14ac:dyDescent="0.25">
      <c r="X2791" s="13"/>
      <c r="AB2791" s="13"/>
      <c r="AF2791" s="13"/>
      <c r="AJ2791" s="13"/>
      <c r="AN2791" s="13"/>
      <c r="AR2791" s="13"/>
      <c r="AV2791" s="13"/>
      <c r="AZ2791" s="13"/>
      <c r="BD2791" s="13"/>
      <c r="BH2791" s="13"/>
      <c r="BL2791" s="13"/>
      <c r="BP2791" s="13"/>
      <c r="BT2791" s="13"/>
      <c r="BU2791" s="13"/>
      <c r="BX2791" s="13"/>
      <c r="CF2791" s="13"/>
      <c r="DB2791" s="16"/>
      <c r="DG2791" s="16"/>
      <c r="DM2791" s="13"/>
      <c r="DS2791" s="13"/>
      <c r="DY2791" s="13"/>
      <c r="EC2791" s="13"/>
      <c r="EH2791" s="13"/>
      <c r="EM2791" s="13"/>
      <c r="ES2791" s="13"/>
      <c r="EW2791" s="13"/>
      <c r="FB2791" s="13"/>
    </row>
    <row r="2792" spans="24:158" x14ac:dyDescent="0.25">
      <c r="X2792" s="13"/>
      <c r="AB2792" s="13"/>
      <c r="AF2792" s="13"/>
      <c r="AJ2792" s="13"/>
      <c r="AN2792" s="13"/>
      <c r="AR2792" s="13"/>
      <c r="AV2792" s="13"/>
      <c r="AZ2792" s="13"/>
      <c r="BD2792" s="13"/>
      <c r="BH2792" s="13"/>
      <c r="BL2792" s="13"/>
      <c r="BP2792" s="13"/>
      <c r="BT2792" s="13"/>
      <c r="BU2792" s="13"/>
      <c r="BX2792" s="13"/>
      <c r="CF2792" s="13"/>
      <c r="DB2792" s="16"/>
      <c r="DG2792" s="16"/>
      <c r="DM2792" s="13"/>
      <c r="DS2792" s="13"/>
      <c r="DY2792" s="13"/>
      <c r="EC2792" s="13"/>
      <c r="EH2792" s="13"/>
      <c r="EM2792" s="13"/>
      <c r="ES2792" s="13"/>
      <c r="EW2792" s="13"/>
      <c r="FB2792" s="13"/>
    </row>
    <row r="2793" spans="24:158" x14ac:dyDescent="0.25">
      <c r="X2793" s="13"/>
      <c r="AB2793" s="13"/>
      <c r="AF2793" s="13"/>
      <c r="AJ2793" s="13"/>
      <c r="AN2793" s="13"/>
      <c r="AR2793" s="13"/>
      <c r="AV2793" s="13"/>
      <c r="AZ2793" s="13"/>
      <c r="BD2793" s="13"/>
      <c r="BH2793" s="13"/>
      <c r="BL2793" s="13"/>
      <c r="BP2793" s="13"/>
      <c r="BT2793" s="13"/>
      <c r="BU2793" s="13"/>
      <c r="BX2793" s="13"/>
      <c r="CF2793" s="13"/>
      <c r="DB2793" s="16"/>
      <c r="DG2793" s="16"/>
      <c r="DM2793" s="13"/>
      <c r="DS2793" s="13"/>
      <c r="DY2793" s="13"/>
      <c r="EC2793" s="13"/>
      <c r="EH2793" s="13"/>
      <c r="EM2793" s="13"/>
      <c r="ES2793" s="13"/>
      <c r="EW2793" s="13"/>
      <c r="FB2793" s="13"/>
    </row>
    <row r="2794" spans="24:158" x14ac:dyDescent="0.25">
      <c r="X2794" s="13"/>
      <c r="AB2794" s="13"/>
      <c r="AF2794" s="13"/>
      <c r="AJ2794" s="13"/>
      <c r="AN2794" s="13"/>
      <c r="AR2794" s="13"/>
      <c r="AV2794" s="13"/>
      <c r="AZ2794" s="13"/>
      <c r="BD2794" s="13"/>
      <c r="BH2794" s="13"/>
      <c r="BL2794" s="13"/>
      <c r="BP2794" s="13"/>
      <c r="BT2794" s="13"/>
      <c r="BU2794" s="13"/>
      <c r="BX2794" s="13"/>
      <c r="CF2794" s="13"/>
      <c r="DB2794" s="16"/>
      <c r="DG2794" s="16"/>
      <c r="DM2794" s="13"/>
      <c r="DS2794" s="13"/>
      <c r="DY2794" s="13"/>
      <c r="EC2794" s="13"/>
      <c r="EH2794" s="13"/>
      <c r="EM2794" s="13"/>
      <c r="ES2794" s="13"/>
      <c r="EW2794" s="13"/>
      <c r="FB2794" s="13"/>
    </row>
    <row r="2795" spans="24:158" x14ac:dyDescent="0.25">
      <c r="X2795" s="13"/>
      <c r="AB2795" s="13"/>
      <c r="AF2795" s="13"/>
      <c r="AJ2795" s="13"/>
      <c r="AN2795" s="13"/>
      <c r="AR2795" s="13"/>
      <c r="AV2795" s="13"/>
      <c r="AZ2795" s="13"/>
      <c r="BD2795" s="13"/>
      <c r="BH2795" s="13"/>
      <c r="BL2795" s="13"/>
      <c r="BP2795" s="13"/>
      <c r="BT2795" s="13"/>
      <c r="BU2795" s="13"/>
      <c r="BX2795" s="13"/>
      <c r="CF2795" s="13"/>
      <c r="DB2795" s="16"/>
      <c r="DG2795" s="16"/>
      <c r="DM2795" s="13"/>
      <c r="DS2795" s="13"/>
      <c r="DY2795" s="13"/>
      <c r="EC2795" s="13"/>
      <c r="EH2795" s="13"/>
      <c r="EM2795" s="13"/>
      <c r="ES2795" s="13"/>
      <c r="EW2795" s="13"/>
      <c r="FB2795" s="13"/>
    </row>
    <row r="2796" spans="24:158" x14ac:dyDescent="0.25">
      <c r="X2796" s="13"/>
      <c r="AB2796" s="13"/>
      <c r="AF2796" s="13"/>
      <c r="AJ2796" s="13"/>
      <c r="AN2796" s="13"/>
      <c r="AR2796" s="13"/>
      <c r="AV2796" s="13"/>
      <c r="AZ2796" s="13"/>
      <c r="BD2796" s="13"/>
      <c r="BH2796" s="13"/>
      <c r="BL2796" s="13"/>
      <c r="BP2796" s="13"/>
      <c r="BT2796" s="13"/>
      <c r="BU2796" s="13"/>
      <c r="BX2796" s="13"/>
      <c r="CF2796" s="13"/>
      <c r="DB2796" s="16"/>
      <c r="DG2796" s="16"/>
      <c r="DM2796" s="13"/>
      <c r="DS2796" s="13"/>
      <c r="DY2796" s="13"/>
      <c r="EC2796" s="13"/>
      <c r="EH2796" s="13"/>
      <c r="EM2796" s="13"/>
      <c r="ES2796" s="13"/>
      <c r="EW2796" s="13"/>
      <c r="FB2796" s="13"/>
    </row>
    <row r="2797" spans="24:158" x14ac:dyDescent="0.25">
      <c r="X2797" s="13"/>
      <c r="AB2797" s="13"/>
      <c r="AF2797" s="13"/>
      <c r="AJ2797" s="13"/>
      <c r="AN2797" s="13"/>
      <c r="AR2797" s="13"/>
      <c r="AV2797" s="13"/>
      <c r="AZ2797" s="13"/>
      <c r="BD2797" s="13"/>
      <c r="BH2797" s="13"/>
      <c r="BL2797" s="13"/>
      <c r="BP2797" s="13"/>
      <c r="BT2797" s="13"/>
      <c r="BU2797" s="13"/>
      <c r="BX2797" s="13"/>
      <c r="CF2797" s="13"/>
      <c r="DB2797" s="16"/>
      <c r="DG2797" s="16"/>
      <c r="DM2797" s="13"/>
      <c r="DS2797" s="13"/>
      <c r="DY2797" s="13"/>
      <c r="EC2797" s="13"/>
      <c r="EH2797" s="13"/>
      <c r="EM2797" s="13"/>
      <c r="ES2797" s="13"/>
      <c r="EW2797" s="13"/>
      <c r="FB2797" s="13"/>
    </row>
    <row r="2798" spans="24:158" x14ac:dyDescent="0.25">
      <c r="X2798" s="13"/>
      <c r="AB2798" s="13"/>
      <c r="AF2798" s="13"/>
      <c r="AJ2798" s="13"/>
      <c r="AN2798" s="13"/>
      <c r="AR2798" s="13"/>
      <c r="AV2798" s="13"/>
      <c r="AZ2798" s="13"/>
      <c r="BD2798" s="13"/>
      <c r="BH2798" s="13"/>
      <c r="BL2798" s="13"/>
      <c r="BP2798" s="13"/>
      <c r="BT2798" s="13"/>
      <c r="BU2798" s="13"/>
      <c r="BX2798" s="13"/>
      <c r="CF2798" s="13"/>
      <c r="DB2798" s="16"/>
      <c r="DG2798" s="16"/>
      <c r="DM2798" s="13"/>
      <c r="DS2798" s="13"/>
      <c r="DY2798" s="13"/>
      <c r="EC2798" s="13"/>
      <c r="EH2798" s="13"/>
      <c r="EM2798" s="13"/>
      <c r="ES2798" s="13"/>
      <c r="EW2798" s="13"/>
      <c r="FB2798" s="13"/>
    </row>
    <row r="2799" spans="24:158" x14ac:dyDescent="0.25">
      <c r="X2799" s="13"/>
      <c r="AB2799" s="13"/>
      <c r="AF2799" s="13"/>
      <c r="AJ2799" s="13"/>
      <c r="AN2799" s="13"/>
      <c r="AR2799" s="13"/>
      <c r="AV2799" s="13"/>
      <c r="AZ2799" s="13"/>
      <c r="BD2799" s="13"/>
      <c r="BH2799" s="13"/>
      <c r="BL2799" s="13"/>
      <c r="BP2799" s="13"/>
      <c r="BT2799" s="13"/>
      <c r="BU2799" s="13"/>
      <c r="BX2799" s="13"/>
      <c r="CF2799" s="13"/>
      <c r="DB2799" s="16"/>
      <c r="DG2799" s="16"/>
      <c r="DM2799" s="13"/>
      <c r="DS2799" s="13"/>
      <c r="DY2799" s="13"/>
      <c r="EC2799" s="13"/>
      <c r="EH2799" s="13"/>
      <c r="EM2799" s="13"/>
      <c r="ES2799" s="13"/>
      <c r="EW2799" s="13"/>
      <c r="FB2799" s="13"/>
    </row>
    <row r="2800" spans="24:158" x14ac:dyDescent="0.25">
      <c r="X2800" s="13"/>
      <c r="AB2800" s="13"/>
      <c r="AF2800" s="13"/>
      <c r="AJ2800" s="13"/>
      <c r="AN2800" s="13"/>
      <c r="AR2800" s="13"/>
      <c r="AV2800" s="13"/>
      <c r="AZ2800" s="13"/>
      <c r="BD2800" s="13"/>
      <c r="BH2800" s="13"/>
      <c r="BL2800" s="13"/>
      <c r="BP2800" s="13"/>
      <c r="BT2800" s="13"/>
      <c r="BU2800" s="13"/>
      <c r="BX2800" s="13"/>
      <c r="CF2800" s="13"/>
      <c r="DB2800" s="16"/>
      <c r="DG2800" s="16"/>
      <c r="DM2800" s="13"/>
      <c r="DS2800" s="13"/>
      <c r="DY2800" s="13"/>
      <c r="EC2800" s="13"/>
      <c r="EH2800" s="13"/>
      <c r="EM2800" s="13"/>
      <c r="ES2800" s="13"/>
      <c r="EW2800" s="13"/>
      <c r="FB2800" s="13"/>
    </row>
    <row r="2801" spans="24:158" x14ac:dyDescent="0.25">
      <c r="X2801" s="13"/>
      <c r="AB2801" s="13"/>
      <c r="AF2801" s="13"/>
      <c r="AJ2801" s="13"/>
      <c r="AN2801" s="13"/>
      <c r="AR2801" s="13"/>
      <c r="AV2801" s="13"/>
      <c r="AZ2801" s="13"/>
      <c r="BD2801" s="13"/>
      <c r="BH2801" s="13"/>
      <c r="BL2801" s="13"/>
      <c r="BP2801" s="13"/>
      <c r="BT2801" s="13"/>
      <c r="BU2801" s="13"/>
      <c r="BX2801" s="13"/>
      <c r="CF2801" s="13"/>
      <c r="DB2801" s="16"/>
      <c r="DG2801" s="16"/>
      <c r="DM2801" s="13"/>
      <c r="DS2801" s="13"/>
      <c r="DY2801" s="13"/>
      <c r="EC2801" s="13"/>
      <c r="EH2801" s="13"/>
      <c r="EM2801" s="13"/>
      <c r="ES2801" s="13"/>
      <c r="EW2801" s="13"/>
      <c r="FB2801" s="13"/>
    </row>
    <row r="2802" spans="24:158" x14ac:dyDescent="0.25">
      <c r="X2802" s="13"/>
      <c r="AB2802" s="13"/>
      <c r="AF2802" s="13"/>
      <c r="AJ2802" s="13"/>
      <c r="AN2802" s="13"/>
      <c r="AR2802" s="13"/>
      <c r="AV2802" s="13"/>
      <c r="AZ2802" s="13"/>
      <c r="BD2802" s="13"/>
      <c r="BH2802" s="13"/>
      <c r="BL2802" s="13"/>
      <c r="BP2802" s="13"/>
      <c r="BT2802" s="13"/>
      <c r="BU2802" s="13"/>
      <c r="BX2802" s="13"/>
      <c r="CF2802" s="13"/>
      <c r="DB2802" s="16"/>
      <c r="DG2802" s="16"/>
      <c r="DM2802" s="13"/>
      <c r="DS2802" s="13"/>
      <c r="DY2802" s="13"/>
      <c r="EC2802" s="13"/>
      <c r="EH2802" s="13"/>
      <c r="EM2802" s="13"/>
      <c r="ES2802" s="13"/>
      <c r="EW2802" s="13"/>
      <c r="FB2802" s="13"/>
    </row>
    <row r="2803" spans="24:158" x14ac:dyDescent="0.25">
      <c r="X2803" s="13"/>
      <c r="AB2803" s="13"/>
      <c r="AF2803" s="13"/>
      <c r="AJ2803" s="13"/>
      <c r="AN2803" s="13"/>
      <c r="AR2803" s="13"/>
      <c r="AV2803" s="13"/>
      <c r="AZ2803" s="13"/>
      <c r="BD2803" s="13"/>
      <c r="BH2803" s="13"/>
      <c r="BL2803" s="13"/>
      <c r="BP2803" s="13"/>
      <c r="BT2803" s="13"/>
      <c r="BU2803" s="13"/>
      <c r="BX2803" s="13"/>
      <c r="CF2803" s="13"/>
      <c r="DB2803" s="16"/>
      <c r="DG2803" s="16"/>
      <c r="DM2803" s="13"/>
      <c r="DS2803" s="13"/>
      <c r="DY2803" s="13"/>
      <c r="EC2803" s="13"/>
      <c r="EH2803" s="13"/>
      <c r="EM2803" s="13"/>
      <c r="ES2803" s="13"/>
      <c r="EW2803" s="13"/>
      <c r="FB2803" s="13"/>
    </row>
    <row r="2804" spans="24:158" x14ac:dyDescent="0.25">
      <c r="X2804" s="13"/>
      <c r="AB2804" s="13"/>
      <c r="AF2804" s="13"/>
      <c r="AJ2804" s="13"/>
      <c r="AN2804" s="13"/>
      <c r="AR2804" s="13"/>
      <c r="AV2804" s="13"/>
      <c r="AZ2804" s="13"/>
      <c r="BD2804" s="13"/>
      <c r="BH2804" s="13"/>
      <c r="BL2804" s="13"/>
      <c r="BP2804" s="13"/>
      <c r="BT2804" s="13"/>
      <c r="BU2804" s="13"/>
      <c r="BX2804" s="13"/>
      <c r="CF2804" s="13"/>
      <c r="DB2804" s="16"/>
      <c r="DG2804" s="16"/>
      <c r="DM2804" s="13"/>
      <c r="DS2804" s="13"/>
      <c r="DY2804" s="13"/>
      <c r="EC2804" s="13"/>
      <c r="EH2804" s="13"/>
      <c r="EM2804" s="13"/>
      <c r="ES2804" s="13"/>
      <c r="EW2804" s="13"/>
      <c r="FB2804" s="13"/>
    </row>
    <row r="2805" spans="24:158" x14ac:dyDescent="0.25">
      <c r="X2805" s="13"/>
      <c r="AB2805" s="13"/>
      <c r="AF2805" s="13"/>
      <c r="AJ2805" s="13"/>
      <c r="AN2805" s="13"/>
      <c r="AR2805" s="13"/>
      <c r="AV2805" s="13"/>
      <c r="AZ2805" s="13"/>
      <c r="BD2805" s="13"/>
      <c r="BH2805" s="13"/>
      <c r="BL2805" s="13"/>
      <c r="BP2805" s="13"/>
      <c r="BT2805" s="13"/>
      <c r="BU2805" s="13"/>
      <c r="BX2805" s="13"/>
      <c r="CF2805" s="13"/>
      <c r="DB2805" s="16"/>
      <c r="DG2805" s="16"/>
      <c r="DM2805" s="13"/>
      <c r="DS2805" s="13"/>
      <c r="DY2805" s="13"/>
      <c r="EC2805" s="13"/>
      <c r="EH2805" s="13"/>
      <c r="EM2805" s="13"/>
      <c r="ES2805" s="13"/>
      <c r="EW2805" s="13"/>
      <c r="FB2805" s="13"/>
    </row>
    <row r="2806" spans="24:158" x14ac:dyDescent="0.25">
      <c r="X2806" s="13"/>
      <c r="AB2806" s="13"/>
      <c r="AF2806" s="13"/>
      <c r="AJ2806" s="13"/>
      <c r="AN2806" s="13"/>
      <c r="AR2806" s="13"/>
      <c r="AV2806" s="13"/>
      <c r="AZ2806" s="13"/>
      <c r="BD2806" s="13"/>
      <c r="BH2806" s="13"/>
      <c r="BL2806" s="13"/>
      <c r="BP2806" s="13"/>
      <c r="BT2806" s="13"/>
      <c r="BU2806" s="13"/>
      <c r="BX2806" s="13"/>
      <c r="CF2806" s="13"/>
      <c r="DB2806" s="16"/>
      <c r="DG2806" s="16"/>
      <c r="DM2806" s="13"/>
      <c r="DS2806" s="13"/>
      <c r="DY2806" s="13"/>
      <c r="EC2806" s="13"/>
      <c r="EH2806" s="13"/>
      <c r="EM2806" s="13"/>
      <c r="ES2806" s="13"/>
      <c r="EW2806" s="13"/>
      <c r="FB2806" s="13"/>
    </row>
    <row r="2807" spans="24:158" x14ac:dyDescent="0.25">
      <c r="X2807" s="13"/>
      <c r="AB2807" s="13"/>
      <c r="AF2807" s="13"/>
      <c r="AJ2807" s="13"/>
      <c r="AN2807" s="13"/>
      <c r="AR2807" s="13"/>
      <c r="AV2807" s="13"/>
      <c r="AZ2807" s="13"/>
      <c r="BD2807" s="13"/>
      <c r="BH2807" s="13"/>
      <c r="BL2807" s="13"/>
      <c r="BP2807" s="13"/>
      <c r="BT2807" s="13"/>
      <c r="BU2807" s="13"/>
      <c r="BX2807" s="13"/>
      <c r="CF2807" s="13"/>
      <c r="DB2807" s="16"/>
      <c r="DG2807" s="16"/>
      <c r="DM2807" s="13"/>
      <c r="DS2807" s="13"/>
      <c r="DY2807" s="13"/>
      <c r="EC2807" s="13"/>
      <c r="EH2807" s="13"/>
      <c r="EM2807" s="13"/>
      <c r="ES2807" s="13"/>
      <c r="EW2807" s="13"/>
      <c r="FB2807" s="13"/>
    </row>
    <row r="2808" spans="24:158" x14ac:dyDescent="0.25">
      <c r="X2808" s="13"/>
      <c r="AB2808" s="13"/>
      <c r="AF2808" s="13"/>
      <c r="AJ2808" s="13"/>
      <c r="AN2808" s="13"/>
      <c r="AR2808" s="13"/>
      <c r="AV2808" s="13"/>
      <c r="AZ2808" s="13"/>
      <c r="BD2808" s="13"/>
      <c r="BH2808" s="13"/>
      <c r="BL2808" s="13"/>
      <c r="BP2808" s="13"/>
      <c r="BT2808" s="13"/>
      <c r="BU2808" s="13"/>
      <c r="BX2808" s="13"/>
      <c r="CF2808" s="13"/>
      <c r="DB2808" s="16"/>
      <c r="DG2808" s="16"/>
      <c r="DM2808" s="13"/>
      <c r="DS2808" s="13"/>
      <c r="DY2808" s="13"/>
      <c r="EC2808" s="13"/>
      <c r="EH2808" s="13"/>
      <c r="EM2808" s="13"/>
      <c r="ES2808" s="13"/>
      <c r="EW2808" s="13"/>
      <c r="FB2808" s="13"/>
    </row>
    <row r="2809" spans="24:158" x14ac:dyDescent="0.25">
      <c r="X2809" s="13"/>
      <c r="AB2809" s="13"/>
      <c r="AF2809" s="13"/>
      <c r="AJ2809" s="13"/>
      <c r="AN2809" s="13"/>
      <c r="AR2809" s="13"/>
      <c r="AV2809" s="13"/>
      <c r="AZ2809" s="13"/>
      <c r="BD2809" s="13"/>
      <c r="BH2809" s="13"/>
      <c r="BL2809" s="13"/>
      <c r="BP2809" s="13"/>
      <c r="BT2809" s="13"/>
      <c r="BU2809" s="13"/>
      <c r="BX2809" s="13"/>
      <c r="CF2809" s="13"/>
      <c r="DB2809" s="16"/>
      <c r="DG2809" s="16"/>
      <c r="DM2809" s="13"/>
      <c r="DS2809" s="13"/>
      <c r="DY2809" s="13"/>
      <c r="EC2809" s="13"/>
      <c r="EH2809" s="13"/>
      <c r="EM2809" s="13"/>
      <c r="ES2809" s="13"/>
      <c r="EW2809" s="13"/>
      <c r="FB2809" s="13"/>
    </row>
    <row r="2810" spans="24:158" x14ac:dyDescent="0.25">
      <c r="X2810" s="13"/>
      <c r="AB2810" s="13"/>
      <c r="AF2810" s="13"/>
      <c r="AJ2810" s="13"/>
      <c r="AN2810" s="13"/>
      <c r="AR2810" s="13"/>
      <c r="AV2810" s="13"/>
      <c r="AZ2810" s="13"/>
      <c r="BD2810" s="13"/>
      <c r="BH2810" s="13"/>
      <c r="BL2810" s="13"/>
      <c r="BP2810" s="13"/>
      <c r="BT2810" s="13"/>
      <c r="BU2810" s="13"/>
      <c r="BX2810" s="13"/>
      <c r="CF2810" s="13"/>
      <c r="DB2810" s="16"/>
      <c r="DG2810" s="16"/>
      <c r="DM2810" s="13"/>
      <c r="DS2810" s="13"/>
      <c r="DY2810" s="13"/>
      <c r="EC2810" s="13"/>
      <c r="EH2810" s="13"/>
      <c r="EM2810" s="13"/>
      <c r="ES2810" s="13"/>
      <c r="EW2810" s="13"/>
      <c r="FB2810" s="13"/>
    </row>
    <row r="2811" spans="24:158" x14ac:dyDescent="0.25">
      <c r="X2811" s="13"/>
      <c r="AB2811" s="13"/>
      <c r="AF2811" s="13"/>
      <c r="AJ2811" s="13"/>
      <c r="AN2811" s="13"/>
      <c r="AR2811" s="13"/>
      <c r="AV2811" s="13"/>
      <c r="AZ2811" s="13"/>
      <c r="BD2811" s="13"/>
      <c r="BH2811" s="13"/>
      <c r="BL2811" s="13"/>
      <c r="BP2811" s="13"/>
      <c r="BT2811" s="13"/>
      <c r="BU2811" s="13"/>
      <c r="BX2811" s="13"/>
      <c r="CF2811" s="13"/>
      <c r="DB2811" s="16"/>
      <c r="DG2811" s="16"/>
      <c r="DM2811" s="13"/>
      <c r="DS2811" s="13"/>
      <c r="DY2811" s="13"/>
      <c r="EC2811" s="13"/>
      <c r="EH2811" s="13"/>
      <c r="EM2811" s="13"/>
      <c r="ES2811" s="13"/>
      <c r="EW2811" s="13"/>
      <c r="FB2811" s="13"/>
    </row>
    <row r="2812" spans="24:158" x14ac:dyDescent="0.25">
      <c r="X2812" s="13"/>
      <c r="AB2812" s="13"/>
      <c r="AF2812" s="13"/>
      <c r="AJ2812" s="13"/>
      <c r="AN2812" s="13"/>
      <c r="AR2812" s="13"/>
      <c r="AV2812" s="13"/>
      <c r="AZ2812" s="13"/>
      <c r="BD2812" s="13"/>
      <c r="BH2812" s="13"/>
      <c r="BL2812" s="13"/>
      <c r="BP2812" s="13"/>
      <c r="BT2812" s="13"/>
      <c r="BU2812" s="13"/>
      <c r="BX2812" s="13"/>
      <c r="CF2812" s="13"/>
      <c r="DB2812" s="16"/>
      <c r="DG2812" s="16"/>
      <c r="DM2812" s="13"/>
      <c r="DS2812" s="13"/>
      <c r="DY2812" s="13"/>
      <c r="EC2812" s="13"/>
      <c r="EH2812" s="13"/>
      <c r="EM2812" s="13"/>
      <c r="ES2812" s="13"/>
      <c r="EW2812" s="13"/>
      <c r="FB2812" s="13"/>
    </row>
    <row r="2813" spans="24:158" x14ac:dyDescent="0.25">
      <c r="X2813" s="13"/>
      <c r="AB2813" s="13"/>
      <c r="AF2813" s="13"/>
      <c r="AJ2813" s="13"/>
      <c r="AN2813" s="13"/>
      <c r="AR2813" s="13"/>
      <c r="AV2813" s="13"/>
      <c r="AZ2813" s="13"/>
      <c r="BD2813" s="13"/>
      <c r="BH2813" s="13"/>
      <c r="BL2813" s="13"/>
      <c r="BP2813" s="13"/>
      <c r="BT2813" s="13"/>
      <c r="BU2813" s="13"/>
      <c r="BX2813" s="13"/>
      <c r="CF2813" s="13"/>
      <c r="DB2813" s="16"/>
      <c r="DG2813" s="16"/>
      <c r="DM2813" s="13"/>
      <c r="DS2813" s="13"/>
      <c r="DY2813" s="13"/>
      <c r="EC2813" s="13"/>
      <c r="EH2813" s="13"/>
      <c r="EM2813" s="13"/>
      <c r="ES2813" s="13"/>
      <c r="EW2813" s="13"/>
      <c r="FB2813" s="13"/>
    </row>
    <row r="2814" spans="24:158" x14ac:dyDescent="0.25">
      <c r="X2814" s="13"/>
      <c r="AB2814" s="13"/>
      <c r="AF2814" s="13"/>
      <c r="AJ2814" s="13"/>
      <c r="AN2814" s="13"/>
      <c r="AR2814" s="13"/>
      <c r="AV2814" s="13"/>
      <c r="AZ2814" s="13"/>
      <c r="BD2814" s="13"/>
      <c r="BH2814" s="13"/>
      <c r="BL2814" s="13"/>
      <c r="BP2814" s="13"/>
      <c r="BT2814" s="13"/>
      <c r="BU2814" s="13"/>
      <c r="BX2814" s="13"/>
      <c r="CF2814" s="13"/>
      <c r="DB2814" s="16"/>
      <c r="DG2814" s="16"/>
      <c r="DM2814" s="13"/>
      <c r="DS2814" s="13"/>
      <c r="DY2814" s="13"/>
      <c r="EC2814" s="13"/>
      <c r="EH2814" s="13"/>
      <c r="EM2814" s="13"/>
      <c r="ES2814" s="13"/>
      <c r="EW2814" s="13"/>
      <c r="FB2814" s="13"/>
    </row>
    <row r="2815" spans="24:158" x14ac:dyDescent="0.25">
      <c r="X2815" s="13"/>
      <c r="AB2815" s="13"/>
      <c r="AF2815" s="13"/>
      <c r="AJ2815" s="13"/>
      <c r="AN2815" s="13"/>
      <c r="AR2815" s="13"/>
      <c r="AV2815" s="13"/>
      <c r="AZ2815" s="13"/>
      <c r="BD2815" s="13"/>
      <c r="BH2815" s="13"/>
      <c r="BL2815" s="13"/>
      <c r="BP2815" s="13"/>
      <c r="BT2815" s="13"/>
      <c r="BU2815" s="13"/>
      <c r="BX2815" s="13"/>
      <c r="CF2815" s="13"/>
      <c r="DB2815" s="16"/>
      <c r="DG2815" s="16"/>
      <c r="DM2815" s="13"/>
      <c r="DS2815" s="13"/>
      <c r="DY2815" s="13"/>
      <c r="EC2815" s="13"/>
      <c r="EH2815" s="13"/>
      <c r="EM2815" s="13"/>
      <c r="ES2815" s="13"/>
      <c r="EW2815" s="13"/>
      <c r="FB2815" s="13"/>
    </row>
    <row r="2816" spans="24:158" x14ac:dyDescent="0.25">
      <c r="X2816" s="13"/>
      <c r="AB2816" s="13"/>
      <c r="AF2816" s="13"/>
      <c r="AJ2816" s="13"/>
      <c r="AN2816" s="13"/>
      <c r="AR2816" s="13"/>
      <c r="AV2816" s="13"/>
      <c r="AZ2816" s="13"/>
      <c r="BD2816" s="13"/>
      <c r="BH2816" s="13"/>
      <c r="BL2816" s="13"/>
      <c r="BP2816" s="13"/>
      <c r="BT2816" s="13"/>
      <c r="BU2816" s="13"/>
      <c r="BX2816" s="13"/>
      <c r="CF2816" s="13"/>
      <c r="DB2816" s="16"/>
      <c r="DG2816" s="16"/>
      <c r="DM2816" s="13"/>
      <c r="DS2816" s="13"/>
      <c r="DY2816" s="13"/>
      <c r="EC2816" s="13"/>
      <c r="EH2816" s="13"/>
      <c r="EM2816" s="13"/>
      <c r="ES2816" s="13"/>
      <c r="EW2816" s="13"/>
      <c r="FB2816" s="13"/>
    </row>
    <row r="2817" spans="24:158" x14ac:dyDescent="0.25">
      <c r="X2817" s="13"/>
      <c r="AB2817" s="13"/>
      <c r="AF2817" s="13"/>
      <c r="AJ2817" s="13"/>
      <c r="AN2817" s="13"/>
      <c r="AR2817" s="13"/>
      <c r="AV2817" s="13"/>
      <c r="AZ2817" s="13"/>
      <c r="BD2817" s="13"/>
      <c r="BH2817" s="13"/>
      <c r="BL2817" s="13"/>
      <c r="BP2817" s="13"/>
      <c r="BT2817" s="13"/>
      <c r="BU2817" s="13"/>
      <c r="BX2817" s="13"/>
      <c r="CF2817" s="13"/>
      <c r="DB2817" s="16"/>
      <c r="DG2817" s="16"/>
      <c r="DM2817" s="13"/>
      <c r="DS2817" s="13"/>
      <c r="DY2817" s="13"/>
      <c r="EC2817" s="13"/>
      <c r="EH2817" s="13"/>
      <c r="EM2817" s="13"/>
      <c r="ES2817" s="13"/>
      <c r="EW2817" s="13"/>
      <c r="FB2817" s="13"/>
    </row>
    <row r="2818" spans="24:158" x14ac:dyDescent="0.25">
      <c r="X2818" s="13"/>
      <c r="AB2818" s="13"/>
      <c r="AF2818" s="13"/>
      <c r="AJ2818" s="13"/>
      <c r="AN2818" s="13"/>
      <c r="AR2818" s="13"/>
      <c r="AV2818" s="13"/>
      <c r="AZ2818" s="13"/>
      <c r="BD2818" s="13"/>
      <c r="BH2818" s="13"/>
      <c r="BL2818" s="13"/>
      <c r="BP2818" s="13"/>
      <c r="BT2818" s="13"/>
      <c r="BU2818" s="13"/>
      <c r="BX2818" s="13"/>
      <c r="CF2818" s="13"/>
      <c r="DB2818" s="16"/>
      <c r="DG2818" s="16"/>
      <c r="DM2818" s="13"/>
      <c r="DS2818" s="13"/>
      <c r="DY2818" s="13"/>
      <c r="EC2818" s="13"/>
      <c r="EH2818" s="13"/>
      <c r="EM2818" s="13"/>
      <c r="ES2818" s="13"/>
      <c r="EW2818" s="13"/>
      <c r="FB2818" s="13"/>
    </row>
    <row r="2819" spans="24:158" x14ac:dyDescent="0.25">
      <c r="X2819" s="13"/>
      <c r="AB2819" s="13"/>
      <c r="AF2819" s="13"/>
      <c r="AJ2819" s="13"/>
      <c r="AN2819" s="13"/>
      <c r="AR2819" s="13"/>
      <c r="AV2819" s="13"/>
      <c r="AZ2819" s="13"/>
      <c r="BD2819" s="13"/>
      <c r="BH2819" s="13"/>
      <c r="BL2819" s="13"/>
      <c r="BP2819" s="13"/>
      <c r="BT2819" s="13"/>
      <c r="BU2819" s="13"/>
      <c r="BX2819" s="13"/>
      <c r="CF2819" s="13"/>
      <c r="DB2819" s="16"/>
      <c r="DG2819" s="16"/>
      <c r="DM2819" s="13"/>
      <c r="DS2819" s="13"/>
      <c r="DY2819" s="13"/>
      <c r="EC2819" s="13"/>
      <c r="EH2819" s="13"/>
      <c r="EM2819" s="13"/>
      <c r="ES2819" s="13"/>
      <c r="EW2819" s="13"/>
      <c r="FB2819" s="13"/>
    </row>
    <row r="2820" spans="24:158" x14ac:dyDescent="0.25">
      <c r="X2820" s="13"/>
      <c r="AB2820" s="13"/>
      <c r="AF2820" s="13"/>
      <c r="AJ2820" s="13"/>
      <c r="AN2820" s="13"/>
      <c r="AR2820" s="13"/>
      <c r="AV2820" s="13"/>
      <c r="AZ2820" s="13"/>
      <c r="BD2820" s="13"/>
      <c r="BH2820" s="13"/>
      <c r="BL2820" s="13"/>
      <c r="BP2820" s="13"/>
      <c r="BT2820" s="13"/>
      <c r="BU2820" s="13"/>
      <c r="BX2820" s="13"/>
      <c r="CF2820" s="13"/>
      <c r="DB2820" s="16"/>
      <c r="DG2820" s="16"/>
      <c r="DM2820" s="13"/>
      <c r="DS2820" s="13"/>
      <c r="DY2820" s="13"/>
      <c r="EC2820" s="13"/>
      <c r="EH2820" s="13"/>
      <c r="EM2820" s="13"/>
      <c r="ES2820" s="13"/>
      <c r="EW2820" s="13"/>
      <c r="FB2820" s="13"/>
    </row>
    <row r="2821" spans="24:158" x14ac:dyDescent="0.25">
      <c r="X2821" s="13"/>
      <c r="AB2821" s="13"/>
      <c r="AF2821" s="13"/>
      <c r="AJ2821" s="13"/>
      <c r="AN2821" s="13"/>
      <c r="AR2821" s="13"/>
      <c r="AV2821" s="13"/>
      <c r="AZ2821" s="13"/>
      <c r="BD2821" s="13"/>
      <c r="BH2821" s="13"/>
      <c r="BL2821" s="13"/>
      <c r="BP2821" s="13"/>
      <c r="BT2821" s="13"/>
      <c r="BU2821" s="13"/>
      <c r="BX2821" s="13"/>
      <c r="CF2821" s="13"/>
      <c r="DB2821" s="16"/>
      <c r="DG2821" s="16"/>
      <c r="DM2821" s="13"/>
      <c r="DS2821" s="13"/>
      <c r="DY2821" s="13"/>
      <c r="EC2821" s="13"/>
      <c r="EH2821" s="13"/>
      <c r="EM2821" s="13"/>
      <c r="ES2821" s="13"/>
      <c r="EW2821" s="13"/>
      <c r="FB2821" s="13"/>
    </row>
    <row r="2822" spans="24:158" x14ac:dyDescent="0.25">
      <c r="X2822" s="13"/>
      <c r="AB2822" s="13"/>
      <c r="AF2822" s="13"/>
      <c r="AJ2822" s="13"/>
      <c r="AN2822" s="13"/>
      <c r="AR2822" s="13"/>
      <c r="AV2822" s="13"/>
      <c r="AZ2822" s="13"/>
      <c r="BD2822" s="13"/>
      <c r="BH2822" s="13"/>
      <c r="BL2822" s="13"/>
      <c r="BP2822" s="13"/>
      <c r="BT2822" s="13"/>
      <c r="BU2822" s="13"/>
      <c r="BX2822" s="13"/>
      <c r="CF2822" s="13"/>
      <c r="DB2822" s="16"/>
      <c r="DG2822" s="16"/>
      <c r="DM2822" s="13"/>
      <c r="DS2822" s="13"/>
      <c r="DY2822" s="13"/>
      <c r="EC2822" s="13"/>
      <c r="EH2822" s="13"/>
      <c r="EM2822" s="13"/>
      <c r="ES2822" s="13"/>
      <c r="EW2822" s="13"/>
      <c r="FB2822" s="13"/>
    </row>
    <row r="2823" spans="24:158" x14ac:dyDescent="0.25">
      <c r="X2823" s="13"/>
      <c r="AB2823" s="13"/>
      <c r="AF2823" s="13"/>
      <c r="AJ2823" s="13"/>
      <c r="AN2823" s="13"/>
      <c r="AR2823" s="13"/>
      <c r="AV2823" s="13"/>
      <c r="AZ2823" s="13"/>
      <c r="BD2823" s="13"/>
      <c r="BH2823" s="13"/>
      <c r="BL2823" s="13"/>
      <c r="BP2823" s="13"/>
      <c r="BT2823" s="13"/>
      <c r="BU2823" s="13"/>
      <c r="BX2823" s="13"/>
      <c r="CF2823" s="13"/>
      <c r="DB2823" s="16"/>
      <c r="DG2823" s="16"/>
      <c r="DM2823" s="13"/>
      <c r="DS2823" s="13"/>
      <c r="DY2823" s="13"/>
      <c r="EC2823" s="13"/>
      <c r="EH2823" s="13"/>
      <c r="EM2823" s="13"/>
      <c r="ES2823" s="13"/>
      <c r="EW2823" s="13"/>
      <c r="FB2823" s="13"/>
    </row>
    <row r="2824" spans="24:158" x14ac:dyDescent="0.25">
      <c r="X2824" s="13"/>
      <c r="AB2824" s="13"/>
      <c r="AF2824" s="13"/>
      <c r="AJ2824" s="13"/>
      <c r="AN2824" s="13"/>
      <c r="AR2824" s="13"/>
      <c r="AV2824" s="13"/>
      <c r="AZ2824" s="13"/>
      <c r="BD2824" s="13"/>
      <c r="BH2824" s="13"/>
      <c r="BL2824" s="13"/>
      <c r="BP2824" s="13"/>
      <c r="BT2824" s="13"/>
      <c r="BU2824" s="13"/>
      <c r="BX2824" s="13"/>
      <c r="CF2824" s="13"/>
      <c r="DB2824" s="16"/>
      <c r="DG2824" s="16"/>
      <c r="DM2824" s="13"/>
      <c r="DS2824" s="13"/>
      <c r="DY2824" s="13"/>
      <c r="EC2824" s="13"/>
      <c r="EH2824" s="13"/>
      <c r="EM2824" s="13"/>
      <c r="ES2824" s="13"/>
      <c r="EW2824" s="13"/>
      <c r="FB2824" s="13"/>
    </row>
    <row r="2825" spans="24:158" x14ac:dyDescent="0.25">
      <c r="X2825" s="13"/>
      <c r="AB2825" s="13"/>
      <c r="AF2825" s="13"/>
      <c r="AJ2825" s="13"/>
      <c r="AN2825" s="13"/>
      <c r="AR2825" s="13"/>
      <c r="AV2825" s="13"/>
      <c r="AZ2825" s="13"/>
      <c r="BD2825" s="13"/>
      <c r="BH2825" s="13"/>
      <c r="BL2825" s="13"/>
      <c r="BP2825" s="13"/>
      <c r="BT2825" s="13"/>
      <c r="BU2825" s="13"/>
      <c r="BX2825" s="13"/>
      <c r="CF2825" s="13"/>
      <c r="DB2825" s="16"/>
      <c r="DG2825" s="16"/>
      <c r="DM2825" s="13"/>
      <c r="DS2825" s="13"/>
      <c r="DY2825" s="13"/>
      <c r="EC2825" s="13"/>
      <c r="EH2825" s="13"/>
      <c r="EM2825" s="13"/>
      <c r="ES2825" s="13"/>
      <c r="EW2825" s="13"/>
      <c r="FB2825" s="13"/>
    </row>
    <row r="2826" spans="24:158" x14ac:dyDescent="0.25">
      <c r="X2826" s="13"/>
      <c r="AB2826" s="13"/>
      <c r="AF2826" s="13"/>
      <c r="AJ2826" s="13"/>
      <c r="AN2826" s="13"/>
      <c r="AR2826" s="13"/>
      <c r="AV2826" s="13"/>
      <c r="AZ2826" s="13"/>
      <c r="BD2826" s="13"/>
      <c r="BH2826" s="13"/>
      <c r="BL2826" s="13"/>
      <c r="BP2826" s="13"/>
      <c r="BT2826" s="13"/>
      <c r="BU2826" s="13"/>
      <c r="BX2826" s="13"/>
      <c r="CF2826" s="13"/>
      <c r="DB2826" s="16"/>
      <c r="DG2826" s="16"/>
      <c r="DM2826" s="13"/>
      <c r="DS2826" s="13"/>
      <c r="DY2826" s="13"/>
      <c r="EC2826" s="13"/>
      <c r="EH2826" s="13"/>
      <c r="EM2826" s="13"/>
      <c r="ES2826" s="13"/>
      <c r="EW2826" s="13"/>
      <c r="FB2826" s="13"/>
    </row>
    <row r="2827" spans="24:158" x14ac:dyDescent="0.25">
      <c r="X2827" s="13"/>
      <c r="AB2827" s="13"/>
      <c r="AF2827" s="13"/>
      <c r="AJ2827" s="13"/>
      <c r="AN2827" s="13"/>
      <c r="AR2827" s="13"/>
      <c r="AV2827" s="13"/>
      <c r="AZ2827" s="13"/>
      <c r="BD2827" s="13"/>
      <c r="BH2827" s="13"/>
      <c r="BL2827" s="13"/>
      <c r="BP2827" s="13"/>
      <c r="BT2827" s="13"/>
      <c r="BU2827" s="13"/>
      <c r="BX2827" s="13"/>
      <c r="CF2827" s="13"/>
      <c r="DB2827" s="16"/>
      <c r="DG2827" s="16"/>
      <c r="DM2827" s="13"/>
      <c r="DS2827" s="13"/>
      <c r="DY2827" s="13"/>
      <c r="EC2827" s="13"/>
      <c r="EH2827" s="13"/>
      <c r="EM2827" s="13"/>
      <c r="ES2827" s="13"/>
      <c r="EW2827" s="13"/>
      <c r="FB2827" s="13"/>
    </row>
    <row r="2828" spans="24:158" x14ac:dyDescent="0.25">
      <c r="X2828" s="13"/>
      <c r="AB2828" s="13"/>
      <c r="AF2828" s="13"/>
      <c r="AJ2828" s="13"/>
      <c r="AN2828" s="13"/>
      <c r="AR2828" s="13"/>
      <c r="AV2828" s="13"/>
      <c r="AZ2828" s="13"/>
      <c r="BD2828" s="13"/>
      <c r="BH2828" s="13"/>
      <c r="BL2828" s="13"/>
      <c r="BP2828" s="13"/>
      <c r="BT2828" s="13"/>
      <c r="BU2828" s="13"/>
      <c r="BX2828" s="13"/>
      <c r="CF2828" s="13"/>
      <c r="DB2828" s="16"/>
      <c r="DG2828" s="16"/>
      <c r="DM2828" s="13"/>
      <c r="DS2828" s="13"/>
      <c r="DY2828" s="13"/>
      <c r="EC2828" s="13"/>
      <c r="EH2828" s="13"/>
      <c r="EM2828" s="13"/>
      <c r="ES2828" s="13"/>
      <c r="EW2828" s="13"/>
      <c r="FB2828" s="13"/>
    </row>
    <row r="2829" spans="24:158" x14ac:dyDescent="0.25">
      <c r="X2829" s="13"/>
      <c r="AB2829" s="13"/>
      <c r="AF2829" s="13"/>
      <c r="AJ2829" s="13"/>
      <c r="AN2829" s="13"/>
      <c r="AR2829" s="13"/>
      <c r="AV2829" s="13"/>
      <c r="AZ2829" s="13"/>
      <c r="BD2829" s="13"/>
      <c r="BH2829" s="13"/>
      <c r="BL2829" s="13"/>
      <c r="BP2829" s="13"/>
      <c r="BT2829" s="13"/>
      <c r="BU2829" s="13"/>
      <c r="BX2829" s="13"/>
      <c r="CF2829" s="13"/>
      <c r="DB2829" s="16"/>
      <c r="DG2829" s="16"/>
      <c r="DM2829" s="13"/>
      <c r="DS2829" s="13"/>
      <c r="DY2829" s="13"/>
      <c r="EC2829" s="13"/>
      <c r="EH2829" s="13"/>
      <c r="EM2829" s="13"/>
      <c r="ES2829" s="13"/>
      <c r="EW2829" s="13"/>
      <c r="FB2829" s="13"/>
    </row>
    <row r="2830" spans="24:158" x14ac:dyDescent="0.25">
      <c r="X2830" s="13"/>
      <c r="AB2830" s="13"/>
      <c r="AF2830" s="13"/>
      <c r="AJ2830" s="13"/>
      <c r="AN2830" s="13"/>
      <c r="AR2830" s="13"/>
      <c r="AV2830" s="13"/>
      <c r="AZ2830" s="13"/>
      <c r="BD2830" s="13"/>
      <c r="BH2830" s="13"/>
      <c r="BL2830" s="13"/>
      <c r="BP2830" s="13"/>
      <c r="BT2830" s="13"/>
      <c r="BU2830" s="13"/>
      <c r="BX2830" s="13"/>
      <c r="CF2830" s="13"/>
      <c r="DB2830" s="16"/>
      <c r="DG2830" s="16"/>
      <c r="DM2830" s="13"/>
      <c r="DS2830" s="13"/>
      <c r="DY2830" s="13"/>
      <c r="EC2830" s="13"/>
      <c r="EH2830" s="13"/>
      <c r="EM2830" s="13"/>
      <c r="ES2830" s="13"/>
      <c r="EW2830" s="13"/>
      <c r="FB2830" s="13"/>
    </row>
    <row r="2831" spans="24:158" x14ac:dyDescent="0.25">
      <c r="X2831" s="13"/>
      <c r="AB2831" s="13"/>
      <c r="AF2831" s="13"/>
      <c r="AJ2831" s="13"/>
      <c r="AN2831" s="13"/>
      <c r="AR2831" s="13"/>
      <c r="AV2831" s="13"/>
      <c r="AZ2831" s="13"/>
      <c r="BD2831" s="13"/>
      <c r="BH2831" s="13"/>
      <c r="BL2831" s="13"/>
      <c r="BP2831" s="13"/>
      <c r="BT2831" s="13"/>
      <c r="BU2831" s="13"/>
      <c r="BX2831" s="13"/>
      <c r="CF2831" s="13"/>
      <c r="DB2831" s="16"/>
      <c r="DG2831" s="16"/>
      <c r="DM2831" s="13"/>
      <c r="DS2831" s="13"/>
      <c r="DY2831" s="13"/>
      <c r="EC2831" s="13"/>
      <c r="EH2831" s="13"/>
      <c r="EM2831" s="13"/>
      <c r="ES2831" s="13"/>
      <c r="EW2831" s="13"/>
      <c r="FB2831" s="13"/>
    </row>
    <row r="2832" spans="24:158" x14ac:dyDescent="0.25">
      <c r="X2832" s="13"/>
      <c r="AB2832" s="13"/>
      <c r="AF2832" s="13"/>
      <c r="AJ2832" s="13"/>
      <c r="AN2832" s="13"/>
      <c r="AR2832" s="13"/>
      <c r="AV2832" s="13"/>
      <c r="AZ2832" s="13"/>
      <c r="BD2832" s="13"/>
      <c r="BH2832" s="13"/>
      <c r="BL2832" s="13"/>
      <c r="BP2832" s="13"/>
      <c r="BT2832" s="13"/>
      <c r="BU2832" s="13"/>
      <c r="BX2832" s="13"/>
      <c r="CF2832" s="13"/>
      <c r="DB2832" s="16"/>
      <c r="DG2832" s="16"/>
      <c r="DM2832" s="13"/>
      <c r="DS2832" s="13"/>
      <c r="DY2832" s="13"/>
      <c r="EC2832" s="13"/>
      <c r="EH2832" s="13"/>
      <c r="EM2832" s="13"/>
      <c r="ES2832" s="13"/>
      <c r="EW2832" s="13"/>
      <c r="FB2832" s="13"/>
    </row>
    <row r="2833" spans="24:158" x14ac:dyDescent="0.25">
      <c r="X2833" s="13"/>
      <c r="AB2833" s="13"/>
      <c r="AF2833" s="13"/>
      <c r="AJ2833" s="13"/>
      <c r="AN2833" s="13"/>
      <c r="AR2833" s="13"/>
      <c r="AV2833" s="13"/>
      <c r="AZ2833" s="13"/>
      <c r="BD2833" s="13"/>
      <c r="BH2833" s="13"/>
      <c r="BL2833" s="13"/>
      <c r="BP2833" s="13"/>
      <c r="BT2833" s="13"/>
      <c r="BU2833" s="13"/>
      <c r="BX2833" s="13"/>
      <c r="CF2833" s="13"/>
      <c r="DB2833" s="16"/>
      <c r="DG2833" s="16"/>
      <c r="DM2833" s="13"/>
      <c r="DS2833" s="13"/>
      <c r="DY2833" s="13"/>
      <c r="EC2833" s="13"/>
      <c r="EH2833" s="13"/>
      <c r="EM2833" s="13"/>
      <c r="ES2833" s="13"/>
      <c r="EW2833" s="13"/>
      <c r="FB2833" s="13"/>
    </row>
    <row r="2834" spans="24:158" x14ac:dyDescent="0.25">
      <c r="X2834" s="13"/>
      <c r="AB2834" s="13"/>
      <c r="AF2834" s="13"/>
      <c r="AJ2834" s="13"/>
      <c r="AN2834" s="13"/>
      <c r="AR2834" s="13"/>
      <c r="AV2834" s="13"/>
      <c r="AZ2834" s="13"/>
      <c r="BD2834" s="13"/>
      <c r="BH2834" s="13"/>
      <c r="BL2834" s="13"/>
      <c r="BP2834" s="13"/>
      <c r="BT2834" s="13"/>
      <c r="BU2834" s="13"/>
      <c r="BX2834" s="13"/>
      <c r="CF2834" s="13"/>
      <c r="DB2834" s="16"/>
      <c r="DG2834" s="16"/>
      <c r="DM2834" s="13"/>
      <c r="DS2834" s="13"/>
      <c r="DY2834" s="13"/>
      <c r="EC2834" s="13"/>
      <c r="EH2834" s="13"/>
      <c r="EM2834" s="13"/>
      <c r="ES2834" s="13"/>
      <c r="EW2834" s="13"/>
      <c r="FB2834" s="13"/>
    </row>
    <row r="2835" spans="24:158" x14ac:dyDescent="0.25">
      <c r="X2835" s="13"/>
      <c r="AB2835" s="13"/>
      <c r="AF2835" s="13"/>
      <c r="AJ2835" s="13"/>
      <c r="AN2835" s="13"/>
      <c r="AR2835" s="13"/>
      <c r="AV2835" s="13"/>
      <c r="AZ2835" s="13"/>
      <c r="BD2835" s="13"/>
      <c r="BH2835" s="13"/>
      <c r="BL2835" s="13"/>
      <c r="BP2835" s="13"/>
      <c r="BT2835" s="13"/>
      <c r="BU2835" s="13"/>
      <c r="BX2835" s="13"/>
      <c r="CF2835" s="13"/>
      <c r="DB2835" s="16"/>
      <c r="DG2835" s="16"/>
      <c r="DM2835" s="13"/>
      <c r="DS2835" s="13"/>
      <c r="DY2835" s="13"/>
      <c r="EC2835" s="13"/>
      <c r="EH2835" s="13"/>
      <c r="EM2835" s="13"/>
      <c r="ES2835" s="13"/>
      <c r="EW2835" s="13"/>
      <c r="FB2835" s="13"/>
    </row>
    <row r="2836" spans="24:158" x14ac:dyDescent="0.25">
      <c r="X2836" s="13"/>
      <c r="AB2836" s="13"/>
      <c r="AF2836" s="13"/>
      <c r="AJ2836" s="13"/>
      <c r="AN2836" s="13"/>
      <c r="AR2836" s="13"/>
      <c r="AV2836" s="13"/>
      <c r="AZ2836" s="13"/>
      <c r="BD2836" s="13"/>
      <c r="BH2836" s="13"/>
      <c r="BL2836" s="13"/>
      <c r="BP2836" s="13"/>
      <c r="BT2836" s="13"/>
      <c r="BU2836" s="13"/>
      <c r="BX2836" s="13"/>
      <c r="CF2836" s="13"/>
      <c r="DB2836" s="16"/>
      <c r="DG2836" s="16"/>
      <c r="DM2836" s="13"/>
      <c r="DS2836" s="13"/>
      <c r="DY2836" s="13"/>
      <c r="EC2836" s="13"/>
      <c r="EH2836" s="13"/>
      <c r="EM2836" s="13"/>
      <c r="ES2836" s="13"/>
      <c r="EW2836" s="13"/>
      <c r="FB2836" s="13"/>
    </row>
    <row r="2837" spans="24:158" x14ac:dyDescent="0.25">
      <c r="X2837" s="13"/>
      <c r="AB2837" s="13"/>
      <c r="AF2837" s="13"/>
      <c r="AJ2837" s="13"/>
      <c r="AN2837" s="13"/>
      <c r="AR2837" s="13"/>
      <c r="AV2837" s="13"/>
      <c r="AZ2837" s="13"/>
      <c r="BD2837" s="13"/>
      <c r="BH2837" s="13"/>
      <c r="BL2837" s="13"/>
      <c r="BP2837" s="13"/>
      <c r="BT2837" s="13"/>
      <c r="BU2837" s="13"/>
      <c r="BX2837" s="13"/>
      <c r="CF2837" s="13"/>
      <c r="DB2837" s="16"/>
      <c r="DG2837" s="16"/>
      <c r="DM2837" s="13"/>
      <c r="DS2837" s="13"/>
      <c r="DY2837" s="13"/>
      <c r="EC2837" s="13"/>
      <c r="EH2837" s="13"/>
      <c r="EM2837" s="13"/>
      <c r="ES2837" s="13"/>
      <c r="EW2837" s="13"/>
      <c r="FB2837" s="13"/>
    </row>
    <row r="2838" spans="24:158" x14ac:dyDescent="0.25">
      <c r="X2838" s="13"/>
      <c r="AB2838" s="13"/>
      <c r="AF2838" s="13"/>
      <c r="AJ2838" s="13"/>
      <c r="AN2838" s="13"/>
      <c r="AR2838" s="13"/>
      <c r="AV2838" s="13"/>
      <c r="AZ2838" s="13"/>
      <c r="BD2838" s="13"/>
      <c r="BH2838" s="13"/>
      <c r="BL2838" s="13"/>
      <c r="BP2838" s="13"/>
      <c r="BT2838" s="13"/>
      <c r="BU2838" s="13"/>
      <c r="BX2838" s="13"/>
      <c r="CF2838" s="13"/>
      <c r="DB2838" s="16"/>
      <c r="DG2838" s="16"/>
      <c r="DM2838" s="13"/>
      <c r="DS2838" s="13"/>
      <c r="DY2838" s="13"/>
      <c r="EC2838" s="13"/>
      <c r="EH2838" s="13"/>
      <c r="EM2838" s="13"/>
      <c r="ES2838" s="13"/>
      <c r="EW2838" s="13"/>
      <c r="FB2838" s="13"/>
    </row>
    <row r="2839" spans="24:158" x14ac:dyDescent="0.25">
      <c r="X2839" s="13"/>
      <c r="AB2839" s="13"/>
      <c r="AF2839" s="13"/>
      <c r="AJ2839" s="13"/>
      <c r="AN2839" s="13"/>
      <c r="AR2839" s="13"/>
      <c r="AV2839" s="13"/>
      <c r="AZ2839" s="13"/>
      <c r="BD2839" s="13"/>
      <c r="BH2839" s="13"/>
      <c r="BL2839" s="13"/>
      <c r="BP2839" s="13"/>
      <c r="BT2839" s="13"/>
      <c r="BU2839" s="13"/>
      <c r="BX2839" s="13"/>
      <c r="CF2839" s="13"/>
      <c r="DB2839" s="16"/>
      <c r="DG2839" s="16"/>
      <c r="DM2839" s="13"/>
      <c r="DS2839" s="13"/>
      <c r="DY2839" s="13"/>
      <c r="EC2839" s="13"/>
      <c r="EH2839" s="13"/>
      <c r="EM2839" s="13"/>
      <c r="ES2839" s="13"/>
      <c r="EW2839" s="13"/>
      <c r="FB2839" s="13"/>
    </row>
    <row r="2840" spans="24:158" x14ac:dyDescent="0.25">
      <c r="X2840" s="13"/>
      <c r="AB2840" s="13"/>
      <c r="AF2840" s="13"/>
      <c r="AJ2840" s="13"/>
      <c r="AN2840" s="13"/>
      <c r="AR2840" s="13"/>
      <c r="AV2840" s="13"/>
      <c r="AZ2840" s="13"/>
      <c r="BD2840" s="13"/>
      <c r="BH2840" s="13"/>
      <c r="BL2840" s="13"/>
      <c r="BP2840" s="13"/>
      <c r="BT2840" s="13"/>
      <c r="BU2840" s="13"/>
      <c r="BX2840" s="13"/>
      <c r="CF2840" s="13"/>
      <c r="DB2840" s="16"/>
      <c r="DG2840" s="16"/>
      <c r="DM2840" s="13"/>
      <c r="DS2840" s="13"/>
      <c r="DY2840" s="13"/>
      <c r="EC2840" s="13"/>
      <c r="EH2840" s="13"/>
      <c r="EM2840" s="13"/>
      <c r="ES2840" s="13"/>
      <c r="EW2840" s="13"/>
      <c r="FB2840" s="13"/>
    </row>
    <row r="2841" spans="24:158" x14ac:dyDescent="0.25">
      <c r="X2841" s="13"/>
      <c r="AB2841" s="13"/>
      <c r="AF2841" s="13"/>
      <c r="AJ2841" s="13"/>
      <c r="AN2841" s="13"/>
      <c r="AR2841" s="13"/>
      <c r="AV2841" s="13"/>
      <c r="AZ2841" s="13"/>
      <c r="BD2841" s="13"/>
      <c r="BH2841" s="13"/>
      <c r="BL2841" s="13"/>
      <c r="BP2841" s="13"/>
      <c r="BT2841" s="13"/>
      <c r="BU2841" s="13"/>
      <c r="BX2841" s="13"/>
      <c r="CF2841" s="13"/>
      <c r="DB2841" s="16"/>
      <c r="DG2841" s="16"/>
      <c r="DM2841" s="13"/>
      <c r="DS2841" s="13"/>
      <c r="DY2841" s="13"/>
      <c r="EC2841" s="13"/>
      <c r="EH2841" s="13"/>
      <c r="EM2841" s="13"/>
      <c r="ES2841" s="13"/>
      <c r="EW2841" s="13"/>
      <c r="FB2841" s="13"/>
    </row>
    <row r="2842" spans="24:158" x14ac:dyDescent="0.25">
      <c r="X2842" s="13"/>
      <c r="AB2842" s="13"/>
      <c r="AF2842" s="13"/>
      <c r="AJ2842" s="13"/>
      <c r="AN2842" s="13"/>
      <c r="AR2842" s="13"/>
      <c r="AV2842" s="13"/>
      <c r="AZ2842" s="13"/>
      <c r="BD2842" s="13"/>
      <c r="BH2842" s="13"/>
      <c r="BL2842" s="13"/>
      <c r="BP2842" s="13"/>
      <c r="BT2842" s="13"/>
      <c r="BU2842" s="13"/>
      <c r="BX2842" s="13"/>
      <c r="CF2842" s="13"/>
      <c r="DB2842" s="16"/>
      <c r="DG2842" s="16"/>
      <c r="DM2842" s="13"/>
      <c r="DS2842" s="13"/>
      <c r="DY2842" s="13"/>
      <c r="EC2842" s="13"/>
      <c r="EH2842" s="13"/>
      <c r="EM2842" s="13"/>
      <c r="ES2842" s="13"/>
      <c r="EW2842" s="13"/>
      <c r="FB2842" s="13"/>
    </row>
    <row r="2843" spans="24:158" x14ac:dyDescent="0.25">
      <c r="X2843" s="13"/>
      <c r="AB2843" s="13"/>
      <c r="AF2843" s="13"/>
      <c r="AJ2843" s="13"/>
      <c r="AN2843" s="13"/>
      <c r="AR2843" s="13"/>
      <c r="AV2843" s="13"/>
      <c r="AZ2843" s="13"/>
      <c r="BD2843" s="13"/>
      <c r="BH2843" s="13"/>
      <c r="BL2843" s="13"/>
      <c r="BP2843" s="13"/>
      <c r="BT2843" s="13"/>
      <c r="BU2843" s="13"/>
      <c r="BX2843" s="13"/>
      <c r="CF2843" s="13"/>
      <c r="DB2843" s="16"/>
      <c r="DG2843" s="16"/>
      <c r="DM2843" s="13"/>
      <c r="DS2843" s="13"/>
      <c r="DY2843" s="13"/>
      <c r="EC2843" s="13"/>
      <c r="EH2843" s="13"/>
      <c r="EM2843" s="13"/>
      <c r="ES2843" s="13"/>
      <c r="EW2843" s="13"/>
      <c r="FB2843" s="13"/>
    </row>
    <row r="2844" spans="24:158" x14ac:dyDescent="0.25">
      <c r="X2844" s="13"/>
      <c r="AB2844" s="13"/>
      <c r="AF2844" s="13"/>
      <c r="AJ2844" s="13"/>
      <c r="AN2844" s="13"/>
      <c r="AR2844" s="13"/>
      <c r="AV2844" s="13"/>
      <c r="AZ2844" s="13"/>
      <c r="BD2844" s="13"/>
      <c r="BH2844" s="13"/>
      <c r="BL2844" s="13"/>
      <c r="BP2844" s="13"/>
      <c r="BT2844" s="13"/>
      <c r="BU2844" s="13"/>
      <c r="BX2844" s="13"/>
      <c r="CF2844" s="13"/>
      <c r="DB2844" s="16"/>
      <c r="DG2844" s="16"/>
      <c r="DM2844" s="13"/>
      <c r="DS2844" s="13"/>
      <c r="DY2844" s="13"/>
      <c r="EC2844" s="13"/>
      <c r="EH2844" s="13"/>
      <c r="EM2844" s="13"/>
      <c r="ES2844" s="13"/>
      <c r="EW2844" s="13"/>
      <c r="FB2844" s="13"/>
    </row>
    <row r="2845" spans="24:158" x14ac:dyDescent="0.25">
      <c r="X2845" s="13"/>
      <c r="AB2845" s="13"/>
      <c r="AF2845" s="13"/>
      <c r="AJ2845" s="13"/>
      <c r="AN2845" s="13"/>
      <c r="AR2845" s="13"/>
      <c r="AV2845" s="13"/>
      <c r="AZ2845" s="13"/>
      <c r="BD2845" s="13"/>
      <c r="BH2845" s="13"/>
      <c r="BL2845" s="13"/>
      <c r="BP2845" s="13"/>
      <c r="BT2845" s="13"/>
      <c r="BU2845" s="13"/>
      <c r="BX2845" s="13"/>
      <c r="CF2845" s="13"/>
      <c r="DB2845" s="16"/>
      <c r="DG2845" s="16"/>
      <c r="DM2845" s="13"/>
      <c r="DS2845" s="13"/>
      <c r="DY2845" s="13"/>
      <c r="EC2845" s="13"/>
      <c r="EH2845" s="13"/>
      <c r="EM2845" s="13"/>
      <c r="ES2845" s="13"/>
      <c r="EW2845" s="13"/>
      <c r="FB2845" s="13"/>
    </row>
    <row r="2846" spans="24:158" x14ac:dyDescent="0.25">
      <c r="X2846" s="13"/>
      <c r="AB2846" s="13"/>
      <c r="AF2846" s="13"/>
      <c r="AJ2846" s="13"/>
      <c r="AN2846" s="13"/>
      <c r="AR2846" s="13"/>
      <c r="AV2846" s="13"/>
      <c r="AZ2846" s="13"/>
      <c r="BD2846" s="13"/>
      <c r="BH2846" s="13"/>
      <c r="BL2846" s="13"/>
      <c r="BP2846" s="13"/>
      <c r="BT2846" s="13"/>
      <c r="BU2846" s="13"/>
      <c r="BX2846" s="13"/>
      <c r="CF2846" s="13"/>
      <c r="DB2846" s="16"/>
      <c r="DG2846" s="16"/>
      <c r="DM2846" s="13"/>
      <c r="DS2846" s="13"/>
      <c r="DY2846" s="13"/>
      <c r="EC2846" s="13"/>
      <c r="EH2846" s="13"/>
      <c r="EM2846" s="13"/>
      <c r="ES2846" s="13"/>
      <c r="EW2846" s="13"/>
      <c r="FB2846" s="13"/>
    </row>
    <row r="2847" spans="24:158" x14ac:dyDescent="0.25">
      <c r="X2847" s="13"/>
      <c r="AB2847" s="13"/>
      <c r="AF2847" s="13"/>
      <c r="AJ2847" s="13"/>
      <c r="AN2847" s="13"/>
      <c r="AR2847" s="13"/>
      <c r="AV2847" s="13"/>
      <c r="AZ2847" s="13"/>
      <c r="BD2847" s="13"/>
      <c r="BH2847" s="13"/>
      <c r="BL2847" s="13"/>
      <c r="BP2847" s="13"/>
      <c r="BT2847" s="13"/>
      <c r="BU2847" s="13"/>
      <c r="BX2847" s="13"/>
      <c r="CF2847" s="13"/>
      <c r="DB2847" s="16"/>
      <c r="DG2847" s="16"/>
      <c r="DM2847" s="13"/>
      <c r="DS2847" s="13"/>
      <c r="DY2847" s="13"/>
      <c r="EC2847" s="13"/>
      <c r="EH2847" s="13"/>
      <c r="EM2847" s="13"/>
      <c r="ES2847" s="13"/>
      <c r="EW2847" s="13"/>
      <c r="FB2847" s="13"/>
    </row>
    <row r="2848" spans="24:158" x14ac:dyDescent="0.25">
      <c r="X2848" s="13"/>
      <c r="AB2848" s="13"/>
      <c r="AF2848" s="13"/>
      <c r="AJ2848" s="13"/>
      <c r="AN2848" s="13"/>
      <c r="AR2848" s="13"/>
      <c r="AV2848" s="13"/>
      <c r="AZ2848" s="13"/>
      <c r="BD2848" s="13"/>
      <c r="BH2848" s="13"/>
      <c r="BL2848" s="13"/>
      <c r="BP2848" s="13"/>
      <c r="BT2848" s="13"/>
      <c r="BU2848" s="13"/>
      <c r="BX2848" s="13"/>
      <c r="CF2848" s="13"/>
      <c r="DB2848" s="16"/>
      <c r="DG2848" s="16"/>
      <c r="DM2848" s="13"/>
      <c r="DS2848" s="13"/>
      <c r="DY2848" s="13"/>
      <c r="EC2848" s="13"/>
      <c r="EH2848" s="13"/>
      <c r="EM2848" s="13"/>
      <c r="ES2848" s="13"/>
      <c r="EW2848" s="13"/>
      <c r="FB2848" s="13"/>
    </row>
    <row r="2849" spans="24:158" x14ac:dyDescent="0.25">
      <c r="X2849" s="13"/>
      <c r="AB2849" s="13"/>
      <c r="AF2849" s="13"/>
      <c r="AJ2849" s="13"/>
      <c r="AN2849" s="13"/>
      <c r="AR2849" s="13"/>
      <c r="AV2849" s="13"/>
      <c r="AZ2849" s="13"/>
      <c r="BD2849" s="13"/>
      <c r="BH2849" s="13"/>
      <c r="BL2849" s="13"/>
      <c r="BP2849" s="13"/>
      <c r="BT2849" s="13"/>
      <c r="BU2849" s="13"/>
      <c r="BX2849" s="13"/>
      <c r="CF2849" s="13"/>
      <c r="DB2849" s="16"/>
      <c r="DG2849" s="16"/>
      <c r="DM2849" s="13"/>
      <c r="DS2849" s="13"/>
      <c r="DY2849" s="13"/>
      <c r="EC2849" s="13"/>
      <c r="EH2849" s="13"/>
      <c r="EM2849" s="13"/>
      <c r="ES2849" s="13"/>
      <c r="EW2849" s="13"/>
      <c r="FB2849" s="13"/>
    </row>
    <row r="2850" spans="24:158" x14ac:dyDescent="0.25">
      <c r="X2850" s="13"/>
      <c r="AB2850" s="13"/>
      <c r="AF2850" s="13"/>
      <c r="AJ2850" s="13"/>
      <c r="AN2850" s="13"/>
      <c r="AR2850" s="13"/>
      <c r="AV2850" s="13"/>
      <c r="AZ2850" s="13"/>
      <c r="BD2850" s="13"/>
      <c r="BH2850" s="13"/>
      <c r="BL2850" s="13"/>
      <c r="BP2850" s="13"/>
      <c r="BT2850" s="13"/>
      <c r="BU2850" s="13"/>
      <c r="BX2850" s="13"/>
      <c r="CF2850" s="13"/>
      <c r="DB2850" s="16"/>
      <c r="DG2850" s="16"/>
      <c r="DM2850" s="13"/>
      <c r="DS2850" s="13"/>
      <c r="DY2850" s="13"/>
      <c r="EC2850" s="13"/>
      <c r="EH2850" s="13"/>
      <c r="EM2850" s="13"/>
      <c r="ES2850" s="13"/>
      <c r="EW2850" s="13"/>
      <c r="FB2850" s="13"/>
    </row>
    <row r="2851" spans="24:158" x14ac:dyDescent="0.25">
      <c r="X2851" s="13"/>
      <c r="AB2851" s="13"/>
      <c r="AF2851" s="13"/>
      <c r="AJ2851" s="13"/>
      <c r="AN2851" s="13"/>
      <c r="AR2851" s="13"/>
      <c r="AV2851" s="13"/>
      <c r="AZ2851" s="13"/>
      <c r="BD2851" s="13"/>
      <c r="BH2851" s="13"/>
      <c r="BL2851" s="13"/>
      <c r="BP2851" s="13"/>
      <c r="BT2851" s="13"/>
      <c r="BU2851" s="13"/>
      <c r="BX2851" s="13"/>
      <c r="CF2851" s="13"/>
      <c r="DB2851" s="16"/>
      <c r="DG2851" s="16"/>
      <c r="DM2851" s="13"/>
      <c r="DS2851" s="13"/>
      <c r="DY2851" s="13"/>
      <c r="EC2851" s="13"/>
      <c r="EH2851" s="13"/>
      <c r="EM2851" s="13"/>
      <c r="ES2851" s="13"/>
      <c r="EW2851" s="13"/>
      <c r="FB2851" s="13"/>
    </row>
    <row r="2852" spans="24:158" x14ac:dyDescent="0.25">
      <c r="X2852" s="13"/>
      <c r="AB2852" s="13"/>
      <c r="AF2852" s="13"/>
      <c r="AJ2852" s="13"/>
      <c r="AN2852" s="13"/>
      <c r="AR2852" s="13"/>
      <c r="AV2852" s="13"/>
      <c r="AZ2852" s="13"/>
      <c r="BD2852" s="13"/>
      <c r="BH2852" s="13"/>
      <c r="BL2852" s="13"/>
      <c r="BP2852" s="13"/>
      <c r="BT2852" s="13"/>
      <c r="BU2852" s="13"/>
      <c r="BX2852" s="13"/>
      <c r="CF2852" s="13"/>
      <c r="DB2852" s="16"/>
      <c r="DG2852" s="16"/>
      <c r="DM2852" s="13"/>
      <c r="DS2852" s="13"/>
      <c r="DY2852" s="13"/>
      <c r="EC2852" s="13"/>
      <c r="EH2852" s="13"/>
      <c r="EM2852" s="13"/>
      <c r="ES2852" s="13"/>
      <c r="EW2852" s="13"/>
      <c r="FB2852" s="13"/>
    </row>
    <row r="2853" spans="24:158" x14ac:dyDescent="0.25">
      <c r="X2853" s="13"/>
      <c r="AB2853" s="13"/>
      <c r="AF2853" s="13"/>
      <c r="AJ2853" s="13"/>
      <c r="AN2853" s="13"/>
      <c r="AR2853" s="13"/>
      <c r="AV2853" s="13"/>
      <c r="AZ2853" s="13"/>
      <c r="BD2853" s="13"/>
      <c r="BH2853" s="13"/>
      <c r="BL2853" s="13"/>
      <c r="BP2853" s="13"/>
      <c r="BT2853" s="13"/>
      <c r="BU2853" s="13"/>
      <c r="BX2853" s="13"/>
      <c r="CF2853" s="13"/>
      <c r="DB2853" s="16"/>
      <c r="DG2853" s="16"/>
      <c r="DM2853" s="13"/>
      <c r="DS2853" s="13"/>
      <c r="DY2853" s="13"/>
      <c r="EC2853" s="13"/>
      <c r="EH2853" s="13"/>
      <c r="EM2853" s="13"/>
      <c r="ES2853" s="13"/>
      <c r="EW2853" s="13"/>
      <c r="FB2853" s="13"/>
    </row>
    <row r="2854" spans="24:158" x14ac:dyDescent="0.25">
      <c r="X2854" s="13"/>
      <c r="AB2854" s="13"/>
      <c r="AF2854" s="13"/>
      <c r="AJ2854" s="13"/>
      <c r="AN2854" s="13"/>
      <c r="AR2854" s="13"/>
      <c r="AV2854" s="13"/>
      <c r="AZ2854" s="13"/>
      <c r="BD2854" s="13"/>
      <c r="BH2854" s="13"/>
      <c r="BL2854" s="13"/>
      <c r="BP2854" s="13"/>
      <c r="BT2854" s="13"/>
      <c r="BU2854" s="13"/>
      <c r="BX2854" s="13"/>
      <c r="CF2854" s="13"/>
      <c r="DB2854" s="16"/>
      <c r="DG2854" s="16"/>
      <c r="DM2854" s="13"/>
      <c r="DS2854" s="13"/>
      <c r="DY2854" s="13"/>
      <c r="EC2854" s="13"/>
      <c r="EH2854" s="13"/>
      <c r="EM2854" s="13"/>
      <c r="ES2854" s="13"/>
      <c r="EW2854" s="13"/>
      <c r="FB2854" s="13"/>
    </row>
    <row r="2855" spans="24:158" x14ac:dyDescent="0.25">
      <c r="X2855" s="13"/>
      <c r="AB2855" s="13"/>
      <c r="AF2855" s="13"/>
      <c r="AJ2855" s="13"/>
      <c r="AN2855" s="13"/>
      <c r="AR2855" s="13"/>
      <c r="AV2855" s="13"/>
      <c r="AZ2855" s="13"/>
      <c r="BD2855" s="13"/>
      <c r="BH2855" s="13"/>
      <c r="BL2855" s="13"/>
      <c r="BP2855" s="13"/>
      <c r="BT2855" s="13"/>
      <c r="BU2855" s="13"/>
      <c r="BX2855" s="13"/>
      <c r="CF2855" s="13"/>
      <c r="DB2855" s="16"/>
      <c r="DG2855" s="16"/>
      <c r="DM2855" s="13"/>
      <c r="DS2855" s="13"/>
      <c r="DY2855" s="13"/>
      <c r="EC2855" s="13"/>
      <c r="EH2855" s="13"/>
      <c r="EM2855" s="13"/>
      <c r="ES2855" s="13"/>
      <c r="EW2855" s="13"/>
      <c r="FB2855" s="13"/>
    </row>
    <row r="2856" spans="24:158" x14ac:dyDescent="0.25">
      <c r="X2856" s="13"/>
      <c r="AB2856" s="13"/>
      <c r="AF2856" s="13"/>
      <c r="AJ2856" s="13"/>
      <c r="AN2856" s="13"/>
      <c r="AR2856" s="13"/>
      <c r="AV2856" s="13"/>
      <c r="AZ2856" s="13"/>
      <c r="BD2856" s="13"/>
      <c r="BH2856" s="13"/>
      <c r="BL2856" s="13"/>
      <c r="BP2856" s="13"/>
      <c r="BT2856" s="13"/>
      <c r="BU2856" s="13"/>
      <c r="BX2856" s="13"/>
      <c r="CF2856" s="13"/>
      <c r="DB2856" s="16"/>
      <c r="DG2856" s="16"/>
      <c r="DM2856" s="13"/>
      <c r="DS2856" s="13"/>
      <c r="DY2856" s="13"/>
      <c r="EC2856" s="13"/>
      <c r="EH2856" s="13"/>
      <c r="EM2856" s="13"/>
      <c r="ES2856" s="13"/>
      <c r="EW2856" s="13"/>
      <c r="FB2856" s="13"/>
    </row>
    <row r="2857" spans="24:158" x14ac:dyDescent="0.25">
      <c r="X2857" s="13"/>
      <c r="AB2857" s="13"/>
      <c r="AF2857" s="13"/>
      <c r="AJ2857" s="13"/>
      <c r="AN2857" s="13"/>
      <c r="AR2857" s="13"/>
      <c r="AV2857" s="13"/>
      <c r="AZ2857" s="13"/>
      <c r="BD2857" s="13"/>
      <c r="BH2857" s="13"/>
      <c r="BL2857" s="13"/>
      <c r="BP2857" s="13"/>
      <c r="BT2857" s="13"/>
      <c r="BU2857" s="13"/>
      <c r="BX2857" s="13"/>
      <c r="CF2857" s="13"/>
      <c r="DB2857" s="16"/>
      <c r="DG2857" s="16"/>
      <c r="DM2857" s="13"/>
      <c r="DS2857" s="13"/>
      <c r="DY2857" s="13"/>
      <c r="EC2857" s="13"/>
      <c r="EH2857" s="13"/>
      <c r="EM2857" s="13"/>
      <c r="ES2857" s="13"/>
      <c r="EW2857" s="13"/>
      <c r="FB2857" s="13"/>
    </row>
    <row r="2858" spans="24:158" x14ac:dyDescent="0.25">
      <c r="X2858" s="13"/>
      <c r="AB2858" s="13"/>
      <c r="AF2858" s="13"/>
      <c r="AJ2858" s="13"/>
      <c r="AN2858" s="13"/>
      <c r="AR2858" s="13"/>
      <c r="AV2858" s="13"/>
      <c r="AZ2858" s="13"/>
      <c r="BD2858" s="13"/>
      <c r="BH2858" s="13"/>
      <c r="BL2858" s="13"/>
      <c r="BP2858" s="13"/>
      <c r="BT2858" s="13"/>
      <c r="BU2858" s="13"/>
      <c r="BX2858" s="13"/>
      <c r="CF2858" s="13"/>
      <c r="DB2858" s="16"/>
      <c r="DG2858" s="16"/>
      <c r="DM2858" s="13"/>
      <c r="DS2858" s="13"/>
      <c r="DY2858" s="13"/>
      <c r="EC2858" s="13"/>
      <c r="EH2858" s="13"/>
      <c r="EM2858" s="13"/>
      <c r="ES2858" s="13"/>
      <c r="EW2858" s="13"/>
      <c r="FB2858" s="13"/>
    </row>
    <row r="2859" spans="24:158" x14ac:dyDescent="0.25">
      <c r="X2859" s="13"/>
      <c r="AB2859" s="13"/>
      <c r="AF2859" s="13"/>
      <c r="AJ2859" s="13"/>
      <c r="AN2859" s="13"/>
      <c r="AR2859" s="13"/>
      <c r="AV2859" s="13"/>
      <c r="AZ2859" s="13"/>
      <c r="BD2859" s="13"/>
      <c r="BH2859" s="13"/>
      <c r="BL2859" s="13"/>
      <c r="BP2859" s="13"/>
      <c r="BT2859" s="13"/>
      <c r="BU2859" s="13"/>
      <c r="BX2859" s="13"/>
      <c r="CF2859" s="13"/>
      <c r="DB2859" s="16"/>
      <c r="DG2859" s="16"/>
      <c r="DM2859" s="13"/>
      <c r="DS2859" s="13"/>
      <c r="DY2859" s="13"/>
      <c r="EC2859" s="13"/>
      <c r="EH2859" s="13"/>
      <c r="EM2859" s="13"/>
      <c r="ES2859" s="13"/>
      <c r="EW2859" s="13"/>
      <c r="FB2859" s="13"/>
    </row>
    <row r="2860" spans="24:158" x14ac:dyDescent="0.25">
      <c r="X2860" s="13"/>
      <c r="AB2860" s="13"/>
      <c r="AF2860" s="13"/>
      <c r="AJ2860" s="13"/>
      <c r="AN2860" s="13"/>
      <c r="AR2860" s="13"/>
      <c r="AV2860" s="13"/>
      <c r="AZ2860" s="13"/>
      <c r="BD2860" s="13"/>
      <c r="BH2860" s="13"/>
      <c r="BL2860" s="13"/>
      <c r="BP2860" s="13"/>
      <c r="BT2860" s="13"/>
      <c r="BU2860" s="13"/>
      <c r="BX2860" s="13"/>
      <c r="CF2860" s="13"/>
      <c r="DB2860" s="16"/>
      <c r="DG2860" s="16"/>
      <c r="DM2860" s="13"/>
      <c r="DS2860" s="13"/>
      <c r="DY2860" s="13"/>
      <c r="EC2860" s="13"/>
      <c r="EH2860" s="13"/>
      <c r="EM2860" s="13"/>
      <c r="ES2860" s="13"/>
      <c r="EW2860" s="13"/>
      <c r="FB2860" s="13"/>
    </row>
    <row r="2861" spans="24:158" x14ac:dyDescent="0.25">
      <c r="X2861" s="13"/>
      <c r="AB2861" s="13"/>
      <c r="AF2861" s="13"/>
      <c r="AJ2861" s="13"/>
      <c r="AN2861" s="13"/>
      <c r="AR2861" s="13"/>
      <c r="AV2861" s="13"/>
      <c r="AZ2861" s="13"/>
      <c r="BD2861" s="13"/>
      <c r="BH2861" s="13"/>
      <c r="BL2861" s="13"/>
      <c r="BP2861" s="13"/>
      <c r="BT2861" s="13"/>
      <c r="BU2861" s="13"/>
      <c r="BX2861" s="13"/>
      <c r="CF2861" s="13"/>
      <c r="DB2861" s="16"/>
      <c r="DG2861" s="16"/>
      <c r="DM2861" s="13"/>
      <c r="DS2861" s="13"/>
      <c r="DY2861" s="13"/>
      <c r="EC2861" s="13"/>
      <c r="EH2861" s="13"/>
      <c r="EM2861" s="13"/>
      <c r="ES2861" s="13"/>
      <c r="EW2861" s="13"/>
      <c r="FB2861" s="13"/>
    </row>
    <row r="2862" spans="24:158" x14ac:dyDescent="0.25">
      <c r="X2862" s="13"/>
      <c r="AB2862" s="13"/>
      <c r="AF2862" s="13"/>
      <c r="AJ2862" s="13"/>
      <c r="AN2862" s="13"/>
      <c r="AR2862" s="13"/>
      <c r="AV2862" s="13"/>
      <c r="AZ2862" s="13"/>
      <c r="BD2862" s="13"/>
      <c r="BH2862" s="13"/>
      <c r="BL2862" s="13"/>
      <c r="BP2862" s="13"/>
      <c r="BT2862" s="13"/>
      <c r="BU2862" s="13"/>
      <c r="BX2862" s="13"/>
      <c r="CF2862" s="13"/>
      <c r="DB2862" s="16"/>
      <c r="DG2862" s="16"/>
      <c r="DM2862" s="13"/>
      <c r="DS2862" s="13"/>
      <c r="DY2862" s="13"/>
      <c r="EC2862" s="13"/>
      <c r="EH2862" s="13"/>
      <c r="EM2862" s="13"/>
      <c r="ES2862" s="13"/>
      <c r="EW2862" s="13"/>
      <c r="FB2862" s="13"/>
    </row>
    <row r="2863" spans="24:158" x14ac:dyDescent="0.25">
      <c r="X2863" s="13"/>
      <c r="AB2863" s="13"/>
      <c r="AF2863" s="13"/>
      <c r="AJ2863" s="13"/>
      <c r="AN2863" s="13"/>
      <c r="AR2863" s="13"/>
      <c r="AV2863" s="13"/>
      <c r="AZ2863" s="13"/>
      <c r="BD2863" s="13"/>
      <c r="BH2863" s="13"/>
      <c r="BL2863" s="13"/>
      <c r="BP2863" s="13"/>
      <c r="BT2863" s="13"/>
      <c r="BU2863" s="13"/>
      <c r="BX2863" s="13"/>
      <c r="CF2863" s="13"/>
      <c r="DB2863" s="16"/>
      <c r="DG2863" s="16"/>
      <c r="DM2863" s="13"/>
      <c r="DS2863" s="13"/>
      <c r="DY2863" s="13"/>
      <c r="EC2863" s="13"/>
      <c r="EH2863" s="13"/>
      <c r="EM2863" s="13"/>
      <c r="ES2863" s="13"/>
      <c r="EW2863" s="13"/>
      <c r="FB2863" s="13"/>
    </row>
    <row r="2864" spans="24:158" x14ac:dyDescent="0.25">
      <c r="X2864" s="13"/>
      <c r="AB2864" s="13"/>
      <c r="AF2864" s="13"/>
      <c r="AJ2864" s="13"/>
      <c r="AN2864" s="13"/>
      <c r="AR2864" s="13"/>
      <c r="AV2864" s="13"/>
      <c r="AZ2864" s="13"/>
      <c r="BD2864" s="13"/>
      <c r="BH2864" s="13"/>
      <c r="BL2864" s="13"/>
      <c r="BP2864" s="13"/>
      <c r="BT2864" s="13"/>
      <c r="BU2864" s="13"/>
      <c r="BX2864" s="13"/>
      <c r="CF2864" s="13"/>
      <c r="DB2864" s="16"/>
      <c r="DG2864" s="16"/>
      <c r="DM2864" s="13"/>
      <c r="DS2864" s="13"/>
      <c r="DY2864" s="13"/>
      <c r="EC2864" s="13"/>
      <c r="EH2864" s="13"/>
      <c r="EM2864" s="13"/>
      <c r="ES2864" s="13"/>
      <c r="EW2864" s="13"/>
      <c r="FB2864" s="13"/>
    </row>
    <row r="2865" spans="24:158" x14ac:dyDescent="0.25">
      <c r="X2865" s="13"/>
      <c r="AB2865" s="13"/>
      <c r="AF2865" s="13"/>
      <c r="AJ2865" s="13"/>
      <c r="AN2865" s="13"/>
      <c r="AR2865" s="13"/>
      <c r="AV2865" s="13"/>
      <c r="AZ2865" s="13"/>
      <c r="BD2865" s="13"/>
      <c r="BH2865" s="13"/>
      <c r="BL2865" s="13"/>
      <c r="BP2865" s="13"/>
      <c r="BT2865" s="13"/>
      <c r="BU2865" s="13"/>
      <c r="BX2865" s="13"/>
      <c r="CF2865" s="13"/>
      <c r="DB2865" s="16"/>
      <c r="DG2865" s="16"/>
      <c r="DM2865" s="13"/>
      <c r="DS2865" s="13"/>
      <c r="DY2865" s="13"/>
      <c r="EC2865" s="13"/>
      <c r="EH2865" s="13"/>
      <c r="EM2865" s="13"/>
      <c r="ES2865" s="13"/>
      <c r="EW2865" s="13"/>
      <c r="FB2865" s="13"/>
    </row>
    <row r="2866" spans="24:158" x14ac:dyDescent="0.25">
      <c r="X2866" s="13"/>
      <c r="AB2866" s="13"/>
      <c r="AF2866" s="13"/>
      <c r="AJ2866" s="13"/>
      <c r="AN2866" s="13"/>
      <c r="AR2866" s="13"/>
      <c r="AV2866" s="13"/>
      <c r="AZ2866" s="13"/>
      <c r="BD2866" s="13"/>
      <c r="BH2866" s="13"/>
      <c r="BL2866" s="13"/>
      <c r="BP2866" s="13"/>
      <c r="BT2866" s="13"/>
      <c r="BU2866" s="13"/>
      <c r="BX2866" s="13"/>
      <c r="CF2866" s="13"/>
      <c r="DB2866" s="16"/>
      <c r="DG2866" s="16"/>
      <c r="DM2866" s="13"/>
      <c r="DS2866" s="13"/>
      <c r="DY2866" s="13"/>
      <c r="EC2866" s="13"/>
      <c r="EH2866" s="13"/>
      <c r="EM2866" s="13"/>
      <c r="ES2866" s="13"/>
      <c r="EW2866" s="13"/>
      <c r="FB2866" s="13"/>
    </row>
    <row r="2867" spans="24:158" x14ac:dyDescent="0.25">
      <c r="X2867" s="13"/>
      <c r="AB2867" s="13"/>
      <c r="AF2867" s="13"/>
      <c r="AJ2867" s="13"/>
      <c r="AN2867" s="13"/>
      <c r="AR2867" s="13"/>
      <c r="AV2867" s="13"/>
      <c r="AZ2867" s="13"/>
      <c r="BD2867" s="13"/>
      <c r="BH2867" s="13"/>
      <c r="BL2867" s="13"/>
      <c r="BP2867" s="13"/>
      <c r="BT2867" s="13"/>
      <c r="BU2867" s="13"/>
      <c r="BX2867" s="13"/>
      <c r="CF2867" s="13"/>
      <c r="DB2867" s="16"/>
      <c r="DG2867" s="16"/>
      <c r="DM2867" s="13"/>
      <c r="DS2867" s="13"/>
      <c r="DY2867" s="13"/>
      <c r="EC2867" s="13"/>
      <c r="EH2867" s="13"/>
      <c r="EM2867" s="13"/>
      <c r="ES2867" s="13"/>
      <c r="EW2867" s="13"/>
      <c r="FB2867" s="13"/>
    </row>
    <row r="2868" spans="24:158" x14ac:dyDescent="0.25">
      <c r="X2868" s="13"/>
      <c r="AB2868" s="13"/>
      <c r="AF2868" s="13"/>
      <c r="AJ2868" s="13"/>
      <c r="AN2868" s="13"/>
      <c r="AR2868" s="13"/>
      <c r="AV2868" s="13"/>
      <c r="AZ2868" s="13"/>
      <c r="BD2868" s="13"/>
      <c r="BH2868" s="13"/>
      <c r="BL2868" s="13"/>
      <c r="BP2868" s="13"/>
      <c r="BT2868" s="13"/>
      <c r="BU2868" s="13"/>
      <c r="BX2868" s="13"/>
      <c r="CF2868" s="13"/>
      <c r="DB2868" s="16"/>
      <c r="DG2868" s="16"/>
      <c r="DM2868" s="13"/>
      <c r="DS2868" s="13"/>
      <c r="DY2868" s="13"/>
      <c r="EC2868" s="13"/>
      <c r="EH2868" s="13"/>
      <c r="EM2868" s="13"/>
      <c r="ES2868" s="13"/>
      <c r="EW2868" s="13"/>
      <c r="FB2868" s="13"/>
    </row>
    <row r="2869" spans="24:158" x14ac:dyDescent="0.25">
      <c r="X2869" s="13"/>
      <c r="AB2869" s="13"/>
      <c r="AF2869" s="13"/>
      <c r="AJ2869" s="13"/>
      <c r="AN2869" s="13"/>
      <c r="AR2869" s="13"/>
      <c r="AV2869" s="13"/>
      <c r="AZ2869" s="13"/>
      <c r="BD2869" s="13"/>
      <c r="BH2869" s="13"/>
      <c r="BL2869" s="13"/>
      <c r="BP2869" s="13"/>
      <c r="BT2869" s="13"/>
      <c r="BU2869" s="13"/>
      <c r="BX2869" s="13"/>
      <c r="CF2869" s="13"/>
      <c r="DB2869" s="16"/>
      <c r="DG2869" s="16"/>
      <c r="DM2869" s="13"/>
      <c r="DS2869" s="13"/>
      <c r="DY2869" s="13"/>
      <c r="EC2869" s="13"/>
      <c r="EH2869" s="13"/>
      <c r="EM2869" s="13"/>
      <c r="ES2869" s="13"/>
      <c r="EW2869" s="13"/>
      <c r="FB2869" s="13"/>
    </row>
    <row r="2870" spans="24:158" x14ac:dyDescent="0.25">
      <c r="X2870" s="13"/>
      <c r="AB2870" s="13"/>
      <c r="AF2870" s="13"/>
      <c r="AJ2870" s="13"/>
      <c r="AN2870" s="13"/>
      <c r="AR2870" s="13"/>
      <c r="AV2870" s="13"/>
      <c r="AZ2870" s="13"/>
      <c r="BD2870" s="13"/>
      <c r="BH2870" s="13"/>
      <c r="BL2870" s="13"/>
      <c r="BP2870" s="13"/>
      <c r="BT2870" s="13"/>
      <c r="BU2870" s="13"/>
      <c r="BX2870" s="13"/>
      <c r="CF2870" s="13"/>
      <c r="DB2870" s="16"/>
      <c r="DG2870" s="16"/>
      <c r="DM2870" s="13"/>
      <c r="DS2870" s="13"/>
      <c r="DY2870" s="13"/>
      <c r="EC2870" s="13"/>
      <c r="EH2870" s="13"/>
      <c r="EM2870" s="13"/>
      <c r="ES2870" s="13"/>
      <c r="EW2870" s="13"/>
      <c r="FB2870" s="13"/>
    </row>
    <row r="2871" spans="24:158" x14ac:dyDescent="0.25">
      <c r="X2871" s="13"/>
      <c r="AB2871" s="13"/>
      <c r="AF2871" s="13"/>
      <c r="AJ2871" s="13"/>
      <c r="AN2871" s="13"/>
      <c r="AR2871" s="13"/>
      <c r="AV2871" s="13"/>
      <c r="AZ2871" s="13"/>
      <c r="BD2871" s="13"/>
      <c r="BH2871" s="13"/>
      <c r="BL2871" s="13"/>
      <c r="BP2871" s="13"/>
      <c r="BT2871" s="13"/>
      <c r="BU2871" s="13"/>
      <c r="BX2871" s="13"/>
      <c r="CF2871" s="13"/>
      <c r="DB2871" s="16"/>
      <c r="DG2871" s="16"/>
      <c r="DM2871" s="13"/>
      <c r="DS2871" s="13"/>
      <c r="DY2871" s="13"/>
      <c r="EC2871" s="13"/>
      <c r="EH2871" s="13"/>
      <c r="EM2871" s="13"/>
      <c r="ES2871" s="13"/>
      <c r="EW2871" s="13"/>
      <c r="FB2871" s="13"/>
    </row>
    <row r="2872" spans="24:158" x14ac:dyDescent="0.25">
      <c r="X2872" s="13"/>
      <c r="AB2872" s="13"/>
      <c r="AF2872" s="13"/>
      <c r="AJ2872" s="13"/>
      <c r="AN2872" s="13"/>
      <c r="AR2872" s="13"/>
      <c r="AV2872" s="13"/>
      <c r="AZ2872" s="13"/>
      <c r="BD2872" s="13"/>
      <c r="BH2872" s="13"/>
      <c r="BL2872" s="13"/>
      <c r="BP2872" s="13"/>
      <c r="BT2872" s="13"/>
      <c r="BU2872" s="13"/>
      <c r="BX2872" s="13"/>
      <c r="CF2872" s="13"/>
      <c r="DB2872" s="16"/>
      <c r="DG2872" s="16"/>
      <c r="DM2872" s="13"/>
      <c r="DS2872" s="13"/>
      <c r="DY2872" s="13"/>
      <c r="EC2872" s="13"/>
      <c r="EH2872" s="13"/>
      <c r="EM2872" s="13"/>
      <c r="ES2872" s="13"/>
      <c r="EW2872" s="13"/>
      <c r="FB2872" s="13"/>
    </row>
    <row r="2873" spans="24:158" x14ac:dyDescent="0.25">
      <c r="X2873" s="13"/>
      <c r="AB2873" s="13"/>
      <c r="AF2873" s="13"/>
      <c r="AJ2873" s="13"/>
      <c r="AN2873" s="13"/>
      <c r="AR2873" s="13"/>
      <c r="AV2873" s="13"/>
      <c r="AZ2873" s="13"/>
      <c r="BD2873" s="13"/>
      <c r="BH2873" s="13"/>
      <c r="BL2873" s="13"/>
      <c r="BP2873" s="13"/>
      <c r="BT2873" s="13"/>
      <c r="BU2873" s="13"/>
      <c r="BX2873" s="13"/>
      <c r="CF2873" s="13"/>
      <c r="DB2873" s="16"/>
      <c r="DG2873" s="16"/>
      <c r="DM2873" s="13"/>
      <c r="DS2873" s="13"/>
      <c r="DY2873" s="13"/>
      <c r="EC2873" s="13"/>
      <c r="EH2873" s="13"/>
      <c r="EM2873" s="13"/>
      <c r="ES2873" s="13"/>
      <c r="EW2873" s="13"/>
      <c r="FB2873" s="13"/>
    </row>
    <row r="2874" spans="24:158" x14ac:dyDescent="0.25">
      <c r="X2874" s="13"/>
      <c r="AB2874" s="13"/>
      <c r="AF2874" s="13"/>
      <c r="AJ2874" s="13"/>
      <c r="AN2874" s="13"/>
      <c r="AR2874" s="13"/>
      <c r="AV2874" s="13"/>
      <c r="AZ2874" s="13"/>
      <c r="BD2874" s="13"/>
      <c r="BH2874" s="13"/>
      <c r="BL2874" s="13"/>
      <c r="BP2874" s="13"/>
      <c r="BT2874" s="13"/>
      <c r="BU2874" s="13"/>
      <c r="BX2874" s="13"/>
      <c r="CF2874" s="13"/>
      <c r="DB2874" s="16"/>
      <c r="DG2874" s="16"/>
      <c r="DM2874" s="13"/>
      <c r="DS2874" s="13"/>
      <c r="DY2874" s="13"/>
      <c r="EC2874" s="13"/>
      <c r="EH2874" s="13"/>
      <c r="EM2874" s="13"/>
      <c r="ES2874" s="13"/>
      <c r="EW2874" s="13"/>
      <c r="FB2874" s="13"/>
    </row>
    <row r="2875" spans="24:158" x14ac:dyDescent="0.25">
      <c r="X2875" s="13"/>
      <c r="AB2875" s="13"/>
      <c r="AF2875" s="13"/>
      <c r="AJ2875" s="13"/>
      <c r="AN2875" s="13"/>
      <c r="AR2875" s="13"/>
      <c r="AV2875" s="13"/>
      <c r="AZ2875" s="13"/>
      <c r="BD2875" s="13"/>
      <c r="BH2875" s="13"/>
      <c r="BL2875" s="13"/>
      <c r="BP2875" s="13"/>
      <c r="BT2875" s="13"/>
      <c r="BU2875" s="13"/>
      <c r="BX2875" s="13"/>
      <c r="CF2875" s="13"/>
      <c r="DB2875" s="16"/>
      <c r="DG2875" s="16"/>
      <c r="DM2875" s="13"/>
      <c r="DS2875" s="13"/>
      <c r="DY2875" s="13"/>
      <c r="EC2875" s="13"/>
      <c r="EH2875" s="13"/>
      <c r="EM2875" s="13"/>
      <c r="ES2875" s="13"/>
      <c r="EW2875" s="13"/>
      <c r="FB2875" s="13"/>
    </row>
    <row r="2876" spans="24:158" x14ac:dyDescent="0.25">
      <c r="X2876" s="13"/>
      <c r="AB2876" s="13"/>
      <c r="AF2876" s="13"/>
      <c r="AJ2876" s="13"/>
      <c r="AN2876" s="13"/>
      <c r="AR2876" s="13"/>
      <c r="AV2876" s="13"/>
      <c r="AZ2876" s="13"/>
      <c r="BD2876" s="13"/>
      <c r="BH2876" s="13"/>
      <c r="BL2876" s="13"/>
      <c r="BP2876" s="13"/>
      <c r="BT2876" s="13"/>
      <c r="BU2876" s="13"/>
      <c r="BX2876" s="13"/>
      <c r="CF2876" s="13"/>
      <c r="DB2876" s="16"/>
      <c r="DG2876" s="16"/>
      <c r="DM2876" s="13"/>
      <c r="DS2876" s="13"/>
      <c r="DY2876" s="13"/>
      <c r="EC2876" s="13"/>
      <c r="EH2876" s="13"/>
      <c r="EM2876" s="13"/>
      <c r="ES2876" s="13"/>
      <c r="EW2876" s="13"/>
      <c r="FB2876" s="13"/>
    </row>
    <row r="2877" spans="24:158" x14ac:dyDescent="0.25">
      <c r="X2877" s="13"/>
      <c r="AB2877" s="13"/>
      <c r="AF2877" s="13"/>
      <c r="AJ2877" s="13"/>
      <c r="AN2877" s="13"/>
      <c r="AR2877" s="13"/>
      <c r="AV2877" s="13"/>
      <c r="AZ2877" s="13"/>
      <c r="BD2877" s="13"/>
      <c r="BH2877" s="13"/>
      <c r="BL2877" s="13"/>
      <c r="BP2877" s="13"/>
      <c r="BT2877" s="13"/>
      <c r="BU2877" s="13"/>
      <c r="BX2877" s="13"/>
      <c r="CF2877" s="13"/>
      <c r="DB2877" s="16"/>
      <c r="DG2877" s="16"/>
      <c r="DM2877" s="13"/>
      <c r="DS2877" s="13"/>
      <c r="DY2877" s="13"/>
      <c r="EC2877" s="13"/>
      <c r="EH2877" s="13"/>
      <c r="EM2877" s="13"/>
      <c r="ES2877" s="13"/>
      <c r="EW2877" s="13"/>
      <c r="FB2877" s="13"/>
    </row>
    <row r="2878" spans="24:158" x14ac:dyDescent="0.25">
      <c r="X2878" s="13"/>
      <c r="AB2878" s="13"/>
      <c r="AF2878" s="13"/>
      <c r="AJ2878" s="13"/>
      <c r="AN2878" s="13"/>
      <c r="AR2878" s="13"/>
      <c r="AV2878" s="13"/>
      <c r="AZ2878" s="13"/>
      <c r="BD2878" s="13"/>
      <c r="BH2878" s="13"/>
      <c r="BL2878" s="13"/>
      <c r="BP2878" s="13"/>
      <c r="BT2878" s="13"/>
      <c r="BU2878" s="13"/>
      <c r="BX2878" s="13"/>
      <c r="CF2878" s="13"/>
      <c r="DB2878" s="16"/>
      <c r="DG2878" s="16"/>
      <c r="DM2878" s="13"/>
      <c r="DS2878" s="13"/>
      <c r="DY2878" s="13"/>
      <c r="EC2878" s="13"/>
      <c r="EH2878" s="13"/>
      <c r="EM2878" s="13"/>
      <c r="ES2878" s="13"/>
      <c r="EW2878" s="13"/>
      <c r="FB2878" s="13"/>
    </row>
    <row r="2879" spans="24:158" x14ac:dyDescent="0.25">
      <c r="X2879" s="13"/>
      <c r="AB2879" s="13"/>
      <c r="AF2879" s="13"/>
      <c r="AJ2879" s="13"/>
      <c r="AN2879" s="13"/>
      <c r="AR2879" s="13"/>
      <c r="AV2879" s="13"/>
      <c r="AZ2879" s="13"/>
      <c r="BD2879" s="13"/>
      <c r="BH2879" s="13"/>
      <c r="BL2879" s="13"/>
      <c r="BP2879" s="13"/>
      <c r="BT2879" s="13"/>
      <c r="BU2879" s="13"/>
      <c r="BX2879" s="13"/>
      <c r="CF2879" s="13"/>
      <c r="DB2879" s="16"/>
      <c r="DG2879" s="16"/>
      <c r="DM2879" s="13"/>
      <c r="DS2879" s="13"/>
      <c r="DY2879" s="13"/>
      <c r="EC2879" s="13"/>
      <c r="EH2879" s="13"/>
      <c r="EM2879" s="13"/>
      <c r="ES2879" s="13"/>
      <c r="EW2879" s="13"/>
      <c r="FB2879" s="13"/>
    </row>
    <row r="2880" spans="24:158" x14ac:dyDescent="0.25">
      <c r="X2880" s="13"/>
      <c r="AB2880" s="13"/>
      <c r="AF2880" s="13"/>
      <c r="AJ2880" s="13"/>
      <c r="AN2880" s="13"/>
      <c r="AR2880" s="13"/>
      <c r="AV2880" s="13"/>
      <c r="AZ2880" s="13"/>
      <c r="BD2880" s="13"/>
      <c r="BH2880" s="13"/>
      <c r="BL2880" s="13"/>
      <c r="BP2880" s="13"/>
      <c r="BT2880" s="13"/>
      <c r="BU2880" s="13"/>
      <c r="BX2880" s="13"/>
      <c r="CF2880" s="13"/>
      <c r="DB2880" s="16"/>
      <c r="DG2880" s="16"/>
      <c r="DM2880" s="13"/>
      <c r="DS2880" s="13"/>
      <c r="DY2880" s="13"/>
      <c r="EC2880" s="13"/>
      <c r="EH2880" s="13"/>
      <c r="EM2880" s="13"/>
      <c r="ES2880" s="13"/>
      <c r="EW2880" s="13"/>
      <c r="FB2880" s="13"/>
    </row>
    <row r="2881" spans="24:158" x14ac:dyDescent="0.25">
      <c r="X2881" s="13"/>
      <c r="AB2881" s="13"/>
      <c r="AF2881" s="13"/>
      <c r="AJ2881" s="13"/>
      <c r="AN2881" s="13"/>
      <c r="AR2881" s="13"/>
      <c r="AV2881" s="13"/>
      <c r="AZ2881" s="13"/>
      <c r="BD2881" s="13"/>
      <c r="BH2881" s="13"/>
      <c r="BL2881" s="13"/>
      <c r="BP2881" s="13"/>
      <c r="BT2881" s="13"/>
      <c r="BU2881" s="13"/>
      <c r="BX2881" s="13"/>
      <c r="CF2881" s="13"/>
      <c r="DB2881" s="16"/>
      <c r="DG2881" s="16"/>
      <c r="DM2881" s="13"/>
      <c r="DS2881" s="13"/>
      <c r="DY2881" s="13"/>
      <c r="EC2881" s="13"/>
      <c r="EH2881" s="13"/>
      <c r="EM2881" s="13"/>
      <c r="ES2881" s="13"/>
      <c r="EW2881" s="13"/>
      <c r="FB2881" s="13"/>
    </row>
    <row r="2882" spans="24:158" x14ac:dyDescent="0.25">
      <c r="X2882" s="13"/>
      <c r="AB2882" s="13"/>
      <c r="AF2882" s="13"/>
      <c r="AJ2882" s="13"/>
      <c r="AN2882" s="13"/>
      <c r="AR2882" s="13"/>
      <c r="AV2882" s="13"/>
      <c r="AZ2882" s="13"/>
      <c r="BD2882" s="13"/>
      <c r="BH2882" s="13"/>
      <c r="BL2882" s="13"/>
      <c r="BP2882" s="13"/>
      <c r="BT2882" s="13"/>
      <c r="BU2882" s="13"/>
      <c r="BX2882" s="13"/>
      <c r="CF2882" s="13"/>
      <c r="DB2882" s="16"/>
      <c r="DG2882" s="16"/>
      <c r="DM2882" s="13"/>
      <c r="DS2882" s="13"/>
      <c r="DY2882" s="13"/>
      <c r="EC2882" s="13"/>
      <c r="EH2882" s="13"/>
      <c r="EM2882" s="13"/>
      <c r="ES2882" s="13"/>
      <c r="EW2882" s="13"/>
      <c r="FB2882" s="13"/>
    </row>
    <row r="2883" spans="24:158" x14ac:dyDescent="0.25">
      <c r="X2883" s="13"/>
      <c r="AB2883" s="13"/>
      <c r="AF2883" s="13"/>
      <c r="AJ2883" s="13"/>
      <c r="AN2883" s="13"/>
      <c r="AR2883" s="13"/>
      <c r="AV2883" s="13"/>
      <c r="AZ2883" s="13"/>
      <c r="BD2883" s="13"/>
      <c r="BH2883" s="13"/>
      <c r="BL2883" s="13"/>
      <c r="BP2883" s="13"/>
      <c r="BT2883" s="13"/>
      <c r="BU2883" s="13"/>
      <c r="BX2883" s="13"/>
      <c r="CF2883" s="13"/>
      <c r="DB2883" s="16"/>
      <c r="DG2883" s="16"/>
      <c r="DM2883" s="13"/>
      <c r="DS2883" s="13"/>
      <c r="DY2883" s="13"/>
      <c r="EC2883" s="13"/>
      <c r="EH2883" s="13"/>
      <c r="EM2883" s="13"/>
      <c r="ES2883" s="13"/>
      <c r="EW2883" s="13"/>
      <c r="FB2883" s="13"/>
    </row>
    <row r="2884" spans="24:158" x14ac:dyDescent="0.25">
      <c r="X2884" s="13"/>
      <c r="AB2884" s="13"/>
      <c r="AF2884" s="13"/>
      <c r="AJ2884" s="13"/>
      <c r="AN2884" s="13"/>
      <c r="AR2884" s="13"/>
      <c r="AV2884" s="13"/>
      <c r="AZ2884" s="13"/>
      <c r="BD2884" s="13"/>
      <c r="BH2884" s="13"/>
      <c r="BL2884" s="13"/>
      <c r="BP2884" s="13"/>
      <c r="BT2884" s="13"/>
      <c r="BU2884" s="13"/>
      <c r="BX2884" s="13"/>
      <c r="CF2884" s="13"/>
      <c r="DB2884" s="16"/>
      <c r="DG2884" s="16"/>
      <c r="DM2884" s="13"/>
      <c r="DS2884" s="13"/>
      <c r="DY2884" s="13"/>
      <c r="EC2884" s="13"/>
      <c r="EH2884" s="13"/>
      <c r="EM2884" s="13"/>
      <c r="ES2884" s="13"/>
      <c r="EW2884" s="13"/>
      <c r="FB2884" s="13"/>
    </row>
    <row r="2885" spans="24:158" x14ac:dyDescent="0.25">
      <c r="X2885" s="13"/>
      <c r="AB2885" s="13"/>
      <c r="AF2885" s="13"/>
      <c r="AJ2885" s="13"/>
      <c r="AN2885" s="13"/>
      <c r="AR2885" s="13"/>
      <c r="AV2885" s="13"/>
      <c r="AZ2885" s="13"/>
      <c r="BD2885" s="13"/>
      <c r="BH2885" s="13"/>
      <c r="BL2885" s="13"/>
      <c r="BP2885" s="13"/>
      <c r="BT2885" s="13"/>
      <c r="BU2885" s="13"/>
      <c r="BX2885" s="13"/>
      <c r="CF2885" s="13"/>
      <c r="DB2885" s="16"/>
      <c r="DG2885" s="16"/>
      <c r="DM2885" s="13"/>
      <c r="DS2885" s="13"/>
      <c r="DY2885" s="13"/>
      <c r="EC2885" s="13"/>
      <c r="EH2885" s="13"/>
      <c r="EM2885" s="13"/>
      <c r="ES2885" s="13"/>
      <c r="EW2885" s="13"/>
      <c r="FB2885" s="13"/>
    </row>
    <row r="2886" spans="24:158" x14ac:dyDescent="0.25">
      <c r="X2886" s="13"/>
      <c r="AB2886" s="13"/>
      <c r="AF2886" s="13"/>
      <c r="AJ2886" s="13"/>
      <c r="AN2886" s="13"/>
      <c r="AR2886" s="13"/>
      <c r="AV2886" s="13"/>
      <c r="AZ2886" s="13"/>
      <c r="BD2886" s="13"/>
      <c r="BH2886" s="13"/>
      <c r="BL2886" s="13"/>
      <c r="BP2886" s="13"/>
      <c r="BT2886" s="13"/>
      <c r="BU2886" s="13"/>
      <c r="BX2886" s="13"/>
      <c r="CF2886" s="13"/>
      <c r="DB2886" s="16"/>
      <c r="DG2886" s="16"/>
      <c r="DM2886" s="13"/>
      <c r="DS2886" s="13"/>
      <c r="DY2886" s="13"/>
      <c r="EC2886" s="13"/>
      <c r="EH2886" s="13"/>
      <c r="EM2886" s="13"/>
      <c r="ES2886" s="13"/>
      <c r="EW2886" s="13"/>
      <c r="FB2886" s="13"/>
    </row>
    <row r="2887" spans="24:158" x14ac:dyDescent="0.25">
      <c r="X2887" s="13"/>
      <c r="AB2887" s="13"/>
      <c r="AF2887" s="13"/>
      <c r="AJ2887" s="13"/>
      <c r="AN2887" s="13"/>
      <c r="AR2887" s="13"/>
      <c r="AV2887" s="13"/>
      <c r="AZ2887" s="13"/>
      <c r="BD2887" s="13"/>
      <c r="BH2887" s="13"/>
      <c r="BL2887" s="13"/>
      <c r="BP2887" s="13"/>
      <c r="BT2887" s="13"/>
      <c r="BU2887" s="13"/>
      <c r="BX2887" s="13"/>
      <c r="CF2887" s="13"/>
      <c r="DB2887" s="16"/>
      <c r="DG2887" s="16"/>
      <c r="DM2887" s="13"/>
      <c r="DS2887" s="13"/>
      <c r="DY2887" s="13"/>
      <c r="EC2887" s="13"/>
      <c r="EH2887" s="13"/>
      <c r="EM2887" s="13"/>
      <c r="ES2887" s="13"/>
      <c r="EW2887" s="13"/>
      <c r="FB2887" s="13"/>
    </row>
    <row r="2888" spans="24:158" x14ac:dyDescent="0.25">
      <c r="X2888" s="13"/>
      <c r="AB2888" s="13"/>
      <c r="AF2888" s="13"/>
      <c r="AJ2888" s="13"/>
      <c r="AN2888" s="13"/>
      <c r="AR2888" s="13"/>
      <c r="AV2888" s="13"/>
      <c r="AZ2888" s="13"/>
      <c r="BD2888" s="13"/>
      <c r="BH2888" s="13"/>
      <c r="BL2888" s="13"/>
      <c r="BP2888" s="13"/>
      <c r="BT2888" s="13"/>
      <c r="BU2888" s="13"/>
      <c r="BX2888" s="13"/>
      <c r="CF2888" s="13"/>
      <c r="DB2888" s="16"/>
      <c r="DG2888" s="16"/>
      <c r="DM2888" s="13"/>
      <c r="DS2888" s="13"/>
      <c r="DY2888" s="13"/>
      <c r="EC2888" s="13"/>
      <c r="EH2888" s="13"/>
      <c r="EM2888" s="13"/>
      <c r="ES2888" s="13"/>
      <c r="EW2888" s="13"/>
      <c r="FB2888" s="13"/>
    </row>
    <row r="2889" spans="24:158" x14ac:dyDescent="0.25">
      <c r="X2889" s="13"/>
      <c r="AB2889" s="13"/>
      <c r="AF2889" s="13"/>
      <c r="AJ2889" s="13"/>
      <c r="AN2889" s="13"/>
      <c r="AR2889" s="13"/>
      <c r="AV2889" s="13"/>
      <c r="AZ2889" s="13"/>
      <c r="BD2889" s="13"/>
      <c r="BH2889" s="13"/>
      <c r="BL2889" s="13"/>
      <c r="BP2889" s="13"/>
      <c r="BT2889" s="13"/>
      <c r="BU2889" s="13"/>
      <c r="BX2889" s="13"/>
      <c r="CF2889" s="13"/>
      <c r="DB2889" s="16"/>
      <c r="DG2889" s="16"/>
      <c r="DM2889" s="13"/>
      <c r="DS2889" s="13"/>
      <c r="DY2889" s="13"/>
      <c r="EC2889" s="13"/>
      <c r="EH2889" s="13"/>
      <c r="EM2889" s="13"/>
      <c r="ES2889" s="13"/>
      <c r="EW2889" s="13"/>
      <c r="FB2889" s="13"/>
    </row>
    <row r="2890" spans="24:158" x14ac:dyDescent="0.25">
      <c r="X2890" s="13"/>
      <c r="AB2890" s="13"/>
      <c r="AF2890" s="13"/>
      <c r="AJ2890" s="13"/>
      <c r="AN2890" s="13"/>
      <c r="AR2890" s="13"/>
      <c r="AV2890" s="13"/>
      <c r="AZ2890" s="13"/>
      <c r="BD2890" s="13"/>
      <c r="BH2890" s="13"/>
      <c r="BL2890" s="13"/>
      <c r="BP2890" s="13"/>
      <c r="BT2890" s="13"/>
      <c r="BU2890" s="13"/>
      <c r="BX2890" s="13"/>
      <c r="CF2890" s="13"/>
      <c r="DB2890" s="16"/>
      <c r="DG2890" s="16"/>
      <c r="DM2890" s="13"/>
      <c r="DS2890" s="13"/>
      <c r="DY2890" s="13"/>
      <c r="EC2890" s="13"/>
      <c r="EH2890" s="13"/>
      <c r="EM2890" s="13"/>
      <c r="ES2890" s="13"/>
      <c r="EW2890" s="13"/>
      <c r="FB2890" s="13"/>
    </row>
    <row r="2891" spans="24:158" x14ac:dyDescent="0.25">
      <c r="X2891" s="13"/>
      <c r="AB2891" s="13"/>
      <c r="AF2891" s="13"/>
      <c r="AJ2891" s="13"/>
      <c r="AN2891" s="13"/>
      <c r="AR2891" s="13"/>
      <c r="AV2891" s="13"/>
      <c r="AZ2891" s="13"/>
      <c r="BD2891" s="13"/>
      <c r="BH2891" s="13"/>
      <c r="BL2891" s="13"/>
      <c r="BP2891" s="13"/>
      <c r="BT2891" s="13"/>
      <c r="BU2891" s="13"/>
      <c r="BX2891" s="13"/>
      <c r="CF2891" s="13"/>
      <c r="DB2891" s="16"/>
      <c r="DG2891" s="16"/>
      <c r="DM2891" s="13"/>
      <c r="DS2891" s="13"/>
      <c r="DY2891" s="13"/>
      <c r="EC2891" s="13"/>
      <c r="EH2891" s="13"/>
      <c r="EM2891" s="13"/>
      <c r="ES2891" s="13"/>
      <c r="EW2891" s="13"/>
      <c r="FB2891" s="13"/>
    </row>
    <row r="2892" spans="24:158" x14ac:dyDescent="0.25">
      <c r="X2892" s="13"/>
      <c r="AB2892" s="13"/>
      <c r="AF2892" s="13"/>
      <c r="AJ2892" s="13"/>
      <c r="AN2892" s="13"/>
      <c r="AR2892" s="13"/>
      <c r="AV2892" s="13"/>
      <c r="AZ2892" s="13"/>
      <c r="BD2892" s="13"/>
      <c r="BH2892" s="13"/>
      <c r="BL2892" s="13"/>
      <c r="BP2892" s="13"/>
      <c r="BT2892" s="13"/>
      <c r="BU2892" s="13"/>
      <c r="BX2892" s="13"/>
      <c r="CF2892" s="13"/>
      <c r="DB2892" s="16"/>
      <c r="DG2892" s="16"/>
      <c r="DM2892" s="13"/>
      <c r="DS2892" s="13"/>
      <c r="DY2892" s="13"/>
      <c r="EC2892" s="13"/>
      <c r="EH2892" s="13"/>
      <c r="EM2892" s="13"/>
      <c r="ES2892" s="13"/>
      <c r="EW2892" s="13"/>
      <c r="FB2892" s="13"/>
    </row>
    <row r="2893" spans="24:158" x14ac:dyDescent="0.25">
      <c r="X2893" s="13"/>
      <c r="AB2893" s="13"/>
      <c r="AF2893" s="13"/>
      <c r="AJ2893" s="13"/>
      <c r="AN2893" s="13"/>
      <c r="AR2893" s="13"/>
      <c r="AV2893" s="13"/>
      <c r="AZ2893" s="13"/>
      <c r="BD2893" s="13"/>
      <c r="BH2893" s="13"/>
      <c r="BL2893" s="13"/>
      <c r="BP2893" s="13"/>
      <c r="BT2893" s="13"/>
      <c r="BU2893" s="13"/>
      <c r="BX2893" s="13"/>
      <c r="CF2893" s="13"/>
      <c r="DB2893" s="16"/>
      <c r="DG2893" s="16"/>
      <c r="DM2893" s="13"/>
      <c r="DS2893" s="13"/>
      <c r="DY2893" s="13"/>
      <c r="EC2893" s="13"/>
      <c r="EH2893" s="13"/>
      <c r="EM2893" s="13"/>
      <c r="ES2893" s="13"/>
      <c r="EW2893" s="13"/>
      <c r="FB2893" s="13"/>
    </row>
    <row r="2894" spans="24:158" x14ac:dyDescent="0.25">
      <c r="X2894" s="13"/>
      <c r="AB2894" s="13"/>
      <c r="AF2894" s="13"/>
      <c r="AJ2894" s="13"/>
      <c r="AN2894" s="13"/>
      <c r="AR2894" s="13"/>
      <c r="AV2894" s="13"/>
      <c r="AZ2894" s="13"/>
      <c r="BD2894" s="13"/>
      <c r="BH2894" s="13"/>
      <c r="BL2894" s="13"/>
      <c r="BP2894" s="13"/>
      <c r="BT2894" s="13"/>
      <c r="BU2894" s="13"/>
      <c r="BX2894" s="13"/>
      <c r="CF2894" s="13"/>
      <c r="DB2894" s="16"/>
      <c r="DG2894" s="16"/>
      <c r="DM2894" s="13"/>
      <c r="DS2894" s="13"/>
      <c r="DY2894" s="13"/>
      <c r="EC2894" s="13"/>
      <c r="EH2894" s="13"/>
      <c r="EM2894" s="13"/>
      <c r="ES2894" s="13"/>
      <c r="EW2894" s="13"/>
      <c r="FB2894" s="13"/>
    </row>
    <row r="2895" spans="24:158" x14ac:dyDescent="0.25">
      <c r="X2895" s="13"/>
      <c r="AB2895" s="13"/>
      <c r="AF2895" s="13"/>
      <c r="AJ2895" s="13"/>
      <c r="AN2895" s="13"/>
      <c r="AR2895" s="13"/>
      <c r="AV2895" s="13"/>
      <c r="AZ2895" s="13"/>
      <c r="BD2895" s="13"/>
      <c r="BH2895" s="13"/>
      <c r="BL2895" s="13"/>
      <c r="BP2895" s="13"/>
      <c r="BT2895" s="13"/>
      <c r="BU2895" s="13"/>
      <c r="BX2895" s="13"/>
      <c r="CF2895" s="13"/>
      <c r="DB2895" s="16"/>
      <c r="DG2895" s="16"/>
      <c r="DM2895" s="13"/>
      <c r="DS2895" s="13"/>
      <c r="DY2895" s="13"/>
      <c r="EC2895" s="13"/>
      <c r="EH2895" s="13"/>
      <c r="EM2895" s="13"/>
      <c r="ES2895" s="13"/>
      <c r="EW2895" s="13"/>
      <c r="FB2895" s="13"/>
    </row>
    <row r="2896" spans="24:158" x14ac:dyDescent="0.25">
      <c r="X2896" s="13"/>
      <c r="AB2896" s="13"/>
      <c r="AF2896" s="13"/>
      <c r="AJ2896" s="13"/>
      <c r="AN2896" s="13"/>
      <c r="AR2896" s="13"/>
      <c r="AV2896" s="13"/>
      <c r="AZ2896" s="13"/>
      <c r="BD2896" s="13"/>
      <c r="BH2896" s="13"/>
      <c r="BL2896" s="13"/>
      <c r="BP2896" s="13"/>
      <c r="BT2896" s="13"/>
      <c r="BU2896" s="13"/>
      <c r="BX2896" s="13"/>
      <c r="CF2896" s="13"/>
      <c r="DB2896" s="16"/>
      <c r="DG2896" s="16"/>
      <c r="DM2896" s="13"/>
      <c r="DS2896" s="13"/>
      <c r="DY2896" s="13"/>
      <c r="EC2896" s="13"/>
      <c r="EH2896" s="13"/>
      <c r="EM2896" s="13"/>
      <c r="ES2896" s="13"/>
      <c r="EW2896" s="13"/>
      <c r="FB2896" s="13"/>
    </row>
    <row r="2897" spans="24:158" x14ac:dyDescent="0.25">
      <c r="X2897" s="13"/>
      <c r="AB2897" s="13"/>
      <c r="AF2897" s="13"/>
      <c r="AJ2897" s="13"/>
      <c r="AN2897" s="13"/>
      <c r="AR2897" s="13"/>
      <c r="AV2897" s="13"/>
      <c r="AZ2897" s="13"/>
      <c r="BD2897" s="13"/>
      <c r="BH2897" s="13"/>
      <c r="BL2897" s="13"/>
      <c r="BP2897" s="13"/>
      <c r="BT2897" s="13"/>
      <c r="BU2897" s="13"/>
      <c r="BX2897" s="13"/>
      <c r="CF2897" s="13"/>
      <c r="DB2897" s="16"/>
      <c r="DG2897" s="16"/>
      <c r="DM2897" s="13"/>
      <c r="DS2897" s="13"/>
      <c r="DY2897" s="13"/>
      <c r="EC2897" s="13"/>
      <c r="EH2897" s="13"/>
      <c r="EM2897" s="13"/>
      <c r="ES2897" s="13"/>
      <c r="EW2897" s="13"/>
      <c r="FB2897" s="13"/>
    </row>
    <row r="2898" spans="24:158" x14ac:dyDescent="0.25">
      <c r="X2898" s="13"/>
      <c r="AB2898" s="13"/>
      <c r="AF2898" s="13"/>
      <c r="AJ2898" s="13"/>
      <c r="AN2898" s="13"/>
      <c r="AR2898" s="13"/>
      <c r="AV2898" s="13"/>
      <c r="AZ2898" s="13"/>
      <c r="BD2898" s="13"/>
      <c r="BH2898" s="13"/>
      <c r="BL2898" s="13"/>
      <c r="BP2898" s="13"/>
      <c r="BT2898" s="13"/>
      <c r="BU2898" s="13"/>
      <c r="BX2898" s="13"/>
      <c r="CF2898" s="13"/>
      <c r="DB2898" s="16"/>
      <c r="DG2898" s="16"/>
      <c r="DM2898" s="13"/>
      <c r="DS2898" s="13"/>
      <c r="DY2898" s="13"/>
      <c r="EC2898" s="13"/>
      <c r="EH2898" s="13"/>
      <c r="EM2898" s="13"/>
      <c r="ES2898" s="13"/>
      <c r="EW2898" s="13"/>
      <c r="FB2898" s="13"/>
    </row>
    <row r="2899" spans="24:158" x14ac:dyDescent="0.25">
      <c r="X2899" s="13"/>
      <c r="AB2899" s="13"/>
      <c r="AF2899" s="13"/>
      <c r="AJ2899" s="13"/>
      <c r="AN2899" s="13"/>
      <c r="AR2899" s="13"/>
      <c r="AV2899" s="13"/>
      <c r="AZ2899" s="13"/>
      <c r="BD2899" s="13"/>
      <c r="BH2899" s="13"/>
      <c r="BL2899" s="13"/>
      <c r="BP2899" s="13"/>
      <c r="BT2899" s="13"/>
      <c r="BU2899" s="13"/>
      <c r="BX2899" s="13"/>
      <c r="CF2899" s="13"/>
      <c r="DB2899" s="16"/>
      <c r="DG2899" s="16"/>
      <c r="DM2899" s="13"/>
      <c r="DS2899" s="13"/>
      <c r="DY2899" s="13"/>
      <c r="EC2899" s="13"/>
      <c r="EH2899" s="13"/>
      <c r="EM2899" s="13"/>
      <c r="ES2899" s="13"/>
      <c r="EW2899" s="13"/>
      <c r="FB2899" s="13"/>
    </row>
    <row r="2900" spans="24:158" x14ac:dyDescent="0.25">
      <c r="X2900" s="13"/>
      <c r="AB2900" s="13"/>
      <c r="AF2900" s="13"/>
      <c r="AJ2900" s="13"/>
      <c r="AN2900" s="13"/>
      <c r="AR2900" s="13"/>
      <c r="AV2900" s="13"/>
      <c r="AZ2900" s="13"/>
      <c r="BD2900" s="13"/>
      <c r="BH2900" s="13"/>
      <c r="BL2900" s="13"/>
      <c r="BP2900" s="13"/>
      <c r="BT2900" s="13"/>
      <c r="BU2900" s="13"/>
      <c r="BX2900" s="13"/>
      <c r="CF2900" s="13"/>
      <c r="DB2900" s="16"/>
      <c r="DG2900" s="16"/>
      <c r="DM2900" s="13"/>
      <c r="DS2900" s="13"/>
      <c r="DY2900" s="13"/>
      <c r="EC2900" s="13"/>
      <c r="EH2900" s="13"/>
      <c r="EM2900" s="13"/>
      <c r="ES2900" s="13"/>
      <c r="EW2900" s="13"/>
      <c r="FB2900" s="13"/>
    </row>
    <row r="2901" spans="24:158" x14ac:dyDescent="0.25">
      <c r="X2901" s="13"/>
      <c r="AB2901" s="13"/>
      <c r="AF2901" s="13"/>
      <c r="AJ2901" s="13"/>
      <c r="AN2901" s="13"/>
      <c r="AR2901" s="13"/>
      <c r="AV2901" s="13"/>
      <c r="AZ2901" s="13"/>
      <c r="BD2901" s="13"/>
      <c r="BH2901" s="13"/>
      <c r="BL2901" s="13"/>
      <c r="BP2901" s="13"/>
      <c r="BT2901" s="13"/>
      <c r="BU2901" s="13"/>
      <c r="BX2901" s="13"/>
      <c r="CF2901" s="13"/>
      <c r="DB2901" s="16"/>
      <c r="DG2901" s="16"/>
      <c r="DM2901" s="13"/>
      <c r="DS2901" s="13"/>
      <c r="DY2901" s="13"/>
      <c r="EC2901" s="13"/>
      <c r="EH2901" s="13"/>
      <c r="EM2901" s="13"/>
      <c r="ES2901" s="13"/>
      <c r="EW2901" s="13"/>
      <c r="FB2901" s="13"/>
    </row>
    <row r="2902" spans="24:158" x14ac:dyDescent="0.25">
      <c r="X2902" s="13"/>
      <c r="AB2902" s="13"/>
      <c r="AF2902" s="13"/>
      <c r="AJ2902" s="13"/>
      <c r="AN2902" s="13"/>
      <c r="AR2902" s="13"/>
      <c r="AV2902" s="13"/>
      <c r="AZ2902" s="13"/>
      <c r="BD2902" s="13"/>
      <c r="BH2902" s="13"/>
      <c r="BL2902" s="13"/>
      <c r="BP2902" s="13"/>
      <c r="BT2902" s="13"/>
      <c r="BU2902" s="13"/>
      <c r="BX2902" s="13"/>
      <c r="CF2902" s="13"/>
      <c r="DB2902" s="16"/>
      <c r="DG2902" s="16"/>
      <c r="DM2902" s="13"/>
      <c r="DS2902" s="13"/>
      <c r="DY2902" s="13"/>
      <c r="EC2902" s="13"/>
      <c r="EH2902" s="13"/>
      <c r="EM2902" s="13"/>
      <c r="ES2902" s="13"/>
      <c r="EW2902" s="13"/>
      <c r="FB2902" s="13"/>
    </row>
    <row r="2903" spans="24:158" x14ac:dyDescent="0.25">
      <c r="X2903" s="13"/>
      <c r="AB2903" s="13"/>
      <c r="AF2903" s="13"/>
      <c r="AJ2903" s="13"/>
      <c r="AN2903" s="13"/>
      <c r="AR2903" s="13"/>
      <c r="AV2903" s="13"/>
      <c r="AZ2903" s="13"/>
      <c r="BD2903" s="13"/>
      <c r="BH2903" s="13"/>
      <c r="BL2903" s="13"/>
      <c r="BP2903" s="13"/>
      <c r="BT2903" s="13"/>
      <c r="BU2903" s="13"/>
      <c r="BX2903" s="13"/>
      <c r="CF2903" s="13"/>
      <c r="DB2903" s="16"/>
      <c r="DG2903" s="16"/>
      <c r="DM2903" s="13"/>
      <c r="DS2903" s="13"/>
      <c r="DY2903" s="13"/>
      <c r="EC2903" s="13"/>
      <c r="EH2903" s="13"/>
      <c r="EM2903" s="13"/>
      <c r="ES2903" s="13"/>
      <c r="EW2903" s="13"/>
      <c r="FB2903" s="13"/>
    </row>
    <row r="2904" spans="24:158" x14ac:dyDescent="0.25">
      <c r="X2904" s="13"/>
      <c r="AB2904" s="13"/>
      <c r="AF2904" s="13"/>
      <c r="AJ2904" s="13"/>
      <c r="AN2904" s="13"/>
      <c r="AR2904" s="13"/>
      <c r="AV2904" s="13"/>
      <c r="AZ2904" s="13"/>
      <c r="BD2904" s="13"/>
      <c r="BH2904" s="13"/>
      <c r="BL2904" s="13"/>
      <c r="BP2904" s="13"/>
      <c r="BT2904" s="13"/>
      <c r="BU2904" s="13"/>
      <c r="BX2904" s="13"/>
      <c r="CF2904" s="13"/>
      <c r="DB2904" s="16"/>
      <c r="DG2904" s="16"/>
      <c r="DM2904" s="13"/>
      <c r="DS2904" s="13"/>
      <c r="DY2904" s="13"/>
      <c r="EC2904" s="13"/>
      <c r="EH2904" s="13"/>
      <c r="EM2904" s="13"/>
      <c r="ES2904" s="13"/>
      <c r="EW2904" s="13"/>
      <c r="FB2904" s="13"/>
    </row>
    <row r="2905" spans="24:158" x14ac:dyDescent="0.25">
      <c r="X2905" s="13"/>
      <c r="AB2905" s="13"/>
      <c r="AF2905" s="13"/>
      <c r="AJ2905" s="13"/>
      <c r="AN2905" s="13"/>
      <c r="AR2905" s="13"/>
      <c r="AV2905" s="13"/>
      <c r="AZ2905" s="13"/>
      <c r="BD2905" s="13"/>
      <c r="BH2905" s="13"/>
      <c r="BL2905" s="13"/>
      <c r="BP2905" s="13"/>
      <c r="BT2905" s="13"/>
      <c r="BU2905" s="13"/>
      <c r="BX2905" s="13"/>
      <c r="CF2905" s="13"/>
      <c r="DB2905" s="16"/>
      <c r="DG2905" s="16"/>
      <c r="DM2905" s="13"/>
      <c r="DS2905" s="13"/>
      <c r="DY2905" s="13"/>
      <c r="EC2905" s="13"/>
      <c r="EH2905" s="13"/>
      <c r="EM2905" s="13"/>
      <c r="ES2905" s="13"/>
      <c r="EW2905" s="13"/>
      <c r="FB2905" s="13"/>
    </row>
    <row r="2906" spans="24:158" x14ac:dyDescent="0.25">
      <c r="X2906" s="13"/>
      <c r="AB2906" s="13"/>
      <c r="AF2906" s="13"/>
      <c r="AJ2906" s="13"/>
      <c r="AN2906" s="13"/>
      <c r="AR2906" s="13"/>
      <c r="AV2906" s="13"/>
      <c r="AZ2906" s="13"/>
      <c r="BD2906" s="13"/>
      <c r="BH2906" s="13"/>
      <c r="BL2906" s="13"/>
      <c r="BP2906" s="13"/>
      <c r="BT2906" s="13"/>
      <c r="BU2906" s="13"/>
      <c r="BX2906" s="13"/>
      <c r="CF2906" s="13"/>
      <c r="DB2906" s="16"/>
      <c r="DG2906" s="16"/>
      <c r="DM2906" s="13"/>
      <c r="DS2906" s="13"/>
      <c r="DY2906" s="13"/>
      <c r="EC2906" s="13"/>
      <c r="EH2906" s="13"/>
      <c r="EM2906" s="13"/>
      <c r="ES2906" s="13"/>
      <c r="EW2906" s="13"/>
      <c r="FB2906" s="13"/>
    </row>
    <row r="2907" spans="24:158" x14ac:dyDescent="0.25">
      <c r="X2907" s="13"/>
      <c r="AB2907" s="13"/>
      <c r="AF2907" s="13"/>
      <c r="AJ2907" s="13"/>
      <c r="AN2907" s="13"/>
      <c r="AR2907" s="13"/>
      <c r="AV2907" s="13"/>
      <c r="AZ2907" s="13"/>
      <c r="BD2907" s="13"/>
      <c r="BH2907" s="13"/>
      <c r="BL2907" s="13"/>
      <c r="BP2907" s="13"/>
      <c r="BT2907" s="13"/>
      <c r="BU2907" s="13"/>
      <c r="BX2907" s="13"/>
      <c r="CF2907" s="13"/>
      <c r="DB2907" s="16"/>
      <c r="DG2907" s="16"/>
      <c r="DM2907" s="13"/>
      <c r="DS2907" s="13"/>
      <c r="DY2907" s="13"/>
      <c r="EC2907" s="13"/>
      <c r="EH2907" s="13"/>
      <c r="EM2907" s="13"/>
      <c r="ES2907" s="13"/>
      <c r="EW2907" s="13"/>
      <c r="FB2907" s="13"/>
    </row>
    <row r="2908" spans="24:158" x14ac:dyDescent="0.25">
      <c r="X2908" s="13"/>
      <c r="AB2908" s="13"/>
      <c r="AF2908" s="13"/>
      <c r="AJ2908" s="13"/>
      <c r="AN2908" s="13"/>
      <c r="AR2908" s="13"/>
      <c r="AV2908" s="13"/>
      <c r="AZ2908" s="13"/>
      <c r="BD2908" s="13"/>
      <c r="BH2908" s="13"/>
      <c r="BL2908" s="13"/>
      <c r="BP2908" s="13"/>
      <c r="BT2908" s="13"/>
      <c r="BU2908" s="13"/>
      <c r="BX2908" s="13"/>
      <c r="CF2908" s="13"/>
      <c r="DB2908" s="16"/>
      <c r="DG2908" s="16"/>
      <c r="DM2908" s="13"/>
      <c r="DS2908" s="13"/>
      <c r="DY2908" s="13"/>
      <c r="EC2908" s="13"/>
      <c r="EH2908" s="13"/>
      <c r="EM2908" s="13"/>
      <c r="ES2908" s="13"/>
      <c r="EW2908" s="13"/>
      <c r="FB2908" s="13"/>
    </row>
    <row r="2909" spans="24:158" x14ac:dyDescent="0.25">
      <c r="X2909" s="13"/>
      <c r="AB2909" s="13"/>
      <c r="AF2909" s="13"/>
      <c r="AJ2909" s="13"/>
      <c r="AN2909" s="13"/>
      <c r="AR2909" s="13"/>
      <c r="AV2909" s="13"/>
      <c r="AZ2909" s="13"/>
      <c r="BD2909" s="13"/>
      <c r="BH2909" s="13"/>
      <c r="BL2909" s="13"/>
      <c r="BP2909" s="13"/>
      <c r="BT2909" s="13"/>
      <c r="BU2909" s="13"/>
      <c r="BX2909" s="13"/>
      <c r="CF2909" s="13"/>
      <c r="DB2909" s="16"/>
      <c r="DG2909" s="16"/>
      <c r="DM2909" s="13"/>
      <c r="DS2909" s="13"/>
      <c r="DY2909" s="13"/>
      <c r="EC2909" s="13"/>
      <c r="EH2909" s="13"/>
      <c r="EM2909" s="13"/>
      <c r="ES2909" s="13"/>
      <c r="EW2909" s="13"/>
      <c r="FB2909" s="13"/>
    </row>
    <row r="2910" spans="24:158" x14ac:dyDescent="0.25">
      <c r="X2910" s="13"/>
      <c r="AB2910" s="13"/>
      <c r="AF2910" s="13"/>
      <c r="AJ2910" s="13"/>
      <c r="AN2910" s="13"/>
      <c r="AR2910" s="13"/>
      <c r="AV2910" s="13"/>
      <c r="AZ2910" s="13"/>
      <c r="BD2910" s="13"/>
      <c r="BH2910" s="13"/>
      <c r="BL2910" s="13"/>
      <c r="BP2910" s="13"/>
      <c r="BT2910" s="13"/>
      <c r="BU2910" s="13"/>
      <c r="BX2910" s="13"/>
      <c r="CF2910" s="13"/>
      <c r="DB2910" s="16"/>
      <c r="DG2910" s="16"/>
      <c r="DM2910" s="13"/>
      <c r="DS2910" s="13"/>
      <c r="DY2910" s="13"/>
      <c r="EC2910" s="13"/>
      <c r="EH2910" s="13"/>
      <c r="EM2910" s="13"/>
      <c r="ES2910" s="13"/>
      <c r="EW2910" s="13"/>
      <c r="FB2910" s="13"/>
    </row>
    <row r="2911" spans="24:158" x14ac:dyDescent="0.25">
      <c r="X2911" s="13"/>
      <c r="AB2911" s="13"/>
      <c r="AF2911" s="13"/>
      <c r="AJ2911" s="13"/>
      <c r="AN2911" s="13"/>
      <c r="AR2911" s="13"/>
      <c r="AV2911" s="13"/>
      <c r="AZ2911" s="13"/>
      <c r="BD2911" s="13"/>
      <c r="BH2911" s="13"/>
      <c r="BL2911" s="13"/>
      <c r="BP2911" s="13"/>
      <c r="BT2911" s="13"/>
      <c r="BU2911" s="13"/>
      <c r="BX2911" s="13"/>
      <c r="CF2911" s="13"/>
      <c r="DB2911" s="16"/>
      <c r="DG2911" s="16"/>
      <c r="DM2911" s="13"/>
      <c r="DS2911" s="13"/>
      <c r="DY2911" s="13"/>
      <c r="EC2911" s="13"/>
      <c r="EH2911" s="13"/>
      <c r="EM2911" s="13"/>
      <c r="ES2911" s="13"/>
      <c r="EW2911" s="13"/>
      <c r="FB2911" s="13"/>
    </row>
    <row r="2912" spans="24:158" x14ac:dyDescent="0.25">
      <c r="X2912" s="13"/>
      <c r="AB2912" s="13"/>
      <c r="AF2912" s="13"/>
      <c r="AJ2912" s="13"/>
      <c r="AN2912" s="13"/>
      <c r="AR2912" s="13"/>
      <c r="AV2912" s="13"/>
      <c r="AZ2912" s="13"/>
      <c r="BD2912" s="13"/>
      <c r="BH2912" s="13"/>
      <c r="BL2912" s="13"/>
      <c r="BP2912" s="13"/>
      <c r="BT2912" s="13"/>
      <c r="BU2912" s="13"/>
      <c r="BX2912" s="13"/>
      <c r="CF2912" s="13"/>
      <c r="DB2912" s="16"/>
      <c r="DG2912" s="16"/>
      <c r="DM2912" s="13"/>
      <c r="DS2912" s="13"/>
      <c r="DY2912" s="13"/>
      <c r="EC2912" s="13"/>
      <c r="EH2912" s="13"/>
      <c r="EM2912" s="13"/>
      <c r="ES2912" s="13"/>
      <c r="EW2912" s="13"/>
      <c r="FB2912" s="13"/>
    </row>
    <row r="2913" spans="24:158" x14ac:dyDescent="0.25">
      <c r="X2913" s="13"/>
      <c r="AB2913" s="13"/>
      <c r="AF2913" s="13"/>
      <c r="AJ2913" s="13"/>
      <c r="AN2913" s="13"/>
      <c r="AR2913" s="13"/>
      <c r="AV2913" s="13"/>
      <c r="AZ2913" s="13"/>
      <c r="BD2913" s="13"/>
      <c r="BH2913" s="13"/>
      <c r="BL2913" s="13"/>
      <c r="BP2913" s="13"/>
      <c r="BT2913" s="13"/>
      <c r="BU2913" s="13"/>
      <c r="BX2913" s="13"/>
      <c r="CF2913" s="13"/>
      <c r="DB2913" s="16"/>
      <c r="DG2913" s="16"/>
      <c r="DM2913" s="13"/>
      <c r="DS2913" s="13"/>
      <c r="DY2913" s="13"/>
      <c r="EC2913" s="13"/>
      <c r="EH2913" s="13"/>
      <c r="EM2913" s="13"/>
      <c r="ES2913" s="13"/>
      <c r="EW2913" s="13"/>
      <c r="FB2913" s="13"/>
    </row>
    <row r="2914" spans="24:158" x14ac:dyDescent="0.25">
      <c r="X2914" s="13"/>
      <c r="AB2914" s="13"/>
      <c r="AF2914" s="13"/>
      <c r="AJ2914" s="13"/>
      <c r="AN2914" s="13"/>
      <c r="AR2914" s="13"/>
      <c r="AV2914" s="13"/>
      <c r="AZ2914" s="13"/>
      <c r="BD2914" s="13"/>
      <c r="BH2914" s="13"/>
      <c r="BL2914" s="13"/>
      <c r="BP2914" s="13"/>
      <c r="BT2914" s="13"/>
      <c r="BU2914" s="13"/>
      <c r="BX2914" s="13"/>
      <c r="CF2914" s="13"/>
      <c r="DB2914" s="16"/>
      <c r="DG2914" s="16"/>
      <c r="DM2914" s="13"/>
      <c r="DS2914" s="13"/>
      <c r="DY2914" s="13"/>
      <c r="EC2914" s="13"/>
      <c r="EH2914" s="13"/>
      <c r="EM2914" s="13"/>
      <c r="ES2914" s="13"/>
      <c r="EW2914" s="13"/>
      <c r="FB2914" s="13"/>
    </row>
    <row r="2915" spans="24:158" x14ac:dyDescent="0.25">
      <c r="X2915" s="13"/>
      <c r="AB2915" s="13"/>
      <c r="AF2915" s="13"/>
      <c r="AJ2915" s="13"/>
      <c r="AN2915" s="13"/>
      <c r="AR2915" s="13"/>
      <c r="AV2915" s="13"/>
      <c r="AZ2915" s="13"/>
      <c r="BD2915" s="13"/>
      <c r="BH2915" s="13"/>
      <c r="BL2915" s="13"/>
      <c r="BP2915" s="13"/>
      <c r="BT2915" s="13"/>
      <c r="BU2915" s="13"/>
      <c r="BX2915" s="13"/>
      <c r="CF2915" s="13"/>
      <c r="DB2915" s="16"/>
      <c r="DG2915" s="16"/>
      <c r="DM2915" s="13"/>
      <c r="DS2915" s="13"/>
      <c r="DY2915" s="13"/>
      <c r="EC2915" s="13"/>
      <c r="EH2915" s="13"/>
      <c r="EM2915" s="13"/>
      <c r="ES2915" s="13"/>
      <c r="EW2915" s="13"/>
      <c r="FB2915" s="13"/>
    </row>
    <row r="2916" spans="24:158" x14ac:dyDescent="0.25">
      <c r="X2916" s="13"/>
      <c r="AB2916" s="13"/>
      <c r="AF2916" s="13"/>
      <c r="AJ2916" s="13"/>
      <c r="AN2916" s="13"/>
      <c r="AR2916" s="13"/>
      <c r="AV2916" s="13"/>
      <c r="AZ2916" s="13"/>
      <c r="BD2916" s="13"/>
      <c r="BH2916" s="13"/>
      <c r="BL2916" s="13"/>
      <c r="BP2916" s="13"/>
      <c r="BT2916" s="13"/>
      <c r="BU2916" s="13"/>
      <c r="BX2916" s="13"/>
      <c r="CF2916" s="13"/>
      <c r="DB2916" s="16"/>
      <c r="DG2916" s="16"/>
      <c r="DM2916" s="13"/>
      <c r="DS2916" s="13"/>
      <c r="DY2916" s="13"/>
      <c r="EC2916" s="13"/>
      <c r="EH2916" s="13"/>
      <c r="EM2916" s="13"/>
      <c r="ES2916" s="13"/>
      <c r="EW2916" s="13"/>
      <c r="FB2916" s="13"/>
    </row>
    <row r="2917" spans="24:158" x14ac:dyDescent="0.25">
      <c r="X2917" s="13"/>
      <c r="AB2917" s="13"/>
      <c r="AF2917" s="13"/>
      <c r="AJ2917" s="13"/>
      <c r="AN2917" s="13"/>
      <c r="AR2917" s="13"/>
      <c r="AV2917" s="13"/>
      <c r="AZ2917" s="13"/>
      <c r="BD2917" s="13"/>
      <c r="BH2917" s="13"/>
      <c r="BL2917" s="13"/>
      <c r="BP2917" s="13"/>
      <c r="BT2917" s="13"/>
      <c r="BU2917" s="13"/>
      <c r="BX2917" s="13"/>
      <c r="CF2917" s="13"/>
      <c r="DB2917" s="16"/>
      <c r="DG2917" s="16"/>
      <c r="DM2917" s="13"/>
      <c r="DS2917" s="13"/>
      <c r="DY2917" s="13"/>
      <c r="EC2917" s="13"/>
      <c r="EH2917" s="13"/>
      <c r="EM2917" s="13"/>
      <c r="ES2917" s="13"/>
      <c r="EW2917" s="13"/>
      <c r="FB2917" s="13"/>
    </row>
    <row r="2918" spans="24:158" x14ac:dyDescent="0.25">
      <c r="X2918" s="13"/>
      <c r="AB2918" s="13"/>
      <c r="AF2918" s="13"/>
      <c r="AJ2918" s="13"/>
      <c r="AN2918" s="13"/>
      <c r="AR2918" s="13"/>
      <c r="AV2918" s="13"/>
      <c r="AZ2918" s="13"/>
      <c r="BD2918" s="13"/>
      <c r="BH2918" s="13"/>
      <c r="BL2918" s="13"/>
      <c r="BP2918" s="13"/>
      <c r="BT2918" s="13"/>
      <c r="BU2918" s="13"/>
      <c r="BX2918" s="13"/>
      <c r="CF2918" s="13"/>
      <c r="DB2918" s="16"/>
      <c r="DG2918" s="16"/>
      <c r="DM2918" s="13"/>
      <c r="DS2918" s="13"/>
      <c r="DY2918" s="13"/>
      <c r="EC2918" s="13"/>
      <c r="EH2918" s="13"/>
      <c r="EM2918" s="13"/>
      <c r="ES2918" s="13"/>
      <c r="EW2918" s="13"/>
      <c r="FB2918" s="13"/>
    </row>
    <row r="2919" spans="24:158" x14ac:dyDescent="0.25">
      <c r="X2919" s="13"/>
      <c r="AB2919" s="13"/>
      <c r="AF2919" s="13"/>
      <c r="AJ2919" s="13"/>
      <c r="AN2919" s="13"/>
      <c r="AR2919" s="13"/>
      <c r="AV2919" s="13"/>
      <c r="AZ2919" s="13"/>
      <c r="BD2919" s="13"/>
      <c r="BH2919" s="13"/>
      <c r="BL2919" s="13"/>
      <c r="BP2919" s="13"/>
      <c r="BT2919" s="13"/>
      <c r="BU2919" s="13"/>
      <c r="BX2919" s="13"/>
      <c r="CF2919" s="13"/>
      <c r="DB2919" s="16"/>
      <c r="DG2919" s="16"/>
      <c r="DM2919" s="13"/>
      <c r="DS2919" s="13"/>
      <c r="DY2919" s="13"/>
      <c r="EC2919" s="13"/>
      <c r="EH2919" s="13"/>
      <c r="EM2919" s="13"/>
      <c r="ES2919" s="13"/>
      <c r="EW2919" s="13"/>
      <c r="FB2919" s="13"/>
    </row>
    <row r="2920" spans="24:158" x14ac:dyDescent="0.25">
      <c r="X2920" s="13"/>
      <c r="AB2920" s="13"/>
      <c r="AF2920" s="13"/>
      <c r="AJ2920" s="13"/>
      <c r="AN2920" s="13"/>
      <c r="AR2920" s="13"/>
      <c r="AV2920" s="13"/>
      <c r="AZ2920" s="13"/>
      <c r="BD2920" s="13"/>
      <c r="BH2920" s="13"/>
      <c r="BL2920" s="13"/>
      <c r="BP2920" s="13"/>
      <c r="BT2920" s="13"/>
      <c r="BU2920" s="13"/>
      <c r="BX2920" s="13"/>
      <c r="CF2920" s="13"/>
      <c r="DB2920" s="16"/>
      <c r="DG2920" s="16"/>
      <c r="DM2920" s="13"/>
      <c r="DS2920" s="13"/>
      <c r="DY2920" s="13"/>
      <c r="EC2920" s="13"/>
      <c r="EH2920" s="13"/>
      <c r="EM2920" s="13"/>
      <c r="ES2920" s="13"/>
      <c r="EW2920" s="13"/>
      <c r="FB2920" s="13"/>
    </row>
    <row r="2921" spans="24:158" x14ac:dyDescent="0.25">
      <c r="X2921" s="13"/>
      <c r="AB2921" s="13"/>
      <c r="AF2921" s="13"/>
      <c r="AJ2921" s="13"/>
      <c r="AN2921" s="13"/>
      <c r="AR2921" s="13"/>
      <c r="AV2921" s="13"/>
      <c r="AZ2921" s="13"/>
      <c r="BD2921" s="13"/>
      <c r="BH2921" s="13"/>
      <c r="BL2921" s="13"/>
      <c r="BP2921" s="13"/>
      <c r="BT2921" s="13"/>
      <c r="BU2921" s="13"/>
      <c r="BX2921" s="13"/>
      <c r="CF2921" s="13"/>
      <c r="DB2921" s="16"/>
      <c r="DG2921" s="16"/>
      <c r="DM2921" s="13"/>
      <c r="DS2921" s="13"/>
      <c r="DY2921" s="13"/>
      <c r="EC2921" s="13"/>
      <c r="EH2921" s="13"/>
      <c r="EM2921" s="13"/>
      <c r="ES2921" s="13"/>
      <c r="EW2921" s="13"/>
      <c r="FB2921" s="13"/>
    </row>
    <row r="2922" spans="24:158" x14ac:dyDescent="0.25">
      <c r="X2922" s="13"/>
      <c r="AB2922" s="13"/>
      <c r="AF2922" s="13"/>
      <c r="AJ2922" s="13"/>
      <c r="AN2922" s="13"/>
      <c r="AR2922" s="13"/>
      <c r="AV2922" s="13"/>
      <c r="AZ2922" s="13"/>
      <c r="BD2922" s="13"/>
      <c r="BH2922" s="13"/>
      <c r="BL2922" s="13"/>
      <c r="BP2922" s="13"/>
      <c r="BT2922" s="13"/>
      <c r="BU2922" s="13"/>
      <c r="BX2922" s="13"/>
      <c r="CF2922" s="13"/>
      <c r="DB2922" s="16"/>
      <c r="DG2922" s="16"/>
      <c r="DM2922" s="13"/>
      <c r="DS2922" s="13"/>
      <c r="DY2922" s="13"/>
      <c r="EC2922" s="13"/>
      <c r="EH2922" s="13"/>
      <c r="EM2922" s="13"/>
      <c r="ES2922" s="13"/>
      <c r="EW2922" s="13"/>
      <c r="FB2922" s="13"/>
    </row>
    <row r="2923" spans="24:158" x14ac:dyDescent="0.25">
      <c r="X2923" s="13"/>
      <c r="AB2923" s="13"/>
      <c r="AF2923" s="13"/>
      <c r="AJ2923" s="13"/>
      <c r="AN2923" s="13"/>
      <c r="AR2923" s="13"/>
      <c r="AV2923" s="13"/>
      <c r="AZ2923" s="13"/>
      <c r="BD2923" s="13"/>
      <c r="BH2923" s="13"/>
      <c r="BL2923" s="13"/>
      <c r="BP2923" s="13"/>
      <c r="BT2923" s="13"/>
      <c r="BU2923" s="13"/>
      <c r="BX2923" s="13"/>
      <c r="CF2923" s="13"/>
      <c r="DB2923" s="16"/>
      <c r="DG2923" s="16"/>
      <c r="DM2923" s="13"/>
      <c r="DS2923" s="13"/>
      <c r="DY2923" s="13"/>
      <c r="EC2923" s="13"/>
      <c r="EH2923" s="13"/>
      <c r="EM2923" s="13"/>
      <c r="ES2923" s="13"/>
      <c r="EW2923" s="13"/>
      <c r="FB2923" s="13"/>
    </row>
    <row r="2924" spans="24:158" x14ac:dyDescent="0.25">
      <c r="X2924" s="13"/>
      <c r="AB2924" s="13"/>
      <c r="AF2924" s="13"/>
      <c r="AJ2924" s="13"/>
      <c r="AN2924" s="13"/>
      <c r="AR2924" s="13"/>
      <c r="AV2924" s="13"/>
      <c r="AZ2924" s="13"/>
      <c r="BD2924" s="13"/>
      <c r="BH2924" s="13"/>
      <c r="BL2924" s="13"/>
      <c r="BP2924" s="13"/>
      <c r="BT2924" s="13"/>
      <c r="BU2924" s="13"/>
      <c r="BX2924" s="13"/>
      <c r="CF2924" s="13"/>
      <c r="DB2924" s="16"/>
      <c r="DG2924" s="16"/>
      <c r="DM2924" s="13"/>
      <c r="DS2924" s="13"/>
      <c r="DY2924" s="13"/>
      <c r="EC2924" s="13"/>
      <c r="EH2924" s="13"/>
      <c r="EM2924" s="13"/>
      <c r="ES2924" s="13"/>
      <c r="EW2924" s="13"/>
      <c r="FB2924" s="13"/>
    </row>
    <row r="2925" spans="24:158" x14ac:dyDescent="0.25">
      <c r="X2925" s="13"/>
      <c r="AB2925" s="13"/>
      <c r="AF2925" s="13"/>
      <c r="AJ2925" s="13"/>
      <c r="AN2925" s="13"/>
      <c r="AR2925" s="13"/>
      <c r="AV2925" s="13"/>
      <c r="AZ2925" s="13"/>
      <c r="BD2925" s="13"/>
      <c r="BH2925" s="13"/>
      <c r="BL2925" s="13"/>
      <c r="BP2925" s="13"/>
      <c r="BT2925" s="13"/>
      <c r="BU2925" s="13"/>
      <c r="BX2925" s="13"/>
      <c r="CF2925" s="13"/>
      <c r="DB2925" s="16"/>
      <c r="DG2925" s="16"/>
      <c r="DM2925" s="13"/>
      <c r="DS2925" s="13"/>
      <c r="DY2925" s="13"/>
      <c r="EC2925" s="13"/>
      <c r="EH2925" s="13"/>
      <c r="EM2925" s="13"/>
      <c r="ES2925" s="13"/>
      <c r="EW2925" s="13"/>
      <c r="FB2925" s="13"/>
    </row>
    <row r="2926" spans="24:158" x14ac:dyDescent="0.25">
      <c r="X2926" s="13"/>
      <c r="AB2926" s="13"/>
      <c r="AF2926" s="13"/>
      <c r="AJ2926" s="13"/>
      <c r="AN2926" s="13"/>
      <c r="AR2926" s="13"/>
      <c r="AV2926" s="13"/>
      <c r="AZ2926" s="13"/>
      <c r="BD2926" s="13"/>
      <c r="BH2926" s="13"/>
      <c r="BL2926" s="13"/>
      <c r="BP2926" s="13"/>
      <c r="BT2926" s="13"/>
      <c r="BU2926" s="13"/>
      <c r="BX2926" s="13"/>
      <c r="CF2926" s="13"/>
      <c r="DB2926" s="16"/>
      <c r="DG2926" s="16"/>
      <c r="DM2926" s="13"/>
      <c r="DS2926" s="13"/>
      <c r="DY2926" s="13"/>
      <c r="EC2926" s="13"/>
      <c r="EH2926" s="13"/>
      <c r="EM2926" s="13"/>
      <c r="ES2926" s="13"/>
      <c r="EW2926" s="13"/>
      <c r="FB2926" s="13"/>
    </row>
    <row r="2927" spans="24:158" x14ac:dyDescent="0.25">
      <c r="X2927" s="13"/>
      <c r="AB2927" s="13"/>
      <c r="AF2927" s="13"/>
      <c r="AJ2927" s="13"/>
      <c r="AN2927" s="13"/>
      <c r="AR2927" s="13"/>
      <c r="AV2927" s="13"/>
      <c r="AZ2927" s="13"/>
      <c r="BD2927" s="13"/>
      <c r="BH2927" s="13"/>
      <c r="BL2927" s="13"/>
      <c r="BP2927" s="13"/>
      <c r="BT2927" s="13"/>
      <c r="BU2927" s="13"/>
      <c r="BX2927" s="13"/>
      <c r="CF2927" s="13"/>
      <c r="DB2927" s="16"/>
      <c r="DG2927" s="16"/>
      <c r="DM2927" s="13"/>
      <c r="DS2927" s="13"/>
      <c r="DY2927" s="13"/>
      <c r="EC2927" s="13"/>
      <c r="EH2927" s="13"/>
      <c r="EM2927" s="13"/>
      <c r="ES2927" s="13"/>
      <c r="EW2927" s="13"/>
      <c r="FB2927" s="13"/>
    </row>
    <row r="2928" spans="24:158" x14ac:dyDescent="0.25">
      <c r="X2928" s="13"/>
      <c r="AB2928" s="13"/>
      <c r="AF2928" s="13"/>
      <c r="AJ2928" s="13"/>
      <c r="AN2928" s="13"/>
      <c r="AR2928" s="13"/>
      <c r="AV2928" s="13"/>
      <c r="AZ2928" s="13"/>
      <c r="BD2928" s="13"/>
      <c r="BH2928" s="13"/>
      <c r="BL2928" s="13"/>
      <c r="BP2928" s="13"/>
      <c r="BT2928" s="13"/>
      <c r="BU2928" s="13"/>
      <c r="BX2928" s="13"/>
      <c r="CF2928" s="13"/>
      <c r="DB2928" s="16"/>
      <c r="DG2928" s="16"/>
      <c r="DM2928" s="13"/>
      <c r="DS2928" s="13"/>
      <c r="DY2928" s="13"/>
      <c r="EC2928" s="13"/>
      <c r="EH2928" s="13"/>
      <c r="EM2928" s="13"/>
      <c r="ES2928" s="13"/>
      <c r="EW2928" s="13"/>
      <c r="FB2928" s="13"/>
    </row>
    <row r="2929" spans="24:158" x14ac:dyDescent="0.25">
      <c r="X2929" s="13"/>
      <c r="AB2929" s="13"/>
      <c r="AF2929" s="13"/>
      <c r="AJ2929" s="13"/>
      <c r="AN2929" s="13"/>
      <c r="AR2929" s="13"/>
      <c r="AV2929" s="13"/>
      <c r="AZ2929" s="13"/>
      <c r="BD2929" s="13"/>
      <c r="BH2929" s="13"/>
      <c r="BL2929" s="13"/>
      <c r="BP2929" s="13"/>
      <c r="BT2929" s="13"/>
      <c r="BU2929" s="13"/>
      <c r="BX2929" s="13"/>
      <c r="CF2929" s="13"/>
      <c r="DB2929" s="16"/>
      <c r="DG2929" s="16"/>
      <c r="DM2929" s="13"/>
      <c r="DS2929" s="13"/>
      <c r="DY2929" s="13"/>
      <c r="EC2929" s="13"/>
      <c r="EH2929" s="13"/>
      <c r="EM2929" s="13"/>
      <c r="ES2929" s="13"/>
      <c r="EW2929" s="13"/>
      <c r="FB2929" s="13"/>
    </row>
    <row r="2930" spans="24:158" x14ac:dyDescent="0.25">
      <c r="X2930" s="13"/>
      <c r="AB2930" s="13"/>
      <c r="AF2930" s="13"/>
      <c r="AJ2930" s="13"/>
      <c r="AN2930" s="13"/>
      <c r="AR2930" s="13"/>
      <c r="AV2930" s="13"/>
      <c r="AZ2930" s="13"/>
      <c r="BD2930" s="13"/>
      <c r="BH2930" s="13"/>
      <c r="BL2930" s="13"/>
      <c r="BP2930" s="13"/>
      <c r="BT2930" s="13"/>
      <c r="BU2930" s="13"/>
      <c r="BX2930" s="13"/>
      <c r="CF2930" s="13"/>
      <c r="DB2930" s="16"/>
      <c r="DG2930" s="16"/>
      <c r="DM2930" s="13"/>
      <c r="DS2930" s="13"/>
      <c r="DY2930" s="13"/>
      <c r="EC2930" s="13"/>
      <c r="EH2930" s="13"/>
      <c r="EM2930" s="13"/>
      <c r="ES2930" s="13"/>
      <c r="EW2930" s="13"/>
      <c r="FB2930" s="13"/>
    </row>
    <row r="2931" spans="24:158" x14ac:dyDescent="0.25">
      <c r="X2931" s="13"/>
      <c r="AB2931" s="13"/>
      <c r="AF2931" s="13"/>
      <c r="AJ2931" s="13"/>
      <c r="AN2931" s="13"/>
      <c r="AR2931" s="13"/>
      <c r="AV2931" s="13"/>
      <c r="AZ2931" s="13"/>
      <c r="BD2931" s="13"/>
      <c r="BH2931" s="13"/>
      <c r="BL2931" s="13"/>
      <c r="BP2931" s="13"/>
      <c r="BT2931" s="13"/>
      <c r="BU2931" s="13"/>
      <c r="BX2931" s="13"/>
      <c r="CF2931" s="13"/>
      <c r="DB2931" s="16"/>
      <c r="DG2931" s="16"/>
      <c r="DM2931" s="13"/>
      <c r="DS2931" s="13"/>
      <c r="DY2931" s="13"/>
      <c r="EC2931" s="13"/>
      <c r="EH2931" s="13"/>
      <c r="EM2931" s="13"/>
      <c r="ES2931" s="13"/>
      <c r="EW2931" s="13"/>
      <c r="FB2931" s="13"/>
    </row>
    <row r="2932" spans="24:158" x14ac:dyDescent="0.25">
      <c r="X2932" s="13"/>
      <c r="AB2932" s="13"/>
      <c r="AF2932" s="13"/>
      <c r="AJ2932" s="13"/>
      <c r="AN2932" s="13"/>
      <c r="AR2932" s="13"/>
      <c r="AV2932" s="13"/>
      <c r="AZ2932" s="13"/>
      <c r="BD2932" s="13"/>
      <c r="BH2932" s="13"/>
      <c r="BL2932" s="13"/>
      <c r="BP2932" s="13"/>
      <c r="BT2932" s="13"/>
      <c r="BU2932" s="13"/>
      <c r="BX2932" s="13"/>
      <c r="CF2932" s="13"/>
      <c r="DB2932" s="16"/>
      <c r="DG2932" s="16"/>
      <c r="DM2932" s="13"/>
      <c r="DS2932" s="13"/>
      <c r="DY2932" s="13"/>
      <c r="EC2932" s="13"/>
      <c r="EH2932" s="13"/>
      <c r="EM2932" s="13"/>
      <c r="ES2932" s="13"/>
      <c r="EW2932" s="13"/>
      <c r="FB2932" s="13"/>
    </row>
    <row r="2933" spans="24:158" x14ac:dyDescent="0.25">
      <c r="X2933" s="13"/>
      <c r="AB2933" s="13"/>
      <c r="AF2933" s="13"/>
      <c r="AJ2933" s="13"/>
      <c r="AN2933" s="13"/>
      <c r="AR2933" s="13"/>
      <c r="AV2933" s="13"/>
      <c r="AZ2933" s="13"/>
      <c r="BD2933" s="13"/>
      <c r="BH2933" s="13"/>
      <c r="BL2933" s="13"/>
      <c r="BP2933" s="13"/>
      <c r="BT2933" s="13"/>
      <c r="BU2933" s="13"/>
      <c r="BX2933" s="13"/>
      <c r="CF2933" s="13"/>
      <c r="DB2933" s="16"/>
      <c r="DG2933" s="16"/>
      <c r="DM2933" s="13"/>
      <c r="DS2933" s="13"/>
      <c r="DY2933" s="13"/>
      <c r="EC2933" s="13"/>
      <c r="EH2933" s="13"/>
      <c r="EM2933" s="13"/>
      <c r="ES2933" s="13"/>
      <c r="EW2933" s="13"/>
      <c r="FB2933" s="13"/>
    </row>
    <row r="2934" spans="24:158" x14ac:dyDescent="0.25">
      <c r="X2934" s="13"/>
      <c r="AB2934" s="13"/>
      <c r="AF2934" s="13"/>
      <c r="AJ2934" s="13"/>
      <c r="AN2934" s="13"/>
      <c r="AR2934" s="13"/>
      <c r="AV2934" s="13"/>
      <c r="AZ2934" s="13"/>
      <c r="BD2934" s="13"/>
      <c r="BH2934" s="13"/>
      <c r="BL2934" s="13"/>
      <c r="BP2934" s="13"/>
      <c r="BT2934" s="13"/>
      <c r="BU2934" s="13"/>
      <c r="BX2934" s="13"/>
      <c r="CF2934" s="13"/>
      <c r="DB2934" s="16"/>
      <c r="DG2934" s="16"/>
      <c r="DM2934" s="13"/>
      <c r="DS2934" s="13"/>
      <c r="DY2934" s="13"/>
      <c r="EC2934" s="13"/>
      <c r="EH2934" s="13"/>
      <c r="EM2934" s="13"/>
      <c r="ES2934" s="13"/>
      <c r="EW2934" s="13"/>
      <c r="FB2934" s="13"/>
    </row>
    <row r="2935" spans="24:158" x14ac:dyDescent="0.25">
      <c r="X2935" s="13"/>
      <c r="AB2935" s="13"/>
      <c r="AF2935" s="13"/>
      <c r="AJ2935" s="13"/>
      <c r="AN2935" s="13"/>
      <c r="AR2935" s="13"/>
      <c r="AV2935" s="13"/>
      <c r="AZ2935" s="13"/>
      <c r="BD2935" s="13"/>
      <c r="BH2935" s="13"/>
      <c r="BL2935" s="13"/>
      <c r="BP2935" s="13"/>
      <c r="BT2935" s="13"/>
      <c r="BU2935" s="13"/>
      <c r="BX2935" s="13"/>
      <c r="CF2935" s="13"/>
      <c r="DB2935" s="16"/>
      <c r="DG2935" s="16"/>
      <c r="DM2935" s="13"/>
      <c r="DS2935" s="13"/>
      <c r="DY2935" s="13"/>
      <c r="EC2935" s="13"/>
      <c r="EH2935" s="13"/>
      <c r="EM2935" s="13"/>
      <c r="ES2935" s="13"/>
      <c r="EW2935" s="13"/>
      <c r="FB2935" s="13"/>
    </row>
    <row r="2936" spans="24:158" x14ac:dyDescent="0.25">
      <c r="X2936" s="13"/>
      <c r="AB2936" s="13"/>
      <c r="AF2936" s="13"/>
      <c r="AJ2936" s="13"/>
      <c r="AN2936" s="13"/>
      <c r="AR2936" s="13"/>
      <c r="AV2936" s="13"/>
      <c r="AZ2936" s="13"/>
      <c r="BD2936" s="13"/>
      <c r="BH2936" s="13"/>
      <c r="BL2936" s="13"/>
      <c r="BP2936" s="13"/>
      <c r="BT2936" s="13"/>
      <c r="BU2936" s="13"/>
      <c r="BX2936" s="13"/>
      <c r="CF2936" s="13"/>
      <c r="DB2936" s="16"/>
      <c r="DG2936" s="16"/>
      <c r="DM2936" s="13"/>
      <c r="DS2936" s="13"/>
      <c r="DY2936" s="13"/>
      <c r="EC2936" s="13"/>
      <c r="EH2936" s="13"/>
      <c r="EM2936" s="13"/>
      <c r="ES2936" s="13"/>
      <c r="EW2936" s="13"/>
      <c r="FB2936" s="13"/>
    </row>
    <row r="2937" spans="24:158" x14ac:dyDescent="0.25">
      <c r="X2937" s="13"/>
      <c r="AB2937" s="13"/>
      <c r="AF2937" s="13"/>
      <c r="AJ2937" s="13"/>
      <c r="AN2937" s="13"/>
      <c r="AR2937" s="13"/>
      <c r="AV2937" s="13"/>
      <c r="AZ2937" s="13"/>
      <c r="BD2937" s="13"/>
      <c r="BH2937" s="13"/>
      <c r="BL2937" s="13"/>
      <c r="BP2937" s="13"/>
      <c r="BT2937" s="13"/>
      <c r="BU2937" s="13"/>
      <c r="BX2937" s="13"/>
      <c r="CF2937" s="13"/>
      <c r="DB2937" s="16"/>
      <c r="DG2937" s="16"/>
      <c r="DM2937" s="13"/>
      <c r="DS2937" s="13"/>
      <c r="DY2937" s="13"/>
      <c r="EC2937" s="13"/>
      <c r="EH2937" s="13"/>
      <c r="EM2937" s="13"/>
      <c r="ES2937" s="13"/>
      <c r="EW2937" s="13"/>
      <c r="FB2937" s="13"/>
    </row>
    <row r="2938" spans="24:158" x14ac:dyDescent="0.25">
      <c r="X2938" s="13"/>
      <c r="AB2938" s="13"/>
      <c r="AF2938" s="13"/>
      <c r="AJ2938" s="13"/>
      <c r="AN2938" s="13"/>
      <c r="AR2938" s="13"/>
      <c r="AV2938" s="13"/>
      <c r="AZ2938" s="13"/>
      <c r="BD2938" s="13"/>
      <c r="BH2938" s="13"/>
      <c r="BL2938" s="13"/>
      <c r="BP2938" s="13"/>
      <c r="BT2938" s="13"/>
      <c r="BU2938" s="13"/>
      <c r="BX2938" s="13"/>
      <c r="CF2938" s="13"/>
      <c r="DB2938" s="16"/>
      <c r="DG2938" s="16"/>
      <c r="DM2938" s="13"/>
      <c r="DS2938" s="13"/>
      <c r="DY2938" s="13"/>
      <c r="EC2938" s="13"/>
      <c r="EH2938" s="13"/>
      <c r="EM2938" s="13"/>
      <c r="ES2938" s="13"/>
      <c r="EW2938" s="13"/>
      <c r="FB2938" s="13"/>
    </row>
    <row r="2939" spans="24:158" x14ac:dyDescent="0.25">
      <c r="X2939" s="13"/>
      <c r="AB2939" s="13"/>
      <c r="AF2939" s="13"/>
      <c r="AJ2939" s="13"/>
      <c r="AN2939" s="13"/>
      <c r="AR2939" s="13"/>
      <c r="AV2939" s="13"/>
      <c r="AZ2939" s="13"/>
      <c r="BD2939" s="13"/>
      <c r="BH2939" s="13"/>
      <c r="BL2939" s="13"/>
      <c r="BP2939" s="13"/>
      <c r="BT2939" s="13"/>
      <c r="BU2939" s="13"/>
      <c r="BX2939" s="13"/>
      <c r="CF2939" s="13"/>
      <c r="DB2939" s="16"/>
      <c r="DG2939" s="16"/>
      <c r="DM2939" s="13"/>
      <c r="DS2939" s="13"/>
      <c r="DY2939" s="13"/>
      <c r="EC2939" s="13"/>
      <c r="EH2939" s="13"/>
      <c r="EM2939" s="13"/>
      <c r="ES2939" s="13"/>
      <c r="EW2939" s="13"/>
      <c r="FB2939" s="13"/>
    </row>
    <row r="2940" spans="24:158" x14ac:dyDescent="0.25">
      <c r="X2940" s="13"/>
      <c r="AB2940" s="13"/>
      <c r="AF2940" s="13"/>
      <c r="AJ2940" s="13"/>
      <c r="AN2940" s="13"/>
      <c r="AR2940" s="13"/>
      <c r="AV2940" s="13"/>
      <c r="AZ2940" s="13"/>
      <c r="BD2940" s="13"/>
      <c r="BH2940" s="13"/>
      <c r="BL2940" s="13"/>
      <c r="BP2940" s="13"/>
      <c r="BT2940" s="13"/>
      <c r="BU2940" s="13"/>
      <c r="BX2940" s="13"/>
      <c r="CF2940" s="13"/>
      <c r="DB2940" s="16"/>
      <c r="DG2940" s="16"/>
      <c r="DM2940" s="13"/>
      <c r="DS2940" s="13"/>
      <c r="DY2940" s="13"/>
      <c r="EC2940" s="13"/>
      <c r="EH2940" s="13"/>
      <c r="EM2940" s="13"/>
      <c r="ES2940" s="13"/>
      <c r="EW2940" s="13"/>
      <c r="FB2940" s="13"/>
    </row>
    <row r="2941" spans="24:158" x14ac:dyDescent="0.25">
      <c r="X2941" s="13"/>
      <c r="AB2941" s="13"/>
      <c r="AF2941" s="13"/>
      <c r="AJ2941" s="13"/>
      <c r="AN2941" s="13"/>
      <c r="AR2941" s="13"/>
      <c r="AV2941" s="13"/>
      <c r="AZ2941" s="13"/>
      <c r="BD2941" s="13"/>
      <c r="BH2941" s="13"/>
      <c r="BL2941" s="13"/>
      <c r="BP2941" s="13"/>
      <c r="BT2941" s="13"/>
      <c r="BU2941" s="13"/>
      <c r="BX2941" s="13"/>
      <c r="CF2941" s="13"/>
      <c r="DB2941" s="16"/>
      <c r="DG2941" s="16"/>
      <c r="DM2941" s="13"/>
      <c r="DS2941" s="13"/>
      <c r="DY2941" s="13"/>
      <c r="EC2941" s="13"/>
      <c r="EH2941" s="13"/>
      <c r="EM2941" s="13"/>
      <c r="ES2941" s="13"/>
      <c r="EW2941" s="13"/>
      <c r="FB2941" s="13"/>
    </row>
    <row r="2942" spans="24:158" x14ac:dyDescent="0.25">
      <c r="X2942" s="13"/>
      <c r="AB2942" s="13"/>
      <c r="AF2942" s="13"/>
      <c r="AJ2942" s="13"/>
      <c r="AN2942" s="13"/>
      <c r="AR2942" s="13"/>
      <c r="AV2942" s="13"/>
      <c r="AZ2942" s="13"/>
      <c r="BD2942" s="13"/>
      <c r="BH2942" s="13"/>
      <c r="BL2942" s="13"/>
      <c r="BP2942" s="13"/>
      <c r="BT2942" s="13"/>
      <c r="BU2942" s="13"/>
      <c r="BX2942" s="13"/>
      <c r="CF2942" s="13"/>
      <c r="DB2942" s="16"/>
      <c r="DG2942" s="16"/>
      <c r="DM2942" s="13"/>
      <c r="DS2942" s="13"/>
      <c r="DY2942" s="13"/>
      <c r="EC2942" s="13"/>
      <c r="EH2942" s="13"/>
      <c r="EM2942" s="13"/>
      <c r="ES2942" s="13"/>
      <c r="EW2942" s="13"/>
      <c r="FB2942" s="13"/>
    </row>
    <row r="2943" spans="24:158" x14ac:dyDescent="0.25">
      <c r="X2943" s="13"/>
      <c r="AB2943" s="13"/>
      <c r="AF2943" s="13"/>
      <c r="AJ2943" s="13"/>
      <c r="AN2943" s="13"/>
      <c r="AR2943" s="13"/>
      <c r="AV2943" s="13"/>
      <c r="AZ2943" s="13"/>
      <c r="BD2943" s="13"/>
      <c r="BH2943" s="13"/>
      <c r="BL2943" s="13"/>
      <c r="BP2943" s="13"/>
      <c r="BT2943" s="13"/>
      <c r="BU2943" s="13"/>
      <c r="BX2943" s="13"/>
      <c r="CF2943" s="13"/>
      <c r="DB2943" s="16"/>
      <c r="DG2943" s="16"/>
      <c r="DM2943" s="13"/>
      <c r="DS2943" s="13"/>
      <c r="DY2943" s="13"/>
      <c r="EC2943" s="13"/>
      <c r="EH2943" s="13"/>
      <c r="EM2943" s="13"/>
      <c r="ES2943" s="13"/>
      <c r="EW2943" s="13"/>
      <c r="FB2943" s="13"/>
    </row>
    <row r="2944" spans="24:158" x14ac:dyDescent="0.25">
      <c r="X2944" s="13"/>
      <c r="AB2944" s="13"/>
      <c r="AF2944" s="13"/>
      <c r="AJ2944" s="13"/>
      <c r="AN2944" s="13"/>
      <c r="AR2944" s="13"/>
      <c r="AV2944" s="13"/>
      <c r="AZ2944" s="13"/>
      <c r="BD2944" s="13"/>
      <c r="BH2944" s="13"/>
      <c r="BL2944" s="13"/>
      <c r="BP2944" s="13"/>
      <c r="BT2944" s="13"/>
      <c r="BU2944" s="13"/>
      <c r="BX2944" s="13"/>
      <c r="CF2944" s="13"/>
      <c r="DB2944" s="16"/>
      <c r="DG2944" s="16"/>
      <c r="DM2944" s="13"/>
      <c r="DS2944" s="13"/>
      <c r="DY2944" s="13"/>
      <c r="EC2944" s="13"/>
      <c r="EH2944" s="13"/>
      <c r="EM2944" s="13"/>
      <c r="ES2944" s="13"/>
      <c r="EW2944" s="13"/>
      <c r="FB2944" s="13"/>
    </row>
    <row r="2945" spans="24:158" x14ac:dyDescent="0.25">
      <c r="X2945" s="13"/>
      <c r="AB2945" s="13"/>
      <c r="AF2945" s="13"/>
      <c r="AJ2945" s="13"/>
      <c r="AN2945" s="13"/>
      <c r="AR2945" s="13"/>
      <c r="AV2945" s="13"/>
      <c r="AZ2945" s="13"/>
      <c r="BD2945" s="13"/>
      <c r="BH2945" s="13"/>
      <c r="BL2945" s="13"/>
      <c r="BP2945" s="13"/>
      <c r="BT2945" s="13"/>
      <c r="BU2945" s="13"/>
      <c r="BX2945" s="13"/>
      <c r="CF2945" s="13"/>
      <c r="DB2945" s="16"/>
      <c r="DG2945" s="16"/>
      <c r="DM2945" s="13"/>
      <c r="DS2945" s="13"/>
      <c r="DY2945" s="13"/>
      <c r="EC2945" s="13"/>
      <c r="EH2945" s="13"/>
      <c r="EM2945" s="13"/>
      <c r="ES2945" s="13"/>
      <c r="EW2945" s="13"/>
      <c r="FB2945" s="13"/>
    </row>
    <row r="2946" spans="24:158" x14ac:dyDescent="0.25">
      <c r="X2946" s="13"/>
      <c r="AB2946" s="13"/>
      <c r="AF2946" s="13"/>
      <c r="AJ2946" s="13"/>
      <c r="AN2946" s="13"/>
      <c r="AR2946" s="13"/>
      <c r="AV2946" s="13"/>
      <c r="AZ2946" s="13"/>
      <c r="BD2946" s="13"/>
      <c r="BH2946" s="13"/>
      <c r="BL2946" s="13"/>
      <c r="BP2946" s="13"/>
      <c r="BT2946" s="13"/>
      <c r="BU2946" s="13"/>
      <c r="BX2946" s="13"/>
      <c r="CF2946" s="13"/>
      <c r="DB2946" s="16"/>
      <c r="DG2946" s="16"/>
      <c r="DM2946" s="13"/>
      <c r="DS2946" s="13"/>
      <c r="DY2946" s="13"/>
      <c r="EC2946" s="13"/>
      <c r="EH2946" s="13"/>
      <c r="EM2946" s="13"/>
      <c r="ES2946" s="13"/>
      <c r="EW2946" s="13"/>
      <c r="FB2946" s="13"/>
    </row>
    <row r="2947" spans="24:158" x14ac:dyDescent="0.25">
      <c r="X2947" s="13"/>
      <c r="AB2947" s="13"/>
      <c r="AF2947" s="13"/>
      <c r="AJ2947" s="13"/>
      <c r="AN2947" s="13"/>
      <c r="AR2947" s="13"/>
      <c r="AV2947" s="13"/>
      <c r="AZ2947" s="13"/>
      <c r="BD2947" s="13"/>
      <c r="BH2947" s="13"/>
      <c r="BL2947" s="13"/>
      <c r="BP2947" s="13"/>
      <c r="BT2947" s="13"/>
      <c r="BU2947" s="13"/>
      <c r="BX2947" s="13"/>
      <c r="CF2947" s="13"/>
      <c r="DB2947" s="16"/>
      <c r="DG2947" s="16"/>
      <c r="DM2947" s="13"/>
      <c r="DS2947" s="13"/>
      <c r="DY2947" s="13"/>
      <c r="EC2947" s="13"/>
      <c r="EH2947" s="13"/>
      <c r="EM2947" s="13"/>
      <c r="ES2947" s="13"/>
      <c r="EW2947" s="13"/>
      <c r="FB2947" s="13"/>
    </row>
    <row r="2948" spans="24:158" x14ac:dyDescent="0.25">
      <c r="X2948" s="13"/>
      <c r="AB2948" s="13"/>
      <c r="AF2948" s="13"/>
      <c r="AJ2948" s="13"/>
      <c r="AN2948" s="13"/>
      <c r="AR2948" s="13"/>
      <c r="AV2948" s="13"/>
      <c r="AZ2948" s="13"/>
      <c r="BD2948" s="13"/>
      <c r="BH2948" s="13"/>
      <c r="BL2948" s="13"/>
      <c r="BP2948" s="13"/>
      <c r="BT2948" s="13"/>
      <c r="BU2948" s="13"/>
      <c r="BX2948" s="13"/>
      <c r="CF2948" s="13"/>
      <c r="DB2948" s="16"/>
      <c r="DG2948" s="16"/>
      <c r="DM2948" s="13"/>
      <c r="DS2948" s="13"/>
      <c r="DY2948" s="13"/>
      <c r="EC2948" s="13"/>
      <c r="EH2948" s="13"/>
      <c r="EM2948" s="13"/>
      <c r="ES2948" s="13"/>
      <c r="EW2948" s="13"/>
      <c r="FB2948" s="13"/>
    </row>
    <row r="2949" spans="24:158" x14ac:dyDescent="0.25">
      <c r="X2949" s="13"/>
      <c r="AB2949" s="13"/>
      <c r="AF2949" s="13"/>
      <c r="AJ2949" s="13"/>
      <c r="AN2949" s="13"/>
      <c r="AR2949" s="13"/>
      <c r="AV2949" s="13"/>
      <c r="AZ2949" s="13"/>
      <c r="BD2949" s="13"/>
      <c r="BH2949" s="13"/>
      <c r="BL2949" s="13"/>
      <c r="BP2949" s="13"/>
      <c r="BT2949" s="13"/>
      <c r="BU2949" s="13"/>
      <c r="BX2949" s="13"/>
      <c r="CF2949" s="13"/>
      <c r="DB2949" s="16"/>
      <c r="DG2949" s="16"/>
      <c r="DM2949" s="13"/>
      <c r="DS2949" s="13"/>
      <c r="DY2949" s="13"/>
      <c r="EC2949" s="13"/>
      <c r="EH2949" s="13"/>
      <c r="EM2949" s="13"/>
      <c r="ES2949" s="13"/>
      <c r="EW2949" s="13"/>
      <c r="FB2949" s="13"/>
    </row>
    <row r="2950" spans="24:158" x14ac:dyDescent="0.25">
      <c r="X2950" s="13"/>
      <c r="AB2950" s="13"/>
      <c r="AF2950" s="13"/>
      <c r="AJ2950" s="13"/>
      <c r="AN2950" s="13"/>
      <c r="AR2950" s="13"/>
      <c r="AV2950" s="13"/>
      <c r="AZ2950" s="13"/>
      <c r="BD2950" s="13"/>
      <c r="BH2950" s="13"/>
      <c r="BL2950" s="13"/>
      <c r="BP2950" s="13"/>
      <c r="BT2950" s="13"/>
      <c r="BU2950" s="13"/>
      <c r="BX2950" s="13"/>
      <c r="CF2950" s="13"/>
      <c r="DB2950" s="16"/>
      <c r="DG2950" s="16"/>
      <c r="DM2950" s="13"/>
      <c r="DS2950" s="13"/>
      <c r="DY2950" s="13"/>
      <c r="EC2950" s="13"/>
      <c r="EH2950" s="13"/>
      <c r="EM2950" s="13"/>
      <c r="ES2950" s="13"/>
      <c r="EW2950" s="13"/>
      <c r="FB2950" s="13"/>
    </row>
    <row r="2951" spans="24:158" x14ac:dyDescent="0.25">
      <c r="X2951" s="13"/>
      <c r="AB2951" s="13"/>
      <c r="AF2951" s="13"/>
      <c r="AJ2951" s="13"/>
      <c r="AN2951" s="13"/>
      <c r="AR2951" s="13"/>
      <c r="AV2951" s="13"/>
      <c r="AZ2951" s="13"/>
      <c r="BD2951" s="13"/>
      <c r="BH2951" s="13"/>
      <c r="BL2951" s="13"/>
      <c r="BP2951" s="13"/>
      <c r="BT2951" s="13"/>
      <c r="BU2951" s="13"/>
      <c r="BX2951" s="13"/>
      <c r="CF2951" s="13"/>
      <c r="DB2951" s="16"/>
      <c r="DG2951" s="16"/>
      <c r="DM2951" s="13"/>
      <c r="DS2951" s="13"/>
      <c r="DY2951" s="13"/>
      <c r="EC2951" s="13"/>
      <c r="EH2951" s="13"/>
      <c r="EM2951" s="13"/>
      <c r="ES2951" s="13"/>
      <c r="EW2951" s="13"/>
      <c r="FB2951" s="13"/>
    </row>
    <row r="2952" spans="24:158" x14ac:dyDescent="0.25">
      <c r="X2952" s="13"/>
      <c r="AB2952" s="13"/>
      <c r="AF2952" s="13"/>
      <c r="AJ2952" s="13"/>
      <c r="AN2952" s="13"/>
      <c r="AR2952" s="13"/>
      <c r="AV2952" s="13"/>
      <c r="AZ2952" s="13"/>
      <c r="BD2952" s="13"/>
      <c r="BH2952" s="13"/>
      <c r="BL2952" s="13"/>
      <c r="BP2952" s="13"/>
      <c r="BT2952" s="13"/>
      <c r="BU2952" s="13"/>
      <c r="BX2952" s="13"/>
      <c r="CF2952" s="13"/>
      <c r="DB2952" s="16"/>
      <c r="DG2952" s="16"/>
      <c r="DM2952" s="13"/>
      <c r="DS2952" s="13"/>
      <c r="DY2952" s="13"/>
      <c r="EC2952" s="13"/>
      <c r="EH2952" s="13"/>
      <c r="EM2952" s="13"/>
      <c r="ES2952" s="13"/>
      <c r="EW2952" s="13"/>
      <c r="FB2952" s="13"/>
    </row>
    <row r="2953" spans="24:158" x14ac:dyDescent="0.25">
      <c r="X2953" s="13"/>
      <c r="AB2953" s="13"/>
      <c r="AF2953" s="13"/>
      <c r="AJ2953" s="13"/>
      <c r="AN2953" s="13"/>
      <c r="AR2953" s="13"/>
      <c r="AV2953" s="13"/>
      <c r="AZ2953" s="13"/>
      <c r="BD2953" s="13"/>
      <c r="BH2953" s="13"/>
      <c r="BL2953" s="13"/>
      <c r="BP2953" s="13"/>
      <c r="BT2953" s="13"/>
      <c r="BU2953" s="13"/>
      <c r="BX2953" s="13"/>
      <c r="CF2953" s="13"/>
      <c r="DB2953" s="16"/>
      <c r="DG2953" s="16"/>
      <c r="DM2953" s="13"/>
      <c r="DS2953" s="13"/>
      <c r="DY2953" s="13"/>
      <c r="EC2953" s="13"/>
      <c r="EH2953" s="13"/>
      <c r="EM2953" s="13"/>
      <c r="ES2953" s="13"/>
      <c r="EW2953" s="13"/>
      <c r="FB2953" s="13"/>
    </row>
    <row r="2954" spans="24:158" x14ac:dyDescent="0.25">
      <c r="X2954" s="13"/>
      <c r="AB2954" s="13"/>
      <c r="AF2954" s="13"/>
      <c r="AJ2954" s="13"/>
      <c r="AN2954" s="13"/>
      <c r="AR2954" s="13"/>
      <c r="AV2954" s="13"/>
      <c r="AZ2954" s="13"/>
      <c r="BD2954" s="13"/>
      <c r="BH2954" s="13"/>
      <c r="BL2954" s="13"/>
      <c r="BP2954" s="13"/>
      <c r="BT2954" s="13"/>
      <c r="BU2954" s="13"/>
      <c r="BX2954" s="13"/>
      <c r="CF2954" s="13"/>
      <c r="DB2954" s="16"/>
      <c r="DG2954" s="16"/>
      <c r="DM2954" s="13"/>
      <c r="DS2954" s="13"/>
      <c r="DY2954" s="13"/>
      <c r="EC2954" s="13"/>
      <c r="EH2954" s="13"/>
      <c r="EM2954" s="13"/>
      <c r="ES2954" s="13"/>
      <c r="EW2954" s="13"/>
      <c r="FB2954" s="13"/>
    </row>
    <row r="2955" spans="24:158" x14ac:dyDescent="0.25">
      <c r="X2955" s="13"/>
      <c r="AB2955" s="13"/>
      <c r="AF2955" s="13"/>
      <c r="AJ2955" s="13"/>
      <c r="AN2955" s="13"/>
      <c r="AR2955" s="13"/>
      <c r="AV2955" s="13"/>
      <c r="AZ2955" s="13"/>
      <c r="BD2955" s="13"/>
      <c r="BH2955" s="13"/>
      <c r="BL2955" s="13"/>
      <c r="BP2955" s="13"/>
      <c r="BT2955" s="13"/>
      <c r="BU2955" s="13"/>
      <c r="BX2955" s="13"/>
      <c r="CF2955" s="13"/>
      <c r="DB2955" s="16"/>
      <c r="DG2955" s="16"/>
      <c r="DM2955" s="13"/>
      <c r="DS2955" s="13"/>
      <c r="DY2955" s="13"/>
      <c r="EC2955" s="13"/>
      <c r="EH2955" s="13"/>
      <c r="EM2955" s="13"/>
      <c r="ES2955" s="13"/>
      <c r="EW2955" s="13"/>
      <c r="FB2955" s="13"/>
    </row>
    <row r="2956" spans="24:158" x14ac:dyDescent="0.25">
      <c r="X2956" s="13"/>
      <c r="AB2956" s="13"/>
      <c r="AF2956" s="13"/>
      <c r="AJ2956" s="13"/>
      <c r="AN2956" s="13"/>
      <c r="AR2956" s="13"/>
      <c r="AV2956" s="13"/>
      <c r="AZ2956" s="13"/>
      <c r="BD2956" s="13"/>
      <c r="BH2956" s="13"/>
      <c r="BL2956" s="13"/>
      <c r="BP2956" s="13"/>
      <c r="BT2956" s="13"/>
      <c r="BU2956" s="13"/>
      <c r="BX2956" s="13"/>
      <c r="CF2956" s="13"/>
      <c r="DB2956" s="16"/>
      <c r="DG2956" s="16"/>
      <c r="DM2956" s="13"/>
      <c r="DS2956" s="13"/>
      <c r="DY2956" s="13"/>
      <c r="EC2956" s="13"/>
      <c r="EH2956" s="13"/>
      <c r="EM2956" s="13"/>
      <c r="ES2956" s="13"/>
      <c r="EW2956" s="13"/>
      <c r="FB2956" s="13"/>
    </row>
    <row r="2957" spans="24:158" x14ac:dyDescent="0.25">
      <c r="X2957" s="13"/>
      <c r="AB2957" s="13"/>
      <c r="AF2957" s="13"/>
      <c r="AJ2957" s="13"/>
      <c r="AN2957" s="13"/>
      <c r="AR2957" s="13"/>
      <c r="AV2957" s="13"/>
      <c r="AZ2957" s="13"/>
      <c r="BD2957" s="13"/>
      <c r="BH2957" s="13"/>
      <c r="BL2957" s="13"/>
      <c r="BP2957" s="13"/>
      <c r="BT2957" s="13"/>
      <c r="BU2957" s="13"/>
      <c r="BX2957" s="13"/>
      <c r="CF2957" s="13"/>
      <c r="DB2957" s="16"/>
      <c r="DG2957" s="16"/>
      <c r="DM2957" s="13"/>
      <c r="DS2957" s="13"/>
      <c r="DY2957" s="13"/>
      <c r="EC2957" s="13"/>
      <c r="EH2957" s="13"/>
      <c r="EM2957" s="13"/>
      <c r="ES2957" s="13"/>
      <c r="EW2957" s="13"/>
      <c r="FB2957" s="13"/>
    </row>
    <row r="2958" spans="24:158" x14ac:dyDescent="0.25">
      <c r="X2958" s="13"/>
      <c r="AB2958" s="13"/>
      <c r="AF2958" s="13"/>
      <c r="AJ2958" s="13"/>
      <c r="AN2958" s="13"/>
      <c r="AR2958" s="13"/>
      <c r="AV2958" s="13"/>
      <c r="AZ2958" s="13"/>
      <c r="BD2958" s="13"/>
      <c r="BH2958" s="13"/>
      <c r="BL2958" s="13"/>
      <c r="BP2958" s="13"/>
      <c r="BT2958" s="13"/>
      <c r="BU2958" s="13"/>
      <c r="BX2958" s="13"/>
      <c r="CF2958" s="13"/>
      <c r="DB2958" s="16"/>
      <c r="DG2958" s="16"/>
      <c r="DM2958" s="13"/>
      <c r="DS2958" s="13"/>
      <c r="DY2958" s="13"/>
      <c r="EC2958" s="13"/>
      <c r="EH2958" s="13"/>
      <c r="EM2958" s="13"/>
      <c r="ES2958" s="13"/>
      <c r="EW2958" s="13"/>
      <c r="FB2958" s="13"/>
    </row>
    <row r="2959" spans="24:158" x14ac:dyDescent="0.25">
      <c r="X2959" s="13"/>
      <c r="AB2959" s="13"/>
      <c r="AF2959" s="13"/>
      <c r="AJ2959" s="13"/>
      <c r="AN2959" s="13"/>
      <c r="AR2959" s="13"/>
      <c r="AV2959" s="13"/>
      <c r="AZ2959" s="13"/>
      <c r="BD2959" s="13"/>
      <c r="BH2959" s="13"/>
      <c r="BL2959" s="13"/>
      <c r="BP2959" s="13"/>
      <c r="BT2959" s="13"/>
      <c r="BU2959" s="13"/>
      <c r="BX2959" s="13"/>
      <c r="CF2959" s="13"/>
      <c r="DB2959" s="16"/>
      <c r="DG2959" s="16"/>
      <c r="DM2959" s="13"/>
      <c r="DS2959" s="13"/>
      <c r="DY2959" s="13"/>
      <c r="EC2959" s="13"/>
      <c r="EH2959" s="13"/>
      <c r="EM2959" s="13"/>
      <c r="ES2959" s="13"/>
      <c r="EW2959" s="13"/>
      <c r="FB2959" s="13"/>
    </row>
    <row r="2960" spans="24:158" x14ac:dyDescent="0.25">
      <c r="X2960" s="13"/>
      <c r="AB2960" s="13"/>
      <c r="AF2960" s="13"/>
      <c r="AJ2960" s="13"/>
      <c r="AN2960" s="13"/>
      <c r="AR2960" s="13"/>
      <c r="AV2960" s="13"/>
      <c r="AZ2960" s="13"/>
      <c r="BD2960" s="13"/>
      <c r="BH2960" s="13"/>
      <c r="BL2960" s="13"/>
      <c r="BP2960" s="13"/>
      <c r="BT2960" s="13"/>
      <c r="BU2960" s="13"/>
      <c r="BX2960" s="13"/>
      <c r="CF2960" s="13"/>
      <c r="DB2960" s="16"/>
      <c r="DG2960" s="16"/>
      <c r="DM2960" s="13"/>
      <c r="DS2960" s="13"/>
      <c r="DY2960" s="13"/>
      <c r="EC2960" s="13"/>
      <c r="EH2960" s="13"/>
      <c r="EM2960" s="13"/>
      <c r="ES2960" s="13"/>
      <c r="EW2960" s="13"/>
      <c r="FB2960" s="13"/>
    </row>
    <row r="2961" spans="24:158" x14ac:dyDescent="0.25">
      <c r="X2961" s="13"/>
      <c r="AB2961" s="13"/>
      <c r="AF2961" s="13"/>
      <c r="AJ2961" s="13"/>
      <c r="AN2961" s="13"/>
      <c r="AR2961" s="13"/>
      <c r="AV2961" s="13"/>
      <c r="AZ2961" s="13"/>
      <c r="BD2961" s="13"/>
      <c r="BH2961" s="13"/>
      <c r="BL2961" s="13"/>
      <c r="BP2961" s="13"/>
      <c r="BT2961" s="13"/>
      <c r="BU2961" s="13"/>
      <c r="BX2961" s="13"/>
      <c r="CF2961" s="13"/>
      <c r="DB2961" s="16"/>
      <c r="DG2961" s="16"/>
      <c r="DM2961" s="13"/>
      <c r="DS2961" s="13"/>
      <c r="DY2961" s="13"/>
      <c r="EC2961" s="13"/>
      <c r="EH2961" s="13"/>
      <c r="EM2961" s="13"/>
      <c r="ES2961" s="13"/>
      <c r="EW2961" s="13"/>
      <c r="FB2961" s="13"/>
    </row>
    <row r="2962" spans="24:158" x14ac:dyDescent="0.25">
      <c r="X2962" s="13"/>
      <c r="AB2962" s="13"/>
      <c r="AF2962" s="13"/>
      <c r="AJ2962" s="13"/>
      <c r="AN2962" s="13"/>
      <c r="AR2962" s="13"/>
      <c r="AV2962" s="13"/>
      <c r="AZ2962" s="13"/>
      <c r="BD2962" s="13"/>
      <c r="BH2962" s="13"/>
      <c r="BL2962" s="13"/>
      <c r="BP2962" s="13"/>
      <c r="BT2962" s="13"/>
      <c r="BU2962" s="13"/>
      <c r="BX2962" s="13"/>
      <c r="CF2962" s="13"/>
      <c r="DB2962" s="16"/>
      <c r="DG2962" s="16"/>
      <c r="DM2962" s="13"/>
      <c r="DS2962" s="13"/>
      <c r="DY2962" s="13"/>
      <c r="EC2962" s="13"/>
      <c r="EH2962" s="13"/>
      <c r="EM2962" s="13"/>
      <c r="ES2962" s="13"/>
      <c r="EW2962" s="13"/>
      <c r="FB2962" s="13"/>
    </row>
    <row r="2963" spans="24:158" x14ac:dyDescent="0.25">
      <c r="X2963" s="13"/>
      <c r="AB2963" s="13"/>
      <c r="AF2963" s="13"/>
      <c r="AJ2963" s="13"/>
      <c r="AN2963" s="13"/>
      <c r="AR2963" s="13"/>
      <c r="AV2963" s="13"/>
      <c r="AZ2963" s="13"/>
      <c r="BD2963" s="13"/>
      <c r="BH2963" s="13"/>
      <c r="BL2963" s="13"/>
      <c r="BP2963" s="13"/>
      <c r="BT2963" s="13"/>
      <c r="BU2963" s="13"/>
      <c r="BX2963" s="13"/>
      <c r="CF2963" s="13"/>
      <c r="DB2963" s="16"/>
      <c r="DG2963" s="16"/>
      <c r="DM2963" s="13"/>
      <c r="DS2963" s="13"/>
      <c r="DY2963" s="13"/>
      <c r="EC2963" s="13"/>
      <c r="EH2963" s="13"/>
      <c r="EM2963" s="13"/>
      <c r="ES2963" s="13"/>
      <c r="EW2963" s="13"/>
      <c r="FB2963" s="13"/>
    </row>
    <row r="2964" spans="24:158" x14ac:dyDescent="0.25">
      <c r="X2964" s="13"/>
      <c r="AB2964" s="13"/>
      <c r="AF2964" s="13"/>
      <c r="AJ2964" s="13"/>
      <c r="AN2964" s="13"/>
      <c r="AR2964" s="13"/>
      <c r="AV2964" s="13"/>
      <c r="AZ2964" s="13"/>
      <c r="BD2964" s="13"/>
      <c r="BH2964" s="13"/>
      <c r="BL2964" s="13"/>
      <c r="BP2964" s="13"/>
      <c r="BT2964" s="13"/>
      <c r="BU2964" s="13"/>
      <c r="BX2964" s="13"/>
      <c r="CF2964" s="13"/>
      <c r="DB2964" s="16"/>
      <c r="DG2964" s="16"/>
      <c r="DM2964" s="13"/>
      <c r="DS2964" s="13"/>
      <c r="DY2964" s="13"/>
      <c r="EC2964" s="13"/>
      <c r="EH2964" s="13"/>
      <c r="EM2964" s="13"/>
      <c r="ES2964" s="13"/>
      <c r="EW2964" s="13"/>
      <c r="FB2964" s="13"/>
    </row>
    <row r="2965" spans="24:158" x14ac:dyDescent="0.25">
      <c r="X2965" s="13"/>
      <c r="AB2965" s="13"/>
      <c r="AF2965" s="13"/>
      <c r="AJ2965" s="13"/>
      <c r="AN2965" s="13"/>
      <c r="AR2965" s="13"/>
      <c r="AV2965" s="13"/>
      <c r="AZ2965" s="13"/>
      <c r="BD2965" s="13"/>
      <c r="BH2965" s="13"/>
      <c r="BL2965" s="13"/>
      <c r="BP2965" s="13"/>
      <c r="BT2965" s="13"/>
      <c r="BU2965" s="13"/>
      <c r="BX2965" s="13"/>
      <c r="CF2965" s="13"/>
      <c r="DB2965" s="16"/>
      <c r="DG2965" s="16"/>
      <c r="DM2965" s="13"/>
      <c r="DS2965" s="13"/>
      <c r="DY2965" s="13"/>
      <c r="EC2965" s="13"/>
      <c r="EH2965" s="13"/>
      <c r="EM2965" s="13"/>
      <c r="ES2965" s="13"/>
      <c r="EW2965" s="13"/>
      <c r="FB2965" s="13"/>
    </row>
    <row r="2966" spans="24:158" x14ac:dyDescent="0.25">
      <c r="X2966" s="13"/>
      <c r="AB2966" s="13"/>
      <c r="AF2966" s="13"/>
      <c r="AJ2966" s="13"/>
      <c r="AN2966" s="13"/>
      <c r="AR2966" s="13"/>
      <c r="AV2966" s="13"/>
      <c r="AZ2966" s="13"/>
      <c r="BD2966" s="13"/>
      <c r="BH2966" s="13"/>
      <c r="BL2966" s="13"/>
      <c r="BP2966" s="13"/>
      <c r="BT2966" s="13"/>
      <c r="BU2966" s="13"/>
      <c r="BX2966" s="13"/>
      <c r="CF2966" s="13"/>
      <c r="DB2966" s="16"/>
      <c r="DG2966" s="16"/>
      <c r="DM2966" s="13"/>
      <c r="DS2966" s="13"/>
      <c r="DY2966" s="13"/>
      <c r="EC2966" s="13"/>
      <c r="EH2966" s="13"/>
      <c r="EM2966" s="13"/>
      <c r="ES2966" s="13"/>
      <c r="EW2966" s="13"/>
      <c r="FB2966" s="13"/>
    </row>
    <row r="2967" spans="24:158" x14ac:dyDescent="0.25">
      <c r="X2967" s="13"/>
      <c r="AB2967" s="13"/>
      <c r="AF2967" s="13"/>
      <c r="AJ2967" s="13"/>
      <c r="AN2967" s="13"/>
      <c r="AR2967" s="13"/>
      <c r="AV2967" s="13"/>
      <c r="AZ2967" s="13"/>
      <c r="BD2967" s="13"/>
      <c r="BH2967" s="13"/>
      <c r="BL2967" s="13"/>
      <c r="BP2967" s="13"/>
      <c r="BT2967" s="13"/>
      <c r="BU2967" s="13"/>
      <c r="BX2967" s="13"/>
      <c r="CF2967" s="13"/>
      <c r="DB2967" s="16"/>
      <c r="DG2967" s="16"/>
      <c r="DM2967" s="13"/>
      <c r="DS2967" s="13"/>
      <c r="DY2967" s="13"/>
      <c r="EC2967" s="13"/>
      <c r="EH2967" s="13"/>
      <c r="EM2967" s="13"/>
      <c r="ES2967" s="13"/>
      <c r="EW2967" s="13"/>
      <c r="FB2967" s="13"/>
    </row>
    <row r="2968" spans="24:158" x14ac:dyDescent="0.25">
      <c r="X2968" s="13"/>
      <c r="AB2968" s="13"/>
      <c r="AF2968" s="13"/>
      <c r="AJ2968" s="13"/>
      <c r="AN2968" s="13"/>
      <c r="AR2968" s="13"/>
      <c r="AV2968" s="13"/>
      <c r="AZ2968" s="13"/>
      <c r="BD2968" s="13"/>
      <c r="BH2968" s="13"/>
      <c r="BL2968" s="13"/>
      <c r="BP2968" s="13"/>
      <c r="BT2968" s="13"/>
      <c r="BU2968" s="13"/>
      <c r="BX2968" s="13"/>
      <c r="CF2968" s="13"/>
      <c r="DB2968" s="16"/>
      <c r="DG2968" s="16"/>
      <c r="DM2968" s="13"/>
      <c r="DS2968" s="13"/>
      <c r="DY2968" s="13"/>
      <c r="EC2968" s="13"/>
      <c r="EH2968" s="13"/>
      <c r="EM2968" s="13"/>
      <c r="ES2968" s="13"/>
      <c r="EW2968" s="13"/>
      <c r="FB2968" s="13"/>
    </row>
    <row r="2969" spans="24:158" x14ac:dyDescent="0.25">
      <c r="X2969" s="13"/>
      <c r="AB2969" s="13"/>
      <c r="AF2969" s="13"/>
      <c r="AJ2969" s="13"/>
      <c r="AN2969" s="13"/>
      <c r="AR2969" s="13"/>
      <c r="AV2969" s="13"/>
      <c r="AZ2969" s="13"/>
      <c r="BD2969" s="13"/>
      <c r="BH2969" s="13"/>
      <c r="BL2969" s="13"/>
      <c r="BP2969" s="13"/>
      <c r="BT2969" s="13"/>
      <c r="BU2969" s="13"/>
      <c r="BX2969" s="13"/>
      <c r="CF2969" s="13"/>
      <c r="DB2969" s="16"/>
      <c r="DG2969" s="16"/>
      <c r="DM2969" s="13"/>
      <c r="DS2969" s="13"/>
      <c r="DY2969" s="13"/>
      <c r="EC2969" s="13"/>
      <c r="EH2969" s="13"/>
      <c r="EM2969" s="13"/>
      <c r="ES2969" s="13"/>
      <c r="EW2969" s="13"/>
      <c r="FB2969" s="13"/>
    </row>
    <row r="2970" spans="24:158" x14ac:dyDescent="0.25">
      <c r="X2970" s="13"/>
      <c r="AB2970" s="13"/>
      <c r="AF2970" s="13"/>
      <c r="AJ2970" s="13"/>
      <c r="AN2970" s="13"/>
      <c r="AR2970" s="13"/>
      <c r="AV2970" s="13"/>
      <c r="AZ2970" s="13"/>
      <c r="BD2970" s="13"/>
      <c r="BH2970" s="13"/>
      <c r="BL2970" s="13"/>
      <c r="BP2970" s="13"/>
      <c r="BT2970" s="13"/>
      <c r="BU2970" s="13"/>
      <c r="BX2970" s="13"/>
      <c r="CF2970" s="13"/>
      <c r="DB2970" s="16"/>
      <c r="DG2970" s="16"/>
      <c r="DM2970" s="13"/>
      <c r="DS2970" s="13"/>
      <c r="DY2970" s="13"/>
      <c r="EC2970" s="13"/>
      <c r="EH2970" s="13"/>
      <c r="EM2970" s="13"/>
      <c r="ES2970" s="13"/>
      <c r="EW2970" s="13"/>
      <c r="FB2970" s="13"/>
    </row>
    <row r="2971" spans="24:158" x14ac:dyDescent="0.25">
      <c r="X2971" s="13"/>
      <c r="AB2971" s="13"/>
      <c r="AF2971" s="13"/>
      <c r="AJ2971" s="13"/>
      <c r="AN2971" s="13"/>
      <c r="AR2971" s="13"/>
      <c r="AV2971" s="13"/>
      <c r="AZ2971" s="13"/>
      <c r="BD2971" s="13"/>
      <c r="BH2971" s="13"/>
      <c r="BL2971" s="13"/>
      <c r="BP2971" s="13"/>
      <c r="BT2971" s="13"/>
      <c r="BU2971" s="13"/>
      <c r="BX2971" s="13"/>
      <c r="CF2971" s="13"/>
      <c r="DB2971" s="16"/>
      <c r="DG2971" s="16"/>
      <c r="DM2971" s="13"/>
      <c r="DS2971" s="13"/>
      <c r="DY2971" s="13"/>
      <c r="EC2971" s="13"/>
      <c r="EH2971" s="13"/>
      <c r="EM2971" s="13"/>
      <c r="ES2971" s="13"/>
      <c r="EW2971" s="13"/>
      <c r="FB2971" s="13"/>
    </row>
    <row r="2972" spans="24:158" x14ac:dyDescent="0.25">
      <c r="X2972" s="13"/>
      <c r="AB2972" s="13"/>
      <c r="AF2972" s="13"/>
      <c r="AJ2972" s="13"/>
      <c r="AN2972" s="13"/>
      <c r="AR2972" s="13"/>
      <c r="AV2972" s="13"/>
      <c r="AZ2972" s="13"/>
      <c r="BD2972" s="13"/>
      <c r="BH2972" s="13"/>
      <c r="BL2972" s="13"/>
      <c r="BP2972" s="13"/>
      <c r="BT2972" s="13"/>
      <c r="BU2972" s="13"/>
      <c r="BX2972" s="13"/>
      <c r="CF2972" s="13"/>
      <c r="DB2972" s="16"/>
      <c r="DG2972" s="16"/>
      <c r="DM2972" s="13"/>
      <c r="DS2972" s="13"/>
      <c r="DY2972" s="13"/>
      <c r="EC2972" s="13"/>
      <c r="EH2972" s="13"/>
      <c r="EM2972" s="13"/>
      <c r="ES2972" s="13"/>
      <c r="EW2972" s="13"/>
      <c r="FB2972" s="13"/>
    </row>
    <row r="2973" spans="24:158" x14ac:dyDescent="0.25">
      <c r="X2973" s="13"/>
      <c r="AB2973" s="13"/>
      <c r="AF2973" s="13"/>
      <c r="AJ2973" s="13"/>
      <c r="AN2973" s="13"/>
      <c r="AR2973" s="13"/>
      <c r="AV2973" s="13"/>
      <c r="AZ2973" s="13"/>
      <c r="BD2973" s="13"/>
      <c r="BH2973" s="13"/>
      <c r="BL2973" s="13"/>
      <c r="BP2973" s="13"/>
      <c r="BT2973" s="13"/>
      <c r="BU2973" s="13"/>
      <c r="BX2973" s="13"/>
      <c r="CF2973" s="13"/>
      <c r="DB2973" s="16"/>
      <c r="DG2973" s="16"/>
      <c r="DM2973" s="13"/>
      <c r="DS2973" s="13"/>
      <c r="DY2973" s="13"/>
      <c r="EC2973" s="13"/>
      <c r="EH2973" s="13"/>
      <c r="EM2973" s="13"/>
      <c r="ES2973" s="13"/>
      <c r="EW2973" s="13"/>
      <c r="FB2973" s="13"/>
    </row>
    <row r="2974" spans="24:158" x14ac:dyDescent="0.25">
      <c r="X2974" s="13"/>
      <c r="AB2974" s="13"/>
      <c r="AF2974" s="13"/>
      <c r="AJ2974" s="13"/>
      <c r="AN2974" s="13"/>
      <c r="AR2974" s="13"/>
      <c r="AV2974" s="13"/>
      <c r="AZ2974" s="13"/>
      <c r="BD2974" s="13"/>
      <c r="BH2974" s="13"/>
      <c r="BL2974" s="13"/>
      <c r="BP2974" s="13"/>
      <c r="BT2974" s="13"/>
      <c r="BU2974" s="13"/>
      <c r="BX2974" s="13"/>
      <c r="CF2974" s="13"/>
      <c r="DB2974" s="16"/>
      <c r="DG2974" s="16"/>
      <c r="DM2974" s="13"/>
      <c r="DS2974" s="13"/>
      <c r="DY2974" s="13"/>
      <c r="EC2974" s="13"/>
      <c r="EH2974" s="13"/>
      <c r="EM2974" s="13"/>
      <c r="ES2974" s="13"/>
      <c r="EW2974" s="13"/>
      <c r="FB2974" s="13"/>
    </row>
    <row r="2975" spans="24:158" x14ac:dyDescent="0.25">
      <c r="X2975" s="13"/>
      <c r="AB2975" s="13"/>
      <c r="AF2975" s="13"/>
      <c r="AJ2975" s="13"/>
      <c r="AN2975" s="13"/>
      <c r="AR2975" s="13"/>
      <c r="AV2975" s="13"/>
      <c r="AZ2975" s="13"/>
      <c r="BD2975" s="13"/>
      <c r="BH2975" s="13"/>
      <c r="BL2975" s="13"/>
      <c r="BP2975" s="13"/>
      <c r="BT2975" s="13"/>
      <c r="BU2975" s="13"/>
      <c r="BX2975" s="13"/>
      <c r="CF2975" s="13"/>
      <c r="DB2975" s="16"/>
      <c r="DG2975" s="16"/>
      <c r="DM2975" s="13"/>
      <c r="DS2975" s="13"/>
      <c r="DY2975" s="13"/>
      <c r="EC2975" s="13"/>
      <c r="EH2975" s="13"/>
      <c r="EM2975" s="13"/>
      <c r="ES2975" s="13"/>
      <c r="EW2975" s="13"/>
      <c r="FB2975" s="13"/>
    </row>
    <row r="2976" spans="24:158" x14ac:dyDescent="0.25">
      <c r="X2976" s="13"/>
      <c r="AB2976" s="13"/>
      <c r="AF2976" s="13"/>
      <c r="AJ2976" s="13"/>
      <c r="AN2976" s="13"/>
      <c r="AR2976" s="13"/>
      <c r="AV2976" s="13"/>
      <c r="AZ2976" s="13"/>
      <c r="BD2976" s="13"/>
      <c r="BH2976" s="13"/>
      <c r="BL2976" s="13"/>
      <c r="BP2976" s="13"/>
      <c r="BT2976" s="13"/>
      <c r="BU2976" s="13"/>
      <c r="BX2976" s="13"/>
      <c r="CF2976" s="13"/>
      <c r="DB2976" s="16"/>
      <c r="DG2976" s="16"/>
      <c r="DM2976" s="13"/>
      <c r="DS2976" s="13"/>
      <c r="DY2976" s="13"/>
      <c r="EC2976" s="13"/>
      <c r="EH2976" s="13"/>
      <c r="EM2976" s="13"/>
      <c r="ES2976" s="13"/>
      <c r="EW2976" s="13"/>
      <c r="FB2976" s="13"/>
    </row>
    <row r="2977" spans="24:158" x14ac:dyDescent="0.25">
      <c r="X2977" s="13"/>
      <c r="AB2977" s="13"/>
      <c r="AF2977" s="13"/>
      <c r="AJ2977" s="13"/>
      <c r="AN2977" s="13"/>
      <c r="AR2977" s="13"/>
      <c r="AV2977" s="13"/>
      <c r="AZ2977" s="13"/>
      <c r="BD2977" s="13"/>
      <c r="BH2977" s="13"/>
      <c r="BL2977" s="13"/>
      <c r="BP2977" s="13"/>
      <c r="BT2977" s="13"/>
      <c r="BU2977" s="13"/>
      <c r="BX2977" s="13"/>
      <c r="CF2977" s="13"/>
      <c r="DB2977" s="16"/>
      <c r="DG2977" s="16"/>
      <c r="DM2977" s="13"/>
      <c r="DS2977" s="13"/>
      <c r="DY2977" s="13"/>
      <c r="EC2977" s="13"/>
      <c r="EH2977" s="13"/>
      <c r="EM2977" s="13"/>
      <c r="ES2977" s="13"/>
      <c r="EW2977" s="13"/>
      <c r="FB2977" s="13"/>
    </row>
    <row r="2978" spans="24:158" x14ac:dyDescent="0.25">
      <c r="X2978" s="13"/>
      <c r="AB2978" s="13"/>
      <c r="AF2978" s="13"/>
      <c r="AJ2978" s="13"/>
      <c r="AN2978" s="13"/>
      <c r="AR2978" s="13"/>
      <c r="AV2978" s="13"/>
      <c r="AZ2978" s="13"/>
      <c r="BD2978" s="13"/>
      <c r="BH2978" s="13"/>
      <c r="BL2978" s="13"/>
      <c r="BP2978" s="13"/>
      <c r="BT2978" s="13"/>
      <c r="BU2978" s="13"/>
      <c r="BX2978" s="13"/>
      <c r="CF2978" s="13"/>
      <c r="DB2978" s="16"/>
      <c r="DG2978" s="16"/>
      <c r="DM2978" s="13"/>
      <c r="DS2978" s="13"/>
      <c r="DY2978" s="13"/>
      <c r="EC2978" s="13"/>
      <c r="EH2978" s="13"/>
      <c r="EM2978" s="13"/>
      <c r="ES2978" s="13"/>
      <c r="EW2978" s="13"/>
      <c r="FB2978" s="13"/>
    </row>
    <row r="2979" spans="24:158" x14ac:dyDescent="0.25">
      <c r="X2979" s="13"/>
      <c r="AB2979" s="13"/>
      <c r="AF2979" s="13"/>
      <c r="AJ2979" s="13"/>
      <c r="AN2979" s="13"/>
      <c r="AR2979" s="13"/>
      <c r="AV2979" s="13"/>
      <c r="AZ2979" s="13"/>
      <c r="BD2979" s="13"/>
      <c r="BH2979" s="13"/>
      <c r="BL2979" s="13"/>
      <c r="BP2979" s="13"/>
      <c r="BT2979" s="13"/>
      <c r="BU2979" s="13"/>
      <c r="BX2979" s="13"/>
      <c r="CF2979" s="13"/>
      <c r="DB2979" s="16"/>
      <c r="DG2979" s="16"/>
      <c r="DM2979" s="13"/>
      <c r="DS2979" s="13"/>
      <c r="DY2979" s="13"/>
      <c r="EC2979" s="13"/>
      <c r="EH2979" s="13"/>
      <c r="EM2979" s="13"/>
      <c r="ES2979" s="13"/>
      <c r="EW2979" s="13"/>
      <c r="FB2979" s="13"/>
    </row>
    <row r="2980" spans="24:158" x14ac:dyDescent="0.25">
      <c r="X2980" s="13"/>
      <c r="AB2980" s="13"/>
      <c r="AF2980" s="13"/>
      <c r="AJ2980" s="13"/>
      <c r="AN2980" s="13"/>
      <c r="AR2980" s="13"/>
      <c r="AV2980" s="13"/>
      <c r="AZ2980" s="13"/>
      <c r="BD2980" s="13"/>
      <c r="BH2980" s="13"/>
      <c r="BL2980" s="13"/>
      <c r="BP2980" s="13"/>
      <c r="BT2980" s="13"/>
      <c r="BU2980" s="13"/>
      <c r="BX2980" s="13"/>
      <c r="CF2980" s="13"/>
      <c r="DB2980" s="16"/>
      <c r="DG2980" s="16"/>
      <c r="DM2980" s="13"/>
      <c r="DS2980" s="13"/>
      <c r="DY2980" s="13"/>
      <c r="EC2980" s="13"/>
      <c r="EH2980" s="13"/>
      <c r="EM2980" s="13"/>
      <c r="ES2980" s="13"/>
      <c r="EW2980" s="13"/>
      <c r="FB2980" s="13"/>
    </row>
    <row r="2981" spans="24:158" x14ac:dyDescent="0.25">
      <c r="X2981" s="13"/>
      <c r="AB2981" s="13"/>
      <c r="AF2981" s="13"/>
      <c r="AJ2981" s="13"/>
      <c r="AN2981" s="13"/>
      <c r="AR2981" s="13"/>
      <c r="AV2981" s="13"/>
      <c r="AZ2981" s="13"/>
      <c r="BD2981" s="13"/>
      <c r="BH2981" s="13"/>
      <c r="BL2981" s="13"/>
      <c r="BP2981" s="13"/>
      <c r="BT2981" s="13"/>
      <c r="BU2981" s="13"/>
      <c r="BX2981" s="13"/>
      <c r="CF2981" s="13"/>
      <c r="DB2981" s="16"/>
      <c r="DG2981" s="16"/>
      <c r="DM2981" s="13"/>
      <c r="DS2981" s="13"/>
      <c r="DY2981" s="13"/>
      <c r="EC2981" s="13"/>
      <c r="EH2981" s="13"/>
      <c r="EM2981" s="13"/>
      <c r="ES2981" s="13"/>
      <c r="EW2981" s="13"/>
      <c r="FB2981" s="13"/>
    </row>
    <row r="2982" spans="24:158" x14ac:dyDescent="0.25">
      <c r="X2982" s="13"/>
      <c r="AB2982" s="13"/>
      <c r="AF2982" s="13"/>
      <c r="AJ2982" s="13"/>
      <c r="AN2982" s="13"/>
      <c r="AR2982" s="13"/>
      <c r="AV2982" s="13"/>
      <c r="AZ2982" s="13"/>
      <c r="BD2982" s="13"/>
      <c r="BH2982" s="13"/>
      <c r="BL2982" s="13"/>
      <c r="BP2982" s="13"/>
      <c r="BT2982" s="13"/>
      <c r="BU2982" s="13"/>
      <c r="BX2982" s="13"/>
      <c r="CF2982" s="13"/>
      <c r="DB2982" s="16"/>
      <c r="DG2982" s="16"/>
      <c r="DM2982" s="13"/>
      <c r="DS2982" s="13"/>
      <c r="DY2982" s="13"/>
      <c r="EC2982" s="13"/>
      <c r="EH2982" s="13"/>
      <c r="EM2982" s="13"/>
      <c r="ES2982" s="13"/>
      <c r="EW2982" s="13"/>
      <c r="FB2982" s="13"/>
    </row>
    <row r="2983" spans="24:158" x14ac:dyDescent="0.25">
      <c r="X2983" s="13"/>
      <c r="AB2983" s="13"/>
      <c r="AF2983" s="13"/>
      <c r="AJ2983" s="13"/>
      <c r="AN2983" s="13"/>
      <c r="AR2983" s="13"/>
      <c r="AV2983" s="13"/>
      <c r="AZ2983" s="13"/>
      <c r="BD2983" s="13"/>
      <c r="BH2983" s="13"/>
      <c r="BL2983" s="13"/>
      <c r="BP2983" s="13"/>
      <c r="BT2983" s="13"/>
      <c r="BU2983" s="13"/>
      <c r="BX2983" s="13"/>
      <c r="CF2983" s="13"/>
      <c r="DB2983" s="16"/>
      <c r="DG2983" s="16"/>
      <c r="DM2983" s="13"/>
      <c r="DS2983" s="13"/>
      <c r="DY2983" s="13"/>
      <c r="EC2983" s="13"/>
      <c r="EH2983" s="13"/>
      <c r="EM2983" s="13"/>
      <c r="ES2983" s="13"/>
      <c r="EW2983" s="13"/>
      <c r="FB2983" s="13"/>
    </row>
    <row r="2984" spans="24:158" x14ac:dyDescent="0.25">
      <c r="X2984" s="13"/>
      <c r="AB2984" s="13"/>
      <c r="AF2984" s="13"/>
      <c r="AJ2984" s="13"/>
      <c r="AN2984" s="13"/>
      <c r="AR2984" s="13"/>
      <c r="AV2984" s="13"/>
      <c r="AZ2984" s="13"/>
      <c r="BD2984" s="13"/>
      <c r="BH2984" s="13"/>
      <c r="BL2984" s="13"/>
      <c r="BP2984" s="13"/>
      <c r="BT2984" s="13"/>
      <c r="BU2984" s="13"/>
      <c r="BX2984" s="13"/>
      <c r="CF2984" s="13"/>
      <c r="DB2984" s="16"/>
      <c r="DG2984" s="16"/>
      <c r="DM2984" s="13"/>
      <c r="DS2984" s="13"/>
      <c r="DY2984" s="13"/>
      <c r="EC2984" s="13"/>
      <c r="EH2984" s="13"/>
      <c r="EM2984" s="13"/>
      <c r="ES2984" s="13"/>
      <c r="EW2984" s="13"/>
      <c r="FB2984" s="13"/>
    </row>
    <row r="2985" spans="24:158" x14ac:dyDescent="0.25">
      <c r="X2985" s="13"/>
      <c r="AB2985" s="13"/>
      <c r="AF2985" s="13"/>
      <c r="AJ2985" s="13"/>
      <c r="AN2985" s="13"/>
      <c r="AR2985" s="13"/>
      <c r="AV2985" s="13"/>
      <c r="AZ2985" s="13"/>
      <c r="BD2985" s="13"/>
      <c r="BH2985" s="13"/>
      <c r="BL2985" s="13"/>
      <c r="BP2985" s="13"/>
      <c r="BT2985" s="13"/>
      <c r="BU2985" s="13"/>
      <c r="BX2985" s="13"/>
      <c r="CF2985" s="13"/>
      <c r="DB2985" s="16"/>
      <c r="DG2985" s="16"/>
      <c r="DM2985" s="13"/>
      <c r="DS2985" s="13"/>
      <c r="DY2985" s="13"/>
      <c r="EC2985" s="13"/>
      <c r="EH2985" s="13"/>
      <c r="EM2985" s="13"/>
      <c r="ES2985" s="13"/>
      <c r="EW2985" s="13"/>
      <c r="FB2985" s="13"/>
    </row>
    <row r="2986" spans="24:158" x14ac:dyDescent="0.25">
      <c r="X2986" s="13"/>
      <c r="AB2986" s="13"/>
      <c r="AF2986" s="13"/>
      <c r="AJ2986" s="13"/>
      <c r="AN2986" s="13"/>
      <c r="AR2986" s="13"/>
      <c r="AV2986" s="13"/>
      <c r="AZ2986" s="13"/>
      <c r="BD2986" s="13"/>
      <c r="BH2986" s="13"/>
      <c r="BL2986" s="13"/>
      <c r="BP2986" s="13"/>
      <c r="BT2986" s="13"/>
      <c r="BU2986" s="13"/>
      <c r="BX2986" s="13"/>
      <c r="CF2986" s="13"/>
      <c r="DB2986" s="16"/>
      <c r="DG2986" s="16"/>
      <c r="DM2986" s="13"/>
      <c r="DS2986" s="13"/>
      <c r="DY2986" s="13"/>
      <c r="EC2986" s="13"/>
      <c r="EH2986" s="13"/>
      <c r="EM2986" s="13"/>
      <c r="ES2986" s="13"/>
      <c r="EW2986" s="13"/>
      <c r="FB2986" s="13"/>
    </row>
    <row r="2987" spans="24:158" x14ac:dyDescent="0.25">
      <c r="X2987" s="13"/>
      <c r="AB2987" s="13"/>
      <c r="AF2987" s="13"/>
      <c r="AJ2987" s="13"/>
      <c r="AN2987" s="13"/>
      <c r="AR2987" s="13"/>
      <c r="AV2987" s="13"/>
      <c r="AZ2987" s="13"/>
      <c r="BD2987" s="13"/>
      <c r="BH2987" s="13"/>
      <c r="BL2987" s="13"/>
      <c r="BP2987" s="13"/>
      <c r="BT2987" s="13"/>
      <c r="BU2987" s="13"/>
      <c r="BX2987" s="13"/>
      <c r="CF2987" s="13"/>
      <c r="DB2987" s="16"/>
      <c r="DG2987" s="16"/>
      <c r="DM2987" s="13"/>
      <c r="DS2987" s="13"/>
      <c r="DY2987" s="13"/>
      <c r="EC2987" s="13"/>
      <c r="EH2987" s="13"/>
      <c r="EM2987" s="13"/>
      <c r="ES2987" s="13"/>
      <c r="EW2987" s="13"/>
      <c r="FB2987" s="13"/>
    </row>
    <row r="2988" spans="24:158" x14ac:dyDescent="0.25">
      <c r="X2988" s="13"/>
      <c r="AB2988" s="13"/>
      <c r="AF2988" s="13"/>
      <c r="AJ2988" s="13"/>
      <c r="AN2988" s="13"/>
      <c r="AR2988" s="13"/>
      <c r="AV2988" s="13"/>
      <c r="AZ2988" s="13"/>
      <c r="BD2988" s="13"/>
      <c r="BH2988" s="13"/>
      <c r="BL2988" s="13"/>
      <c r="BP2988" s="13"/>
      <c r="BT2988" s="13"/>
      <c r="BU2988" s="13"/>
      <c r="BX2988" s="13"/>
      <c r="CF2988" s="13"/>
      <c r="DB2988" s="16"/>
      <c r="DG2988" s="16"/>
      <c r="DM2988" s="13"/>
      <c r="DS2988" s="13"/>
      <c r="DY2988" s="13"/>
      <c r="EC2988" s="13"/>
      <c r="EH2988" s="13"/>
      <c r="EM2988" s="13"/>
      <c r="ES2988" s="13"/>
      <c r="EW2988" s="13"/>
      <c r="FB2988" s="13"/>
    </row>
    <row r="2989" spans="24:158" x14ac:dyDescent="0.25">
      <c r="X2989" s="13"/>
      <c r="AB2989" s="13"/>
      <c r="AF2989" s="13"/>
      <c r="AJ2989" s="13"/>
      <c r="AN2989" s="13"/>
      <c r="AR2989" s="13"/>
      <c r="AV2989" s="13"/>
      <c r="AZ2989" s="13"/>
      <c r="BD2989" s="13"/>
      <c r="BH2989" s="13"/>
      <c r="BL2989" s="13"/>
      <c r="BP2989" s="13"/>
      <c r="BT2989" s="13"/>
      <c r="BU2989" s="13"/>
      <c r="BX2989" s="13"/>
      <c r="CF2989" s="13"/>
      <c r="DB2989" s="16"/>
      <c r="DG2989" s="16"/>
      <c r="DM2989" s="13"/>
      <c r="DS2989" s="13"/>
      <c r="DY2989" s="13"/>
      <c r="EC2989" s="13"/>
      <c r="EH2989" s="13"/>
      <c r="EM2989" s="13"/>
      <c r="ES2989" s="13"/>
      <c r="EW2989" s="13"/>
      <c r="FB2989" s="13"/>
    </row>
    <row r="2990" spans="24:158" x14ac:dyDescent="0.25">
      <c r="X2990" s="13"/>
      <c r="AB2990" s="13"/>
      <c r="AF2990" s="13"/>
      <c r="AJ2990" s="13"/>
      <c r="AN2990" s="13"/>
      <c r="AR2990" s="13"/>
      <c r="AV2990" s="13"/>
      <c r="AZ2990" s="13"/>
      <c r="BD2990" s="13"/>
      <c r="BH2990" s="13"/>
      <c r="BL2990" s="13"/>
      <c r="BP2990" s="13"/>
      <c r="BT2990" s="13"/>
      <c r="BU2990" s="13"/>
      <c r="BX2990" s="13"/>
      <c r="CF2990" s="13"/>
      <c r="DB2990" s="16"/>
      <c r="DG2990" s="16"/>
      <c r="DM2990" s="13"/>
      <c r="DS2990" s="13"/>
      <c r="DY2990" s="13"/>
      <c r="EC2990" s="13"/>
      <c r="EH2990" s="13"/>
      <c r="EM2990" s="13"/>
      <c r="ES2990" s="13"/>
      <c r="EW2990" s="13"/>
      <c r="FB2990" s="13"/>
    </row>
    <row r="2991" spans="24:158" x14ac:dyDescent="0.25">
      <c r="X2991" s="13"/>
      <c r="AB2991" s="13"/>
      <c r="AF2991" s="13"/>
      <c r="AJ2991" s="13"/>
      <c r="AN2991" s="13"/>
      <c r="AR2991" s="13"/>
      <c r="AV2991" s="13"/>
      <c r="AZ2991" s="13"/>
      <c r="BD2991" s="13"/>
      <c r="BH2991" s="13"/>
      <c r="BL2991" s="13"/>
      <c r="BP2991" s="13"/>
      <c r="BT2991" s="13"/>
      <c r="BU2991" s="13"/>
      <c r="BX2991" s="13"/>
      <c r="CF2991" s="13"/>
      <c r="DB2991" s="16"/>
      <c r="DG2991" s="16"/>
      <c r="DM2991" s="13"/>
      <c r="DS2991" s="13"/>
      <c r="DY2991" s="13"/>
      <c r="EC2991" s="13"/>
      <c r="EH2991" s="13"/>
      <c r="EM2991" s="13"/>
      <c r="ES2991" s="13"/>
      <c r="EW2991" s="13"/>
      <c r="FB2991" s="13"/>
    </row>
    <row r="2992" spans="24:158" x14ac:dyDescent="0.25">
      <c r="X2992" s="13"/>
      <c r="AB2992" s="13"/>
      <c r="AF2992" s="13"/>
      <c r="AJ2992" s="13"/>
      <c r="AN2992" s="13"/>
      <c r="AR2992" s="13"/>
      <c r="AV2992" s="13"/>
      <c r="AZ2992" s="13"/>
      <c r="BD2992" s="13"/>
      <c r="BH2992" s="13"/>
      <c r="BL2992" s="13"/>
      <c r="BP2992" s="13"/>
      <c r="BT2992" s="13"/>
      <c r="BU2992" s="13"/>
      <c r="BX2992" s="13"/>
      <c r="CF2992" s="13"/>
      <c r="DB2992" s="16"/>
      <c r="DG2992" s="16"/>
      <c r="DM2992" s="13"/>
      <c r="DS2992" s="13"/>
      <c r="DY2992" s="13"/>
      <c r="EC2992" s="13"/>
      <c r="EH2992" s="13"/>
      <c r="EM2992" s="13"/>
      <c r="ES2992" s="13"/>
      <c r="EW2992" s="13"/>
      <c r="FB2992" s="13"/>
    </row>
    <row r="2993" spans="24:158" x14ac:dyDescent="0.25">
      <c r="X2993" s="13"/>
      <c r="AB2993" s="13"/>
      <c r="AF2993" s="13"/>
      <c r="AJ2993" s="13"/>
      <c r="AN2993" s="13"/>
      <c r="AR2993" s="13"/>
      <c r="AV2993" s="13"/>
      <c r="AZ2993" s="13"/>
      <c r="BD2993" s="13"/>
      <c r="BH2993" s="13"/>
      <c r="BL2993" s="13"/>
      <c r="BP2993" s="13"/>
      <c r="BT2993" s="13"/>
      <c r="BU2993" s="13"/>
      <c r="BX2993" s="13"/>
      <c r="CF2993" s="13"/>
      <c r="DB2993" s="16"/>
      <c r="DG2993" s="16"/>
      <c r="DM2993" s="13"/>
      <c r="DS2993" s="13"/>
      <c r="DY2993" s="13"/>
      <c r="EC2993" s="13"/>
      <c r="EH2993" s="13"/>
      <c r="EM2993" s="13"/>
      <c r="ES2993" s="13"/>
      <c r="EW2993" s="13"/>
      <c r="FB2993" s="13"/>
    </row>
    <row r="2994" spans="24:158" x14ac:dyDescent="0.25">
      <c r="X2994" s="13"/>
      <c r="AB2994" s="13"/>
      <c r="AF2994" s="13"/>
      <c r="AJ2994" s="13"/>
      <c r="AN2994" s="13"/>
      <c r="AR2994" s="13"/>
      <c r="AV2994" s="13"/>
      <c r="AZ2994" s="13"/>
      <c r="BD2994" s="13"/>
      <c r="BH2994" s="13"/>
      <c r="BL2994" s="13"/>
      <c r="BP2994" s="13"/>
      <c r="BT2994" s="13"/>
      <c r="BU2994" s="13"/>
      <c r="BX2994" s="13"/>
      <c r="CF2994" s="13"/>
      <c r="DB2994" s="16"/>
      <c r="DG2994" s="16"/>
      <c r="DM2994" s="13"/>
      <c r="DS2994" s="13"/>
      <c r="DY2994" s="13"/>
      <c r="EC2994" s="13"/>
      <c r="EH2994" s="13"/>
      <c r="EM2994" s="13"/>
      <c r="ES2994" s="13"/>
      <c r="EW2994" s="13"/>
      <c r="FB2994" s="13"/>
    </row>
    <row r="2995" spans="24:158" x14ac:dyDescent="0.25">
      <c r="X2995" s="13"/>
      <c r="AB2995" s="13"/>
      <c r="AF2995" s="13"/>
      <c r="AJ2995" s="13"/>
      <c r="AN2995" s="13"/>
      <c r="AR2995" s="13"/>
      <c r="AV2995" s="13"/>
      <c r="AZ2995" s="13"/>
      <c r="BD2995" s="13"/>
      <c r="BH2995" s="13"/>
      <c r="BL2995" s="13"/>
      <c r="BP2995" s="13"/>
      <c r="BT2995" s="13"/>
      <c r="BU2995" s="13"/>
      <c r="BX2995" s="13"/>
      <c r="CF2995" s="13"/>
      <c r="DB2995" s="16"/>
      <c r="DG2995" s="16"/>
      <c r="DM2995" s="13"/>
      <c r="DS2995" s="13"/>
      <c r="DY2995" s="13"/>
      <c r="EC2995" s="13"/>
      <c r="EH2995" s="13"/>
      <c r="EM2995" s="13"/>
      <c r="ES2995" s="13"/>
      <c r="EW2995" s="13"/>
      <c r="FB2995" s="13"/>
    </row>
    <row r="2996" spans="24:158" x14ac:dyDescent="0.25">
      <c r="X2996" s="13"/>
      <c r="AB2996" s="13"/>
      <c r="AF2996" s="13"/>
      <c r="AJ2996" s="13"/>
      <c r="AN2996" s="13"/>
      <c r="AR2996" s="13"/>
      <c r="AV2996" s="13"/>
      <c r="AZ2996" s="13"/>
      <c r="BD2996" s="13"/>
      <c r="BH2996" s="13"/>
      <c r="BL2996" s="13"/>
      <c r="BP2996" s="13"/>
      <c r="BT2996" s="13"/>
      <c r="BU2996" s="13"/>
      <c r="BX2996" s="13"/>
      <c r="CF2996" s="13"/>
      <c r="DB2996" s="16"/>
      <c r="DG2996" s="16"/>
      <c r="DM2996" s="13"/>
      <c r="DS2996" s="13"/>
      <c r="DY2996" s="13"/>
      <c r="EC2996" s="13"/>
      <c r="EH2996" s="13"/>
      <c r="EM2996" s="13"/>
      <c r="ES2996" s="13"/>
      <c r="EW2996" s="13"/>
      <c r="FB2996" s="13"/>
    </row>
    <row r="2997" spans="24:158" x14ac:dyDescent="0.25">
      <c r="X2997" s="13"/>
      <c r="AB2997" s="13"/>
      <c r="AF2997" s="13"/>
      <c r="AJ2997" s="13"/>
      <c r="AN2997" s="13"/>
      <c r="AR2997" s="13"/>
      <c r="AV2997" s="13"/>
      <c r="AZ2997" s="13"/>
      <c r="BD2997" s="13"/>
      <c r="BH2997" s="13"/>
      <c r="BL2997" s="13"/>
      <c r="BP2997" s="13"/>
      <c r="BT2997" s="13"/>
      <c r="BU2997" s="13"/>
      <c r="BX2997" s="13"/>
      <c r="CF2997" s="13"/>
      <c r="DB2997" s="16"/>
      <c r="DG2997" s="16"/>
      <c r="DM2997" s="13"/>
      <c r="DS2997" s="13"/>
      <c r="DY2997" s="13"/>
      <c r="EC2997" s="13"/>
      <c r="EH2997" s="13"/>
      <c r="EM2997" s="13"/>
      <c r="ES2997" s="13"/>
      <c r="EW2997" s="13"/>
      <c r="FB2997" s="13"/>
    </row>
    <row r="2998" spans="24:158" x14ac:dyDescent="0.25">
      <c r="X2998" s="13"/>
      <c r="AB2998" s="13"/>
      <c r="AF2998" s="13"/>
      <c r="AJ2998" s="13"/>
      <c r="AN2998" s="13"/>
      <c r="AR2998" s="13"/>
      <c r="AV2998" s="13"/>
      <c r="AZ2998" s="13"/>
      <c r="BD2998" s="13"/>
      <c r="BH2998" s="13"/>
      <c r="BL2998" s="13"/>
      <c r="BP2998" s="13"/>
      <c r="BT2998" s="13"/>
      <c r="BU2998" s="13"/>
      <c r="BX2998" s="13"/>
      <c r="CF2998" s="13"/>
      <c r="DB2998" s="16"/>
      <c r="DG2998" s="16"/>
      <c r="DM2998" s="13"/>
      <c r="DS2998" s="13"/>
      <c r="DY2998" s="13"/>
      <c r="EC2998" s="13"/>
      <c r="EH2998" s="13"/>
      <c r="EM2998" s="13"/>
      <c r="ES2998" s="13"/>
      <c r="EW2998" s="13"/>
      <c r="FB2998" s="13"/>
    </row>
    <row r="2999" spans="24:158" x14ac:dyDescent="0.25">
      <c r="X2999" s="13"/>
      <c r="AB2999" s="13"/>
      <c r="AF2999" s="13"/>
      <c r="AJ2999" s="13"/>
      <c r="AN2999" s="13"/>
      <c r="AR2999" s="13"/>
      <c r="AV2999" s="13"/>
      <c r="AZ2999" s="13"/>
      <c r="BD2999" s="13"/>
      <c r="BH2999" s="13"/>
      <c r="BL2999" s="13"/>
      <c r="BP2999" s="13"/>
      <c r="BT2999" s="13"/>
      <c r="BU2999" s="13"/>
      <c r="BX2999" s="13"/>
      <c r="CF2999" s="13"/>
      <c r="DB2999" s="16"/>
      <c r="DG2999" s="16"/>
      <c r="DM2999" s="13"/>
      <c r="DS2999" s="13"/>
      <c r="DY2999" s="13"/>
      <c r="EC2999" s="13"/>
      <c r="EH2999" s="13"/>
      <c r="EM2999" s="13"/>
      <c r="ES2999" s="13"/>
      <c r="EW2999" s="13"/>
      <c r="FB2999" s="13"/>
    </row>
    <row r="3000" spans="24:158" x14ac:dyDescent="0.25">
      <c r="X3000" s="13"/>
      <c r="AB3000" s="13"/>
      <c r="AF3000" s="13"/>
      <c r="AJ3000" s="13"/>
      <c r="AN3000" s="13"/>
      <c r="AR3000" s="13"/>
      <c r="AV3000" s="13"/>
      <c r="AZ3000" s="13"/>
      <c r="BD3000" s="13"/>
      <c r="BH3000" s="13"/>
      <c r="BL3000" s="13"/>
      <c r="BP3000" s="13"/>
      <c r="BT3000" s="13"/>
      <c r="BU3000" s="13"/>
      <c r="BX3000" s="13"/>
      <c r="CF3000" s="13"/>
      <c r="DB3000" s="16"/>
      <c r="DG3000" s="16"/>
      <c r="DM3000" s="13"/>
      <c r="DS3000" s="13"/>
      <c r="DY3000" s="13"/>
      <c r="EC3000" s="13"/>
      <c r="EH3000" s="13"/>
      <c r="EM3000" s="13"/>
      <c r="ES3000" s="13"/>
      <c r="EW3000" s="13"/>
      <c r="FB3000" s="13"/>
    </row>
    <row r="3001" spans="24:158" x14ac:dyDescent="0.25">
      <c r="X3001" s="13"/>
      <c r="AB3001" s="13"/>
      <c r="AF3001" s="13"/>
      <c r="AJ3001" s="13"/>
      <c r="AN3001" s="13"/>
      <c r="AR3001" s="13"/>
      <c r="AV3001" s="13"/>
      <c r="AZ3001" s="13"/>
      <c r="BD3001" s="13"/>
      <c r="BH3001" s="13"/>
      <c r="BL3001" s="13"/>
      <c r="BP3001" s="13"/>
      <c r="BT3001" s="13"/>
      <c r="BU3001" s="13"/>
      <c r="BX3001" s="13"/>
      <c r="CF3001" s="13"/>
      <c r="DB3001" s="16"/>
      <c r="DG3001" s="16"/>
      <c r="DM3001" s="13"/>
      <c r="DS3001" s="13"/>
      <c r="DY3001" s="13"/>
      <c r="EC3001" s="13"/>
      <c r="EH3001" s="13"/>
      <c r="EM3001" s="13"/>
      <c r="ES3001" s="13"/>
      <c r="EW3001" s="13"/>
      <c r="FB3001" s="13"/>
    </row>
    <row r="3002" spans="24:158" x14ac:dyDescent="0.25">
      <c r="X3002" s="13"/>
      <c r="AB3002" s="13"/>
      <c r="AF3002" s="13"/>
      <c r="AJ3002" s="13"/>
      <c r="AN3002" s="13"/>
      <c r="AR3002" s="13"/>
      <c r="AV3002" s="13"/>
      <c r="AZ3002" s="13"/>
      <c r="BD3002" s="13"/>
      <c r="BH3002" s="13"/>
      <c r="BL3002" s="13"/>
      <c r="BP3002" s="13"/>
      <c r="BT3002" s="13"/>
      <c r="BU3002" s="13"/>
      <c r="BX3002" s="13"/>
      <c r="CF3002" s="13"/>
      <c r="DB3002" s="16"/>
      <c r="DG3002" s="16"/>
      <c r="DM3002" s="13"/>
      <c r="DS3002" s="13"/>
      <c r="DY3002" s="13"/>
      <c r="EC3002" s="13"/>
      <c r="EH3002" s="13"/>
      <c r="EM3002" s="13"/>
      <c r="ES3002" s="13"/>
      <c r="EW3002" s="13"/>
      <c r="FB3002" s="13"/>
    </row>
    <row r="3003" spans="24:158" x14ac:dyDescent="0.25">
      <c r="X3003" s="13"/>
      <c r="AB3003" s="13"/>
      <c r="AF3003" s="13"/>
      <c r="AJ3003" s="13"/>
      <c r="AN3003" s="13"/>
      <c r="AR3003" s="13"/>
      <c r="AV3003" s="13"/>
      <c r="AZ3003" s="13"/>
      <c r="BD3003" s="13"/>
      <c r="BH3003" s="13"/>
      <c r="BL3003" s="13"/>
      <c r="BP3003" s="13"/>
      <c r="BT3003" s="13"/>
      <c r="BU3003" s="13"/>
      <c r="BX3003" s="13"/>
      <c r="CF3003" s="13"/>
      <c r="DB3003" s="16"/>
      <c r="DG3003" s="16"/>
      <c r="DM3003" s="13"/>
      <c r="DS3003" s="13"/>
      <c r="DY3003" s="13"/>
      <c r="EC3003" s="13"/>
      <c r="EH3003" s="13"/>
      <c r="EM3003" s="13"/>
      <c r="ES3003" s="13"/>
      <c r="EW3003" s="13"/>
      <c r="FB3003" s="13"/>
    </row>
    <row r="3004" spans="24:158" x14ac:dyDescent="0.25">
      <c r="X3004" s="13"/>
      <c r="AB3004" s="13"/>
      <c r="AF3004" s="13"/>
      <c r="AJ3004" s="13"/>
      <c r="AN3004" s="13"/>
      <c r="AR3004" s="13"/>
      <c r="AV3004" s="13"/>
      <c r="AZ3004" s="13"/>
      <c r="BD3004" s="13"/>
      <c r="BH3004" s="13"/>
      <c r="BL3004" s="13"/>
      <c r="BP3004" s="13"/>
      <c r="BT3004" s="13"/>
      <c r="BU3004" s="13"/>
      <c r="BX3004" s="13"/>
      <c r="CF3004" s="13"/>
      <c r="DB3004" s="16"/>
      <c r="DG3004" s="16"/>
      <c r="DM3004" s="13"/>
      <c r="DS3004" s="13"/>
      <c r="DY3004" s="13"/>
      <c r="EC3004" s="13"/>
      <c r="EH3004" s="13"/>
      <c r="EM3004" s="13"/>
      <c r="ES3004" s="13"/>
      <c r="EW3004" s="13"/>
      <c r="FB3004" s="13"/>
    </row>
    <row r="3005" spans="24:158" x14ac:dyDescent="0.25">
      <c r="X3005" s="13"/>
      <c r="AB3005" s="13"/>
      <c r="AF3005" s="13"/>
      <c r="AJ3005" s="13"/>
      <c r="AN3005" s="13"/>
      <c r="AR3005" s="13"/>
      <c r="AV3005" s="13"/>
      <c r="AZ3005" s="13"/>
      <c r="BD3005" s="13"/>
      <c r="BH3005" s="13"/>
      <c r="BL3005" s="13"/>
      <c r="BP3005" s="13"/>
      <c r="BT3005" s="13"/>
      <c r="BU3005" s="13"/>
      <c r="BX3005" s="13"/>
      <c r="CF3005" s="13"/>
      <c r="DB3005" s="16"/>
      <c r="DG3005" s="16"/>
      <c r="DM3005" s="13"/>
      <c r="DS3005" s="13"/>
      <c r="DY3005" s="13"/>
      <c r="EC3005" s="13"/>
      <c r="EH3005" s="13"/>
      <c r="EM3005" s="13"/>
      <c r="ES3005" s="13"/>
      <c r="EW3005" s="13"/>
      <c r="FB3005" s="13"/>
    </row>
    <row r="3006" spans="24:158" x14ac:dyDescent="0.25">
      <c r="X3006" s="13"/>
      <c r="AB3006" s="13"/>
      <c r="AF3006" s="13"/>
      <c r="AJ3006" s="13"/>
      <c r="AN3006" s="13"/>
      <c r="AR3006" s="13"/>
      <c r="AV3006" s="13"/>
      <c r="AZ3006" s="13"/>
      <c r="BD3006" s="13"/>
      <c r="BH3006" s="13"/>
      <c r="BL3006" s="13"/>
      <c r="BP3006" s="13"/>
      <c r="BT3006" s="13"/>
      <c r="BU3006" s="13"/>
      <c r="BX3006" s="13"/>
      <c r="CF3006" s="13"/>
      <c r="DB3006" s="16"/>
      <c r="DG3006" s="16"/>
      <c r="DM3006" s="13"/>
      <c r="DS3006" s="13"/>
      <c r="DY3006" s="13"/>
      <c r="EC3006" s="13"/>
      <c r="EH3006" s="13"/>
      <c r="EM3006" s="13"/>
      <c r="ES3006" s="13"/>
      <c r="EW3006" s="13"/>
      <c r="FB3006" s="13"/>
    </row>
    <row r="3007" spans="24:158" x14ac:dyDescent="0.25">
      <c r="X3007" s="13"/>
      <c r="AB3007" s="13"/>
      <c r="AF3007" s="13"/>
      <c r="AJ3007" s="13"/>
      <c r="AN3007" s="13"/>
      <c r="AR3007" s="13"/>
      <c r="AV3007" s="13"/>
      <c r="AZ3007" s="13"/>
      <c r="BD3007" s="13"/>
      <c r="BH3007" s="13"/>
      <c r="BL3007" s="13"/>
      <c r="BP3007" s="13"/>
      <c r="BT3007" s="13"/>
      <c r="BU3007" s="13"/>
      <c r="BX3007" s="13"/>
      <c r="CF3007" s="13"/>
      <c r="DB3007" s="16"/>
      <c r="DG3007" s="16"/>
      <c r="DM3007" s="13"/>
      <c r="DS3007" s="13"/>
      <c r="DY3007" s="13"/>
      <c r="EC3007" s="13"/>
      <c r="EH3007" s="13"/>
      <c r="EM3007" s="13"/>
      <c r="ES3007" s="13"/>
      <c r="EW3007" s="13"/>
      <c r="FB3007" s="13"/>
    </row>
    <row r="3008" spans="24:158" x14ac:dyDescent="0.25">
      <c r="X3008" s="13"/>
      <c r="AB3008" s="13"/>
      <c r="AF3008" s="13"/>
      <c r="AJ3008" s="13"/>
      <c r="AN3008" s="13"/>
      <c r="AR3008" s="13"/>
      <c r="AV3008" s="13"/>
      <c r="AZ3008" s="13"/>
      <c r="BD3008" s="13"/>
      <c r="BH3008" s="13"/>
      <c r="BL3008" s="13"/>
      <c r="BP3008" s="13"/>
      <c r="BT3008" s="13"/>
      <c r="BU3008" s="13"/>
      <c r="BX3008" s="13"/>
      <c r="CF3008" s="13"/>
      <c r="DB3008" s="16"/>
      <c r="DG3008" s="16"/>
      <c r="DM3008" s="13"/>
      <c r="DS3008" s="13"/>
      <c r="DY3008" s="13"/>
      <c r="EC3008" s="13"/>
      <c r="EH3008" s="13"/>
      <c r="EM3008" s="13"/>
      <c r="ES3008" s="13"/>
      <c r="EW3008" s="13"/>
      <c r="FB3008" s="13"/>
    </row>
    <row r="3009" spans="24:158" x14ac:dyDescent="0.25">
      <c r="X3009" s="13"/>
      <c r="AB3009" s="13"/>
      <c r="AF3009" s="13"/>
      <c r="AJ3009" s="13"/>
      <c r="AN3009" s="13"/>
      <c r="AR3009" s="13"/>
      <c r="AV3009" s="13"/>
      <c r="AZ3009" s="13"/>
      <c r="BD3009" s="13"/>
      <c r="BH3009" s="13"/>
      <c r="BL3009" s="13"/>
      <c r="BP3009" s="13"/>
      <c r="BT3009" s="13"/>
      <c r="BU3009" s="13"/>
      <c r="BX3009" s="13"/>
      <c r="CF3009" s="13"/>
      <c r="DB3009" s="16"/>
      <c r="DG3009" s="16"/>
      <c r="DM3009" s="13"/>
      <c r="DS3009" s="13"/>
      <c r="DY3009" s="13"/>
      <c r="EC3009" s="13"/>
      <c r="EH3009" s="13"/>
      <c r="EM3009" s="13"/>
      <c r="ES3009" s="13"/>
      <c r="EW3009" s="13"/>
      <c r="FB3009" s="13"/>
    </row>
    <row r="3010" spans="24:158" x14ac:dyDescent="0.25">
      <c r="X3010" s="13"/>
      <c r="AB3010" s="13"/>
      <c r="AF3010" s="13"/>
      <c r="AJ3010" s="13"/>
      <c r="AN3010" s="13"/>
      <c r="AR3010" s="13"/>
      <c r="AV3010" s="13"/>
      <c r="AZ3010" s="13"/>
      <c r="BD3010" s="13"/>
      <c r="BH3010" s="13"/>
      <c r="BL3010" s="13"/>
      <c r="BP3010" s="13"/>
      <c r="BT3010" s="13"/>
      <c r="BU3010" s="13"/>
      <c r="BX3010" s="13"/>
      <c r="CF3010" s="13"/>
      <c r="DB3010" s="16"/>
      <c r="DG3010" s="16"/>
      <c r="DM3010" s="13"/>
      <c r="DS3010" s="13"/>
      <c r="DY3010" s="13"/>
      <c r="EC3010" s="13"/>
      <c r="EH3010" s="13"/>
      <c r="EM3010" s="13"/>
      <c r="ES3010" s="13"/>
      <c r="EW3010" s="13"/>
      <c r="FB3010" s="13"/>
    </row>
    <row r="3011" spans="24:158" x14ac:dyDescent="0.25">
      <c r="X3011" s="13"/>
      <c r="AB3011" s="13"/>
      <c r="AF3011" s="13"/>
      <c r="AJ3011" s="13"/>
      <c r="AN3011" s="13"/>
      <c r="AR3011" s="13"/>
      <c r="AV3011" s="13"/>
      <c r="AZ3011" s="13"/>
      <c r="BD3011" s="13"/>
      <c r="BH3011" s="13"/>
      <c r="BL3011" s="13"/>
      <c r="BP3011" s="13"/>
      <c r="BT3011" s="13"/>
      <c r="BU3011" s="13"/>
      <c r="BX3011" s="13"/>
      <c r="CF3011" s="13"/>
      <c r="DB3011" s="16"/>
      <c r="DG3011" s="16"/>
      <c r="DM3011" s="13"/>
      <c r="DS3011" s="13"/>
      <c r="DY3011" s="13"/>
      <c r="EC3011" s="13"/>
      <c r="EH3011" s="13"/>
      <c r="EM3011" s="13"/>
      <c r="ES3011" s="13"/>
      <c r="EW3011" s="13"/>
      <c r="FB3011" s="13"/>
    </row>
    <row r="3012" spans="24:158" x14ac:dyDescent="0.25">
      <c r="X3012" s="13"/>
      <c r="AB3012" s="13"/>
      <c r="AF3012" s="13"/>
      <c r="AJ3012" s="13"/>
      <c r="AN3012" s="13"/>
      <c r="AR3012" s="13"/>
      <c r="AV3012" s="13"/>
      <c r="AZ3012" s="13"/>
      <c r="BD3012" s="13"/>
      <c r="BH3012" s="13"/>
      <c r="BL3012" s="13"/>
      <c r="BP3012" s="13"/>
      <c r="BT3012" s="13"/>
      <c r="BU3012" s="13"/>
      <c r="BX3012" s="13"/>
      <c r="CF3012" s="13"/>
      <c r="DB3012" s="16"/>
      <c r="DG3012" s="16"/>
      <c r="DM3012" s="13"/>
      <c r="DS3012" s="13"/>
      <c r="DY3012" s="13"/>
      <c r="EC3012" s="13"/>
      <c r="EH3012" s="13"/>
      <c r="EM3012" s="13"/>
      <c r="ES3012" s="13"/>
      <c r="EW3012" s="13"/>
      <c r="FB3012" s="13"/>
    </row>
    <row r="3013" spans="24:158" x14ac:dyDescent="0.25">
      <c r="X3013" s="13"/>
      <c r="AB3013" s="13"/>
      <c r="AF3013" s="13"/>
      <c r="AJ3013" s="13"/>
      <c r="AN3013" s="13"/>
      <c r="AR3013" s="13"/>
      <c r="AV3013" s="13"/>
      <c r="AZ3013" s="13"/>
      <c r="BD3013" s="13"/>
      <c r="BH3013" s="13"/>
      <c r="BL3013" s="13"/>
      <c r="BP3013" s="13"/>
      <c r="BT3013" s="13"/>
      <c r="BU3013" s="13"/>
      <c r="BX3013" s="13"/>
      <c r="CF3013" s="13"/>
      <c r="DB3013" s="16"/>
      <c r="DG3013" s="16"/>
      <c r="DM3013" s="13"/>
      <c r="DS3013" s="13"/>
      <c r="DY3013" s="13"/>
      <c r="EC3013" s="13"/>
      <c r="EH3013" s="13"/>
      <c r="EM3013" s="13"/>
      <c r="ES3013" s="13"/>
      <c r="EW3013" s="13"/>
      <c r="FB3013" s="13"/>
    </row>
    <row r="3014" spans="24:158" x14ac:dyDescent="0.25">
      <c r="X3014" s="13"/>
      <c r="AB3014" s="13"/>
      <c r="AF3014" s="13"/>
      <c r="AJ3014" s="13"/>
      <c r="AN3014" s="13"/>
      <c r="AR3014" s="13"/>
      <c r="AV3014" s="13"/>
      <c r="AZ3014" s="13"/>
      <c r="BD3014" s="13"/>
      <c r="BH3014" s="13"/>
      <c r="BL3014" s="13"/>
      <c r="BP3014" s="13"/>
      <c r="BT3014" s="13"/>
      <c r="BU3014" s="13"/>
      <c r="BX3014" s="13"/>
      <c r="CF3014" s="13"/>
      <c r="DB3014" s="16"/>
      <c r="DG3014" s="16"/>
      <c r="DM3014" s="13"/>
      <c r="DS3014" s="13"/>
      <c r="DY3014" s="13"/>
      <c r="EC3014" s="13"/>
      <c r="EH3014" s="13"/>
      <c r="EM3014" s="13"/>
      <c r="ES3014" s="13"/>
      <c r="EW3014" s="13"/>
      <c r="FB3014" s="13"/>
    </row>
    <row r="3015" spans="24:158" x14ac:dyDescent="0.25">
      <c r="X3015" s="13"/>
      <c r="AB3015" s="13"/>
      <c r="AF3015" s="13"/>
      <c r="AJ3015" s="13"/>
      <c r="AN3015" s="13"/>
      <c r="AR3015" s="13"/>
      <c r="AV3015" s="13"/>
      <c r="AZ3015" s="13"/>
      <c r="BD3015" s="13"/>
      <c r="BH3015" s="13"/>
      <c r="BL3015" s="13"/>
      <c r="BP3015" s="13"/>
      <c r="BT3015" s="13"/>
      <c r="BU3015" s="13"/>
      <c r="BX3015" s="13"/>
      <c r="CF3015" s="13"/>
      <c r="DB3015" s="16"/>
      <c r="DG3015" s="16"/>
      <c r="DM3015" s="13"/>
      <c r="DS3015" s="13"/>
      <c r="DY3015" s="13"/>
      <c r="EC3015" s="13"/>
      <c r="EH3015" s="13"/>
      <c r="EM3015" s="13"/>
      <c r="ES3015" s="13"/>
      <c r="EW3015" s="13"/>
      <c r="FB3015" s="13"/>
    </row>
    <row r="3016" spans="24:158" x14ac:dyDescent="0.25">
      <c r="X3016" s="13"/>
      <c r="AB3016" s="13"/>
      <c r="AF3016" s="13"/>
      <c r="AJ3016" s="13"/>
      <c r="AN3016" s="13"/>
      <c r="AR3016" s="13"/>
      <c r="AV3016" s="13"/>
      <c r="AZ3016" s="13"/>
      <c r="BD3016" s="13"/>
      <c r="BH3016" s="13"/>
      <c r="BL3016" s="13"/>
      <c r="BP3016" s="13"/>
      <c r="BT3016" s="13"/>
      <c r="BU3016" s="13"/>
      <c r="BX3016" s="13"/>
      <c r="CF3016" s="13"/>
      <c r="DB3016" s="16"/>
      <c r="DG3016" s="16"/>
      <c r="DM3016" s="13"/>
      <c r="DS3016" s="13"/>
      <c r="DY3016" s="13"/>
      <c r="EC3016" s="13"/>
      <c r="EH3016" s="13"/>
      <c r="EM3016" s="13"/>
      <c r="ES3016" s="13"/>
      <c r="EW3016" s="13"/>
      <c r="FB3016" s="13"/>
    </row>
    <row r="3017" spans="24:158" x14ac:dyDescent="0.25">
      <c r="X3017" s="13"/>
      <c r="AB3017" s="13"/>
      <c r="AF3017" s="13"/>
      <c r="AJ3017" s="13"/>
      <c r="AN3017" s="13"/>
      <c r="AR3017" s="13"/>
      <c r="AV3017" s="13"/>
      <c r="AZ3017" s="13"/>
      <c r="BD3017" s="13"/>
      <c r="BH3017" s="13"/>
      <c r="BL3017" s="13"/>
      <c r="BP3017" s="13"/>
      <c r="BT3017" s="13"/>
      <c r="BU3017" s="13"/>
      <c r="BX3017" s="13"/>
      <c r="CF3017" s="13"/>
      <c r="DB3017" s="16"/>
      <c r="DG3017" s="16"/>
      <c r="DM3017" s="13"/>
      <c r="DS3017" s="13"/>
      <c r="DY3017" s="13"/>
      <c r="EC3017" s="13"/>
      <c r="EH3017" s="13"/>
      <c r="EM3017" s="13"/>
      <c r="ES3017" s="13"/>
      <c r="EW3017" s="13"/>
      <c r="FB3017" s="13"/>
    </row>
    <row r="3018" spans="24:158" x14ac:dyDescent="0.25">
      <c r="X3018" s="13"/>
      <c r="AB3018" s="13"/>
      <c r="AF3018" s="13"/>
      <c r="AJ3018" s="13"/>
      <c r="AN3018" s="13"/>
      <c r="AR3018" s="13"/>
      <c r="AV3018" s="13"/>
      <c r="AZ3018" s="13"/>
      <c r="BD3018" s="13"/>
      <c r="BH3018" s="13"/>
      <c r="BL3018" s="13"/>
      <c r="BP3018" s="13"/>
      <c r="BT3018" s="13"/>
      <c r="BU3018" s="13"/>
      <c r="BX3018" s="13"/>
      <c r="CF3018" s="13"/>
      <c r="DB3018" s="16"/>
      <c r="DG3018" s="16"/>
      <c r="DM3018" s="13"/>
      <c r="DS3018" s="13"/>
      <c r="DY3018" s="13"/>
      <c r="EC3018" s="13"/>
      <c r="EH3018" s="13"/>
      <c r="EM3018" s="13"/>
      <c r="ES3018" s="13"/>
      <c r="EW3018" s="13"/>
      <c r="FB3018" s="13"/>
    </row>
    <row r="3019" spans="24:158" x14ac:dyDescent="0.25">
      <c r="X3019" s="13"/>
      <c r="AB3019" s="13"/>
      <c r="AF3019" s="13"/>
      <c r="AJ3019" s="13"/>
      <c r="AN3019" s="13"/>
      <c r="AR3019" s="13"/>
      <c r="AV3019" s="13"/>
      <c r="AZ3019" s="13"/>
      <c r="BD3019" s="13"/>
      <c r="BH3019" s="13"/>
      <c r="BL3019" s="13"/>
      <c r="BP3019" s="13"/>
      <c r="BT3019" s="13"/>
      <c r="BU3019" s="13"/>
      <c r="BX3019" s="13"/>
      <c r="CF3019" s="13"/>
      <c r="DB3019" s="16"/>
      <c r="DG3019" s="16"/>
      <c r="DM3019" s="13"/>
      <c r="DS3019" s="13"/>
      <c r="DY3019" s="13"/>
      <c r="EC3019" s="13"/>
      <c r="EH3019" s="13"/>
      <c r="EM3019" s="13"/>
      <c r="ES3019" s="13"/>
      <c r="EW3019" s="13"/>
      <c r="FB3019" s="13"/>
    </row>
    <row r="3020" spans="24:158" x14ac:dyDescent="0.25">
      <c r="X3020" s="13"/>
      <c r="AB3020" s="13"/>
      <c r="AF3020" s="13"/>
      <c r="AJ3020" s="13"/>
      <c r="AN3020" s="13"/>
      <c r="AR3020" s="13"/>
      <c r="AV3020" s="13"/>
      <c r="AZ3020" s="13"/>
      <c r="BD3020" s="13"/>
      <c r="BH3020" s="13"/>
      <c r="BL3020" s="13"/>
      <c r="BP3020" s="13"/>
      <c r="BT3020" s="13"/>
      <c r="BU3020" s="13"/>
      <c r="BX3020" s="13"/>
      <c r="CF3020" s="13"/>
      <c r="DB3020" s="16"/>
      <c r="DG3020" s="16"/>
      <c r="DM3020" s="13"/>
      <c r="DS3020" s="13"/>
      <c r="DY3020" s="13"/>
      <c r="EC3020" s="13"/>
      <c r="EH3020" s="13"/>
      <c r="EM3020" s="13"/>
      <c r="ES3020" s="13"/>
      <c r="EW3020" s="13"/>
      <c r="FB3020" s="13"/>
    </row>
    <row r="3021" spans="24:158" x14ac:dyDescent="0.25">
      <c r="X3021" s="13"/>
      <c r="AB3021" s="13"/>
      <c r="AF3021" s="13"/>
      <c r="AJ3021" s="13"/>
      <c r="AN3021" s="13"/>
      <c r="AR3021" s="13"/>
      <c r="AV3021" s="13"/>
      <c r="AZ3021" s="13"/>
      <c r="BD3021" s="13"/>
      <c r="BH3021" s="13"/>
      <c r="BL3021" s="13"/>
      <c r="BP3021" s="13"/>
      <c r="BT3021" s="13"/>
      <c r="BU3021" s="13"/>
      <c r="BX3021" s="13"/>
      <c r="CF3021" s="13"/>
      <c r="DB3021" s="16"/>
      <c r="DG3021" s="16"/>
      <c r="DM3021" s="13"/>
      <c r="DS3021" s="13"/>
      <c r="DY3021" s="13"/>
      <c r="EC3021" s="13"/>
      <c r="EH3021" s="13"/>
      <c r="EM3021" s="13"/>
      <c r="ES3021" s="13"/>
      <c r="EW3021" s="13"/>
      <c r="FB3021" s="13"/>
    </row>
    <row r="3022" spans="24:158" x14ac:dyDescent="0.25">
      <c r="X3022" s="13"/>
      <c r="AB3022" s="13"/>
      <c r="AF3022" s="13"/>
      <c r="AJ3022" s="13"/>
      <c r="AN3022" s="13"/>
      <c r="AR3022" s="13"/>
      <c r="AV3022" s="13"/>
      <c r="AZ3022" s="13"/>
      <c r="BD3022" s="13"/>
      <c r="BH3022" s="13"/>
      <c r="BL3022" s="13"/>
      <c r="BP3022" s="13"/>
      <c r="BT3022" s="13"/>
      <c r="BU3022" s="13"/>
      <c r="BX3022" s="13"/>
      <c r="CF3022" s="13"/>
      <c r="DB3022" s="16"/>
      <c r="DG3022" s="16"/>
      <c r="DM3022" s="13"/>
      <c r="DS3022" s="13"/>
      <c r="DY3022" s="13"/>
      <c r="EC3022" s="13"/>
      <c r="EH3022" s="13"/>
      <c r="EM3022" s="13"/>
      <c r="ES3022" s="13"/>
      <c r="EW3022" s="13"/>
      <c r="FB3022" s="13"/>
    </row>
    <row r="3023" spans="24:158" x14ac:dyDescent="0.25">
      <c r="X3023" s="13"/>
      <c r="AB3023" s="13"/>
      <c r="AF3023" s="13"/>
      <c r="AJ3023" s="13"/>
      <c r="AN3023" s="13"/>
      <c r="AR3023" s="13"/>
      <c r="AV3023" s="13"/>
      <c r="AZ3023" s="13"/>
      <c r="BD3023" s="13"/>
      <c r="BH3023" s="13"/>
      <c r="BL3023" s="13"/>
      <c r="BP3023" s="13"/>
      <c r="BT3023" s="13"/>
      <c r="BU3023" s="13"/>
      <c r="BX3023" s="13"/>
      <c r="CF3023" s="13"/>
      <c r="DB3023" s="16"/>
      <c r="DG3023" s="16"/>
      <c r="DM3023" s="13"/>
      <c r="DS3023" s="13"/>
      <c r="DY3023" s="13"/>
      <c r="EC3023" s="13"/>
      <c r="EH3023" s="13"/>
      <c r="EM3023" s="13"/>
      <c r="ES3023" s="13"/>
      <c r="EW3023" s="13"/>
      <c r="FB3023" s="13"/>
    </row>
    <row r="3024" spans="24:158" x14ac:dyDescent="0.25">
      <c r="X3024" s="13"/>
      <c r="AB3024" s="13"/>
      <c r="AF3024" s="13"/>
      <c r="AJ3024" s="13"/>
      <c r="AN3024" s="13"/>
      <c r="AR3024" s="13"/>
      <c r="AV3024" s="13"/>
      <c r="AZ3024" s="13"/>
      <c r="BD3024" s="13"/>
      <c r="BH3024" s="13"/>
      <c r="BL3024" s="13"/>
      <c r="BP3024" s="13"/>
      <c r="BT3024" s="13"/>
      <c r="BU3024" s="13"/>
      <c r="BX3024" s="13"/>
      <c r="CF3024" s="13"/>
      <c r="DB3024" s="16"/>
      <c r="DG3024" s="16"/>
      <c r="DM3024" s="13"/>
      <c r="DS3024" s="13"/>
      <c r="DY3024" s="13"/>
      <c r="EC3024" s="13"/>
      <c r="EH3024" s="13"/>
      <c r="EM3024" s="13"/>
      <c r="ES3024" s="13"/>
      <c r="EW3024" s="13"/>
      <c r="FB3024" s="13"/>
    </row>
    <row r="3025" spans="24:158" x14ac:dyDescent="0.25">
      <c r="X3025" s="13"/>
      <c r="AB3025" s="13"/>
      <c r="AF3025" s="13"/>
      <c r="AJ3025" s="13"/>
      <c r="AN3025" s="13"/>
      <c r="AR3025" s="13"/>
      <c r="AV3025" s="13"/>
      <c r="AZ3025" s="13"/>
      <c r="BD3025" s="13"/>
      <c r="BH3025" s="13"/>
      <c r="BL3025" s="13"/>
      <c r="BP3025" s="13"/>
      <c r="BT3025" s="13"/>
      <c r="BU3025" s="13"/>
      <c r="BX3025" s="13"/>
      <c r="CF3025" s="13"/>
      <c r="DB3025" s="16"/>
      <c r="DG3025" s="16"/>
      <c r="DM3025" s="13"/>
      <c r="DS3025" s="13"/>
      <c r="DY3025" s="13"/>
      <c r="EC3025" s="13"/>
      <c r="EH3025" s="13"/>
      <c r="EM3025" s="13"/>
      <c r="ES3025" s="13"/>
      <c r="EW3025" s="13"/>
      <c r="FB3025" s="13"/>
    </row>
    <row r="3026" spans="24:158" x14ac:dyDescent="0.25">
      <c r="X3026" s="13"/>
      <c r="AB3026" s="13"/>
      <c r="AF3026" s="13"/>
      <c r="AJ3026" s="13"/>
      <c r="AN3026" s="13"/>
      <c r="AR3026" s="13"/>
      <c r="AV3026" s="13"/>
      <c r="AZ3026" s="13"/>
      <c r="BD3026" s="13"/>
      <c r="BH3026" s="13"/>
      <c r="BL3026" s="13"/>
      <c r="BP3026" s="13"/>
      <c r="BT3026" s="13"/>
      <c r="BU3026" s="13"/>
      <c r="BX3026" s="13"/>
      <c r="CF3026" s="13"/>
      <c r="DB3026" s="16"/>
      <c r="DG3026" s="16"/>
      <c r="DM3026" s="13"/>
      <c r="DS3026" s="13"/>
      <c r="DY3026" s="13"/>
      <c r="EC3026" s="13"/>
      <c r="EH3026" s="13"/>
      <c r="EM3026" s="13"/>
      <c r="ES3026" s="13"/>
      <c r="EW3026" s="13"/>
      <c r="FB3026" s="13"/>
    </row>
    <row r="3027" spans="24:158" x14ac:dyDescent="0.25">
      <c r="X3027" s="13"/>
      <c r="AB3027" s="13"/>
      <c r="AF3027" s="13"/>
      <c r="AJ3027" s="13"/>
      <c r="AN3027" s="13"/>
      <c r="AR3027" s="13"/>
      <c r="AV3027" s="13"/>
      <c r="AZ3027" s="13"/>
      <c r="BD3027" s="13"/>
      <c r="BH3027" s="13"/>
      <c r="BL3027" s="13"/>
      <c r="BP3027" s="13"/>
      <c r="BT3027" s="13"/>
      <c r="BU3027" s="13"/>
      <c r="BX3027" s="13"/>
      <c r="CF3027" s="13"/>
      <c r="DB3027" s="16"/>
      <c r="DG3027" s="16"/>
      <c r="DM3027" s="13"/>
      <c r="DS3027" s="13"/>
      <c r="DY3027" s="13"/>
      <c r="EC3027" s="13"/>
      <c r="EH3027" s="13"/>
      <c r="EM3027" s="13"/>
      <c r="ES3027" s="13"/>
      <c r="EW3027" s="13"/>
      <c r="FB3027" s="13"/>
    </row>
    <row r="3028" spans="24:158" x14ac:dyDescent="0.25">
      <c r="X3028" s="13"/>
      <c r="AB3028" s="13"/>
      <c r="AF3028" s="13"/>
      <c r="AJ3028" s="13"/>
      <c r="AN3028" s="13"/>
      <c r="AR3028" s="13"/>
      <c r="AV3028" s="13"/>
      <c r="AZ3028" s="13"/>
      <c r="BD3028" s="13"/>
      <c r="BH3028" s="13"/>
      <c r="BL3028" s="13"/>
      <c r="BP3028" s="13"/>
      <c r="BT3028" s="13"/>
      <c r="BU3028" s="13"/>
      <c r="BX3028" s="13"/>
      <c r="CF3028" s="13"/>
      <c r="DB3028" s="16"/>
      <c r="DG3028" s="16"/>
      <c r="DM3028" s="13"/>
      <c r="DS3028" s="13"/>
      <c r="DY3028" s="13"/>
      <c r="EC3028" s="13"/>
      <c r="EH3028" s="13"/>
      <c r="EM3028" s="13"/>
      <c r="ES3028" s="13"/>
      <c r="EW3028" s="13"/>
      <c r="FB3028" s="13"/>
    </row>
    <row r="3029" spans="24:158" x14ac:dyDescent="0.25">
      <c r="X3029" s="13"/>
      <c r="AB3029" s="13"/>
      <c r="AF3029" s="13"/>
      <c r="AJ3029" s="13"/>
      <c r="AN3029" s="13"/>
      <c r="AR3029" s="13"/>
      <c r="AV3029" s="13"/>
      <c r="AZ3029" s="13"/>
      <c r="BD3029" s="13"/>
      <c r="BH3029" s="13"/>
      <c r="BL3029" s="13"/>
      <c r="BP3029" s="13"/>
      <c r="BT3029" s="13"/>
      <c r="BU3029" s="13"/>
      <c r="BX3029" s="13"/>
      <c r="CF3029" s="13"/>
      <c r="DB3029" s="16"/>
      <c r="DG3029" s="16"/>
      <c r="DM3029" s="13"/>
      <c r="DS3029" s="13"/>
      <c r="DY3029" s="13"/>
      <c r="EC3029" s="13"/>
      <c r="EH3029" s="13"/>
      <c r="EM3029" s="13"/>
      <c r="ES3029" s="13"/>
      <c r="EW3029" s="13"/>
      <c r="FB3029" s="13"/>
    </row>
    <row r="3030" spans="24:158" x14ac:dyDescent="0.25">
      <c r="X3030" s="13"/>
      <c r="AB3030" s="13"/>
      <c r="AF3030" s="13"/>
      <c r="AJ3030" s="13"/>
      <c r="AN3030" s="13"/>
      <c r="AR3030" s="13"/>
      <c r="AV3030" s="13"/>
      <c r="AZ3030" s="13"/>
      <c r="BD3030" s="13"/>
      <c r="BH3030" s="13"/>
      <c r="BL3030" s="13"/>
      <c r="BP3030" s="13"/>
      <c r="BT3030" s="13"/>
      <c r="BU3030" s="13"/>
      <c r="BX3030" s="13"/>
      <c r="CF3030" s="13"/>
      <c r="DB3030" s="16"/>
      <c r="DG3030" s="16"/>
      <c r="DM3030" s="13"/>
      <c r="DS3030" s="13"/>
      <c r="DY3030" s="13"/>
      <c r="EC3030" s="13"/>
      <c r="EH3030" s="13"/>
      <c r="EM3030" s="13"/>
      <c r="ES3030" s="13"/>
      <c r="EW3030" s="13"/>
      <c r="FB3030" s="13"/>
    </row>
    <row r="3031" spans="24:158" x14ac:dyDescent="0.25">
      <c r="X3031" s="13"/>
      <c r="AB3031" s="13"/>
      <c r="AF3031" s="13"/>
      <c r="AJ3031" s="13"/>
      <c r="AN3031" s="13"/>
      <c r="AR3031" s="13"/>
      <c r="AV3031" s="13"/>
      <c r="AZ3031" s="13"/>
      <c r="BD3031" s="13"/>
      <c r="BH3031" s="13"/>
      <c r="BL3031" s="13"/>
      <c r="BP3031" s="13"/>
      <c r="BT3031" s="13"/>
      <c r="BU3031" s="13"/>
      <c r="BX3031" s="13"/>
      <c r="CF3031" s="13"/>
      <c r="DB3031" s="16"/>
      <c r="DG3031" s="16"/>
      <c r="DM3031" s="13"/>
      <c r="DS3031" s="13"/>
      <c r="DY3031" s="13"/>
      <c r="EC3031" s="13"/>
      <c r="EH3031" s="13"/>
      <c r="EM3031" s="13"/>
      <c r="ES3031" s="13"/>
      <c r="EW3031" s="13"/>
      <c r="FB3031" s="13"/>
    </row>
    <row r="3032" spans="24:158" x14ac:dyDescent="0.25">
      <c r="X3032" s="13"/>
      <c r="AB3032" s="13"/>
      <c r="AF3032" s="13"/>
      <c r="AJ3032" s="13"/>
      <c r="AN3032" s="13"/>
      <c r="AR3032" s="13"/>
      <c r="AV3032" s="13"/>
      <c r="AZ3032" s="13"/>
      <c r="BD3032" s="13"/>
      <c r="BH3032" s="13"/>
      <c r="BL3032" s="13"/>
      <c r="BP3032" s="13"/>
      <c r="BT3032" s="13"/>
      <c r="BU3032" s="13"/>
      <c r="BX3032" s="13"/>
      <c r="CF3032" s="13"/>
      <c r="DB3032" s="16"/>
      <c r="DG3032" s="16"/>
      <c r="DM3032" s="13"/>
      <c r="DS3032" s="13"/>
      <c r="DY3032" s="13"/>
      <c r="EC3032" s="13"/>
      <c r="EH3032" s="13"/>
      <c r="EM3032" s="13"/>
      <c r="ES3032" s="13"/>
      <c r="EW3032" s="13"/>
      <c r="FB3032" s="13"/>
    </row>
    <row r="3033" spans="24:158" x14ac:dyDescent="0.25">
      <c r="X3033" s="13"/>
      <c r="AB3033" s="13"/>
      <c r="AF3033" s="13"/>
      <c r="AJ3033" s="13"/>
      <c r="AN3033" s="13"/>
      <c r="AR3033" s="13"/>
      <c r="AV3033" s="13"/>
      <c r="AZ3033" s="13"/>
      <c r="BD3033" s="13"/>
      <c r="BH3033" s="13"/>
      <c r="BL3033" s="13"/>
      <c r="BP3033" s="13"/>
      <c r="BT3033" s="13"/>
      <c r="BU3033" s="13"/>
      <c r="BX3033" s="13"/>
      <c r="CF3033" s="13"/>
      <c r="DB3033" s="16"/>
      <c r="DG3033" s="16"/>
      <c r="DM3033" s="13"/>
      <c r="DS3033" s="13"/>
      <c r="DY3033" s="13"/>
      <c r="EC3033" s="13"/>
      <c r="EH3033" s="13"/>
      <c r="EM3033" s="13"/>
      <c r="ES3033" s="13"/>
      <c r="EW3033" s="13"/>
      <c r="FB3033" s="13"/>
    </row>
    <row r="3034" spans="24:158" x14ac:dyDescent="0.25">
      <c r="X3034" s="13"/>
      <c r="AB3034" s="13"/>
      <c r="AF3034" s="13"/>
      <c r="AJ3034" s="13"/>
      <c r="AN3034" s="13"/>
      <c r="AR3034" s="13"/>
      <c r="AV3034" s="13"/>
      <c r="AZ3034" s="13"/>
      <c r="BD3034" s="13"/>
      <c r="BH3034" s="13"/>
      <c r="BL3034" s="13"/>
      <c r="BP3034" s="13"/>
      <c r="BT3034" s="13"/>
      <c r="BU3034" s="13"/>
      <c r="BX3034" s="13"/>
      <c r="CF3034" s="13"/>
      <c r="DB3034" s="16"/>
      <c r="DG3034" s="16"/>
      <c r="DM3034" s="13"/>
      <c r="DS3034" s="13"/>
      <c r="DY3034" s="13"/>
      <c r="EC3034" s="13"/>
      <c r="EH3034" s="13"/>
      <c r="EM3034" s="13"/>
      <c r="ES3034" s="13"/>
      <c r="EW3034" s="13"/>
      <c r="FB3034" s="13"/>
    </row>
    <row r="3035" spans="24:158" x14ac:dyDescent="0.25">
      <c r="X3035" s="13"/>
      <c r="AB3035" s="13"/>
      <c r="AF3035" s="13"/>
      <c r="AJ3035" s="13"/>
      <c r="AN3035" s="13"/>
      <c r="AR3035" s="13"/>
      <c r="AV3035" s="13"/>
      <c r="AZ3035" s="13"/>
      <c r="BD3035" s="13"/>
      <c r="BH3035" s="13"/>
      <c r="BL3035" s="13"/>
      <c r="BP3035" s="13"/>
      <c r="BT3035" s="13"/>
      <c r="BU3035" s="13"/>
      <c r="BX3035" s="13"/>
      <c r="CF3035" s="13"/>
      <c r="DB3035" s="16"/>
      <c r="DG3035" s="16"/>
      <c r="DM3035" s="13"/>
      <c r="DS3035" s="13"/>
      <c r="DY3035" s="13"/>
      <c r="EC3035" s="13"/>
      <c r="EH3035" s="13"/>
      <c r="EM3035" s="13"/>
      <c r="ES3035" s="13"/>
      <c r="EW3035" s="13"/>
      <c r="FB3035" s="13"/>
    </row>
    <row r="3036" spans="24:158" x14ac:dyDescent="0.25">
      <c r="X3036" s="13"/>
      <c r="AB3036" s="13"/>
      <c r="AF3036" s="13"/>
      <c r="AJ3036" s="13"/>
      <c r="AN3036" s="13"/>
      <c r="AR3036" s="13"/>
      <c r="AV3036" s="13"/>
      <c r="AZ3036" s="13"/>
      <c r="BD3036" s="13"/>
      <c r="BH3036" s="13"/>
      <c r="BL3036" s="13"/>
      <c r="BP3036" s="13"/>
      <c r="BT3036" s="13"/>
      <c r="BU3036" s="13"/>
      <c r="BX3036" s="13"/>
      <c r="CF3036" s="13"/>
      <c r="DB3036" s="16"/>
      <c r="DG3036" s="16"/>
      <c r="DM3036" s="13"/>
      <c r="DS3036" s="13"/>
      <c r="DY3036" s="13"/>
      <c r="EC3036" s="13"/>
      <c r="EH3036" s="13"/>
      <c r="EM3036" s="13"/>
      <c r="ES3036" s="13"/>
      <c r="EW3036" s="13"/>
      <c r="FB3036" s="13"/>
    </row>
    <row r="3037" spans="24:158" x14ac:dyDescent="0.25">
      <c r="X3037" s="13"/>
      <c r="AB3037" s="13"/>
      <c r="AF3037" s="13"/>
      <c r="AJ3037" s="13"/>
      <c r="AN3037" s="13"/>
      <c r="AR3037" s="13"/>
      <c r="AV3037" s="13"/>
      <c r="AZ3037" s="13"/>
      <c r="BD3037" s="13"/>
      <c r="BH3037" s="13"/>
      <c r="BL3037" s="13"/>
      <c r="BP3037" s="13"/>
      <c r="BT3037" s="13"/>
      <c r="BU3037" s="13"/>
      <c r="BX3037" s="13"/>
      <c r="CF3037" s="13"/>
      <c r="DB3037" s="16"/>
      <c r="DG3037" s="16"/>
      <c r="DM3037" s="13"/>
      <c r="DS3037" s="13"/>
      <c r="DY3037" s="13"/>
      <c r="EC3037" s="13"/>
      <c r="EH3037" s="13"/>
      <c r="EM3037" s="13"/>
      <c r="ES3037" s="13"/>
      <c r="EW3037" s="13"/>
      <c r="FB3037" s="13"/>
    </row>
    <row r="3038" spans="24:158" x14ac:dyDescent="0.25">
      <c r="X3038" s="13"/>
      <c r="AB3038" s="13"/>
      <c r="AF3038" s="13"/>
      <c r="AJ3038" s="13"/>
      <c r="AN3038" s="13"/>
      <c r="AR3038" s="13"/>
      <c r="AV3038" s="13"/>
      <c r="AZ3038" s="13"/>
      <c r="BD3038" s="13"/>
      <c r="BH3038" s="13"/>
      <c r="BL3038" s="13"/>
      <c r="BP3038" s="13"/>
      <c r="BT3038" s="13"/>
      <c r="BU3038" s="13"/>
      <c r="BX3038" s="13"/>
      <c r="CF3038" s="13"/>
      <c r="DB3038" s="16"/>
      <c r="DG3038" s="16"/>
      <c r="DM3038" s="13"/>
      <c r="DS3038" s="13"/>
      <c r="DY3038" s="13"/>
      <c r="EC3038" s="13"/>
      <c r="EH3038" s="13"/>
      <c r="EM3038" s="13"/>
      <c r="ES3038" s="13"/>
      <c r="EW3038" s="13"/>
      <c r="FB3038" s="13"/>
    </row>
    <row r="3039" spans="24:158" x14ac:dyDescent="0.25">
      <c r="X3039" s="13"/>
      <c r="AB3039" s="13"/>
      <c r="AF3039" s="13"/>
      <c r="AJ3039" s="13"/>
      <c r="AN3039" s="13"/>
      <c r="AR3039" s="13"/>
      <c r="AV3039" s="13"/>
      <c r="AZ3039" s="13"/>
      <c r="BD3039" s="13"/>
      <c r="BH3039" s="13"/>
      <c r="BL3039" s="13"/>
      <c r="BP3039" s="13"/>
      <c r="BT3039" s="13"/>
      <c r="BU3039" s="13"/>
      <c r="BX3039" s="13"/>
      <c r="CF3039" s="13"/>
      <c r="DB3039" s="16"/>
      <c r="DG3039" s="16"/>
      <c r="DM3039" s="13"/>
      <c r="DS3039" s="13"/>
      <c r="DY3039" s="13"/>
      <c r="EC3039" s="13"/>
      <c r="EH3039" s="13"/>
      <c r="EM3039" s="13"/>
      <c r="ES3039" s="13"/>
      <c r="EW3039" s="13"/>
      <c r="FB3039" s="13"/>
    </row>
    <row r="3040" spans="24:158" x14ac:dyDescent="0.25">
      <c r="X3040" s="13"/>
      <c r="AB3040" s="13"/>
      <c r="AF3040" s="13"/>
      <c r="AJ3040" s="13"/>
      <c r="AN3040" s="13"/>
      <c r="AR3040" s="13"/>
      <c r="AV3040" s="13"/>
      <c r="AZ3040" s="13"/>
      <c r="BD3040" s="13"/>
      <c r="BH3040" s="13"/>
      <c r="BL3040" s="13"/>
      <c r="BP3040" s="13"/>
      <c r="BT3040" s="13"/>
      <c r="BU3040" s="13"/>
      <c r="BX3040" s="13"/>
      <c r="CF3040" s="13"/>
      <c r="DB3040" s="16"/>
      <c r="DG3040" s="16"/>
      <c r="DM3040" s="13"/>
      <c r="DS3040" s="13"/>
      <c r="DY3040" s="13"/>
      <c r="EC3040" s="13"/>
      <c r="EH3040" s="13"/>
      <c r="EM3040" s="13"/>
      <c r="ES3040" s="13"/>
      <c r="EW3040" s="13"/>
      <c r="FB3040" s="13"/>
    </row>
    <row r="3041" spans="24:158" x14ac:dyDescent="0.25">
      <c r="X3041" s="13"/>
      <c r="AB3041" s="13"/>
      <c r="AF3041" s="13"/>
      <c r="AJ3041" s="13"/>
      <c r="AN3041" s="13"/>
      <c r="AR3041" s="13"/>
      <c r="AV3041" s="13"/>
      <c r="AZ3041" s="13"/>
      <c r="BD3041" s="13"/>
      <c r="BH3041" s="13"/>
      <c r="BL3041" s="13"/>
      <c r="BP3041" s="13"/>
      <c r="BT3041" s="13"/>
      <c r="BU3041" s="13"/>
      <c r="BX3041" s="13"/>
      <c r="CF3041" s="13"/>
      <c r="DB3041" s="16"/>
      <c r="DG3041" s="16"/>
      <c r="DM3041" s="13"/>
      <c r="DS3041" s="13"/>
      <c r="DY3041" s="13"/>
      <c r="EC3041" s="13"/>
      <c r="EH3041" s="13"/>
      <c r="EM3041" s="13"/>
      <c r="ES3041" s="13"/>
      <c r="EW3041" s="13"/>
      <c r="FB3041" s="13"/>
    </row>
    <row r="3042" spans="24:158" x14ac:dyDescent="0.25">
      <c r="X3042" s="13"/>
      <c r="AB3042" s="13"/>
      <c r="AF3042" s="13"/>
      <c r="AJ3042" s="13"/>
      <c r="AN3042" s="13"/>
      <c r="AR3042" s="13"/>
      <c r="AV3042" s="13"/>
      <c r="AZ3042" s="13"/>
      <c r="BD3042" s="13"/>
      <c r="BH3042" s="13"/>
      <c r="BL3042" s="13"/>
      <c r="BP3042" s="13"/>
      <c r="BT3042" s="13"/>
      <c r="BU3042" s="13"/>
      <c r="BX3042" s="13"/>
      <c r="CF3042" s="13"/>
      <c r="DB3042" s="16"/>
      <c r="DG3042" s="16"/>
      <c r="DM3042" s="13"/>
      <c r="DS3042" s="13"/>
      <c r="DY3042" s="13"/>
      <c r="EC3042" s="13"/>
      <c r="EH3042" s="13"/>
      <c r="EM3042" s="13"/>
      <c r="ES3042" s="13"/>
      <c r="EW3042" s="13"/>
      <c r="FB3042" s="13"/>
    </row>
    <row r="3043" spans="24:158" x14ac:dyDescent="0.25">
      <c r="X3043" s="13"/>
      <c r="AB3043" s="13"/>
      <c r="AF3043" s="13"/>
      <c r="AJ3043" s="13"/>
      <c r="AN3043" s="13"/>
      <c r="AR3043" s="13"/>
      <c r="AV3043" s="13"/>
      <c r="AZ3043" s="13"/>
      <c r="BD3043" s="13"/>
      <c r="BH3043" s="13"/>
      <c r="BL3043" s="13"/>
      <c r="BP3043" s="13"/>
      <c r="BT3043" s="13"/>
      <c r="BU3043" s="13"/>
      <c r="BX3043" s="13"/>
      <c r="CF3043" s="13"/>
      <c r="DB3043" s="16"/>
      <c r="DG3043" s="16"/>
      <c r="DM3043" s="13"/>
      <c r="DS3043" s="13"/>
      <c r="DY3043" s="13"/>
      <c r="EC3043" s="13"/>
      <c r="EH3043" s="13"/>
      <c r="EM3043" s="13"/>
      <c r="ES3043" s="13"/>
      <c r="EW3043" s="13"/>
      <c r="FB3043" s="13"/>
    </row>
    <row r="3044" spans="24:158" x14ac:dyDescent="0.25">
      <c r="X3044" s="13"/>
      <c r="AB3044" s="13"/>
      <c r="AF3044" s="13"/>
      <c r="AJ3044" s="13"/>
      <c r="AN3044" s="13"/>
      <c r="AR3044" s="13"/>
      <c r="AV3044" s="13"/>
      <c r="AZ3044" s="13"/>
      <c r="BD3044" s="13"/>
      <c r="BH3044" s="13"/>
      <c r="BL3044" s="13"/>
      <c r="BP3044" s="13"/>
      <c r="BT3044" s="13"/>
      <c r="BU3044" s="13"/>
      <c r="BX3044" s="13"/>
      <c r="CF3044" s="13"/>
      <c r="DB3044" s="16"/>
      <c r="DG3044" s="16"/>
      <c r="DM3044" s="13"/>
      <c r="DS3044" s="13"/>
      <c r="DY3044" s="13"/>
      <c r="EC3044" s="13"/>
      <c r="EH3044" s="13"/>
      <c r="EM3044" s="13"/>
      <c r="ES3044" s="13"/>
      <c r="EW3044" s="13"/>
      <c r="FB3044" s="13"/>
    </row>
    <row r="3045" spans="24:158" x14ac:dyDescent="0.25">
      <c r="X3045" s="13"/>
      <c r="AB3045" s="13"/>
      <c r="AF3045" s="13"/>
      <c r="AJ3045" s="13"/>
      <c r="AN3045" s="13"/>
      <c r="AR3045" s="13"/>
      <c r="AV3045" s="13"/>
      <c r="AZ3045" s="13"/>
      <c r="BD3045" s="13"/>
      <c r="BH3045" s="13"/>
      <c r="BL3045" s="13"/>
      <c r="BP3045" s="13"/>
      <c r="BT3045" s="13"/>
      <c r="BU3045" s="13"/>
      <c r="BX3045" s="13"/>
      <c r="CF3045" s="13"/>
      <c r="DB3045" s="16"/>
      <c r="DG3045" s="16"/>
      <c r="DM3045" s="13"/>
      <c r="DS3045" s="13"/>
      <c r="DY3045" s="13"/>
      <c r="EC3045" s="13"/>
      <c r="EH3045" s="13"/>
      <c r="EM3045" s="13"/>
      <c r="ES3045" s="13"/>
      <c r="EW3045" s="13"/>
      <c r="FB3045" s="13"/>
    </row>
    <row r="3046" spans="24:158" x14ac:dyDescent="0.25">
      <c r="X3046" s="13"/>
      <c r="AB3046" s="13"/>
      <c r="AF3046" s="13"/>
      <c r="AJ3046" s="13"/>
      <c r="AN3046" s="13"/>
      <c r="AR3046" s="13"/>
      <c r="AV3046" s="13"/>
      <c r="AZ3046" s="13"/>
      <c r="BD3046" s="13"/>
      <c r="BH3046" s="13"/>
      <c r="BL3046" s="13"/>
      <c r="BP3046" s="13"/>
      <c r="BT3046" s="13"/>
      <c r="BU3046" s="13"/>
      <c r="BX3046" s="13"/>
      <c r="CF3046" s="13"/>
      <c r="DB3046" s="16"/>
      <c r="DG3046" s="16"/>
      <c r="DM3046" s="13"/>
      <c r="DS3046" s="13"/>
      <c r="DY3046" s="13"/>
      <c r="EC3046" s="13"/>
      <c r="EH3046" s="13"/>
      <c r="EM3046" s="13"/>
      <c r="ES3046" s="13"/>
      <c r="EW3046" s="13"/>
      <c r="FB3046" s="13"/>
    </row>
    <row r="3047" spans="24:158" x14ac:dyDescent="0.25">
      <c r="X3047" s="13"/>
      <c r="AB3047" s="13"/>
      <c r="AF3047" s="13"/>
      <c r="AJ3047" s="13"/>
      <c r="AN3047" s="13"/>
      <c r="AR3047" s="13"/>
      <c r="AV3047" s="13"/>
      <c r="AZ3047" s="13"/>
      <c r="BD3047" s="13"/>
      <c r="BH3047" s="13"/>
      <c r="BL3047" s="13"/>
      <c r="BP3047" s="13"/>
      <c r="BT3047" s="13"/>
      <c r="BU3047" s="13"/>
      <c r="BX3047" s="13"/>
      <c r="CF3047" s="13"/>
      <c r="DB3047" s="16"/>
      <c r="DG3047" s="16"/>
      <c r="DM3047" s="13"/>
      <c r="DS3047" s="13"/>
      <c r="DY3047" s="13"/>
      <c r="EC3047" s="13"/>
      <c r="EH3047" s="13"/>
      <c r="EM3047" s="13"/>
      <c r="ES3047" s="13"/>
      <c r="EW3047" s="13"/>
      <c r="FB3047" s="13"/>
    </row>
    <row r="3048" spans="24:158" x14ac:dyDescent="0.25">
      <c r="X3048" s="13"/>
      <c r="AB3048" s="13"/>
      <c r="AF3048" s="13"/>
      <c r="AJ3048" s="13"/>
      <c r="AN3048" s="13"/>
      <c r="AR3048" s="13"/>
      <c r="AV3048" s="13"/>
      <c r="AZ3048" s="13"/>
      <c r="BD3048" s="13"/>
      <c r="BH3048" s="13"/>
      <c r="BL3048" s="13"/>
      <c r="BP3048" s="13"/>
      <c r="BT3048" s="13"/>
      <c r="BU3048" s="13"/>
      <c r="BX3048" s="13"/>
      <c r="CF3048" s="13"/>
      <c r="DB3048" s="16"/>
      <c r="DG3048" s="16"/>
      <c r="DM3048" s="13"/>
      <c r="DS3048" s="13"/>
      <c r="DY3048" s="13"/>
      <c r="EC3048" s="13"/>
      <c r="EH3048" s="13"/>
      <c r="EM3048" s="13"/>
      <c r="ES3048" s="13"/>
      <c r="EW3048" s="13"/>
      <c r="FB3048" s="13"/>
    </row>
    <row r="3049" spans="24:158" x14ac:dyDescent="0.25">
      <c r="X3049" s="13"/>
      <c r="AB3049" s="13"/>
      <c r="AF3049" s="13"/>
      <c r="AJ3049" s="13"/>
      <c r="AN3049" s="13"/>
      <c r="AR3049" s="13"/>
      <c r="AV3049" s="13"/>
      <c r="AZ3049" s="13"/>
      <c r="BD3049" s="13"/>
      <c r="BH3049" s="13"/>
      <c r="BL3049" s="13"/>
      <c r="BP3049" s="13"/>
      <c r="BT3049" s="13"/>
      <c r="BU3049" s="13"/>
      <c r="BX3049" s="13"/>
      <c r="CF3049" s="13"/>
      <c r="DB3049" s="16"/>
      <c r="DG3049" s="16"/>
      <c r="DM3049" s="13"/>
      <c r="DS3049" s="13"/>
      <c r="DY3049" s="13"/>
      <c r="EC3049" s="13"/>
      <c r="EH3049" s="13"/>
      <c r="EM3049" s="13"/>
      <c r="ES3049" s="13"/>
      <c r="EW3049" s="13"/>
      <c r="FB3049" s="13"/>
    </row>
    <row r="3050" spans="24:158" x14ac:dyDescent="0.25">
      <c r="X3050" s="13"/>
      <c r="AB3050" s="13"/>
      <c r="AF3050" s="13"/>
      <c r="AJ3050" s="13"/>
      <c r="AN3050" s="13"/>
      <c r="AR3050" s="13"/>
      <c r="AV3050" s="13"/>
      <c r="AZ3050" s="13"/>
      <c r="BD3050" s="13"/>
      <c r="BH3050" s="13"/>
      <c r="BL3050" s="13"/>
      <c r="BP3050" s="13"/>
      <c r="BT3050" s="13"/>
      <c r="BU3050" s="13"/>
      <c r="BX3050" s="13"/>
      <c r="CF3050" s="13"/>
      <c r="DB3050" s="16"/>
      <c r="DG3050" s="16"/>
      <c r="DM3050" s="13"/>
      <c r="DS3050" s="13"/>
      <c r="DY3050" s="13"/>
      <c r="EC3050" s="13"/>
      <c r="EH3050" s="13"/>
      <c r="EM3050" s="13"/>
      <c r="ES3050" s="13"/>
      <c r="EW3050" s="13"/>
      <c r="FB3050" s="13"/>
    </row>
    <row r="3051" spans="24:158" x14ac:dyDescent="0.25">
      <c r="X3051" s="13"/>
      <c r="AB3051" s="13"/>
      <c r="AF3051" s="13"/>
      <c r="AJ3051" s="13"/>
      <c r="AN3051" s="13"/>
      <c r="AR3051" s="13"/>
      <c r="AV3051" s="13"/>
      <c r="AZ3051" s="13"/>
      <c r="BD3051" s="13"/>
      <c r="BH3051" s="13"/>
      <c r="BL3051" s="13"/>
      <c r="BP3051" s="13"/>
      <c r="BT3051" s="13"/>
      <c r="BU3051" s="13"/>
      <c r="BX3051" s="13"/>
      <c r="CF3051" s="13"/>
      <c r="DB3051" s="16"/>
      <c r="DG3051" s="16"/>
      <c r="DM3051" s="13"/>
      <c r="DS3051" s="13"/>
      <c r="DY3051" s="13"/>
      <c r="EC3051" s="13"/>
      <c r="EH3051" s="13"/>
      <c r="EM3051" s="13"/>
      <c r="ES3051" s="13"/>
      <c r="EW3051" s="13"/>
      <c r="FB3051" s="13"/>
    </row>
    <row r="3052" spans="24:158" x14ac:dyDescent="0.25">
      <c r="X3052" s="13"/>
      <c r="AB3052" s="13"/>
      <c r="AF3052" s="13"/>
      <c r="AJ3052" s="13"/>
      <c r="AN3052" s="13"/>
      <c r="AR3052" s="13"/>
      <c r="AV3052" s="13"/>
      <c r="AZ3052" s="13"/>
      <c r="BD3052" s="13"/>
      <c r="BH3052" s="13"/>
      <c r="BL3052" s="13"/>
      <c r="BP3052" s="13"/>
      <c r="BT3052" s="13"/>
      <c r="BU3052" s="13"/>
      <c r="BX3052" s="13"/>
      <c r="CF3052" s="13"/>
      <c r="DB3052" s="16"/>
      <c r="DG3052" s="16"/>
      <c r="DM3052" s="13"/>
      <c r="DS3052" s="13"/>
      <c r="DY3052" s="13"/>
      <c r="EC3052" s="13"/>
      <c r="EH3052" s="13"/>
      <c r="EM3052" s="13"/>
      <c r="ES3052" s="13"/>
      <c r="EW3052" s="13"/>
      <c r="FB3052" s="13"/>
    </row>
    <row r="3053" spans="24:158" x14ac:dyDescent="0.25">
      <c r="X3053" s="13"/>
      <c r="AB3053" s="13"/>
      <c r="AF3053" s="13"/>
      <c r="AJ3053" s="13"/>
      <c r="AN3053" s="13"/>
      <c r="AR3053" s="13"/>
      <c r="AV3053" s="13"/>
      <c r="AZ3053" s="13"/>
      <c r="BD3053" s="13"/>
      <c r="BH3053" s="13"/>
      <c r="BL3053" s="13"/>
      <c r="BP3053" s="13"/>
      <c r="BT3053" s="13"/>
      <c r="BU3053" s="13"/>
      <c r="BX3053" s="13"/>
      <c r="CF3053" s="13"/>
      <c r="DB3053" s="16"/>
      <c r="DG3053" s="16"/>
      <c r="DM3053" s="13"/>
      <c r="DS3053" s="13"/>
      <c r="DY3053" s="13"/>
      <c r="EC3053" s="13"/>
      <c r="EH3053" s="13"/>
      <c r="EM3053" s="13"/>
      <c r="ES3053" s="13"/>
      <c r="EW3053" s="13"/>
      <c r="FB3053" s="13"/>
    </row>
    <row r="3054" spans="24:158" x14ac:dyDescent="0.25">
      <c r="X3054" s="13"/>
      <c r="AB3054" s="13"/>
      <c r="AF3054" s="13"/>
      <c r="AJ3054" s="13"/>
      <c r="AN3054" s="13"/>
      <c r="AR3054" s="13"/>
      <c r="AV3054" s="13"/>
      <c r="AZ3054" s="13"/>
      <c r="BD3054" s="13"/>
      <c r="BH3054" s="13"/>
      <c r="BL3054" s="13"/>
      <c r="BP3054" s="13"/>
      <c r="BT3054" s="13"/>
      <c r="BU3054" s="13"/>
      <c r="BX3054" s="13"/>
      <c r="CF3054" s="13"/>
      <c r="DB3054" s="16"/>
      <c r="DG3054" s="16"/>
      <c r="DM3054" s="13"/>
      <c r="DS3054" s="13"/>
      <c r="DY3054" s="13"/>
      <c r="EC3054" s="13"/>
      <c r="EH3054" s="13"/>
      <c r="EM3054" s="13"/>
      <c r="ES3054" s="13"/>
      <c r="EW3054" s="13"/>
      <c r="FB3054" s="13"/>
    </row>
    <row r="3055" spans="24:158" x14ac:dyDescent="0.25">
      <c r="X3055" s="13"/>
      <c r="AB3055" s="13"/>
      <c r="AF3055" s="13"/>
      <c r="AJ3055" s="13"/>
      <c r="AN3055" s="13"/>
      <c r="AR3055" s="13"/>
      <c r="AV3055" s="13"/>
      <c r="AZ3055" s="13"/>
      <c r="BD3055" s="13"/>
      <c r="BH3055" s="13"/>
      <c r="BL3055" s="13"/>
      <c r="BP3055" s="13"/>
      <c r="BT3055" s="13"/>
      <c r="BU3055" s="13"/>
      <c r="BX3055" s="13"/>
      <c r="CF3055" s="13"/>
      <c r="DB3055" s="16"/>
      <c r="DG3055" s="16"/>
      <c r="DM3055" s="13"/>
      <c r="DS3055" s="13"/>
      <c r="DY3055" s="13"/>
      <c r="EC3055" s="13"/>
      <c r="EH3055" s="13"/>
      <c r="EM3055" s="13"/>
      <c r="ES3055" s="13"/>
      <c r="EW3055" s="13"/>
      <c r="FB3055" s="13"/>
    </row>
    <row r="3056" spans="24:158" x14ac:dyDescent="0.25">
      <c r="X3056" s="13"/>
      <c r="AB3056" s="13"/>
      <c r="AF3056" s="13"/>
      <c r="AJ3056" s="13"/>
      <c r="AN3056" s="13"/>
      <c r="AR3056" s="13"/>
      <c r="AV3056" s="13"/>
      <c r="AZ3056" s="13"/>
      <c r="BD3056" s="13"/>
      <c r="BH3056" s="13"/>
      <c r="BL3056" s="13"/>
      <c r="BP3056" s="13"/>
      <c r="BT3056" s="13"/>
      <c r="BU3056" s="13"/>
      <c r="BX3056" s="13"/>
      <c r="CF3056" s="13"/>
      <c r="DB3056" s="16"/>
      <c r="DG3056" s="16"/>
      <c r="DM3056" s="13"/>
      <c r="DS3056" s="13"/>
      <c r="DY3056" s="13"/>
      <c r="EC3056" s="13"/>
      <c r="EH3056" s="13"/>
      <c r="EM3056" s="13"/>
      <c r="ES3056" s="13"/>
      <c r="EW3056" s="13"/>
      <c r="FB3056" s="13"/>
    </row>
    <row r="3057" spans="24:158" x14ac:dyDescent="0.25">
      <c r="X3057" s="13"/>
      <c r="AB3057" s="13"/>
      <c r="AF3057" s="13"/>
      <c r="AJ3057" s="13"/>
      <c r="AN3057" s="13"/>
      <c r="AR3057" s="13"/>
      <c r="AV3057" s="13"/>
      <c r="AZ3057" s="13"/>
      <c r="BD3057" s="13"/>
      <c r="BH3057" s="13"/>
      <c r="BL3057" s="13"/>
      <c r="BP3057" s="13"/>
      <c r="BT3057" s="13"/>
      <c r="BU3057" s="13"/>
      <c r="BX3057" s="13"/>
      <c r="CF3057" s="13"/>
      <c r="DB3057" s="16"/>
      <c r="DG3057" s="16"/>
      <c r="DM3057" s="13"/>
      <c r="DS3057" s="13"/>
      <c r="DY3057" s="13"/>
      <c r="EC3057" s="13"/>
      <c r="EH3057" s="13"/>
      <c r="EM3057" s="13"/>
      <c r="ES3057" s="13"/>
      <c r="EW3057" s="13"/>
      <c r="FB3057" s="13"/>
    </row>
    <row r="3058" spans="24:158" x14ac:dyDescent="0.25">
      <c r="X3058" s="13"/>
      <c r="AB3058" s="13"/>
      <c r="AF3058" s="13"/>
      <c r="AJ3058" s="13"/>
      <c r="AN3058" s="13"/>
      <c r="AR3058" s="13"/>
      <c r="AV3058" s="13"/>
      <c r="AZ3058" s="13"/>
      <c r="BD3058" s="13"/>
      <c r="BH3058" s="13"/>
      <c r="BL3058" s="13"/>
      <c r="BP3058" s="13"/>
      <c r="BT3058" s="13"/>
      <c r="BU3058" s="13"/>
      <c r="BX3058" s="13"/>
      <c r="CF3058" s="13"/>
      <c r="DB3058" s="16"/>
      <c r="DG3058" s="16"/>
      <c r="DM3058" s="13"/>
      <c r="DS3058" s="13"/>
      <c r="DY3058" s="13"/>
      <c r="EC3058" s="13"/>
      <c r="EH3058" s="13"/>
      <c r="EM3058" s="13"/>
      <c r="ES3058" s="13"/>
      <c r="EW3058" s="13"/>
      <c r="FB3058" s="13"/>
    </row>
    <row r="3059" spans="24:158" x14ac:dyDescent="0.25">
      <c r="X3059" s="13"/>
      <c r="AB3059" s="13"/>
      <c r="AF3059" s="13"/>
      <c r="AJ3059" s="13"/>
      <c r="AN3059" s="13"/>
      <c r="AR3059" s="13"/>
      <c r="AV3059" s="13"/>
      <c r="AZ3059" s="13"/>
      <c r="BD3059" s="13"/>
      <c r="BH3059" s="13"/>
      <c r="BL3059" s="13"/>
      <c r="BP3059" s="13"/>
      <c r="BT3059" s="13"/>
      <c r="BU3059" s="13"/>
      <c r="BX3059" s="13"/>
      <c r="CF3059" s="13"/>
      <c r="DB3059" s="16"/>
      <c r="DG3059" s="16"/>
      <c r="DM3059" s="13"/>
      <c r="DS3059" s="13"/>
      <c r="DY3059" s="13"/>
      <c r="EC3059" s="13"/>
      <c r="EH3059" s="13"/>
      <c r="EM3059" s="13"/>
      <c r="ES3059" s="13"/>
      <c r="EW3059" s="13"/>
      <c r="FB3059" s="13"/>
    </row>
    <row r="3060" spans="24:158" x14ac:dyDescent="0.25">
      <c r="X3060" s="13"/>
      <c r="AB3060" s="13"/>
      <c r="AF3060" s="13"/>
      <c r="AJ3060" s="13"/>
      <c r="AN3060" s="13"/>
      <c r="AR3060" s="13"/>
      <c r="AV3060" s="13"/>
      <c r="AZ3060" s="13"/>
      <c r="BD3060" s="13"/>
      <c r="BH3060" s="13"/>
      <c r="BL3060" s="13"/>
      <c r="BP3060" s="13"/>
      <c r="BT3060" s="13"/>
      <c r="BU3060" s="13"/>
      <c r="BX3060" s="13"/>
      <c r="CF3060" s="13"/>
      <c r="DB3060" s="16"/>
      <c r="DG3060" s="16"/>
      <c r="DM3060" s="13"/>
      <c r="DS3060" s="13"/>
      <c r="DY3060" s="13"/>
      <c r="EC3060" s="13"/>
      <c r="EH3060" s="13"/>
      <c r="EM3060" s="13"/>
      <c r="ES3060" s="13"/>
      <c r="EW3060" s="13"/>
      <c r="FB3060" s="13"/>
    </row>
    <row r="3061" spans="24:158" x14ac:dyDescent="0.25">
      <c r="X3061" s="13"/>
      <c r="AB3061" s="13"/>
      <c r="AF3061" s="13"/>
      <c r="AJ3061" s="13"/>
      <c r="AN3061" s="13"/>
      <c r="AR3061" s="13"/>
      <c r="AV3061" s="13"/>
      <c r="AZ3061" s="13"/>
      <c r="BD3061" s="13"/>
      <c r="BH3061" s="13"/>
      <c r="BL3061" s="13"/>
      <c r="BP3061" s="13"/>
      <c r="BT3061" s="13"/>
      <c r="BU3061" s="13"/>
      <c r="BX3061" s="13"/>
      <c r="CF3061" s="13"/>
      <c r="DB3061" s="16"/>
      <c r="DG3061" s="16"/>
      <c r="DM3061" s="13"/>
      <c r="DS3061" s="13"/>
      <c r="DY3061" s="13"/>
      <c r="EC3061" s="13"/>
      <c r="EH3061" s="13"/>
      <c r="EM3061" s="13"/>
      <c r="ES3061" s="13"/>
      <c r="EW3061" s="13"/>
      <c r="FB3061" s="13"/>
    </row>
    <row r="3062" spans="24:158" x14ac:dyDescent="0.25">
      <c r="X3062" s="13"/>
      <c r="AB3062" s="13"/>
      <c r="AF3062" s="13"/>
      <c r="AJ3062" s="13"/>
      <c r="AN3062" s="13"/>
      <c r="AR3062" s="13"/>
      <c r="AV3062" s="13"/>
      <c r="AZ3062" s="13"/>
      <c r="BD3062" s="13"/>
      <c r="BH3062" s="13"/>
      <c r="BL3062" s="13"/>
      <c r="BP3062" s="13"/>
      <c r="BT3062" s="13"/>
      <c r="BU3062" s="13"/>
      <c r="BX3062" s="13"/>
      <c r="CF3062" s="13"/>
      <c r="DB3062" s="16"/>
      <c r="DG3062" s="16"/>
      <c r="DM3062" s="13"/>
      <c r="DS3062" s="13"/>
      <c r="DY3062" s="13"/>
      <c r="EC3062" s="13"/>
      <c r="EH3062" s="13"/>
      <c r="EM3062" s="13"/>
      <c r="ES3062" s="13"/>
      <c r="EW3062" s="13"/>
      <c r="FB3062" s="13"/>
    </row>
    <row r="3063" spans="24:158" x14ac:dyDescent="0.25">
      <c r="X3063" s="13"/>
      <c r="AB3063" s="13"/>
      <c r="AF3063" s="13"/>
      <c r="AJ3063" s="13"/>
      <c r="AN3063" s="13"/>
      <c r="AR3063" s="13"/>
      <c r="AV3063" s="13"/>
      <c r="AZ3063" s="13"/>
      <c r="BD3063" s="13"/>
      <c r="BH3063" s="13"/>
      <c r="BL3063" s="13"/>
      <c r="BP3063" s="13"/>
      <c r="BT3063" s="13"/>
      <c r="BU3063" s="13"/>
      <c r="BX3063" s="13"/>
      <c r="CF3063" s="13"/>
      <c r="DB3063" s="16"/>
      <c r="DG3063" s="16"/>
      <c r="DM3063" s="13"/>
      <c r="DS3063" s="13"/>
      <c r="DY3063" s="13"/>
      <c r="EC3063" s="13"/>
      <c r="EH3063" s="13"/>
      <c r="EM3063" s="13"/>
      <c r="ES3063" s="13"/>
      <c r="EW3063" s="13"/>
      <c r="FB3063" s="13"/>
    </row>
    <row r="3064" spans="24:158" x14ac:dyDescent="0.25">
      <c r="X3064" s="13"/>
      <c r="AB3064" s="13"/>
      <c r="AF3064" s="13"/>
      <c r="AJ3064" s="13"/>
      <c r="AN3064" s="13"/>
      <c r="AR3064" s="13"/>
      <c r="AV3064" s="13"/>
      <c r="AZ3064" s="13"/>
      <c r="BD3064" s="13"/>
      <c r="BH3064" s="13"/>
      <c r="BL3064" s="13"/>
      <c r="BP3064" s="13"/>
      <c r="BT3064" s="13"/>
      <c r="BU3064" s="13"/>
      <c r="BX3064" s="13"/>
      <c r="CF3064" s="13"/>
      <c r="DB3064" s="16"/>
      <c r="DG3064" s="16"/>
      <c r="DM3064" s="13"/>
      <c r="DS3064" s="13"/>
      <c r="DY3064" s="13"/>
      <c r="EC3064" s="13"/>
      <c r="EH3064" s="13"/>
      <c r="EM3064" s="13"/>
      <c r="ES3064" s="13"/>
      <c r="EW3064" s="13"/>
      <c r="FB3064" s="13"/>
    </row>
    <row r="3065" spans="24:158" x14ac:dyDescent="0.25">
      <c r="X3065" s="13"/>
      <c r="AB3065" s="13"/>
      <c r="AF3065" s="13"/>
      <c r="AJ3065" s="13"/>
      <c r="AN3065" s="13"/>
      <c r="AR3065" s="13"/>
      <c r="AV3065" s="13"/>
      <c r="AZ3065" s="13"/>
      <c r="BD3065" s="13"/>
      <c r="BH3065" s="13"/>
      <c r="BL3065" s="13"/>
      <c r="BP3065" s="13"/>
      <c r="BT3065" s="13"/>
      <c r="BU3065" s="13"/>
      <c r="BX3065" s="13"/>
      <c r="CF3065" s="13"/>
      <c r="DB3065" s="16"/>
      <c r="DG3065" s="16"/>
      <c r="DM3065" s="13"/>
      <c r="DS3065" s="13"/>
      <c r="DY3065" s="13"/>
      <c r="EC3065" s="13"/>
      <c r="EH3065" s="13"/>
      <c r="EM3065" s="13"/>
      <c r="ES3065" s="13"/>
      <c r="EW3065" s="13"/>
      <c r="FB3065" s="13"/>
    </row>
    <row r="3066" spans="24:158" x14ac:dyDescent="0.25">
      <c r="X3066" s="13"/>
      <c r="AB3066" s="13"/>
      <c r="AF3066" s="13"/>
      <c r="AJ3066" s="13"/>
      <c r="AN3066" s="13"/>
      <c r="AR3066" s="13"/>
      <c r="AV3066" s="13"/>
      <c r="AZ3066" s="13"/>
      <c r="BD3066" s="13"/>
      <c r="BH3066" s="13"/>
      <c r="BL3066" s="13"/>
      <c r="BP3066" s="13"/>
      <c r="BT3066" s="13"/>
      <c r="BU3066" s="13"/>
      <c r="BX3066" s="13"/>
      <c r="CF3066" s="13"/>
      <c r="DB3066" s="16"/>
      <c r="DG3066" s="16"/>
      <c r="DM3066" s="13"/>
      <c r="DS3066" s="13"/>
      <c r="DY3066" s="13"/>
      <c r="EC3066" s="13"/>
      <c r="EH3066" s="13"/>
      <c r="EM3066" s="13"/>
      <c r="ES3066" s="13"/>
      <c r="EW3066" s="13"/>
      <c r="FB3066" s="13"/>
    </row>
    <row r="3067" spans="24:158" x14ac:dyDescent="0.25">
      <c r="X3067" s="13"/>
      <c r="AB3067" s="13"/>
      <c r="AF3067" s="13"/>
      <c r="AJ3067" s="13"/>
      <c r="AN3067" s="13"/>
      <c r="AR3067" s="13"/>
      <c r="AV3067" s="13"/>
      <c r="AZ3067" s="13"/>
      <c r="BD3067" s="13"/>
      <c r="BH3067" s="13"/>
      <c r="BL3067" s="13"/>
      <c r="BP3067" s="13"/>
      <c r="BT3067" s="13"/>
      <c r="BU3067" s="13"/>
      <c r="BX3067" s="13"/>
      <c r="CF3067" s="13"/>
      <c r="DB3067" s="16"/>
      <c r="DG3067" s="16"/>
      <c r="DM3067" s="13"/>
      <c r="DS3067" s="13"/>
      <c r="DY3067" s="13"/>
      <c r="EC3067" s="13"/>
      <c r="EH3067" s="13"/>
      <c r="EM3067" s="13"/>
      <c r="ES3067" s="13"/>
      <c r="EW3067" s="13"/>
      <c r="FB3067" s="13"/>
    </row>
    <row r="3068" spans="24:158" x14ac:dyDescent="0.25">
      <c r="X3068" s="13"/>
      <c r="AB3068" s="13"/>
      <c r="AF3068" s="13"/>
      <c r="AJ3068" s="13"/>
      <c r="AN3068" s="13"/>
      <c r="AR3068" s="13"/>
      <c r="AV3068" s="13"/>
      <c r="AZ3068" s="13"/>
      <c r="BD3068" s="13"/>
      <c r="BH3068" s="13"/>
      <c r="BL3068" s="13"/>
      <c r="BP3068" s="13"/>
      <c r="BT3068" s="13"/>
      <c r="BU3068" s="13"/>
      <c r="BX3068" s="13"/>
      <c r="CF3068" s="13"/>
      <c r="DB3068" s="16"/>
      <c r="DG3068" s="16"/>
      <c r="DM3068" s="13"/>
      <c r="DS3068" s="13"/>
      <c r="DY3068" s="13"/>
      <c r="EC3068" s="13"/>
      <c r="EH3068" s="13"/>
      <c r="EM3068" s="13"/>
      <c r="ES3068" s="13"/>
      <c r="EW3068" s="13"/>
      <c r="FB3068" s="13"/>
    </row>
    <row r="3069" spans="24:158" x14ac:dyDescent="0.25">
      <c r="X3069" s="13"/>
      <c r="AB3069" s="13"/>
      <c r="AF3069" s="13"/>
      <c r="AJ3069" s="13"/>
      <c r="AN3069" s="13"/>
      <c r="AR3069" s="13"/>
      <c r="AV3069" s="13"/>
      <c r="AZ3069" s="13"/>
      <c r="BD3069" s="13"/>
      <c r="BH3069" s="13"/>
      <c r="BL3069" s="13"/>
      <c r="BP3069" s="13"/>
      <c r="BT3069" s="13"/>
      <c r="BU3069" s="13"/>
      <c r="BX3069" s="13"/>
      <c r="CF3069" s="13"/>
      <c r="DB3069" s="16"/>
      <c r="DG3069" s="16"/>
      <c r="DM3069" s="13"/>
      <c r="DS3069" s="13"/>
      <c r="DY3069" s="13"/>
      <c r="EC3069" s="13"/>
      <c r="EH3069" s="13"/>
      <c r="EM3069" s="13"/>
      <c r="ES3069" s="13"/>
      <c r="EW3069" s="13"/>
      <c r="FB3069" s="13"/>
    </row>
    <row r="3070" spans="24:158" x14ac:dyDescent="0.25">
      <c r="X3070" s="13"/>
      <c r="AB3070" s="13"/>
      <c r="AF3070" s="13"/>
      <c r="AJ3070" s="13"/>
      <c r="AN3070" s="13"/>
      <c r="AR3070" s="13"/>
      <c r="AV3070" s="13"/>
      <c r="AZ3070" s="13"/>
      <c r="BD3070" s="13"/>
      <c r="BH3070" s="13"/>
      <c r="BL3070" s="13"/>
      <c r="BP3070" s="13"/>
      <c r="BT3070" s="13"/>
      <c r="BU3070" s="13"/>
      <c r="BX3070" s="13"/>
      <c r="CF3070" s="13"/>
      <c r="DB3070" s="16"/>
      <c r="DG3070" s="16"/>
      <c r="DM3070" s="13"/>
      <c r="DS3070" s="13"/>
      <c r="DY3070" s="13"/>
      <c r="EC3070" s="13"/>
      <c r="EH3070" s="13"/>
      <c r="EM3070" s="13"/>
      <c r="ES3070" s="13"/>
      <c r="EW3070" s="13"/>
      <c r="FB3070" s="13"/>
    </row>
    <row r="3071" spans="24:158" x14ac:dyDescent="0.25">
      <c r="X3071" s="13"/>
      <c r="AB3071" s="13"/>
      <c r="AF3071" s="13"/>
      <c r="AJ3071" s="13"/>
      <c r="AN3071" s="13"/>
      <c r="AR3071" s="13"/>
      <c r="AV3071" s="13"/>
      <c r="AZ3071" s="13"/>
      <c r="BD3071" s="13"/>
      <c r="BH3071" s="13"/>
      <c r="BL3071" s="13"/>
      <c r="BP3071" s="13"/>
      <c r="BT3071" s="13"/>
      <c r="BU3071" s="13"/>
      <c r="BX3071" s="13"/>
      <c r="CF3071" s="13"/>
      <c r="DB3071" s="16"/>
      <c r="DG3071" s="16"/>
      <c r="DM3071" s="13"/>
      <c r="DS3071" s="13"/>
      <c r="DY3071" s="13"/>
      <c r="EC3071" s="13"/>
      <c r="EH3071" s="13"/>
      <c r="EM3071" s="13"/>
      <c r="ES3071" s="13"/>
      <c r="EW3071" s="13"/>
      <c r="FB3071" s="13"/>
    </row>
    <row r="3072" spans="24:158" x14ac:dyDescent="0.25">
      <c r="X3072" s="13"/>
      <c r="AB3072" s="13"/>
      <c r="AF3072" s="13"/>
      <c r="AJ3072" s="13"/>
      <c r="AN3072" s="13"/>
      <c r="AR3072" s="13"/>
      <c r="AV3072" s="13"/>
      <c r="AZ3072" s="13"/>
      <c r="BD3072" s="13"/>
      <c r="BH3072" s="13"/>
      <c r="BL3072" s="13"/>
      <c r="BP3072" s="13"/>
      <c r="BT3072" s="13"/>
      <c r="BU3072" s="13"/>
      <c r="BX3072" s="13"/>
      <c r="CF3072" s="13"/>
      <c r="DB3072" s="16"/>
      <c r="DG3072" s="16"/>
      <c r="DM3072" s="13"/>
      <c r="DS3072" s="13"/>
      <c r="DY3072" s="13"/>
      <c r="EC3072" s="13"/>
      <c r="EH3072" s="13"/>
      <c r="EM3072" s="13"/>
      <c r="ES3072" s="13"/>
      <c r="EW3072" s="13"/>
      <c r="FB3072" s="13"/>
    </row>
    <row r="3073" spans="24:158" x14ac:dyDescent="0.25">
      <c r="X3073" s="13"/>
      <c r="AB3073" s="13"/>
      <c r="AF3073" s="13"/>
      <c r="AJ3073" s="13"/>
      <c r="AN3073" s="13"/>
      <c r="AR3073" s="13"/>
      <c r="AV3073" s="13"/>
      <c r="AZ3073" s="13"/>
      <c r="BD3073" s="13"/>
      <c r="BH3073" s="13"/>
      <c r="BL3073" s="13"/>
      <c r="BP3073" s="13"/>
      <c r="BT3073" s="13"/>
      <c r="BU3073" s="13"/>
      <c r="BX3073" s="13"/>
      <c r="CF3073" s="13"/>
      <c r="DB3073" s="16"/>
      <c r="DG3073" s="16"/>
      <c r="DM3073" s="13"/>
      <c r="DS3073" s="13"/>
      <c r="DY3073" s="13"/>
      <c r="EC3073" s="13"/>
      <c r="EH3073" s="13"/>
      <c r="EM3073" s="13"/>
      <c r="ES3073" s="13"/>
      <c r="EW3073" s="13"/>
      <c r="FB3073" s="13"/>
    </row>
    <row r="3074" spans="24:158" x14ac:dyDescent="0.25">
      <c r="X3074" s="13"/>
      <c r="AB3074" s="13"/>
      <c r="AF3074" s="13"/>
      <c r="AJ3074" s="13"/>
      <c r="AN3074" s="13"/>
      <c r="AR3074" s="13"/>
      <c r="AV3074" s="13"/>
      <c r="AZ3074" s="13"/>
      <c r="BD3074" s="13"/>
      <c r="BH3074" s="13"/>
      <c r="BL3074" s="13"/>
      <c r="BP3074" s="13"/>
      <c r="BT3074" s="13"/>
      <c r="BU3074" s="13"/>
      <c r="BX3074" s="13"/>
      <c r="CF3074" s="13"/>
      <c r="DB3074" s="16"/>
      <c r="DG3074" s="16"/>
      <c r="DM3074" s="13"/>
      <c r="DS3074" s="13"/>
      <c r="DY3074" s="13"/>
      <c r="EC3074" s="13"/>
      <c r="EH3074" s="13"/>
      <c r="EM3074" s="13"/>
      <c r="ES3074" s="13"/>
      <c r="EW3074" s="13"/>
      <c r="FB3074" s="13"/>
    </row>
    <row r="3075" spans="24:158" x14ac:dyDescent="0.25">
      <c r="X3075" s="13"/>
      <c r="AB3075" s="13"/>
      <c r="AF3075" s="13"/>
      <c r="AJ3075" s="13"/>
      <c r="AN3075" s="13"/>
      <c r="AR3075" s="13"/>
      <c r="AV3075" s="13"/>
      <c r="AZ3075" s="13"/>
      <c r="BD3075" s="13"/>
      <c r="BH3075" s="13"/>
      <c r="BL3075" s="13"/>
      <c r="BP3075" s="13"/>
      <c r="BT3075" s="13"/>
      <c r="BU3075" s="13"/>
      <c r="BX3075" s="13"/>
      <c r="CF3075" s="13"/>
      <c r="DB3075" s="16"/>
      <c r="DG3075" s="16"/>
      <c r="DM3075" s="13"/>
      <c r="DS3075" s="13"/>
      <c r="DY3075" s="13"/>
      <c r="EC3075" s="13"/>
      <c r="EH3075" s="13"/>
      <c r="EM3075" s="13"/>
      <c r="ES3075" s="13"/>
      <c r="EW3075" s="13"/>
      <c r="FB3075" s="13"/>
    </row>
    <row r="3076" spans="24:158" x14ac:dyDescent="0.25">
      <c r="X3076" s="13"/>
      <c r="AB3076" s="13"/>
      <c r="AF3076" s="13"/>
      <c r="AJ3076" s="13"/>
      <c r="AN3076" s="13"/>
      <c r="AR3076" s="13"/>
      <c r="AV3076" s="13"/>
      <c r="AZ3076" s="13"/>
      <c r="BD3076" s="13"/>
      <c r="BH3076" s="13"/>
      <c r="BL3076" s="13"/>
      <c r="BP3076" s="13"/>
      <c r="BT3076" s="13"/>
      <c r="BU3076" s="13"/>
      <c r="BX3076" s="13"/>
      <c r="CF3076" s="13"/>
      <c r="DB3076" s="16"/>
      <c r="DG3076" s="16"/>
      <c r="DM3076" s="13"/>
      <c r="DS3076" s="13"/>
      <c r="DY3076" s="13"/>
      <c r="EC3076" s="13"/>
      <c r="EH3076" s="13"/>
      <c r="EM3076" s="13"/>
      <c r="ES3076" s="13"/>
      <c r="EW3076" s="13"/>
      <c r="FB3076" s="13"/>
    </row>
    <row r="3077" spans="24:158" x14ac:dyDescent="0.25">
      <c r="X3077" s="13"/>
      <c r="AB3077" s="13"/>
      <c r="AF3077" s="13"/>
      <c r="AJ3077" s="13"/>
      <c r="AN3077" s="13"/>
      <c r="AR3077" s="13"/>
      <c r="AV3077" s="13"/>
      <c r="AZ3077" s="13"/>
      <c r="BD3077" s="13"/>
      <c r="BH3077" s="13"/>
      <c r="BL3077" s="13"/>
      <c r="BP3077" s="13"/>
      <c r="BT3077" s="13"/>
      <c r="BU3077" s="13"/>
      <c r="BX3077" s="13"/>
      <c r="CF3077" s="13"/>
      <c r="DB3077" s="16"/>
      <c r="DG3077" s="16"/>
      <c r="DM3077" s="13"/>
      <c r="DS3077" s="13"/>
      <c r="DY3077" s="13"/>
      <c r="EC3077" s="13"/>
      <c r="EH3077" s="13"/>
      <c r="EM3077" s="13"/>
      <c r="ES3077" s="13"/>
      <c r="EW3077" s="13"/>
      <c r="FB3077" s="13"/>
    </row>
    <row r="3078" spans="24:158" x14ac:dyDescent="0.25">
      <c r="X3078" s="13"/>
      <c r="AB3078" s="13"/>
      <c r="AF3078" s="13"/>
      <c r="AJ3078" s="13"/>
      <c r="AN3078" s="13"/>
      <c r="AR3078" s="13"/>
      <c r="AV3078" s="13"/>
      <c r="AZ3078" s="13"/>
      <c r="BD3078" s="13"/>
      <c r="BH3078" s="13"/>
      <c r="BL3078" s="13"/>
      <c r="BP3078" s="13"/>
      <c r="BT3078" s="13"/>
      <c r="BU3078" s="13"/>
      <c r="BX3078" s="13"/>
      <c r="CF3078" s="13"/>
      <c r="DB3078" s="16"/>
      <c r="DG3078" s="16"/>
      <c r="DM3078" s="13"/>
      <c r="DS3078" s="13"/>
      <c r="DY3078" s="13"/>
      <c r="EC3078" s="13"/>
      <c r="EH3078" s="13"/>
      <c r="EM3078" s="13"/>
      <c r="ES3078" s="13"/>
      <c r="EW3078" s="13"/>
      <c r="FB3078" s="13"/>
    </row>
    <row r="3079" spans="24:158" x14ac:dyDescent="0.25">
      <c r="X3079" s="13"/>
      <c r="AB3079" s="13"/>
      <c r="AF3079" s="13"/>
      <c r="AJ3079" s="13"/>
      <c r="AN3079" s="13"/>
      <c r="AR3079" s="13"/>
      <c r="AV3079" s="13"/>
      <c r="AZ3079" s="13"/>
      <c r="BD3079" s="13"/>
      <c r="BH3079" s="13"/>
      <c r="BL3079" s="13"/>
      <c r="BP3079" s="13"/>
      <c r="BT3079" s="13"/>
      <c r="BU3079" s="13"/>
      <c r="BX3079" s="13"/>
      <c r="CF3079" s="13"/>
      <c r="DB3079" s="16"/>
      <c r="DG3079" s="16"/>
      <c r="DM3079" s="13"/>
      <c r="DS3079" s="13"/>
      <c r="DY3079" s="13"/>
      <c r="EC3079" s="13"/>
      <c r="EH3079" s="13"/>
      <c r="EM3079" s="13"/>
      <c r="ES3079" s="13"/>
      <c r="EW3079" s="13"/>
      <c r="FB3079" s="13"/>
    </row>
    <row r="3080" spans="24:158" x14ac:dyDescent="0.25">
      <c r="X3080" s="13"/>
      <c r="AB3080" s="13"/>
      <c r="AF3080" s="13"/>
      <c r="AJ3080" s="13"/>
      <c r="AN3080" s="13"/>
      <c r="AR3080" s="13"/>
      <c r="AV3080" s="13"/>
      <c r="AZ3080" s="13"/>
      <c r="BD3080" s="13"/>
      <c r="BH3080" s="13"/>
      <c r="BL3080" s="13"/>
      <c r="BP3080" s="13"/>
      <c r="BT3080" s="13"/>
      <c r="BU3080" s="13"/>
      <c r="BX3080" s="13"/>
      <c r="CF3080" s="13"/>
      <c r="DB3080" s="16"/>
      <c r="DG3080" s="16"/>
      <c r="DM3080" s="13"/>
      <c r="DS3080" s="13"/>
      <c r="DY3080" s="13"/>
      <c r="EC3080" s="13"/>
      <c r="EH3080" s="13"/>
      <c r="EM3080" s="13"/>
      <c r="ES3080" s="13"/>
      <c r="EW3080" s="13"/>
      <c r="FB3080" s="13"/>
    </row>
    <row r="3081" spans="24:158" x14ac:dyDescent="0.25">
      <c r="X3081" s="13"/>
      <c r="AB3081" s="13"/>
      <c r="AF3081" s="13"/>
      <c r="AJ3081" s="13"/>
      <c r="AN3081" s="13"/>
      <c r="AR3081" s="13"/>
      <c r="AV3081" s="13"/>
      <c r="AZ3081" s="13"/>
      <c r="BD3081" s="13"/>
      <c r="BH3081" s="13"/>
      <c r="BL3081" s="13"/>
      <c r="BP3081" s="13"/>
      <c r="BT3081" s="13"/>
      <c r="BU3081" s="13"/>
      <c r="BX3081" s="13"/>
      <c r="CF3081" s="13"/>
      <c r="DB3081" s="16"/>
      <c r="DG3081" s="16"/>
      <c r="DM3081" s="13"/>
      <c r="DS3081" s="13"/>
      <c r="DY3081" s="13"/>
      <c r="EC3081" s="13"/>
      <c r="EH3081" s="13"/>
      <c r="EM3081" s="13"/>
      <c r="ES3081" s="13"/>
      <c r="EW3081" s="13"/>
      <c r="FB3081" s="13"/>
    </row>
    <row r="3082" spans="24:158" x14ac:dyDescent="0.25">
      <c r="X3082" s="13"/>
      <c r="AB3082" s="13"/>
      <c r="AF3082" s="13"/>
      <c r="AJ3082" s="13"/>
      <c r="AN3082" s="13"/>
      <c r="AR3082" s="13"/>
      <c r="AV3082" s="13"/>
      <c r="AZ3082" s="13"/>
      <c r="BD3082" s="13"/>
      <c r="BH3082" s="13"/>
      <c r="BL3082" s="13"/>
      <c r="BP3082" s="13"/>
      <c r="BT3082" s="13"/>
      <c r="BU3082" s="13"/>
      <c r="BX3082" s="13"/>
      <c r="CF3082" s="13"/>
      <c r="DB3082" s="16"/>
      <c r="DG3082" s="16"/>
      <c r="DM3082" s="13"/>
      <c r="DS3082" s="13"/>
      <c r="DY3082" s="13"/>
      <c r="EC3082" s="13"/>
      <c r="EH3082" s="13"/>
      <c r="EM3082" s="13"/>
      <c r="ES3082" s="13"/>
      <c r="EW3082" s="13"/>
      <c r="FB3082" s="13"/>
    </row>
    <row r="3083" spans="24:158" x14ac:dyDescent="0.25">
      <c r="X3083" s="13"/>
      <c r="AB3083" s="13"/>
      <c r="AF3083" s="13"/>
      <c r="AJ3083" s="13"/>
      <c r="AN3083" s="13"/>
      <c r="AR3083" s="13"/>
      <c r="AV3083" s="13"/>
      <c r="AZ3083" s="13"/>
      <c r="BD3083" s="13"/>
      <c r="BH3083" s="13"/>
      <c r="BL3083" s="13"/>
      <c r="BP3083" s="13"/>
      <c r="BT3083" s="13"/>
      <c r="BU3083" s="13"/>
      <c r="BX3083" s="13"/>
      <c r="CF3083" s="13"/>
      <c r="DB3083" s="16"/>
      <c r="DG3083" s="16"/>
      <c r="DM3083" s="13"/>
      <c r="DS3083" s="13"/>
      <c r="DY3083" s="13"/>
      <c r="EC3083" s="13"/>
      <c r="EH3083" s="13"/>
      <c r="EM3083" s="13"/>
      <c r="ES3083" s="13"/>
      <c r="EW3083" s="13"/>
      <c r="FB3083" s="13"/>
    </row>
    <row r="3084" spans="24:158" x14ac:dyDescent="0.25">
      <c r="X3084" s="13"/>
      <c r="AB3084" s="13"/>
      <c r="AF3084" s="13"/>
      <c r="AJ3084" s="13"/>
      <c r="AN3084" s="13"/>
      <c r="AR3084" s="13"/>
      <c r="AV3084" s="13"/>
      <c r="AZ3084" s="13"/>
      <c r="BD3084" s="13"/>
      <c r="BH3084" s="13"/>
      <c r="BL3084" s="13"/>
      <c r="BP3084" s="13"/>
      <c r="BT3084" s="13"/>
      <c r="BU3084" s="13"/>
      <c r="BX3084" s="13"/>
      <c r="CF3084" s="13"/>
      <c r="DB3084" s="16"/>
      <c r="DG3084" s="16"/>
      <c r="DM3084" s="13"/>
      <c r="DS3084" s="13"/>
      <c r="DY3084" s="13"/>
      <c r="EC3084" s="13"/>
      <c r="EH3084" s="13"/>
      <c r="EM3084" s="13"/>
      <c r="ES3084" s="13"/>
      <c r="EW3084" s="13"/>
      <c r="FB3084" s="13"/>
    </row>
    <row r="3085" spans="24:158" x14ac:dyDescent="0.25">
      <c r="X3085" s="13"/>
      <c r="AB3085" s="13"/>
      <c r="AF3085" s="13"/>
      <c r="AJ3085" s="13"/>
      <c r="AN3085" s="13"/>
      <c r="AR3085" s="13"/>
      <c r="AV3085" s="13"/>
      <c r="AZ3085" s="13"/>
      <c r="BD3085" s="13"/>
      <c r="BH3085" s="13"/>
      <c r="BL3085" s="13"/>
      <c r="BP3085" s="13"/>
      <c r="BT3085" s="13"/>
      <c r="BU3085" s="13"/>
      <c r="BX3085" s="13"/>
      <c r="CF3085" s="13"/>
      <c r="DB3085" s="16"/>
      <c r="DG3085" s="16"/>
      <c r="DM3085" s="13"/>
      <c r="DS3085" s="13"/>
      <c r="DY3085" s="13"/>
      <c r="EC3085" s="13"/>
      <c r="EH3085" s="13"/>
      <c r="EM3085" s="13"/>
      <c r="ES3085" s="13"/>
      <c r="EW3085" s="13"/>
      <c r="FB3085" s="13"/>
    </row>
    <row r="3086" spans="24:158" x14ac:dyDescent="0.25">
      <c r="X3086" s="13"/>
      <c r="AB3086" s="13"/>
      <c r="AF3086" s="13"/>
      <c r="AJ3086" s="13"/>
      <c r="AN3086" s="13"/>
      <c r="AR3086" s="13"/>
      <c r="AV3086" s="13"/>
      <c r="AZ3086" s="13"/>
      <c r="BD3086" s="13"/>
      <c r="BH3086" s="13"/>
      <c r="BL3086" s="13"/>
      <c r="BP3086" s="13"/>
      <c r="BT3086" s="13"/>
      <c r="BU3086" s="13"/>
      <c r="BX3086" s="13"/>
      <c r="CF3086" s="13"/>
      <c r="DB3086" s="16"/>
      <c r="DG3086" s="16"/>
      <c r="DM3086" s="13"/>
      <c r="DS3086" s="13"/>
      <c r="DY3086" s="13"/>
      <c r="EC3086" s="13"/>
      <c r="EH3086" s="13"/>
      <c r="EM3086" s="13"/>
      <c r="ES3086" s="13"/>
      <c r="EW3086" s="13"/>
      <c r="FB3086" s="13"/>
    </row>
    <row r="3087" spans="24:158" x14ac:dyDescent="0.25">
      <c r="X3087" s="13"/>
      <c r="AB3087" s="13"/>
      <c r="AF3087" s="13"/>
      <c r="AJ3087" s="13"/>
      <c r="AN3087" s="13"/>
      <c r="AR3087" s="13"/>
      <c r="AV3087" s="13"/>
      <c r="AZ3087" s="13"/>
      <c r="BD3087" s="13"/>
      <c r="BH3087" s="13"/>
      <c r="BL3087" s="13"/>
      <c r="BP3087" s="13"/>
      <c r="BT3087" s="13"/>
      <c r="BU3087" s="13"/>
      <c r="BX3087" s="13"/>
      <c r="CF3087" s="13"/>
      <c r="DB3087" s="16"/>
      <c r="DG3087" s="16"/>
      <c r="DM3087" s="13"/>
      <c r="DS3087" s="13"/>
      <c r="DY3087" s="13"/>
      <c r="EC3087" s="13"/>
      <c r="EH3087" s="13"/>
      <c r="EM3087" s="13"/>
      <c r="ES3087" s="13"/>
      <c r="EW3087" s="13"/>
      <c r="FB3087" s="13"/>
    </row>
    <row r="3088" spans="24:158" x14ac:dyDescent="0.25">
      <c r="X3088" s="13"/>
      <c r="AB3088" s="13"/>
      <c r="AF3088" s="13"/>
      <c r="AJ3088" s="13"/>
      <c r="AN3088" s="13"/>
      <c r="AR3088" s="13"/>
      <c r="AV3088" s="13"/>
      <c r="AZ3088" s="13"/>
      <c r="BD3088" s="13"/>
      <c r="BH3088" s="13"/>
      <c r="BL3088" s="13"/>
      <c r="BP3088" s="13"/>
      <c r="BT3088" s="13"/>
      <c r="BU3088" s="13"/>
      <c r="BX3088" s="13"/>
      <c r="CF3088" s="13"/>
      <c r="DB3088" s="16"/>
      <c r="DG3088" s="16"/>
      <c r="DM3088" s="13"/>
      <c r="DS3088" s="13"/>
      <c r="DY3088" s="13"/>
      <c r="EC3088" s="13"/>
      <c r="EH3088" s="13"/>
      <c r="EM3088" s="13"/>
      <c r="ES3088" s="13"/>
      <c r="EW3088" s="13"/>
      <c r="FB3088" s="13"/>
    </row>
    <row r="3089" spans="24:158" x14ac:dyDescent="0.25">
      <c r="X3089" s="13"/>
      <c r="AB3089" s="13"/>
      <c r="AF3089" s="13"/>
      <c r="AJ3089" s="13"/>
      <c r="AN3089" s="13"/>
      <c r="AR3089" s="13"/>
      <c r="AV3089" s="13"/>
      <c r="AZ3089" s="13"/>
      <c r="BD3089" s="13"/>
      <c r="BH3089" s="13"/>
      <c r="BL3089" s="13"/>
      <c r="BP3089" s="13"/>
      <c r="BT3089" s="13"/>
      <c r="BU3089" s="13"/>
      <c r="BX3089" s="13"/>
      <c r="CF3089" s="13"/>
      <c r="DB3089" s="16"/>
      <c r="DG3089" s="16"/>
      <c r="DM3089" s="13"/>
      <c r="DS3089" s="13"/>
      <c r="DY3089" s="13"/>
      <c r="EC3089" s="13"/>
      <c r="EH3089" s="13"/>
      <c r="EM3089" s="13"/>
      <c r="ES3089" s="13"/>
      <c r="EW3089" s="13"/>
      <c r="FB3089" s="13"/>
    </row>
    <row r="3090" spans="24:158" x14ac:dyDescent="0.25">
      <c r="X3090" s="13"/>
      <c r="AB3090" s="13"/>
      <c r="AF3090" s="13"/>
      <c r="AJ3090" s="13"/>
      <c r="AN3090" s="13"/>
      <c r="AR3090" s="13"/>
      <c r="AV3090" s="13"/>
      <c r="AZ3090" s="13"/>
      <c r="BD3090" s="13"/>
      <c r="BH3090" s="13"/>
      <c r="BL3090" s="13"/>
      <c r="BP3090" s="13"/>
      <c r="BT3090" s="13"/>
      <c r="BU3090" s="13"/>
      <c r="BX3090" s="13"/>
      <c r="CF3090" s="13"/>
      <c r="DB3090" s="16"/>
      <c r="DG3090" s="16"/>
      <c r="DM3090" s="13"/>
      <c r="DS3090" s="13"/>
      <c r="DY3090" s="13"/>
      <c r="EC3090" s="13"/>
      <c r="EH3090" s="13"/>
      <c r="EM3090" s="13"/>
      <c r="ES3090" s="13"/>
      <c r="EW3090" s="13"/>
      <c r="FB3090" s="13"/>
    </row>
    <row r="3091" spans="24:158" x14ac:dyDescent="0.25">
      <c r="X3091" s="13"/>
      <c r="AB3091" s="13"/>
      <c r="AF3091" s="13"/>
      <c r="AJ3091" s="13"/>
      <c r="AN3091" s="13"/>
      <c r="AR3091" s="13"/>
      <c r="AV3091" s="13"/>
      <c r="AZ3091" s="13"/>
      <c r="BD3091" s="13"/>
      <c r="BH3091" s="13"/>
      <c r="BL3091" s="13"/>
      <c r="BP3091" s="13"/>
      <c r="BT3091" s="13"/>
      <c r="BU3091" s="13"/>
      <c r="BX3091" s="13"/>
      <c r="CF3091" s="13"/>
      <c r="DB3091" s="16"/>
      <c r="DG3091" s="16"/>
      <c r="DM3091" s="13"/>
      <c r="DS3091" s="13"/>
      <c r="DY3091" s="13"/>
      <c r="EC3091" s="13"/>
      <c r="EH3091" s="13"/>
      <c r="EM3091" s="13"/>
      <c r="ES3091" s="13"/>
      <c r="EW3091" s="13"/>
      <c r="FB3091" s="13"/>
    </row>
    <row r="3092" spans="24:158" x14ac:dyDescent="0.25">
      <c r="X3092" s="13"/>
      <c r="AB3092" s="13"/>
      <c r="AF3092" s="13"/>
      <c r="AJ3092" s="13"/>
      <c r="AN3092" s="13"/>
      <c r="AR3092" s="13"/>
      <c r="AV3092" s="13"/>
      <c r="AZ3092" s="13"/>
      <c r="BD3092" s="13"/>
      <c r="BH3092" s="13"/>
      <c r="BL3092" s="13"/>
      <c r="BP3092" s="13"/>
      <c r="BT3092" s="13"/>
      <c r="BU3092" s="13"/>
      <c r="BX3092" s="13"/>
      <c r="CF3092" s="13"/>
      <c r="DB3092" s="16"/>
      <c r="DG3092" s="16"/>
      <c r="DM3092" s="13"/>
      <c r="DS3092" s="13"/>
      <c r="DY3092" s="13"/>
      <c r="EC3092" s="13"/>
      <c r="EH3092" s="13"/>
      <c r="EM3092" s="13"/>
      <c r="ES3092" s="13"/>
      <c r="EW3092" s="13"/>
      <c r="FB3092" s="13"/>
    </row>
    <row r="3093" spans="24:158" x14ac:dyDescent="0.25">
      <c r="X3093" s="13"/>
      <c r="AB3093" s="13"/>
      <c r="AF3093" s="13"/>
      <c r="AJ3093" s="13"/>
      <c r="AN3093" s="13"/>
      <c r="AR3093" s="13"/>
      <c r="AV3093" s="13"/>
      <c r="AZ3093" s="13"/>
      <c r="BD3093" s="13"/>
      <c r="BH3093" s="13"/>
      <c r="BL3093" s="13"/>
      <c r="BP3093" s="13"/>
      <c r="BT3093" s="13"/>
      <c r="BU3093" s="13"/>
      <c r="BX3093" s="13"/>
      <c r="CF3093" s="13"/>
      <c r="DB3093" s="16"/>
      <c r="DG3093" s="16"/>
      <c r="DM3093" s="13"/>
      <c r="DS3093" s="13"/>
      <c r="DY3093" s="13"/>
      <c r="EC3093" s="13"/>
      <c r="EH3093" s="13"/>
      <c r="EM3093" s="13"/>
      <c r="ES3093" s="13"/>
      <c r="EW3093" s="13"/>
      <c r="FB3093" s="13"/>
    </row>
    <row r="3094" spans="24:158" x14ac:dyDescent="0.25">
      <c r="X3094" s="13"/>
      <c r="AB3094" s="13"/>
      <c r="AF3094" s="13"/>
      <c r="AJ3094" s="13"/>
      <c r="AN3094" s="13"/>
      <c r="AR3094" s="13"/>
      <c r="AV3094" s="13"/>
      <c r="AZ3094" s="13"/>
      <c r="BD3094" s="13"/>
      <c r="BH3094" s="13"/>
      <c r="BL3094" s="13"/>
      <c r="BP3094" s="13"/>
      <c r="BT3094" s="13"/>
      <c r="BU3094" s="13"/>
      <c r="BX3094" s="13"/>
      <c r="CF3094" s="13"/>
      <c r="DB3094" s="16"/>
      <c r="DG3094" s="16"/>
      <c r="DM3094" s="13"/>
      <c r="DS3094" s="13"/>
      <c r="DY3094" s="13"/>
      <c r="EC3094" s="13"/>
      <c r="EH3094" s="13"/>
      <c r="EM3094" s="13"/>
      <c r="ES3094" s="13"/>
      <c r="EW3094" s="13"/>
      <c r="FB3094" s="13"/>
    </row>
    <row r="3095" spans="24:158" x14ac:dyDescent="0.25">
      <c r="X3095" s="13"/>
      <c r="AB3095" s="13"/>
      <c r="AF3095" s="13"/>
      <c r="AJ3095" s="13"/>
      <c r="AN3095" s="13"/>
      <c r="AR3095" s="13"/>
      <c r="AV3095" s="13"/>
      <c r="AZ3095" s="13"/>
      <c r="BD3095" s="13"/>
      <c r="BH3095" s="13"/>
      <c r="BL3095" s="13"/>
      <c r="BP3095" s="13"/>
      <c r="BT3095" s="13"/>
      <c r="BU3095" s="13"/>
      <c r="BX3095" s="13"/>
      <c r="CF3095" s="13"/>
      <c r="DB3095" s="16"/>
      <c r="DG3095" s="16"/>
      <c r="DM3095" s="13"/>
      <c r="DS3095" s="13"/>
      <c r="DY3095" s="13"/>
      <c r="EC3095" s="13"/>
      <c r="EH3095" s="13"/>
      <c r="EM3095" s="13"/>
      <c r="ES3095" s="13"/>
      <c r="EW3095" s="13"/>
      <c r="FB3095" s="13"/>
    </row>
    <row r="3096" spans="24:158" x14ac:dyDescent="0.25">
      <c r="X3096" s="13"/>
      <c r="AB3096" s="13"/>
      <c r="AF3096" s="13"/>
      <c r="AJ3096" s="13"/>
      <c r="AN3096" s="13"/>
      <c r="AR3096" s="13"/>
      <c r="AV3096" s="13"/>
      <c r="AZ3096" s="13"/>
      <c r="BD3096" s="13"/>
      <c r="BH3096" s="13"/>
      <c r="BL3096" s="13"/>
      <c r="BP3096" s="13"/>
      <c r="BT3096" s="13"/>
      <c r="BU3096" s="13"/>
      <c r="BX3096" s="13"/>
      <c r="CF3096" s="13"/>
      <c r="DB3096" s="16"/>
      <c r="DG3096" s="16"/>
      <c r="DM3096" s="13"/>
      <c r="DS3096" s="13"/>
      <c r="DY3096" s="13"/>
      <c r="EC3096" s="13"/>
      <c r="EH3096" s="13"/>
      <c r="EM3096" s="13"/>
      <c r="ES3096" s="13"/>
      <c r="EW3096" s="13"/>
      <c r="FB3096" s="13"/>
    </row>
    <row r="3097" spans="24:158" x14ac:dyDescent="0.25">
      <c r="X3097" s="13"/>
      <c r="AB3097" s="13"/>
      <c r="AF3097" s="13"/>
      <c r="AJ3097" s="13"/>
      <c r="AN3097" s="13"/>
      <c r="AR3097" s="13"/>
      <c r="AV3097" s="13"/>
      <c r="AZ3097" s="13"/>
      <c r="BD3097" s="13"/>
      <c r="BH3097" s="13"/>
      <c r="BL3097" s="13"/>
      <c r="BP3097" s="13"/>
      <c r="BT3097" s="13"/>
      <c r="BU3097" s="13"/>
      <c r="BX3097" s="13"/>
      <c r="CF3097" s="13"/>
      <c r="DB3097" s="16"/>
      <c r="DG3097" s="16"/>
      <c r="DM3097" s="13"/>
      <c r="DS3097" s="13"/>
      <c r="DY3097" s="13"/>
      <c r="EC3097" s="13"/>
      <c r="EH3097" s="13"/>
      <c r="EM3097" s="13"/>
      <c r="ES3097" s="13"/>
      <c r="EW3097" s="13"/>
      <c r="FB3097" s="13"/>
    </row>
    <row r="3098" spans="24:158" x14ac:dyDescent="0.25">
      <c r="X3098" s="13"/>
      <c r="AB3098" s="13"/>
      <c r="AF3098" s="13"/>
      <c r="AJ3098" s="13"/>
      <c r="AN3098" s="13"/>
      <c r="AR3098" s="13"/>
      <c r="AV3098" s="13"/>
      <c r="AZ3098" s="13"/>
      <c r="BD3098" s="13"/>
      <c r="BH3098" s="13"/>
      <c r="BL3098" s="13"/>
      <c r="BP3098" s="13"/>
      <c r="BT3098" s="13"/>
      <c r="BU3098" s="13"/>
      <c r="BX3098" s="13"/>
      <c r="CF3098" s="13"/>
      <c r="DB3098" s="16"/>
      <c r="DG3098" s="16"/>
      <c r="DM3098" s="13"/>
      <c r="DS3098" s="13"/>
      <c r="DY3098" s="13"/>
      <c r="EC3098" s="13"/>
      <c r="EH3098" s="13"/>
      <c r="EM3098" s="13"/>
      <c r="ES3098" s="13"/>
      <c r="EW3098" s="13"/>
      <c r="FB3098" s="13"/>
    </row>
    <row r="3099" spans="24:158" x14ac:dyDescent="0.25">
      <c r="X3099" s="13"/>
      <c r="AB3099" s="13"/>
      <c r="AF3099" s="13"/>
      <c r="AJ3099" s="13"/>
      <c r="AN3099" s="13"/>
      <c r="AR3099" s="13"/>
      <c r="AV3099" s="13"/>
      <c r="AZ3099" s="13"/>
      <c r="BD3099" s="13"/>
      <c r="BH3099" s="13"/>
      <c r="BL3099" s="13"/>
      <c r="BP3099" s="13"/>
      <c r="BT3099" s="13"/>
      <c r="BU3099" s="13"/>
      <c r="BX3099" s="13"/>
      <c r="CF3099" s="13"/>
      <c r="DB3099" s="16"/>
      <c r="DG3099" s="16"/>
      <c r="DM3099" s="13"/>
      <c r="DS3099" s="13"/>
      <c r="DY3099" s="13"/>
      <c r="EC3099" s="13"/>
      <c r="EH3099" s="13"/>
      <c r="EM3099" s="13"/>
      <c r="ES3099" s="13"/>
      <c r="EW3099" s="13"/>
      <c r="FB3099" s="13"/>
    </row>
    <row r="3100" spans="24:158" x14ac:dyDescent="0.25">
      <c r="X3100" s="13"/>
      <c r="AB3100" s="13"/>
      <c r="AF3100" s="13"/>
      <c r="AJ3100" s="13"/>
      <c r="AN3100" s="13"/>
      <c r="AR3100" s="13"/>
      <c r="AV3100" s="13"/>
      <c r="AZ3100" s="13"/>
      <c r="BD3100" s="13"/>
      <c r="BH3100" s="13"/>
      <c r="BL3100" s="13"/>
      <c r="BP3100" s="13"/>
      <c r="BT3100" s="13"/>
      <c r="BU3100" s="13"/>
      <c r="BX3100" s="13"/>
      <c r="CF3100" s="13"/>
      <c r="DB3100" s="16"/>
      <c r="DG3100" s="16"/>
      <c r="DM3100" s="13"/>
      <c r="DS3100" s="13"/>
      <c r="DY3100" s="13"/>
      <c r="EC3100" s="13"/>
      <c r="EH3100" s="13"/>
      <c r="EM3100" s="13"/>
      <c r="ES3100" s="13"/>
      <c r="EW3100" s="13"/>
      <c r="FB3100" s="13"/>
    </row>
    <row r="3101" spans="24:158" x14ac:dyDescent="0.25">
      <c r="X3101" s="13"/>
      <c r="AB3101" s="13"/>
      <c r="AF3101" s="13"/>
      <c r="AJ3101" s="13"/>
      <c r="AN3101" s="13"/>
      <c r="AR3101" s="13"/>
      <c r="AV3101" s="13"/>
      <c r="AZ3101" s="13"/>
      <c r="BD3101" s="13"/>
      <c r="BH3101" s="13"/>
      <c r="BL3101" s="13"/>
      <c r="BP3101" s="13"/>
      <c r="BT3101" s="13"/>
      <c r="BU3101" s="13"/>
      <c r="BX3101" s="13"/>
      <c r="CF3101" s="13"/>
      <c r="DB3101" s="16"/>
      <c r="DG3101" s="16"/>
      <c r="DM3101" s="13"/>
      <c r="DS3101" s="13"/>
      <c r="DY3101" s="13"/>
      <c r="EC3101" s="13"/>
      <c r="EH3101" s="13"/>
      <c r="EM3101" s="13"/>
      <c r="ES3101" s="13"/>
      <c r="EW3101" s="13"/>
      <c r="FB3101" s="13"/>
    </row>
    <row r="3102" spans="24:158" x14ac:dyDescent="0.25">
      <c r="X3102" s="13"/>
      <c r="AB3102" s="13"/>
      <c r="AF3102" s="13"/>
      <c r="AJ3102" s="13"/>
      <c r="AN3102" s="13"/>
      <c r="AR3102" s="13"/>
      <c r="AV3102" s="13"/>
      <c r="AZ3102" s="13"/>
      <c r="BD3102" s="13"/>
      <c r="BH3102" s="13"/>
      <c r="BL3102" s="13"/>
      <c r="BP3102" s="13"/>
      <c r="BT3102" s="13"/>
      <c r="BU3102" s="13"/>
      <c r="BX3102" s="13"/>
      <c r="CF3102" s="13"/>
      <c r="DB3102" s="16"/>
      <c r="DG3102" s="16"/>
      <c r="DM3102" s="13"/>
      <c r="DS3102" s="13"/>
      <c r="DY3102" s="13"/>
      <c r="EC3102" s="13"/>
      <c r="EH3102" s="13"/>
      <c r="EM3102" s="13"/>
      <c r="ES3102" s="13"/>
      <c r="EW3102" s="13"/>
      <c r="FB3102" s="13"/>
    </row>
    <row r="3103" spans="24:158" x14ac:dyDescent="0.25">
      <c r="X3103" s="13"/>
      <c r="AB3103" s="13"/>
      <c r="AF3103" s="13"/>
      <c r="AJ3103" s="13"/>
      <c r="AN3103" s="13"/>
      <c r="AR3103" s="13"/>
      <c r="AV3103" s="13"/>
      <c r="AZ3103" s="13"/>
      <c r="BD3103" s="13"/>
      <c r="BH3103" s="13"/>
      <c r="BL3103" s="13"/>
      <c r="BP3103" s="13"/>
      <c r="BT3103" s="13"/>
      <c r="BU3103" s="13"/>
      <c r="BX3103" s="13"/>
      <c r="CF3103" s="13"/>
      <c r="DB3103" s="16"/>
      <c r="DG3103" s="16"/>
      <c r="DM3103" s="13"/>
      <c r="DS3103" s="13"/>
      <c r="DY3103" s="13"/>
      <c r="EC3103" s="13"/>
      <c r="EH3103" s="13"/>
      <c r="EM3103" s="13"/>
      <c r="ES3103" s="13"/>
      <c r="EW3103" s="13"/>
      <c r="FB3103" s="13"/>
    </row>
    <row r="3104" spans="24:158" x14ac:dyDescent="0.25">
      <c r="X3104" s="13"/>
      <c r="AB3104" s="13"/>
      <c r="AF3104" s="13"/>
      <c r="AJ3104" s="13"/>
      <c r="AN3104" s="13"/>
      <c r="AR3104" s="13"/>
      <c r="AV3104" s="13"/>
      <c r="AZ3104" s="13"/>
      <c r="BD3104" s="13"/>
      <c r="BH3104" s="13"/>
      <c r="BL3104" s="13"/>
      <c r="BP3104" s="13"/>
      <c r="BT3104" s="13"/>
      <c r="BU3104" s="13"/>
      <c r="BX3104" s="13"/>
      <c r="CF3104" s="13"/>
      <c r="DB3104" s="16"/>
      <c r="DG3104" s="16"/>
      <c r="DM3104" s="13"/>
      <c r="DS3104" s="13"/>
      <c r="DY3104" s="13"/>
      <c r="EC3104" s="13"/>
      <c r="EH3104" s="13"/>
      <c r="EM3104" s="13"/>
      <c r="ES3104" s="13"/>
      <c r="EW3104" s="13"/>
      <c r="FB3104" s="13"/>
    </row>
    <row r="3105" spans="24:158" x14ac:dyDescent="0.25">
      <c r="X3105" s="13"/>
      <c r="AB3105" s="13"/>
      <c r="AF3105" s="13"/>
      <c r="AJ3105" s="13"/>
      <c r="AN3105" s="13"/>
      <c r="AR3105" s="13"/>
      <c r="AV3105" s="13"/>
      <c r="AZ3105" s="13"/>
      <c r="BD3105" s="13"/>
      <c r="BH3105" s="13"/>
      <c r="BL3105" s="13"/>
      <c r="BP3105" s="13"/>
      <c r="BT3105" s="13"/>
      <c r="BU3105" s="13"/>
      <c r="BX3105" s="13"/>
      <c r="CF3105" s="13"/>
      <c r="DB3105" s="16"/>
      <c r="DG3105" s="16"/>
      <c r="DM3105" s="13"/>
      <c r="DS3105" s="13"/>
      <c r="DY3105" s="13"/>
      <c r="EC3105" s="13"/>
      <c r="EH3105" s="13"/>
      <c r="EM3105" s="13"/>
      <c r="ES3105" s="13"/>
      <c r="EW3105" s="13"/>
      <c r="FB3105" s="13"/>
    </row>
    <row r="3106" spans="24:158" x14ac:dyDescent="0.25">
      <c r="X3106" s="13"/>
      <c r="AB3106" s="13"/>
      <c r="AF3106" s="13"/>
      <c r="AJ3106" s="13"/>
      <c r="AN3106" s="13"/>
      <c r="AR3106" s="13"/>
      <c r="AV3106" s="13"/>
      <c r="AZ3106" s="13"/>
      <c r="BD3106" s="13"/>
      <c r="BH3106" s="13"/>
      <c r="BL3106" s="13"/>
      <c r="BP3106" s="13"/>
      <c r="BT3106" s="13"/>
      <c r="BU3106" s="13"/>
      <c r="BX3106" s="13"/>
      <c r="CF3106" s="13"/>
      <c r="DB3106" s="16"/>
      <c r="DG3106" s="16"/>
      <c r="DM3106" s="13"/>
      <c r="DS3106" s="13"/>
      <c r="DY3106" s="13"/>
      <c r="EC3106" s="13"/>
      <c r="EH3106" s="13"/>
      <c r="EM3106" s="13"/>
      <c r="ES3106" s="13"/>
      <c r="EW3106" s="13"/>
      <c r="FB3106" s="13"/>
    </row>
    <row r="3107" spans="24:158" x14ac:dyDescent="0.25">
      <c r="X3107" s="13"/>
      <c r="AB3107" s="13"/>
      <c r="AF3107" s="13"/>
      <c r="AJ3107" s="13"/>
      <c r="AN3107" s="13"/>
      <c r="AR3107" s="13"/>
      <c r="AV3107" s="13"/>
      <c r="AZ3107" s="13"/>
      <c r="BD3107" s="13"/>
      <c r="BH3107" s="13"/>
      <c r="BL3107" s="13"/>
      <c r="BP3107" s="13"/>
      <c r="BT3107" s="13"/>
      <c r="BU3107" s="13"/>
      <c r="BX3107" s="13"/>
      <c r="CF3107" s="13"/>
      <c r="DB3107" s="16"/>
      <c r="DG3107" s="16"/>
      <c r="DM3107" s="13"/>
      <c r="DS3107" s="13"/>
      <c r="DY3107" s="13"/>
      <c r="EC3107" s="13"/>
      <c r="EH3107" s="13"/>
      <c r="EM3107" s="13"/>
      <c r="ES3107" s="13"/>
      <c r="EW3107" s="13"/>
      <c r="FB3107" s="13"/>
    </row>
    <row r="3108" spans="24:158" x14ac:dyDescent="0.25">
      <c r="X3108" s="13"/>
      <c r="AB3108" s="13"/>
      <c r="AF3108" s="13"/>
      <c r="AJ3108" s="13"/>
      <c r="AN3108" s="13"/>
      <c r="AR3108" s="13"/>
      <c r="AV3108" s="13"/>
      <c r="AZ3108" s="13"/>
      <c r="BD3108" s="13"/>
      <c r="BH3108" s="13"/>
      <c r="BL3108" s="13"/>
      <c r="BP3108" s="13"/>
      <c r="BT3108" s="13"/>
      <c r="BU3108" s="13"/>
      <c r="BX3108" s="13"/>
      <c r="CF3108" s="13"/>
      <c r="DB3108" s="16"/>
      <c r="DG3108" s="16"/>
      <c r="DM3108" s="13"/>
      <c r="DS3108" s="13"/>
      <c r="DY3108" s="13"/>
      <c r="EC3108" s="13"/>
      <c r="EH3108" s="13"/>
      <c r="EM3108" s="13"/>
      <c r="ES3108" s="13"/>
      <c r="EW3108" s="13"/>
      <c r="FB3108" s="13"/>
    </row>
    <row r="3109" spans="24:158" x14ac:dyDescent="0.25">
      <c r="X3109" s="13"/>
      <c r="AB3109" s="13"/>
      <c r="AF3109" s="13"/>
      <c r="AJ3109" s="13"/>
      <c r="AN3109" s="13"/>
      <c r="AR3109" s="13"/>
      <c r="AV3109" s="13"/>
      <c r="AZ3109" s="13"/>
      <c r="BD3109" s="13"/>
      <c r="BH3109" s="13"/>
      <c r="BL3109" s="13"/>
      <c r="BP3109" s="13"/>
      <c r="BT3109" s="13"/>
      <c r="BU3109" s="13"/>
      <c r="BX3109" s="13"/>
      <c r="CF3109" s="13"/>
      <c r="DB3109" s="16"/>
      <c r="DG3109" s="16"/>
      <c r="DM3109" s="13"/>
      <c r="DS3109" s="13"/>
      <c r="DY3109" s="13"/>
      <c r="EC3109" s="13"/>
      <c r="EH3109" s="13"/>
      <c r="EM3109" s="13"/>
      <c r="ES3109" s="13"/>
      <c r="EW3109" s="13"/>
      <c r="FB3109" s="13"/>
    </row>
    <row r="3110" spans="24:158" x14ac:dyDescent="0.25">
      <c r="X3110" s="13"/>
      <c r="AB3110" s="13"/>
      <c r="AF3110" s="13"/>
      <c r="AJ3110" s="13"/>
      <c r="AN3110" s="13"/>
      <c r="AR3110" s="13"/>
      <c r="AV3110" s="13"/>
      <c r="AZ3110" s="13"/>
      <c r="BD3110" s="13"/>
      <c r="BH3110" s="13"/>
      <c r="BL3110" s="13"/>
      <c r="BP3110" s="13"/>
      <c r="BT3110" s="13"/>
      <c r="BU3110" s="13"/>
      <c r="BX3110" s="13"/>
      <c r="CF3110" s="13"/>
      <c r="DB3110" s="16"/>
      <c r="DG3110" s="16"/>
      <c r="DM3110" s="13"/>
      <c r="DS3110" s="13"/>
      <c r="DY3110" s="13"/>
      <c r="EC3110" s="13"/>
      <c r="EH3110" s="13"/>
      <c r="EM3110" s="13"/>
      <c r="ES3110" s="13"/>
      <c r="EW3110" s="13"/>
      <c r="FB3110" s="13"/>
    </row>
    <row r="3111" spans="24:158" x14ac:dyDescent="0.25">
      <c r="X3111" s="13"/>
      <c r="AB3111" s="13"/>
      <c r="AF3111" s="13"/>
      <c r="AJ3111" s="13"/>
      <c r="AN3111" s="13"/>
      <c r="AR3111" s="13"/>
      <c r="AV3111" s="13"/>
      <c r="AZ3111" s="13"/>
      <c r="BD3111" s="13"/>
      <c r="BH3111" s="13"/>
      <c r="BL3111" s="13"/>
      <c r="BP3111" s="13"/>
      <c r="BT3111" s="13"/>
      <c r="BU3111" s="13"/>
      <c r="BX3111" s="13"/>
      <c r="CF3111" s="13"/>
      <c r="DB3111" s="16"/>
      <c r="DG3111" s="16"/>
      <c r="DM3111" s="13"/>
      <c r="DS3111" s="13"/>
      <c r="DY3111" s="13"/>
      <c r="EC3111" s="13"/>
      <c r="EH3111" s="13"/>
      <c r="EM3111" s="13"/>
      <c r="ES3111" s="13"/>
      <c r="EW3111" s="13"/>
      <c r="FB3111" s="13"/>
    </row>
    <row r="3112" spans="24:158" x14ac:dyDescent="0.25">
      <c r="X3112" s="13"/>
      <c r="AB3112" s="13"/>
      <c r="AF3112" s="13"/>
      <c r="AJ3112" s="13"/>
      <c r="AN3112" s="13"/>
      <c r="AR3112" s="13"/>
      <c r="AV3112" s="13"/>
      <c r="AZ3112" s="13"/>
      <c r="BD3112" s="13"/>
      <c r="BH3112" s="13"/>
      <c r="BL3112" s="13"/>
      <c r="BP3112" s="13"/>
      <c r="BT3112" s="13"/>
      <c r="BU3112" s="13"/>
      <c r="BX3112" s="13"/>
      <c r="CF3112" s="13"/>
      <c r="DB3112" s="16"/>
      <c r="DG3112" s="16"/>
      <c r="DM3112" s="13"/>
      <c r="DS3112" s="13"/>
      <c r="DY3112" s="13"/>
      <c r="EC3112" s="13"/>
      <c r="EH3112" s="13"/>
      <c r="EM3112" s="13"/>
      <c r="ES3112" s="13"/>
      <c r="EW3112" s="13"/>
      <c r="FB3112" s="13"/>
    </row>
    <row r="3113" spans="24:158" x14ac:dyDescent="0.25">
      <c r="X3113" s="13"/>
      <c r="AB3113" s="13"/>
      <c r="AF3113" s="13"/>
      <c r="AJ3113" s="13"/>
      <c r="AN3113" s="13"/>
      <c r="AR3113" s="13"/>
      <c r="AV3113" s="13"/>
      <c r="AZ3113" s="13"/>
      <c r="BD3113" s="13"/>
      <c r="BH3113" s="13"/>
      <c r="BL3113" s="13"/>
      <c r="BP3113" s="13"/>
      <c r="BT3113" s="13"/>
      <c r="BU3113" s="13"/>
      <c r="BX3113" s="13"/>
      <c r="CF3113" s="13"/>
      <c r="DB3113" s="16"/>
      <c r="DG3113" s="16"/>
      <c r="DM3113" s="13"/>
      <c r="DS3113" s="13"/>
      <c r="DY3113" s="13"/>
      <c r="EC3113" s="13"/>
      <c r="EH3113" s="13"/>
      <c r="EM3113" s="13"/>
      <c r="ES3113" s="13"/>
      <c r="EW3113" s="13"/>
      <c r="FB3113" s="13"/>
    </row>
    <row r="3114" spans="24:158" x14ac:dyDescent="0.25">
      <c r="X3114" s="13"/>
      <c r="AB3114" s="13"/>
      <c r="AF3114" s="13"/>
      <c r="AJ3114" s="13"/>
      <c r="AN3114" s="13"/>
      <c r="AR3114" s="13"/>
      <c r="AV3114" s="13"/>
      <c r="AZ3114" s="13"/>
      <c r="BD3114" s="13"/>
      <c r="BH3114" s="13"/>
      <c r="BL3114" s="13"/>
      <c r="BP3114" s="13"/>
      <c r="BT3114" s="13"/>
      <c r="BU3114" s="13"/>
      <c r="BX3114" s="13"/>
      <c r="CF3114" s="13"/>
      <c r="DB3114" s="16"/>
      <c r="DG3114" s="16"/>
      <c r="DM3114" s="13"/>
      <c r="DS3114" s="13"/>
      <c r="DY3114" s="13"/>
      <c r="EC3114" s="13"/>
      <c r="EH3114" s="13"/>
      <c r="EM3114" s="13"/>
      <c r="ES3114" s="13"/>
      <c r="EW3114" s="13"/>
      <c r="FB3114" s="13"/>
    </row>
    <row r="3115" spans="24:158" x14ac:dyDescent="0.25">
      <c r="X3115" s="13"/>
      <c r="AB3115" s="13"/>
      <c r="AF3115" s="13"/>
      <c r="AJ3115" s="13"/>
      <c r="AN3115" s="13"/>
      <c r="AR3115" s="13"/>
      <c r="AV3115" s="13"/>
      <c r="AZ3115" s="13"/>
      <c r="BD3115" s="13"/>
      <c r="BH3115" s="13"/>
      <c r="BL3115" s="13"/>
      <c r="BP3115" s="13"/>
      <c r="BT3115" s="13"/>
      <c r="BU3115" s="13"/>
      <c r="BX3115" s="13"/>
      <c r="CF3115" s="13"/>
      <c r="DB3115" s="16"/>
      <c r="DG3115" s="16"/>
      <c r="DM3115" s="13"/>
      <c r="DS3115" s="13"/>
      <c r="DY3115" s="13"/>
      <c r="EC3115" s="13"/>
      <c r="EH3115" s="13"/>
      <c r="EM3115" s="13"/>
      <c r="ES3115" s="13"/>
      <c r="EW3115" s="13"/>
      <c r="FB3115" s="13"/>
    </row>
    <row r="3116" spans="24:158" x14ac:dyDescent="0.25">
      <c r="X3116" s="13"/>
      <c r="AB3116" s="13"/>
      <c r="AF3116" s="13"/>
      <c r="AJ3116" s="13"/>
      <c r="AN3116" s="13"/>
      <c r="AR3116" s="13"/>
      <c r="AV3116" s="13"/>
      <c r="AZ3116" s="13"/>
      <c r="BD3116" s="13"/>
      <c r="BH3116" s="13"/>
      <c r="BL3116" s="13"/>
      <c r="BP3116" s="13"/>
      <c r="BT3116" s="13"/>
      <c r="BU3116" s="13"/>
      <c r="BX3116" s="13"/>
      <c r="CF3116" s="13"/>
      <c r="DB3116" s="16"/>
      <c r="DG3116" s="16"/>
      <c r="DM3116" s="13"/>
      <c r="DS3116" s="13"/>
      <c r="DY3116" s="13"/>
      <c r="EC3116" s="13"/>
      <c r="EH3116" s="13"/>
      <c r="EM3116" s="13"/>
      <c r="ES3116" s="13"/>
      <c r="EW3116" s="13"/>
      <c r="FB3116" s="13"/>
    </row>
    <row r="3117" spans="24:158" x14ac:dyDescent="0.25">
      <c r="X3117" s="13"/>
      <c r="AB3117" s="13"/>
      <c r="AF3117" s="13"/>
      <c r="AJ3117" s="13"/>
      <c r="AN3117" s="13"/>
      <c r="AR3117" s="13"/>
      <c r="AV3117" s="13"/>
      <c r="AZ3117" s="13"/>
      <c r="BD3117" s="13"/>
      <c r="BH3117" s="13"/>
      <c r="BL3117" s="13"/>
      <c r="BP3117" s="13"/>
      <c r="BT3117" s="13"/>
      <c r="BU3117" s="13"/>
      <c r="BX3117" s="13"/>
      <c r="CF3117" s="13"/>
      <c r="DB3117" s="16"/>
      <c r="DG3117" s="16"/>
      <c r="DM3117" s="13"/>
      <c r="DS3117" s="13"/>
      <c r="DY3117" s="13"/>
      <c r="EC3117" s="13"/>
      <c r="EH3117" s="13"/>
      <c r="EM3117" s="13"/>
      <c r="ES3117" s="13"/>
      <c r="EW3117" s="13"/>
      <c r="FB3117" s="13"/>
    </row>
    <row r="3118" spans="24:158" x14ac:dyDescent="0.25">
      <c r="X3118" s="13"/>
      <c r="AB3118" s="13"/>
      <c r="AF3118" s="13"/>
      <c r="AJ3118" s="13"/>
      <c r="AN3118" s="13"/>
      <c r="AR3118" s="13"/>
      <c r="AV3118" s="13"/>
      <c r="AZ3118" s="13"/>
      <c r="BD3118" s="13"/>
      <c r="BH3118" s="13"/>
      <c r="BL3118" s="13"/>
      <c r="BP3118" s="13"/>
      <c r="BT3118" s="13"/>
      <c r="BU3118" s="13"/>
      <c r="BX3118" s="13"/>
      <c r="CF3118" s="13"/>
      <c r="DB3118" s="16"/>
      <c r="DG3118" s="16"/>
      <c r="DM3118" s="13"/>
      <c r="DS3118" s="13"/>
      <c r="DY3118" s="13"/>
      <c r="EC3118" s="13"/>
      <c r="EH3118" s="13"/>
      <c r="EM3118" s="13"/>
      <c r="ES3118" s="13"/>
      <c r="EW3118" s="13"/>
      <c r="FB3118" s="13"/>
    </row>
    <row r="3119" spans="24:158" x14ac:dyDescent="0.25">
      <c r="X3119" s="13"/>
      <c r="AB3119" s="13"/>
      <c r="AF3119" s="13"/>
      <c r="AJ3119" s="13"/>
      <c r="AN3119" s="13"/>
      <c r="AR3119" s="13"/>
      <c r="AV3119" s="13"/>
      <c r="AZ3119" s="13"/>
      <c r="BD3119" s="13"/>
      <c r="BH3119" s="13"/>
      <c r="BL3119" s="13"/>
      <c r="BP3119" s="13"/>
      <c r="BT3119" s="13"/>
      <c r="BU3119" s="13"/>
      <c r="BX3119" s="13"/>
      <c r="CF3119" s="13"/>
      <c r="DB3119" s="16"/>
      <c r="DG3119" s="16"/>
      <c r="DM3119" s="13"/>
      <c r="DS3119" s="13"/>
      <c r="DY3119" s="13"/>
      <c r="EC3119" s="13"/>
      <c r="EH3119" s="13"/>
      <c r="EM3119" s="13"/>
      <c r="ES3119" s="13"/>
      <c r="EW3119" s="13"/>
      <c r="FB3119" s="13"/>
    </row>
    <row r="3120" spans="24:158" x14ac:dyDescent="0.25">
      <c r="X3120" s="13"/>
      <c r="AB3120" s="13"/>
      <c r="AF3120" s="13"/>
      <c r="AJ3120" s="13"/>
      <c r="AN3120" s="13"/>
      <c r="AR3120" s="13"/>
      <c r="AV3120" s="13"/>
      <c r="AZ3120" s="13"/>
      <c r="BD3120" s="13"/>
      <c r="BH3120" s="13"/>
      <c r="BL3120" s="13"/>
      <c r="BP3120" s="13"/>
      <c r="BT3120" s="13"/>
      <c r="BU3120" s="13"/>
      <c r="BX3120" s="13"/>
      <c r="CF3120" s="13"/>
      <c r="DB3120" s="16"/>
      <c r="DG3120" s="16"/>
      <c r="DM3120" s="13"/>
      <c r="DS3120" s="13"/>
      <c r="DY3120" s="13"/>
      <c r="EC3120" s="13"/>
      <c r="EH3120" s="13"/>
      <c r="EM3120" s="13"/>
      <c r="ES3120" s="13"/>
      <c r="EW3120" s="13"/>
      <c r="FB3120" s="13"/>
    </row>
    <row r="3121" spans="24:158" x14ac:dyDescent="0.25">
      <c r="X3121" s="13"/>
      <c r="AB3121" s="13"/>
      <c r="AF3121" s="13"/>
      <c r="AJ3121" s="13"/>
      <c r="AN3121" s="13"/>
      <c r="AR3121" s="13"/>
      <c r="AV3121" s="13"/>
      <c r="AZ3121" s="13"/>
      <c r="BD3121" s="13"/>
      <c r="BH3121" s="13"/>
      <c r="BL3121" s="13"/>
      <c r="BP3121" s="13"/>
      <c r="BT3121" s="13"/>
      <c r="BU3121" s="13"/>
      <c r="BX3121" s="13"/>
      <c r="CF3121" s="13"/>
      <c r="DB3121" s="16"/>
      <c r="DG3121" s="16"/>
      <c r="DM3121" s="13"/>
      <c r="DS3121" s="13"/>
      <c r="DY3121" s="13"/>
      <c r="EC3121" s="13"/>
      <c r="EH3121" s="13"/>
      <c r="EM3121" s="13"/>
      <c r="ES3121" s="13"/>
      <c r="EW3121" s="13"/>
      <c r="FB3121" s="13"/>
    </row>
    <row r="3122" spans="24:158" x14ac:dyDescent="0.25">
      <c r="X3122" s="13"/>
      <c r="AB3122" s="13"/>
      <c r="AF3122" s="13"/>
      <c r="AJ3122" s="13"/>
      <c r="AN3122" s="13"/>
      <c r="AR3122" s="13"/>
      <c r="AV3122" s="13"/>
      <c r="AZ3122" s="13"/>
      <c r="BD3122" s="13"/>
      <c r="BH3122" s="13"/>
      <c r="BL3122" s="13"/>
      <c r="BP3122" s="13"/>
      <c r="BT3122" s="13"/>
      <c r="BU3122" s="13"/>
      <c r="BX3122" s="13"/>
      <c r="CF3122" s="13"/>
      <c r="DB3122" s="16"/>
      <c r="DG3122" s="16"/>
      <c r="DM3122" s="13"/>
      <c r="DS3122" s="13"/>
      <c r="DY3122" s="13"/>
      <c r="EC3122" s="13"/>
      <c r="EH3122" s="13"/>
      <c r="EM3122" s="13"/>
      <c r="ES3122" s="13"/>
      <c r="EW3122" s="13"/>
      <c r="FB3122" s="13"/>
    </row>
    <row r="3123" spans="24:158" x14ac:dyDescent="0.25">
      <c r="X3123" s="13"/>
      <c r="AB3123" s="13"/>
      <c r="AF3123" s="13"/>
      <c r="AJ3123" s="13"/>
      <c r="AN3123" s="13"/>
      <c r="AR3123" s="13"/>
      <c r="AV3123" s="13"/>
      <c r="AZ3123" s="13"/>
      <c r="BD3123" s="13"/>
      <c r="BH3123" s="13"/>
      <c r="BL3123" s="13"/>
      <c r="BP3123" s="13"/>
      <c r="BT3123" s="13"/>
      <c r="BU3123" s="13"/>
      <c r="BX3123" s="13"/>
      <c r="CF3123" s="13"/>
      <c r="DB3123" s="16"/>
      <c r="DG3123" s="16"/>
      <c r="DM3123" s="13"/>
      <c r="DS3123" s="13"/>
      <c r="DY3123" s="13"/>
      <c r="EC3123" s="13"/>
      <c r="EH3123" s="13"/>
      <c r="EM3123" s="13"/>
      <c r="ES3123" s="13"/>
      <c r="EW3123" s="13"/>
      <c r="FB3123" s="13"/>
    </row>
    <row r="3124" spans="24:158" x14ac:dyDescent="0.25">
      <c r="X3124" s="13"/>
      <c r="AB3124" s="13"/>
      <c r="AF3124" s="13"/>
      <c r="AJ3124" s="13"/>
      <c r="AN3124" s="13"/>
      <c r="AR3124" s="13"/>
      <c r="AV3124" s="13"/>
      <c r="AZ3124" s="13"/>
      <c r="BD3124" s="13"/>
      <c r="BH3124" s="13"/>
      <c r="BL3124" s="13"/>
      <c r="BP3124" s="13"/>
      <c r="BT3124" s="13"/>
      <c r="BU3124" s="13"/>
      <c r="BX3124" s="13"/>
      <c r="CF3124" s="13"/>
      <c r="DB3124" s="16"/>
      <c r="DG3124" s="16"/>
      <c r="DM3124" s="13"/>
      <c r="DS3124" s="13"/>
      <c r="DY3124" s="13"/>
      <c r="EC3124" s="13"/>
      <c r="EH3124" s="13"/>
      <c r="EM3124" s="13"/>
      <c r="ES3124" s="13"/>
      <c r="EW3124" s="13"/>
      <c r="FB3124" s="13"/>
    </row>
    <row r="3125" spans="24:158" x14ac:dyDescent="0.25">
      <c r="X3125" s="13"/>
      <c r="AB3125" s="13"/>
      <c r="AF3125" s="13"/>
      <c r="AJ3125" s="13"/>
      <c r="AN3125" s="13"/>
      <c r="AR3125" s="13"/>
      <c r="AV3125" s="13"/>
      <c r="AZ3125" s="13"/>
      <c r="BD3125" s="13"/>
      <c r="BH3125" s="13"/>
      <c r="BL3125" s="13"/>
      <c r="BP3125" s="13"/>
      <c r="BT3125" s="13"/>
      <c r="BU3125" s="13"/>
      <c r="BX3125" s="13"/>
      <c r="CF3125" s="13"/>
      <c r="DB3125" s="16"/>
      <c r="DG3125" s="16"/>
      <c r="DM3125" s="13"/>
      <c r="DS3125" s="13"/>
      <c r="DY3125" s="13"/>
      <c r="EC3125" s="13"/>
      <c r="EH3125" s="13"/>
      <c r="EM3125" s="13"/>
      <c r="ES3125" s="13"/>
      <c r="EW3125" s="13"/>
      <c r="FB3125" s="13"/>
    </row>
    <row r="3126" spans="24:158" x14ac:dyDescent="0.25">
      <c r="X3126" s="13"/>
      <c r="AB3126" s="13"/>
      <c r="AF3126" s="13"/>
      <c r="AJ3126" s="13"/>
      <c r="AN3126" s="13"/>
      <c r="AR3126" s="13"/>
      <c r="AV3126" s="13"/>
      <c r="AZ3126" s="13"/>
      <c r="BD3126" s="13"/>
      <c r="BH3126" s="13"/>
      <c r="BL3126" s="13"/>
      <c r="BP3126" s="13"/>
      <c r="BT3126" s="13"/>
      <c r="BU3126" s="13"/>
      <c r="BX3126" s="13"/>
      <c r="CF3126" s="13"/>
      <c r="DB3126" s="16"/>
      <c r="DG3126" s="16"/>
      <c r="DM3126" s="13"/>
      <c r="DS3126" s="13"/>
      <c r="DY3126" s="13"/>
      <c r="EC3126" s="13"/>
      <c r="EH3126" s="13"/>
      <c r="EM3126" s="13"/>
      <c r="ES3126" s="13"/>
      <c r="EW3126" s="13"/>
      <c r="FB3126" s="13"/>
    </row>
    <row r="3127" spans="24:158" x14ac:dyDescent="0.25">
      <c r="X3127" s="13"/>
      <c r="AB3127" s="13"/>
      <c r="AF3127" s="13"/>
      <c r="AJ3127" s="13"/>
      <c r="AN3127" s="13"/>
      <c r="AR3127" s="13"/>
      <c r="AV3127" s="13"/>
      <c r="AZ3127" s="13"/>
      <c r="BD3127" s="13"/>
      <c r="BH3127" s="13"/>
      <c r="BL3127" s="13"/>
      <c r="BP3127" s="13"/>
      <c r="BT3127" s="13"/>
      <c r="BU3127" s="13"/>
      <c r="BX3127" s="13"/>
      <c r="CF3127" s="13"/>
      <c r="DB3127" s="16"/>
      <c r="DG3127" s="16"/>
      <c r="DM3127" s="13"/>
      <c r="DS3127" s="13"/>
      <c r="DY3127" s="13"/>
      <c r="EC3127" s="13"/>
      <c r="EH3127" s="13"/>
      <c r="EM3127" s="13"/>
      <c r="ES3127" s="13"/>
      <c r="EW3127" s="13"/>
      <c r="FB3127" s="13"/>
    </row>
    <row r="3128" spans="24:158" x14ac:dyDescent="0.25">
      <c r="X3128" s="13"/>
      <c r="AB3128" s="13"/>
      <c r="AF3128" s="13"/>
      <c r="AJ3128" s="13"/>
      <c r="AN3128" s="13"/>
      <c r="AR3128" s="13"/>
      <c r="AV3128" s="13"/>
      <c r="AZ3128" s="13"/>
      <c r="BD3128" s="13"/>
      <c r="BH3128" s="13"/>
      <c r="BL3128" s="13"/>
      <c r="BP3128" s="13"/>
      <c r="BT3128" s="13"/>
      <c r="BU3128" s="13"/>
      <c r="BX3128" s="13"/>
      <c r="CF3128" s="13"/>
      <c r="DB3128" s="16"/>
      <c r="DG3128" s="16"/>
      <c r="DM3128" s="13"/>
      <c r="DS3128" s="13"/>
      <c r="DY3128" s="13"/>
      <c r="EC3128" s="13"/>
      <c r="EH3128" s="13"/>
      <c r="EM3128" s="13"/>
      <c r="ES3128" s="13"/>
      <c r="EW3128" s="13"/>
      <c r="FB3128" s="13"/>
    </row>
    <row r="3129" spans="24:158" x14ac:dyDescent="0.25">
      <c r="X3129" s="13"/>
      <c r="AB3129" s="13"/>
      <c r="AF3129" s="13"/>
      <c r="AJ3129" s="13"/>
      <c r="AN3129" s="13"/>
      <c r="AR3129" s="13"/>
      <c r="AV3129" s="13"/>
      <c r="AZ3129" s="13"/>
      <c r="BD3129" s="13"/>
      <c r="BH3129" s="13"/>
      <c r="BL3129" s="13"/>
      <c r="BP3129" s="13"/>
      <c r="BT3129" s="13"/>
      <c r="BU3129" s="13"/>
      <c r="BX3129" s="13"/>
      <c r="CF3129" s="13"/>
      <c r="DB3129" s="16"/>
      <c r="DG3129" s="16"/>
      <c r="DM3129" s="13"/>
      <c r="DS3129" s="13"/>
      <c r="DY3129" s="13"/>
      <c r="EC3129" s="13"/>
      <c r="EH3129" s="13"/>
      <c r="EM3129" s="13"/>
      <c r="ES3129" s="13"/>
      <c r="EW3129" s="13"/>
      <c r="FB3129" s="13"/>
    </row>
    <row r="3130" spans="24:158" x14ac:dyDescent="0.25">
      <c r="X3130" s="13"/>
      <c r="AB3130" s="13"/>
      <c r="AF3130" s="13"/>
      <c r="AJ3130" s="13"/>
      <c r="AN3130" s="13"/>
      <c r="AR3130" s="13"/>
      <c r="AV3130" s="13"/>
      <c r="AZ3130" s="13"/>
      <c r="BD3130" s="13"/>
      <c r="BH3130" s="13"/>
      <c r="BL3130" s="13"/>
      <c r="BP3130" s="13"/>
      <c r="BT3130" s="13"/>
      <c r="BU3130" s="13"/>
      <c r="BX3130" s="13"/>
      <c r="CF3130" s="13"/>
      <c r="DB3130" s="16"/>
      <c r="DG3130" s="16"/>
      <c r="DM3130" s="13"/>
      <c r="DS3130" s="13"/>
      <c r="DY3130" s="13"/>
      <c r="EC3130" s="13"/>
      <c r="EH3130" s="13"/>
      <c r="EM3130" s="13"/>
      <c r="ES3130" s="13"/>
      <c r="EW3130" s="13"/>
      <c r="FB3130" s="13"/>
    </row>
    <row r="3131" spans="24:158" x14ac:dyDescent="0.25">
      <c r="X3131" s="13"/>
      <c r="AB3131" s="13"/>
      <c r="AF3131" s="13"/>
      <c r="AJ3131" s="13"/>
      <c r="AN3131" s="13"/>
      <c r="AR3131" s="13"/>
      <c r="AV3131" s="13"/>
      <c r="AZ3131" s="13"/>
      <c r="BD3131" s="13"/>
      <c r="BH3131" s="13"/>
      <c r="BL3131" s="13"/>
      <c r="BP3131" s="13"/>
      <c r="BT3131" s="13"/>
      <c r="BU3131" s="13"/>
      <c r="BX3131" s="13"/>
      <c r="CF3131" s="13"/>
      <c r="DB3131" s="16"/>
      <c r="DG3131" s="16"/>
      <c r="DM3131" s="13"/>
      <c r="DS3131" s="13"/>
      <c r="DY3131" s="13"/>
      <c r="EC3131" s="13"/>
      <c r="EH3131" s="13"/>
      <c r="EM3131" s="13"/>
      <c r="ES3131" s="13"/>
      <c r="EW3131" s="13"/>
      <c r="FB3131" s="13"/>
    </row>
    <row r="3132" spans="24:158" x14ac:dyDescent="0.25">
      <c r="X3132" s="13"/>
      <c r="AB3132" s="13"/>
      <c r="AF3132" s="13"/>
      <c r="AJ3132" s="13"/>
      <c r="AN3132" s="13"/>
      <c r="AR3132" s="13"/>
      <c r="AV3132" s="13"/>
      <c r="AZ3132" s="13"/>
      <c r="BD3132" s="13"/>
      <c r="BH3132" s="13"/>
      <c r="BL3132" s="13"/>
      <c r="BP3132" s="13"/>
      <c r="BT3132" s="13"/>
      <c r="BU3132" s="13"/>
      <c r="BX3132" s="13"/>
      <c r="CF3132" s="13"/>
      <c r="DB3132" s="16"/>
      <c r="DG3132" s="16"/>
      <c r="DM3132" s="13"/>
      <c r="DS3132" s="13"/>
      <c r="DY3132" s="13"/>
      <c r="EC3132" s="13"/>
      <c r="EH3132" s="13"/>
      <c r="EM3132" s="13"/>
      <c r="ES3132" s="13"/>
      <c r="EW3132" s="13"/>
      <c r="FB3132" s="13"/>
    </row>
    <row r="3133" spans="24:158" x14ac:dyDescent="0.25">
      <c r="X3133" s="13"/>
      <c r="AB3133" s="13"/>
      <c r="AF3133" s="13"/>
      <c r="AJ3133" s="13"/>
      <c r="AN3133" s="13"/>
      <c r="AR3133" s="13"/>
      <c r="AV3133" s="13"/>
      <c r="AZ3133" s="13"/>
      <c r="BD3133" s="13"/>
      <c r="BH3133" s="13"/>
      <c r="BL3133" s="13"/>
      <c r="BP3133" s="13"/>
      <c r="BT3133" s="13"/>
      <c r="BU3133" s="13"/>
      <c r="BX3133" s="13"/>
      <c r="CF3133" s="13"/>
      <c r="DB3133" s="16"/>
      <c r="DG3133" s="16"/>
      <c r="DM3133" s="13"/>
      <c r="DS3133" s="13"/>
      <c r="DY3133" s="13"/>
      <c r="EC3133" s="13"/>
      <c r="EH3133" s="13"/>
      <c r="EM3133" s="13"/>
      <c r="ES3133" s="13"/>
      <c r="EW3133" s="13"/>
      <c r="FB3133" s="13"/>
    </row>
    <row r="3134" spans="24:158" x14ac:dyDescent="0.25">
      <c r="X3134" s="13"/>
      <c r="AB3134" s="13"/>
      <c r="AF3134" s="13"/>
      <c r="AJ3134" s="13"/>
      <c r="AN3134" s="13"/>
      <c r="AR3134" s="13"/>
      <c r="AV3134" s="13"/>
      <c r="AZ3134" s="13"/>
      <c r="BD3134" s="13"/>
      <c r="BH3134" s="13"/>
      <c r="BL3134" s="13"/>
      <c r="BP3134" s="13"/>
      <c r="BT3134" s="13"/>
      <c r="BU3134" s="13"/>
      <c r="BX3134" s="13"/>
      <c r="CF3134" s="13"/>
      <c r="DB3134" s="16"/>
      <c r="DG3134" s="16"/>
      <c r="DM3134" s="13"/>
      <c r="DS3134" s="13"/>
      <c r="DY3134" s="13"/>
      <c r="EC3134" s="13"/>
      <c r="EH3134" s="13"/>
      <c r="EM3134" s="13"/>
      <c r="ES3134" s="13"/>
      <c r="EW3134" s="13"/>
      <c r="FB3134" s="13"/>
    </row>
    <row r="3135" spans="24:158" x14ac:dyDescent="0.25">
      <c r="X3135" s="13"/>
      <c r="AB3135" s="13"/>
      <c r="AF3135" s="13"/>
      <c r="AJ3135" s="13"/>
      <c r="AN3135" s="13"/>
      <c r="AR3135" s="13"/>
      <c r="AV3135" s="13"/>
      <c r="AZ3135" s="13"/>
      <c r="BD3135" s="13"/>
      <c r="BH3135" s="13"/>
      <c r="BL3135" s="13"/>
      <c r="BP3135" s="13"/>
      <c r="BT3135" s="13"/>
      <c r="BU3135" s="13"/>
      <c r="BX3135" s="13"/>
      <c r="CF3135" s="13"/>
      <c r="DB3135" s="16"/>
      <c r="DG3135" s="16"/>
      <c r="DM3135" s="13"/>
      <c r="DS3135" s="13"/>
      <c r="DY3135" s="13"/>
      <c r="EC3135" s="13"/>
      <c r="EH3135" s="13"/>
      <c r="EM3135" s="13"/>
      <c r="ES3135" s="13"/>
      <c r="EW3135" s="13"/>
      <c r="FB3135" s="13"/>
    </row>
    <row r="3136" spans="24:158" x14ac:dyDescent="0.25">
      <c r="X3136" s="13"/>
      <c r="AB3136" s="13"/>
      <c r="AF3136" s="13"/>
      <c r="AJ3136" s="13"/>
      <c r="AN3136" s="13"/>
      <c r="AR3136" s="13"/>
      <c r="AV3136" s="13"/>
      <c r="AZ3136" s="13"/>
      <c r="BD3136" s="13"/>
      <c r="BH3136" s="13"/>
      <c r="BL3136" s="13"/>
      <c r="BP3136" s="13"/>
      <c r="BT3136" s="13"/>
      <c r="BU3136" s="13"/>
      <c r="BX3136" s="13"/>
      <c r="CF3136" s="13"/>
      <c r="DB3136" s="16"/>
      <c r="DG3136" s="16"/>
      <c r="DM3136" s="13"/>
      <c r="DS3136" s="13"/>
      <c r="DY3136" s="13"/>
      <c r="EC3136" s="13"/>
      <c r="EH3136" s="13"/>
      <c r="EM3136" s="13"/>
      <c r="ES3136" s="13"/>
      <c r="EW3136" s="13"/>
      <c r="FB3136" s="13"/>
    </row>
    <row r="3137" spans="24:158" x14ac:dyDescent="0.25">
      <c r="X3137" s="13"/>
      <c r="AB3137" s="13"/>
      <c r="AF3137" s="13"/>
      <c r="AJ3137" s="13"/>
      <c r="AN3137" s="13"/>
      <c r="AR3137" s="13"/>
      <c r="AV3137" s="13"/>
      <c r="AZ3137" s="13"/>
      <c r="BD3137" s="13"/>
      <c r="BH3137" s="13"/>
      <c r="BL3137" s="13"/>
      <c r="BP3137" s="13"/>
      <c r="BT3137" s="13"/>
      <c r="BU3137" s="13"/>
      <c r="BX3137" s="13"/>
      <c r="CF3137" s="13"/>
      <c r="DB3137" s="16"/>
      <c r="DG3137" s="16"/>
      <c r="DM3137" s="13"/>
      <c r="DS3137" s="13"/>
      <c r="DY3137" s="13"/>
      <c r="EC3137" s="13"/>
      <c r="EH3137" s="13"/>
      <c r="EM3137" s="13"/>
      <c r="ES3137" s="13"/>
      <c r="EW3137" s="13"/>
      <c r="FB3137" s="13"/>
    </row>
    <row r="3138" spans="24:158" x14ac:dyDescent="0.25">
      <c r="X3138" s="13"/>
      <c r="AB3138" s="13"/>
      <c r="AF3138" s="13"/>
      <c r="AJ3138" s="13"/>
      <c r="AN3138" s="13"/>
      <c r="AR3138" s="13"/>
      <c r="AV3138" s="13"/>
      <c r="AZ3138" s="13"/>
      <c r="BD3138" s="13"/>
      <c r="BH3138" s="13"/>
      <c r="BL3138" s="13"/>
      <c r="BP3138" s="13"/>
      <c r="BT3138" s="13"/>
      <c r="BU3138" s="13"/>
      <c r="BX3138" s="13"/>
      <c r="CF3138" s="13"/>
      <c r="DB3138" s="16"/>
      <c r="DG3138" s="16"/>
      <c r="DM3138" s="13"/>
      <c r="DS3138" s="13"/>
      <c r="DY3138" s="13"/>
      <c r="EC3138" s="13"/>
      <c r="EH3138" s="13"/>
      <c r="EM3138" s="13"/>
      <c r="ES3138" s="13"/>
      <c r="EW3138" s="13"/>
      <c r="FB3138" s="13"/>
    </row>
    <row r="3139" spans="24:158" x14ac:dyDescent="0.25">
      <c r="X3139" s="13"/>
      <c r="AB3139" s="13"/>
      <c r="AF3139" s="13"/>
      <c r="AJ3139" s="13"/>
      <c r="AN3139" s="13"/>
      <c r="AR3139" s="13"/>
      <c r="AV3139" s="13"/>
      <c r="AZ3139" s="13"/>
      <c r="BD3139" s="13"/>
      <c r="BH3139" s="13"/>
      <c r="BL3139" s="13"/>
      <c r="BP3139" s="13"/>
      <c r="BT3139" s="13"/>
      <c r="BU3139" s="13"/>
      <c r="BX3139" s="13"/>
      <c r="CF3139" s="13"/>
      <c r="DB3139" s="16"/>
      <c r="DG3139" s="16"/>
      <c r="DM3139" s="13"/>
      <c r="DS3139" s="13"/>
      <c r="DY3139" s="13"/>
      <c r="EC3139" s="13"/>
      <c r="EH3139" s="13"/>
      <c r="EM3139" s="13"/>
      <c r="ES3139" s="13"/>
      <c r="EW3139" s="13"/>
      <c r="FB3139" s="13"/>
    </row>
    <row r="3140" spans="24:158" x14ac:dyDescent="0.25">
      <c r="X3140" s="13"/>
      <c r="AB3140" s="13"/>
      <c r="AF3140" s="13"/>
      <c r="AJ3140" s="13"/>
      <c r="AN3140" s="13"/>
      <c r="AR3140" s="13"/>
      <c r="AV3140" s="13"/>
      <c r="AZ3140" s="13"/>
      <c r="BD3140" s="13"/>
      <c r="BH3140" s="13"/>
      <c r="BL3140" s="13"/>
      <c r="BP3140" s="13"/>
      <c r="BT3140" s="13"/>
      <c r="BU3140" s="13"/>
      <c r="BX3140" s="13"/>
      <c r="CF3140" s="13"/>
      <c r="DB3140" s="16"/>
      <c r="DG3140" s="16"/>
      <c r="DM3140" s="13"/>
      <c r="DS3140" s="13"/>
      <c r="DY3140" s="13"/>
      <c r="EC3140" s="13"/>
      <c r="EH3140" s="13"/>
      <c r="EM3140" s="13"/>
      <c r="ES3140" s="13"/>
      <c r="EW3140" s="13"/>
      <c r="FB3140" s="13"/>
    </row>
    <row r="3141" spans="24:158" x14ac:dyDescent="0.25">
      <c r="X3141" s="13"/>
      <c r="AB3141" s="13"/>
      <c r="AF3141" s="13"/>
      <c r="AJ3141" s="13"/>
      <c r="AN3141" s="13"/>
      <c r="AR3141" s="13"/>
      <c r="AV3141" s="13"/>
      <c r="AZ3141" s="13"/>
      <c r="BD3141" s="13"/>
      <c r="BH3141" s="13"/>
      <c r="BL3141" s="13"/>
      <c r="BP3141" s="13"/>
      <c r="BT3141" s="13"/>
      <c r="BU3141" s="13"/>
      <c r="BX3141" s="13"/>
      <c r="CF3141" s="13"/>
      <c r="DB3141" s="16"/>
      <c r="DG3141" s="16"/>
      <c r="DM3141" s="13"/>
      <c r="DS3141" s="13"/>
      <c r="DY3141" s="13"/>
      <c r="EC3141" s="13"/>
      <c r="EH3141" s="13"/>
      <c r="EM3141" s="13"/>
      <c r="ES3141" s="13"/>
      <c r="EW3141" s="13"/>
      <c r="FB3141" s="13"/>
    </row>
    <row r="3142" spans="24:158" x14ac:dyDescent="0.25">
      <c r="X3142" s="13"/>
      <c r="AB3142" s="13"/>
      <c r="AF3142" s="13"/>
      <c r="AJ3142" s="13"/>
      <c r="AN3142" s="13"/>
      <c r="AR3142" s="13"/>
      <c r="AV3142" s="13"/>
      <c r="AZ3142" s="13"/>
      <c r="BD3142" s="13"/>
      <c r="BH3142" s="13"/>
      <c r="BL3142" s="13"/>
      <c r="BP3142" s="13"/>
      <c r="BT3142" s="13"/>
      <c r="BU3142" s="13"/>
      <c r="BX3142" s="13"/>
      <c r="CF3142" s="13"/>
      <c r="DB3142" s="16"/>
      <c r="DG3142" s="16"/>
      <c r="DM3142" s="13"/>
      <c r="DS3142" s="13"/>
      <c r="DY3142" s="13"/>
      <c r="EC3142" s="13"/>
      <c r="EH3142" s="13"/>
      <c r="EM3142" s="13"/>
      <c r="ES3142" s="13"/>
      <c r="EW3142" s="13"/>
      <c r="FB3142" s="13"/>
    </row>
    <row r="3143" spans="24:158" x14ac:dyDescent="0.25">
      <c r="X3143" s="13"/>
      <c r="AB3143" s="13"/>
      <c r="AF3143" s="13"/>
      <c r="AJ3143" s="13"/>
      <c r="AN3143" s="13"/>
      <c r="AR3143" s="13"/>
      <c r="AV3143" s="13"/>
      <c r="AZ3143" s="13"/>
      <c r="BD3143" s="13"/>
      <c r="BH3143" s="13"/>
      <c r="BL3143" s="13"/>
      <c r="BP3143" s="13"/>
      <c r="BT3143" s="13"/>
      <c r="BU3143" s="13"/>
      <c r="BX3143" s="13"/>
      <c r="CF3143" s="13"/>
      <c r="DB3143" s="16"/>
      <c r="DG3143" s="16"/>
      <c r="DM3143" s="13"/>
      <c r="DS3143" s="13"/>
      <c r="DY3143" s="13"/>
      <c r="EC3143" s="13"/>
      <c r="EH3143" s="13"/>
      <c r="EM3143" s="13"/>
      <c r="ES3143" s="13"/>
      <c r="EW3143" s="13"/>
      <c r="FB3143" s="13"/>
    </row>
    <row r="3144" spans="24:158" x14ac:dyDescent="0.25">
      <c r="X3144" s="13"/>
      <c r="AB3144" s="13"/>
      <c r="AF3144" s="13"/>
      <c r="AJ3144" s="13"/>
      <c r="AN3144" s="13"/>
      <c r="AR3144" s="13"/>
      <c r="AV3144" s="13"/>
      <c r="AZ3144" s="13"/>
      <c r="BD3144" s="13"/>
      <c r="BH3144" s="13"/>
      <c r="BL3144" s="13"/>
      <c r="BP3144" s="13"/>
      <c r="BT3144" s="13"/>
      <c r="BU3144" s="13"/>
      <c r="BX3144" s="13"/>
      <c r="CF3144" s="13"/>
      <c r="DB3144" s="16"/>
      <c r="DG3144" s="16"/>
      <c r="DM3144" s="13"/>
      <c r="DS3144" s="13"/>
      <c r="DY3144" s="13"/>
      <c r="EC3144" s="13"/>
      <c r="EH3144" s="13"/>
      <c r="EM3144" s="13"/>
      <c r="ES3144" s="13"/>
      <c r="EW3144" s="13"/>
      <c r="FB3144" s="13"/>
    </row>
    <row r="3145" spans="24:158" x14ac:dyDescent="0.25">
      <c r="X3145" s="13"/>
      <c r="AB3145" s="13"/>
      <c r="AF3145" s="13"/>
      <c r="AJ3145" s="13"/>
      <c r="AN3145" s="13"/>
      <c r="AR3145" s="13"/>
      <c r="AV3145" s="13"/>
      <c r="AZ3145" s="13"/>
      <c r="BD3145" s="13"/>
      <c r="BH3145" s="13"/>
      <c r="BL3145" s="13"/>
      <c r="BP3145" s="13"/>
      <c r="BT3145" s="13"/>
      <c r="BU3145" s="13"/>
      <c r="BX3145" s="13"/>
      <c r="CF3145" s="13"/>
      <c r="DB3145" s="16"/>
      <c r="DG3145" s="16"/>
      <c r="DM3145" s="13"/>
      <c r="DS3145" s="13"/>
      <c r="DY3145" s="13"/>
      <c r="EC3145" s="13"/>
      <c r="EH3145" s="13"/>
      <c r="EM3145" s="13"/>
      <c r="ES3145" s="13"/>
      <c r="EW3145" s="13"/>
      <c r="FB3145" s="13"/>
    </row>
    <row r="3146" spans="24:158" x14ac:dyDescent="0.25">
      <c r="X3146" s="13"/>
      <c r="AB3146" s="13"/>
      <c r="AF3146" s="13"/>
      <c r="AJ3146" s="13"/>
      <c r="AN3146" s="13"/>
      <c r="AR3146" s="13"/>
      <c r="AV3146" s="13"/>
      <c r="AZ3146" s="13"/>
      <c r="BD3146" s="13"/>
      <c r="BH3146" s="13"/>
      <c r="BL3146" s="13"/>
      <c r="BP3146" s="13"/>
      <c r="BT3146" s="13"/>
      <c r="BU3146" s="13"/>
      <c r="BX3146" s="13"/>
      <c r="CF3146" s="13"/>
      <c r="DB3146" s="16"/>
      <c r="DG3146" s="16"/>
      <c r="DM3146" s="13"/>
      <c r="DS3146" s="13"/>
      <c r="DY3146" s="13"/>
      <c r="EC3146" s="13"/>
      <c r="EH3146" s="13"/>
      <c r="EM3146" s="13"/>
      <c r="ES3146" s="13"/>
      <c r="EW3146" s="13"/>
      <c r="FB3146" s="13"/>
    </row>
    <row r="3147" spans="24:158" x14ac:dyDescent="0.25">
      <c r="X3147" s="13"/>
      <c r="AB3147" s="13"/>
      <c r="AF3147" s="13"/>
      <c r="AJ3147" s="13"/>
      <c r="AN3147" s="13"/>
      <c r="AR3147" s="13"/>
      <c r="AV3147" s="13"/>
      <c r="AZ3147" s="13"/>
      <c r="BD3147" s="13"/>
      <c r="BH3147" s="13"/>
      <c r="BL3147" s="13"/>
      <c r="BP3147" s="13"/>
      <c r="BT3147" s="13"/>
      <c r="BU3147" s="13"/>
      <c r="BX3147" s="13"/>
      <c r="CF3147" s="13"/>
      <c r="DB3147" s="16"/>
      <c r="DG3147" s="16"/>
      <c r="DM3147" s="13"/>
      <c r="DS3147" s="13"/>
      <c r="DY3147" s="13"/>
      <c r="EC3147" s="13"/>
      <c r="EH3147" s="13"/>
      <c r="EM3147" s="13"/>
      <c r="ES3147" s="13"/>
      <c r="EW3147" s="13"/>
      <c r="FB3147" s="13"/>
    </row>
    <row r="3148" spans="24:158" x14ac:dyDescent="0.25">
      <c r="X3148" s="13"/>
      <c r="AB3148" s="13"/>
      <c r="AF3148" s="13"/>
      <c r="AJ3148" s="13"/>
      <c r="AN3148" s="13"/>
      <c r="AR3148" s="13"/>
      <c r="AV3148" s="13"/>
      <c r="AZ3148" s="13"/>
      <c r="BD3148" s="13"/>
      <c r="BH3148" s="13"/>
      <c r="BL3148" s="13"/>
      <c r="BP3148" s="13"/>
      <c r="BT3148" s="13"/>
      <c r="BU3148" s="13"/>
      <c r="BX3148" s="13"/>
      <c r="CF3148" s="13"/>
      <c r="DB3148" s="16"/>
      <c r="DG3148" s="16"/>
      <c r="DM3148" s="13"/>
      <c r="DS3148" s="13"/>
      <c r="DY3148" s="13"/>
      <c r="EC3148" s="13"/>
      <c r="EH3148" s="13"/>
      <c r="EM3148" s="13"/>
      <c r="ES3148" s="13"/>
      <c r="EW3148" s="13"/>
      <c r="FB3148" s="13"/>
    </row>
    <row r="3149" spans="24:158" x14ac:dyDescent="0.25">
      <c r="X3149" s="13"/>
      <c r="AB3149" s="13"/>
      <c r="AF3149" s="13"/>
      <c r="AJ3149" s="13"/>
      <c r="AN3149" s="13"/>
      <c r="AR3149" s="13"/>
      <c r="AV3149" s="13"/>
      <c r="AZ3149" s="13"/>
      <c r="BD3149" s="13"/>
      <c r="BH3149" s="13"/>
      <c r="BL3149" s="13"/>
      <c r="BP3149" s="13"/>
      <c r="BT3149" s="13"/>
      <c r="BU3149" s="13"/>
      <c r="BX3149" s="13"/>
      <c r="CF3149" s="13"/>
      <c r="DB3149" s="16"/>
      <c r="DG3149" s="16"/>
      <c r="DM3149" s="13"/>
      <c r="DS3149" s="13"/>
      <c r="DY3149" s="13"/>
      <c r="EC3149" s="13"/>
      <c r="EH3149" s="13"/>
      <c r="EM3149" s="13"/>
      <c r="ES3149" s="13"/>
      <c r="EW3149" s="13"/>
      <c r="FB3149" s="13"/>
    </row>
    <row r="3150" spans="24:158" x14ac:dyDescent="0.25">
      <c r="X3150" s="13"/>
      <c r="AB3150" s="13"/>
      <c r="AF3150" s="13"/>
      <c r="AJ3150" s="13"/>
      <c r="AN3150" s="13"/>
      <c r="AR3150" s="13"/>
      <c r="AV3150" s="13"/>
      <c r="AZ3150" s="13"/>
      <c r="BD3150" s="13"/>
      <c r="BH3150" s="13"/>
      <c r="BL3150" s="13"/>
      <c r="BP3150" s="13"/>
      <c r="BT3150" s="13"/>
      <c r="BU3150" s="13"/>
      <c r="BX3150" s="13"/>
      <c r="CF3150" s="13"/>
      <c r="DB3150" s="16"/>
      <c r="DG3150" s="16"/>
      <c r="DM3150" s="13"/>
      <c r="DS3150" s="13"/>
      <c r="DY3150" s="13"/>
      <c r="EC3150" s="13"/>
      <c r="EH3150" s="13"/>
      <c r="EM3150" s="13"/>
      <c r="ES3150" s="13"/>
      <c r="EW3150" s="13"/>
      <c r="FB3150" s="13"/>
    </row>
    <row r="3151" spans="24:158" x14ac:dyDescent="0.25">
      <c r="X3151" s="13"/>
      <c r="AB3151" s="13"/>
      <c r="AF3151" s="13"/>
      <c r="AJ3151" s="13"/>
      <c r="AN3151" s="13"/>
      <c r="AR3151" s="13"/>
      <c r="AV3151" s="13"/>
      <c r="AZ3151" s="13"/>
      <c r="BD3151" s="13"/>
      <c r="BH3151" s="13"/>
      <c r="BL3151" s="13"/>
      <c r="BP3151" s="13"/>
      <c r="BT3151" s="13"/>
      <c r="BU3151" s="13"/>
      <c r="BX3151" s="13"/>
      <c r="CF3151" s="13"/>
      <c r="DB3151" s="16"/>
      <c r="DG3151" s="16"/>
      <c r="DM3151" s="13"/>
      <c r="DS3151" s="13"/>
      <c r="DY3151" s="13"/>
      <c r="EC3151" s="13"/>
      <c r="EH3151" s="13"/>
      <c r="EM3151" s="13"/>
      <c r="ES3151" s="13"/>
      <c r="EW3151" s="13"/>
      <c r="FB3151" s="13"/>
    </row>
    <row r="3152" spans="24:158" x14ac:dyDescent="0.25">
      <c r="X3152" s="13"/>
      <c r="AB3152" s="13"/>
      <c r="AF3152" s="13"/>
      <c r="AJ3152" s="13"/>
      <c r="AN3152" s="13"/>
      <c r="AR3152" s="13"/>
      <c r="AV3152" s="13"/>
      <c r="AZ3152" s="13"/>
      <c r="BD3152" s="13"/>
      <c r="BH3152" s="13"/>
      <c r="BL3152" s="13"/>
      <c r="BP3152" s="13"/>
      <c r="BT3152" s="13"/>
      <c r="BU3152" s="13"/>
      <c r="BX3152" s="13"/>
      <c r="CF3152" s="13"/>
      <c r="DB3152" s="16"/>
      <c r="DG3152" s="16"/>
      <c r="DM3152" s="13"/>
      <c r="DS3152" s="13"/>
      <c r="DY3152" s="13"/>
      <c r="EC3152" s="13"/>
      <c r="EH3152" s="13"/>
      <c r="EM3152" s="13"/>
      <c r="ES3152" s="13"/>
      <c r="EW3152" s="13"/>
      <c r="FB3152" s="13"/>
    </row>
    <row r="3153" spans="24:158" x14ac:dyDescent="0.25">
      <c r="X3153" s="13"/>
      <c r="AB3153" s="13"/>
      <c r="AF3153" s="13"/>
      <c r="AJ3153" s="13"/>
      <c r="AN3153" s="13"/>
      <c r="AR3153" s="13"/>
      <c r="AV3153" s="13"/>
      <c r="AZ3153" s="13"/>
      <c r="BD3153" s="13"/>
      <c r="BH3153" s="13"/>
      <c r="BL3153" s="13"/>
      <c r="BP3153" s="13"/>
      <c r="BT3153" s="13"/>
      <c r="BU3153" s="13"/>
      <c r="BX3153" s="13"/>
      <c r="CF3153" s="13"/>
      <c r="DB3153" s="16"/>
      <c r="DG3153" s="16"/>
      <c r="DM3153" s="13"/>
      <c r="DS3153" s="13"/>
      <c r="DY3153" s="13"/>
      <c r="EC3153" s="13"/>
      <c r="EH3153" s="13"/>
      <c r="EM3153" s="13"/>
      <c r="ES3153" s="13"/>
      <c r="EW3153" s="13"/>
      <c r="FB3153" s="13"/>
    </row>
    <row r="3154" spans="24:158" x14ac:dyDescent="0.25">
      <c r="X3154" s="13"/>
      <c r="AB3154" s="13"/>
      <c r="AF3154" s="13"/>
      <c r="AJ3154" s="13"/>
      <c r="AN3154" s="13"/>
      <c r="AR3154" s="13"/>
      <c r="AV3154" s="13"/>
      <c r="AZ3154" s="13"/>
      <c r="BD3154" s="13"/>
      <c r="BH3154" s="13"/>
      <c r="BL3154" s="13"/>
      <c r="BP3154" s="13"/>
      <c r="BT3154" s="13"/>
      <c r="BU3154" s="13"/>
      <c r="BX3154" s="13"/>
      <c r="CF3154" s="13"/>
      <c r="DB3154" s="16"/>
      <c r="DG3154" s="16"/>
      <c r="DM3154" s="13"/>
      <c r="DS3154" s="13"/>
      <c r="DY3154" s="13"/>
      <c r="EC3154" s="13"/>
      <c r="EH3154" s="13"/>
      <c r="EM3154" s="13"/>
      <c r="ES3154" s="13"/>
      <c r="EW3154" s="13"/>
      <c r="FB3154" s="13"/>
    </row>
    <row r="3155" spans="24:158" x14ac:dyDescent="0.25">
      <c r="X3155" s="13"/>
      <c r="AB3155" s="13"/>
      <c r="AF3155" s="13"/>
      <c r="AJ3155" s="13"/>
      <c r="AN3155" s="13"/>
      <c r="AR3155" s="13"/>
      <c r="AV3155" s="13"/>
      <c r="AZ3155" s="13"/>
      <c r="BD3155" s="13"/>
      <c r="BH3155" s="13"/>
      <c r="BL3155" s="13"/>
      <c r="BP3155" s="13"/>
      <c r="BT3155" s="13"/>
      <c r="BU3155" s="13"/>
      <c r="BX3155" s="13"/>
      <c r="CF3155" s="13"/>
      <c r="DB3155" s="16"/>
      <c r="DG3155" s="16"/>
      <c r="DM3155" s="13"/>
      <c r="DS3155" s="13"/>
      <c r="DY3155" s="13"/>
      <c r="EC3155" s="13"/>
      <c r="EH3155" s="13"/>
      <c r="EM3155" s="13"/>
      <c r="ES3155" s="13"/>
      <c r="EW3155" s="13"/>
      <c r="FB3155" s="13"/>
    </row>
    <row r="3156" spans="24:158" x14ac:dyDescent="0.25">
      <c r="X3156" s="13"/>
      <c r="AB3156" s="13"/>
      <c r="AF3156" s="13"/>
      <c r="AJ3156" s="13"/>
      <c r="AN3156" s="13"/>
      <c r="AR3156" s="13"/>
      <c r="AV3156" s="13"/>
      <c r="AZ3156" s="13"/>
      <c r="BD3156" s="13"/>
      <c r="BH3156" s="13"/>
      <c r="BL3156" s="13"/>
      <c r="BP3156" s="13"/>
      <c r="BT3156" s="13"/>
      <c r="BU3156" s="13"/>
      <c r="BX3156" s="13"/>
      <c r="CF3156" s="13"/>
      <c r="DB3156" s="16"/>
      <c r="DG3156" s="16"/>
      <c r="DM3156" s="13"/>
      <c r="DS3156" s="13"/>
      <c r="DY3156" s="13"/>
      <c r="EC3156" s="13"/>
      <c r="EH3156" s="13"/>
      <c r="EM3156" s="13"/>
      <c r="ES3156" s="13"/>
      <c r="EW3156" s="13"/>
      <c r="FB3156" s="13"/>
    </row>
    <row r="3157" spans="24:158" x14ac:dyDescent="0.25">
      <c r="X3157" s="13"/>
      <c r="AB3157" s="13"/>
      <c r="AF3157" s="13"/>
      <c r="AJ3157" s="13"/>
      <c r="AN3157" s="13"/>
      <c r="AR3157" s="13"/>
      <c r="AV3157" s="13"/>
      <c r="AZ3157" s="13"/>
      <c r="BD3157" s="13"/>
      <c r="BH3157" s="13"/>
      <c r="BL3157" s="13"/>
      <c r="BP3157" s="13"/>
      <c r="BT3157" s="13"/>
      <c r="BU3157" s="13"/>
      <c r="BX3157" s="13"/>
      <c r="CF3157" s="13"/>
      <c r="DB3157" s="16"/>
      <c r="DG3157" s="16"/>
      <c r="DM3157" s="13"/>
      <c r="DS3157" s="13"/>
      <c r="DY3157" s="13"/>
      <c r="EC3157" s="13"/>
      <c r="EH3157" s="13"/>
      <c r="EM3157" s="13"/>
      <c r="ES3157" s="13"/>
      <c r="EW3157" s="13"/>
      <c r="FB3157" s="13"/>
    </row>
    <row r="3158" spans="24:158" x14ac:dyDescent="0.25">
      <c r="X3158" s="13"/>
      <c r="AB3158" s="13"/>
      <c r="AF3158" s="13"/>
      <c r="AJ3158" s="13"/>
      <c r="AN3158" s="13"/>
      <c r="AR3158" s="13"/>
      <c r="AV3158" s="13"/>
      <c r="AZ3158" s="13"/>
      <c r="BD3158" s="13"/>
      <c r="BH3158" s="13"/>
      <c r="BL3158" s="13"/>
      <c r="BP3158" s="13"/>
      <c r="BT3158" s="13"/>
      <c r="BU3158" s="13"/>
      <c r="BX3158" s="13"/>
      <c r="CF3158" s="13"/>
      <c r="DB3158" s="16"/>
      <c r="DG3158" s="16"/>
      <c r="DM3158" s="13"/>
      <c r="DS3158" s="13"/>
      <c r="DY3158" s="13"/>
      <c r="EC3158" s="13"/>
      <c r="EH3158" s="13"/>
      <c r="EM3158" s="13"/>
      <c r="ES3158" s="13"/>
      <c r="EW3158" s="13"/>
      <c r="FB3158" s="13"/>
    </row>
    <row r="3159" spans="24:158" x14ac:dyDescent="0.25">
      <c r="X3159" s="13"/>
      <c r="AB3159" s="13"/>
      <c r="AF3159" s="13"/>
      <c r="AJ3159" s="13"/>
      <c r="AN3159" s="13"/>
      <c r="AR3159" s="13"/>
      <c r="AV3159" s="13"/>
      <c r="AZ3159" s="13"/>
      <c r="BD3159" s="13"/>
      <c r="BH3159" s="13"/>
      <c r="BL3159" s="13"/>
      <c r="BP3159" s="13"/>
      <c r="BT3159" s="13"/>
      <c r="BU3159" s="13"/>
      <c r="BX3159" s="13"/>
      <c r="CF3159" s="13"/>
      <c r="DB3159" s="16"/>
      <c r="DG3159" s="16"/>
      <c r="DM3159" s="13"/>
      <c r="DS3159" s="13"/>
      <c r="DY3159" s="13"/>
      <c r="EC3159" s="13"/>
      <c r="EH3159" s="13"/>
      <c r="EM3159" s="13"/>
      <c r="ES3159" s="13"/>
      <c r="EW3159" s="13"/>
      <c r="FB3159" s="13"/>
    </row>
    <row r="3160" spans="24:158" x14ac:dyDescent="0.25">
      <c r="X3160" s="13"/>
      <c r="AB3160" s="13"/>
      <c r="AF3160" s="13"/>
      <c r="AJ3160" s="13"/>
      <c r="AN3160" s="13"/>
      <c r="AR3160" s="13"/>
      <c r="AV3160" s="13"/>
      <c r="AZ3160" s="13"/>
      <c r="BD3160" s="13"/>
      <c r="BH3160" s="13"/>
      <c r="BL3160" s="13"/>
      <c r="BP3160" s="13"/>
      <c r="BT3160" s="13"/>
      <c r="BU3160" s="13"/>
      <c r="BX3160" s="13"/>
      <c r="CF3160" s="13"/>
      <c r="DB3160" s="16"/>
      <c r="DG3160" s="16"/>
      <c r="DM3160" s="13"/>
      <c r="DS3160" s="13"/>
      <c r="DY3160" s="13"/>
      <c r="EC3160" s="13"/>
      <c r="EH3160" s="13"/>
      <c r="EM3160" s="13"/>
      <c r="ES3160" s="13"/>
      <c r="EW3160" s="13"/>
      <c r="FB3160" s="13"/>
    </row>
    <row r="3161" spans="24:158" x14ac:dyDescent="0.25">
      <c r="X3161" s="13"/>
      <c r="AB3161" s="13"/>
      <c r="AF3161" s="13"/>
      <c r="AJ3161" s="13"/>
      <c r="AN3161" s="13"/>
      <c r="AR3161" s="13"/>
      <c r="AV3161" s="13"/>
      <c r="AZ3161" s="13"/>
      <c r="BD3161" s="13"/>
      <c r="BH3161" s="13"/>
      <c r="BL3161" s="13"/>
      <c r="BP3161" s="13"/>
      <c r="BT3161" s="13"/>
      <c r="BU3161" s="13"/>
      <c r="BX3161" s="13"/>
      <c r="CF3161" s="13"/>
      <c r="DB3161" s="16"/>
      <c r="DG3161" s="16"/>
      <c r="DM3161" s="13"/>
      <c r="DS3161" s="13"/>
      <c r="DY3161" s="13"/>
      <c r="EC3161" s="13"/>
      <c r="EH3161" s="13"/>
      <c r="EM3161" s="13"/>
      <c r="ES3161" s="13"/>
      <c r="EW3161" s="13"/>
      <c r="FB3161" s="13"/>
    </row>
    <row r="3162" spans="24:158" x14ac:dyDescent="0.25">
      <c r="X3162" s="13"/>
      <c r="AB3162" s="13"/>
      <c r="AF3162" s="13"/>
      <c r="AJ3162" s="13"/>
      <c r="AN3162" s="13"/>
      <c r="AR3162" s="13"/>
      <c r="AV3162" s="13"/>
      <c r="AZ3162" s="13"/>
      <c r="BD3162" s="13"/>
      <c r="BH3162" s="13"/>
      <c r="BL3162" s="13"/>
      <c r="BP3162" s="13"/>
      <c r="BT3162" s="13"/>
      <c r="BU3162" s="13"/>
      <c r="BX3162" s="13"/>
      <c r="CF3162" s="13"/>
      <c r="DB3162" s="16"/>
      <c r="DG3162" s="16"/>
      <c r="DM3162" s="13"/>
      <c r="DS3162" s="13"/>
      <c r="DY3162" s="13"/>
      <c r="EC3162" s="13"/>
      <c r="EH3162" s="13"/>
      <c r="EM3162" s="13"/>
      <c r="ES3162" s="13"/>
      <c r="EW3162" s="13"/>
      <c r="FB3162" s="13"/>
    </row>
    <row r="3163" spans="24:158" x14ac:dyDescent="0.25">
      <c r="X3163" s="13"/>
      <c r="AB3163" s="13"/>
      <c r="AF3163" s="13"/>
      <c r="AJ3163" s="13"/>
      <c r="AN3163" s="13"/>
      <c r="AR3163" s="13"/>
      <c r="AV3163" s="13"/>
      <c r="AZ3163" s="13"/>
      <c r="BD3163" s="13"/>
      <c r="BH3163" s="13"/>
      <c r="BL3163" s="13"/>
      <c r="BP3163" s="13"/>
      <c r="BT3163" s="13"/>
      <c r="BU3163" s="13"/>
      <c r="BX3163" s="13"/>
      <c r="CF3163" s="13"/>
      <c r="DB3163" s="16"/>
      <c r="DG3163" s="16"/>
      <c r="DM3163" s="13"/>
      <c r="DS3163" s="13"/>
      <c r="DY3163" s="13"/>
      <c r="EC3163" s="13"/>
      <c r="EH3163" s="13"/>
      <c r="EM3163" s="13"/>
      <c r="ES3163" s="13"/>
      <c r="EW3163" s="13"/>
      <c r="FB3163" s="13"/>
    </row>
    <row r="3164" spans="24:158" x14ac:dyDescent="0.25">
      <c r="X3164" s="13"/>
      <c r="AB3164" s="13"/>
      <c r="AF3164" s="13"/>
      <c r="AJ3164" s="13"/>
      <c r="AN3164" s="13"/>
      <c r="AR3164" s="13"/>
      <c r="AV3164" s="13"/>
      <c r="AZ3164" s="13"/>
      <c r="BD3164" s="13"/>
      <c r="BH3164" s="13"/>
      <c r="BL3164" s="13"/>
      <c r="BP3164" s="13"/>
      <c r="BT3164" s="13"/>
      <c r="BU3164" s="13"/>
      <c r="BX3164" s="13"/>
      <c r="CF3164" s="13"/>
      <c r="DB3164" s="16"/>
      <c r="DG3164" s="16"/>
      <c r="DM3164" s="13"/>
      <c r="DS3164" s="13"/>
      <c r="DY3164" s="13"/>
      <c r="EC3164" s="13"/>
      <c r="EH3164" s="13"/>
      <c r="EM3164" s="13"/>
      <c r="ES3164" s="13"/>
      <c r="EW3164" s="13"/>
      <c r="FB3164" s="13"/>
    </row>
    <row r="3165" spans="24:158" x14ac:dyDescent="0.25">
      <c r="X3165" s="13"/>
      <c r="AB3165" s="13"/>
      <c r="AF3165" s="13"/>
      <c r="AJ3165" s="13"/>
      <c r="AN3165" s="13"/>
      <c r="AR3165" s="13"/>
      <c r="AV3165" s="13"/>
      <c r="AZ3165" s="13"/>
      <c r="BD3165" s="13"/>
      <c r="BH3165" s="13"/>
      <c r="BL3165" s="13"/>
      <c r="BP3165" s="13"/>
      <c r="BT3165" s="13"/>
      <c r="BU3165" s="13"/>
      <c r="BX3165" s="13"/>
      <c r="CF3165" s="13"/>
      <c r="DB3165" s="16"/>
      <c r="DG3165" s="16"/>
      <c r="DM3165" s="13"/>
      <c r="DS3165" s="13"/>
      <c r="DY3165" s="13"/>
      <c r="EC3165" s="13"/>
      <c r="EH3165" s="13"/>
      <c r="EM3165" s="13"/>
      <c r="ES3165" s="13"/>
      <c r="EW3165" s="13"/>
      <c r="FB3165" s="13"/>
    </row>
    <row r="3166" spans="24:158" x14ac:dyDescent="0.25">
      <c r="X3166" s="13"/>
      <c r="AB3166" s="13"/>
      <c r="AF3166" s="13"/>
      <c r="AJ3166" s="13"/>
      <c r="AN3166" s="13"/>
      <c r="AR3166" s="13"/>
      <c r="AV3166" s="13"/>
      <c r="AZ3166" s="13"/>
      <c r="BD3166" s="13"/>
      <c r="BH3166" s="13"/>
      <c r="BL3166" s="13"/>
      <c r="BP3166" s="13"/>
      <c r="BT3166" s="13"/>
      <c r="BU3166" s="13"/>
      <c r="BX3166" s="13"/>
      <c r="CF3166" s="13"/>
      <c r="DB3166" s="16"/>
      <c r="DG3166" s="16"/>
      <c r="DM3166" s="13"/>
      <c r="DS3166" s="13"/>
      <c r="DY3166" s="13"/>
      <c r="EC3166" s="13"/>
      <c r="EH3166" s="13"/>
      <c r="EM3166" s="13"/>
      <c r="ES3166" s="13"/>
      <c r="EW3166" s="13"/>
      <c r="FB3166" s="13"/>
    </row>
    <row r="3167" spans="24:158" x14ac:dyDescent="0.25">
      <c r="X3167" s="13"/>
      <c r="AB3167" s="13"/>
      <c r="AF3167" s="13"/>
      <c r="AJ3167" s="13"/>
      <c r="AN3167" s="13"/>
      <c r="AR3167" s="13"/>
      <c r="AV3167" s="13"/>
      <c r="AZ3167" s="13"/>
      <c r="BD3167" s="13"/>
      <c r="BH3167" s="13"/>
      <c r="BL3167" s="13"/>
      <c r="BP3167" s="13"/>
      <c r="BT3167" s="13"/>
      <c r="BU3167" s="13"/>
      <c r="BX3167" s="13"/>
      <c r="CF3167" s="13"/>
      <c r="DB3167" s="16"/>
      <c r="DG3167" s="16"/>
      <c r="DM3167" s="13"/>
      <c r="DS3167" s="13"/>
      <c r="DY3167" s="13"/>
      <c r="EC3167" s="13"/>
      <c r="EH3167" s="13"/>
      <c r="EM3167" s="13"/>
      <c r="ES3167" s="13"/>
      <c r="EW3167" s="13"/>
      <c r="FB3167" s="13"/>
    </row>
    <row r="3168" spans="24:158" x14ac:dyDescent="0.25">
      <c r="X3168" s="13"/>
      <c r="AB3168" s="13"/>
      <c r="AF3168" s="13"/>
      <c r="AJ3168" s="13"/>
      <c r="AN3168" s="13"/>
      <c r="AR3168" s="13"/>
      <c r="AV3168" s="13"/>
      <c r="AZ3168" s="13"/>
      <c r="BD3168" s="13"/>
      <c r="BH3168" s="13"/>
      <c r="BL3168" s="13"/>
      <c r="BP3168" s="13"/>
      <c r="BT3168" s="13"/>
      <c r="BU3168" s="13"/>
      <c r="BX3168" s="13"/>
      <c r="CF3168" s="13"/>
      <c r="DB3168" s="16"/>
      <c r="DG3168" s="16"/>
      <c r="DM3168" s="13"/>
      <c r="DS3168" s="13"/>
      <c r="DY3168" s="13"/>
      <c r="EC3168" s="13"/>
      <c r="EH3168" s="13"/>
      <c r="EM3168" s="13"/>
      <c r="ES3168" s="13"/>
      <c r="EW3168" s="13"/>
      <c r="FB3168" s="13"/>
    </row>
    <row r="3169" spans="24:158" x14ac:dyDescent="0.25">
      <c r="X3169" s="13"/>
      <c r="AB3169" s="13"/>
      <c r="AF3169" s="13"/>
      <c r="AJ3169" s="13"/>
      <c r="AN3169" s="13"/>
      <c r="AR3169" s="13"/>
      <c r="AV3169" s="13"/>
      <c r="AZ3169" s="13"/>
      <c r="BD3169" s="13"/>
      <c r="BH3169" s="13"/>
      <c r="BL3169" s="13"/>
      <c r="BP3169" s="13"/>
      <c r="BT3169" s="13"/>
      <c r="BU3169" s="13"/>
      <c r="BX3169" s="13"/>
      <c r="CF3169" s="13"/>
      <c r="DB3169" s="16"/>
      <c r="DG3169" s="16"/>
      <c r="DM3169" s="13"/>
      <c r="DS3169" s="13"/>
      <c r="DY3169" s="13"/>
      <c r="EC3169" s="13"/>
      <c r="EH3169" s="13"/>
      <c r="EM3169" s="13"/>
      <c r="ES3169" s="13"/>
      <c r="EW3169" s="13"/>
      <c r="FB3169" s="13"/>
    </row>
    <row r="3170" spans="24:158" x14ac:dyDescent="0.25">
      <c r="X3170" s="13"/>
      <c r="AB3170" s="13"/>
      <c r="AF3170" s="13"/>
      <c r="AJ3170" s="13"/>
      <c r="AN3170" s="13"/>
      <c r="AR3170" s="13"/>
      <c r="AV3170" s="13"/>
      <c r="AZ3170" s="13"/>
      <c r="BD3170" s="13"/>
      <c r="BH3170" s="13"/>
      <c r="BL3170" s="13"/>
      <c r="BP3170" s="13"/>
      <c r="BT3170" s="13"/>
      <c r="BU3170" s="13"/>
      <c r="BX3170" s="13"/>
      <c r="CF3170" s="13"/>
      <c r="DB3170" s="16"/>
      <c r="DG3170" s="16"/>
      <c r="DM3170" s="13"/>
      <c r="DS3170" s="13"/>
      <c r="DY3170" s="13"/>
      <c r="EC3170" s="13"/>
      <c r="EH3170" s="13"/>
      <c r="EM3170" s="13"/>
      <c r="ES3170" s="13"/>
      <c r="EW3170" s="13"/>
      <c r="FB3170" s="13"/>
    </row>
    <row r="3171" spans="24:158" x14ac:dyDescent="0.25">
      <c r="X3171" s="13"/>
      <c r="AB3171" s="13"/>
      <c r="AF3171" s="13"/>
      <c r="AJ3171" s="13"/>
      <c r="AN3171" s="13"/>
      <c r="AR3171" s="13"/>
      <c r="AV3171" s="13"/>
      <c r="AZ3171" s="13"/>
      <c r="BD3171" s="13"/>
      <c r="BH3171" s="13"/>
      <c r="BL3171" s="13"/>
      <c r="BP3171" s="13"/>
      <c r="BT3171" s="13"/>
      <c r="BU3171" s="13"/>
      <c r="BX3171" s="13"/>
      <c r="CF3171" s="13"/>
      <c r="DB3171" s="16"/>
      <c r="DG3171" s="16"/>
      <c r="DM3171" s="13"/>
      <c r="DS3171" s="13"/>
      <c r="DY3171" s="13"/>
      <c r="EC3171" s="13"/>
      <c r="EH3171" s="13"/>
      <c r="EM3171" s="13"/>
      <c r="ES3171" s="13"/>
      <c r="EW3171" s="13"/>
      <c r="FB3171" s="13"/>
    </row>
    <row r="3172" spans="24:158" x14ac:dyDescent="0.25">
      <c r="X3172" s="13"/>
      <c r="AB3172" s="13"/>
      <c r="AF3172" s="13"/>
      <c r="AJ3172" s="13"/>
      <c r="AN3172" s="13"/>
      <c r="AR3172" s="13"/>
      <c r="AV3172" s="13"/>
      <c r="AZ3172" s="13"/>
      <c r="BD3172" s="13"/>
      <c r="BH3172" s="13"/>
      <c r="BL3172" s="13"/>
      <c r="BP3172" s="13"/>
      <c r="BT3172" s="13"/>
      <c r="BU3172" s="13"/>
      <c r="BX3172" s="13"/>
      <c r="CF3172" s="13"/>
      <c r="DB3172" s="16"/>
      <c r="DG3172" s="16"/>
      <c r="DM3172" s="13"/>
      <c r="DS3172" s="13"/>
      <c r="DY3172" s="13"/>
      <c r="EC3172" s="13"/>
      <c r="EH3172" s="13"/>
      <c r="EM3172" s="13"/>
      <c r="ES3172" s="13"/>
      <c r="EW3172" s="13"/>
      <c r="FB3172" s="13"/>
    </row>
    <row r="3173" spans="24:158" x14ac:dyDescent="0.25">
      <c r="X3173" s="13"/>
      <c r="AB3173" s="13"/>
      <c r="AF3173" s="13"/>
      <c r="AJ3173" s="13"/>
      <c r="AN3173" s="13"/>
      <c r="AR3173" s="13"/>
      <c r="AV3173" s="13"/>
      <c r="AZ3173" s="13"/>
      <c r="BD3173" s="13"/>
      <c r="BH3173" s="13"/>
      <c r="BL3173" s="13"/>
      <c r="BP3173" s="13"/>
      <c r="BT3173" s="13"/>
      <c r="BU3173" s="13"/>
      <c r="BX3173" s="13"/>
      <c r="CF3173" s="13"/>
      <c r="DB3173" s="16"/>
      <c r="DG3173" s="16"/>
      <c r="DM3173" s="13"/>
      <c r="DS3173" s="13"/>
      <c r="DY3173" s="13"/>
      <c r="EC3173" s="13"/>
      <c r="EH3173" s="13"/>
      <c r="EM3173" s="13"/>
      <c r="ES3173" s="13"/>
      <c r="EW3173" s="13"/>
      <c r="FB3173" s="13"/>
    </row>
    <row r="3174" spans="24:158" x14ac:dyDescent="0.25">
      <c r="X3174" s="13"/>
      <c r="AB3174" s="13"/>
      <c r="AF3174" s="13"/>
      <c r="AJ3174" s="13"/>
      <c r="AN3174" s="13"/>
      <c r="AR3174" s="13"/>
      <c r="AV3174" s="13"/>
      <c r="AZ3174" s="13"/>
      <c r="BD3174" s="13"/>
      <c r="BH3174" s="13"/>
      <c r="BL3174" s="13"/>
      <c r="BP3174" s="13"/>
      <c r="BT3174" s="13"/>
      <c r="BU3174" s="13"/>
      <c r="BX3174" s="13"/>
      <c r="CF3174" s="13"/>
      <c r="DB3174" s="16"/>
      <c r="DG3174" s="16"/>
      <c r="DM3174" s="13"/>
      <c r="DS3174" s="13"/>
      <c r="DY3174" s="13"/>
      <c r="EC3174" s="13"/>
      <c r="EH3174" s="13"/>
      <c r="EM3174" s="13"/>
      <c r="ES3174" s="13"/>
      <c r="EW3174" s="13"/>
      <c r="FB3174" s="13"/>
    </row>
    <row r="3175" spans="24:158" x14ac:dyDescent="0.25">
      <c r="X3175" s="13"/>
      <c r="AB3175" s="13"/>
      <c r="AF3175" s="13"/>
      <c r="AJ3175" s="13"/>
      <c r="AN3175" s="13"/>
      <c r="AR3175" s="13"/>
      <c r="AV3175" s="13"/>
      <c r="AZ3175" s="13"/>
      <c r="BD3175" s="13"/>
      <c r="BH3175" s="13"/>
      <c r="BL3175" s="13"/>
      <c r="BP3175" s="13"/>
      <c r="BT3175" s="13"/>
      <c r="BU3175" s="13"/>
      <c r="BX3175" s="13"/>
      <c r="CF3175" s="13"/>
      <c r="DB3175" s="16"/>
      <c r="DG3175" s="16"/>
      <c r="DM3175" s="13"/>
      <c r="DS3175" s="13"/>
      <c r="DY3175" s="13"/>
      <c r="EC3175" s="13"/>
      <c r="EH3175" s="13"/>
      <c r="EM3175" s="13"/>
      <c r="ES3175" s="13"/>
      <c r="EW3175" s="13"/>
      <c r="FB3175" s="13"/>
    </row>
    <row r="3176" spans="24:158" x14ac:dyDescent="0.25">
      <c r="X3176" s="13"/>
      <c r="AB3176" s="13"/>
      <c r="AF3176" s="13"/>
      <c r="AJ3176" s="13"/>
      <c r="AN3176" s="13"/>
      <c r="AR3176" s="13"/>
      <c r="AV3176" s="13"/>
      <c r="AZ3176" s="13"/>
      <c r="BD3176" s="13"/>
      <c r="BH3176" s="13"/>
      <c r="BL3176" s="13"/>
      <c r="BP3176" s="13"/>
      <c r="BT3176" s="13"/>
      <c r="BU3176" s="13"/>
      <c r="BX3176" s="13"/>
      <c r="CF3176" s="13"/>
      <c r="DB3176" s="16"/>
      <c r="DG3176" s="16"/>
      <c r="DM3176" s="13"/>
      <c r="DS3176" s="13"/>
      <c r="DY3176" s="13"/>
      <c r="EC3176" s="13"/>
      <c r="EH3176" s="13"/>
      <c r="EM3176" s="13"/>
      <c r="ES3176" s="13"/>
      <c r="EW3176" s="13"/>
      <c r="FB3176" s="13"/>
    </row>
    <row r="3177" spans="24:158" x14ac:dyDescent="0.25">
      <c r="X3177" s="13"/>
      <c r="AB3177" s="13"/>
      <c r="AF3177" s="13"/>
      <c r="AJ3177" s="13"/>
      <c r="AN3177" s="13"/>
      <c r="AR3177" s="13"/>
      <c r="AV3177" s="13"/>
      <c r="AZ3177" s="13"/>
      <c r="BD3177" s="13"/>
      <c r="BH3177" s="13"/>
      <c r="BL3177" s="13"/>
      <c r="BP3177" s="13"/>
      <c r="BT3177" s="13"/>
      <c r="BU3177" s="13"/>
      <c r="BX3177" s="13"/>
      <c r="CF3177" s="13"/>
      <c r="DB3177" s="16"/>
      <c r="DG3177" s="16"/>
      <c r="DM3177" s="13"/>
      <c r="DS3177" s="13"/>
      <c r="DY3177" s="13"/>
      <c r="EC3177" s="13"/>
      <c r="EH3177" s="13"/>
      <c r="EM3177" s="13"/>
      <c r="ES3177" s="13"/>
      <c r="EW3177" s="13"/>
      <c r="FB3177" s="13"/>
    </row>
    <row r="3178" spans="24:158" x14ac:dyDescent="0.25">
      <c r="X3178" s="13"/>
      <c r="AB3178" s="13"/>
      <c r="AF3178" s="13"/>
      <c r="AJ3178" s="13"/>
      <c r="AN3178" s="13"/>
      <c r="AR3178" s="13"/>
      <c r="AV3178" s="13"/>
      <c r="AZ3178" s="13"/>
      <c r="BD3178" s="13"/>
      <c r="BH3178" s="13"/>
      <c r="BL3178" s="13"/>
      <c r="BP3178" s="13"/>
      <c r="BT3178" s="13"/>
      <c r="BU3178" s="13"/>
      <c r="BX3178" s="13"/>
      <c r="CF3178" s="13"/>
      <c r="DB3178" s="16"/>
      <c r="DG3178" s="16"/>
      <c r="DM3178" s="13"/>
      <c r="DS3178" s="13"/>
      <c r="DY3178" s="13"/>
      <c r="EC3178" s="13"/>
      <c r="EH3178" s="13"/>
      <c r="EM3178" s="13"/>
      <c r="ES3178" s="13"/>
      <c r="EW3178" s="13"/>
      <c r="FB3178" s="13"/>
    </row>
    <row r="3179" spans="24:158" x14ac:dyDescent="0.25">
      <c r="X3179" s="13"/>
      <c r="AB3179" s="13"/>
      <c r="AF3179" s="13"/>
      <c r="AJ3179" s="13"/>
      <c r="AN3179" s="13"/>
      <c r="AR3179" s="13"/>
      <c r="AV3179" s="13"/>
      <c r="AZ3179" s="13"/>
      <c r="BD3179" s="13"/>
      <c r="BH3179" s="13"/>
      <c r="BL3179" s="13"/>
      <c r="BP3179" s="13"/>
      <c r="BT3179" s="13"/>
      <c r="BU3179" s="13"/>
      <c r="BX3179" s="13"/>
      <c r="CF3179" s="13"/>
      <c r="DB3179" s="16"/>
      <c r="DG3179" s="16"/>
      <c r="DM3179" s="13"/>
      <c r="DS3179" s="13"/>
      <c r="DY3179" s="13"/>
      <c r="EC3179" s="13"/>
      <c r="EH3179" s="13"/>
      <c r="EM3179" s="13"/>
      <c r="ES3179" s="13"/>
      <c r="EW3179" s="13"/>
      <c r="FB3179" s="13"/>
    </row>
    <row r="3180" spans="24:158" x14ac:dyDescent="0.25">
      <c r="X3180" s="13"/>
      <c r="AB3180" s="13"/>
      <c r="AF3180" s="13"/>
      <c r="AJ3180" s="13"/>
      <c r="AN3180" s="13"/>
      <c r="AR3180" s="13"/>
      <c r="AV3180" s="13"/>
      <c r="AZ3180" s="13"/>
      <c r="BD3180" s="13"/>
      <c r="BH3180" s="13"/>
      <c r="BL3180" s="13"/>
      <c r="BP3180" s="13"/>
      <c r="BT3180" s="13"/>
      <c r="BU3180" s="13"/>
      <c r="BX3180" s="13"/>
      <c r="CF3180" s="13"/>
      <c r="DB3180" s="16"/>
      <c r="DG3180" s="16"/>
      <c r="DM3180" s="13"/>
      <c r="DS3180" s="13"/>
      <c r="DY3180" s="13"/>
      <c r="EC3180" s="13"/>
      <c r="EH3180" s="13"/>
      <c r="EM3180" s="13"/>
      <c r="ES3180" s="13"/>
      <c r="EW3180" s="13"/>
      <c r="FB3180" s="13"/>
    </row>
    <row r="3181" spans="24:158" x14ac:dyDescent="0.25">
      <c r="X3181" s="13"/>
      <c r="AB3181" s="13"/>
      <c r="AF3181" s="13"/>
      <c r="AJ3181" s="13"/>
      <c r="AN3181" s="13"/>
      <c r="AR3181" s="13"/>
      <c r="AV3181" s="13"/>
      <c r="AZ3181" s="13"/>
      <c r="BD3181" s="13"/>
      <c r="BH3181" s="13"/>
      <c r="BL3181" s="13"/>
      <c r="BP3181" s="13"/>
      <c r="BT3181" s="13"/>
      <c r="BU3181" s="13"/>
      <c r="BX3181" s="13"/>
      <c r="CF3181" s="13"/>
      <c r="DB3181" s="16"/>
      <c r="DG3181" s="16"/>
      <c r="DM3181" s="13"/>
      <c r="DS3181" s="13"/>
      <c r="DY3181" s="13"/>
      <c r="EC3181" s="13"/>
      <c r="EH3181" s="13"/>
      <c r="EM3181" s="13"/>
      <c r="ES3181" s="13"/>
      <c r="EW3181" s="13"/>
      <c r="FB3181" s="13"/>
    </row>
    <row r="3182" spans="24:158" x14ac:dyDescent="0.25">
      <c r="X3182" s="13"/>
      <c r="AB3182" s="13"/>
      <c r="AF3182" s="13"/>
      <c r="AJ3182" s="13"/>
      <c r="AN3182" s="13"/>
      <c r="AR3182" s="13"/>
      <c r="AV3182" s="13"/>
      <c r="AZ3182" s="13"/>
      <c r="BD3182" s="13"/>
      <c r="BH3182" s="13"/>
      <c r="BL3182" s="13"/>
      <c r="BP3182" s="13"/>
      <c r="BT3182" s="13"/>
      <c r="BU3182" s="13"/>
      <c r="BX3182" s="13"/>
      <c r="CF3182" s="13"/>
      <c r="DB3182" s="16"/>
      <c r="DG3182" s="16"/>
      <c r="DM3182" s="13"/>
      <c r="DS3182" s="13"/>
      <c r="DY3182" s="13"/>
      <c r="EC3182" s="13"/>
      <c r="EH3182" s="13"/>
      <c r="EM3182" s="13"/>
      <c r="ES3182" s="13"/>
      <c r="EW3182" s="13"/>
      <c r="FB3182" s="13"/>
    </row>
    <row r="3183" spans="24:158" x14ac:dyDescent="0.25">
      <c r="X3183" s="13"/>
      <c r="AB3183" s="13"/>
      <c r="AF3183" s="13"/>
      <c r="AJ3183" s="13"/>
      <c r="AN3183" s="13"/>
      <c r="AR3183" s="13"/>
      <c r="AV3183" s="13"/>
      <c r="AZ3183" s="13"/>
      <c r="BD3183" s="13"/>
      <c r="BH3183" s="13"/>
      <c r="BL3183" s="13"/>
      <c r="BP3183" s="13"/>
      <c r="BT3183" s="13"/>
      <c r="BU3183" s="13"/>
      <c r="BX3183" s="13"/>
      <c r="CF3183" s="13"/>
      <c r="DB3183" s="16"/>
      <c r="DG3183" s="16"/>
      <c r="DM3183" s="13"/>
      <c r="DS3183" s="13"/>
      <c r="DY3183" s="13"/>
      <c r="EC3183" s="13"/>
      <c r="EH3183" s="13"/>
      <c r="EM3183" s="13"/>
      <c r="ES3183" s="13"/>
      <c r="EW3183" s="13"/>
      <c r="FB3183" s="13"/>
    </row>
    <row r="3184" spans="24:158" x14ac:dyDescent="0.25">
      <c r="X3184" s="13"/>
      <c r="AB3184" s="13"/>
      <c r="AF3184" s="13"/>
      <c r="AJ3184" s="13"/>
      <c r="AN3184" s="13"/>
      <c r="AR3184" s="13"/>
      <c r="AV3184" s="13"/>
      <c r="AZ3184" s="13"/>
      <c r="BD3184" s="13"/>
      <c r="BH3184" s="13"/>
      <c r="BL3184" s="13"/>
      <c r="BP3184" s="13"/>
      <c r="BT3184" s="13"/>
      <c r="BU3184" s="13"/>
      <c r="BX3184" s="13"/>
      <c r="CF3184" s="13"/>
      <c r="DB3184" s="16"/>
      <c r="DG3184" s="16"/>
      <c r="DM3184" s="13"/>
      <c r="DS3184" s="13"/>
      <c r="DY3184" s="13"/>
      <c r="EC3184" s="13"/>
      <c r="EH3184" s="13"/>
      <c r="EM3184" s="13"/>
      <c r="ES3184" s="13"/>
      <c r="EW3184" s="13"/>
      <c r="FB3184" s="13"/>
    </row>
    <row r="3185" spans="24:158" x14ac:dyDescent="0.25">
      <c r="X3185" s="13"/>
      <c r="AB3185" s="13"/>
      <c r="AF3185" s="13"/>
      <c r="AJ3185" s="13"/>
      <c r="AN3185" s="13"/>
      <c r="AR3185" s="13"/>
      <c r="AV3185" s="13"/>
      <c r="AZ3185" s="13"/>
      <c r="BD3185" s="13"/>
      <c r="BH3185" s="13"/>
      <c r="BL3185" s="13"/>
      <c r="BP3185" s="13"/>
      <c r="BT3185" s="13"/>
      <c r="BU3185" s="13"/>
      <c r="BX3185" s="13"/>
      <c r="CF3185" s="13"/>
      <c r="DB3185" s="16"/>
      <c r="DG3185" s="16"/>
      <c r="DM3185" s="13"/>
      <c r="DS3185" s="13"/>
      <c r="DY3185" s="13"/>
      <c r="EC3185" s="13"/>
      <c r="EH3185" s="13"/>
      <c r="EM3185" s="13"/>
      <c r="ES3185" s="13"/>
      <c r="EW3185" s="13"/>
      <c r="FB3185" s="13"/>
    </row>
    <row r="3186" spans="24:158" x14ac:dyDescent="0.25">
      <c r="X3186" s="13"/>
      <c r="AB3186" s="13"/>
      <c r="AF3186" s="13"/>
      <c r="AJ3186" s="13"/>
      <c r="AN3186" s="13"/>
      <c r="AR3186" s="13"/>
      <c r="AV3186" s="13"/>
      <c r="AZ3186" s="13"/>
      <c r="BD3186" s="13"/>
      <c r="BH3186" s="13"/>
      <c r="BL3186" s="13"/>
      <c r="BP3186" s="13"/>
      <c r="BT3186" s="13"/>
      <c r="BU3186" s="13"/>
      <c r="BX3186" s="13"/>
      <c r="CF3186" s="13"/>
      <c r="DB3186" s="16"/>
      <c r="DG3186" s="16"/>
      <c r="DM3186" s="13"/>
      <c r="DS3186" s="13"/>
      <c r="DY3186" s="13"/>
      <c r="EC3186" s="13"/>
      <c r="EH3186" s="13"/>
      <c r="EM3186" s="13"/>
      <c r="ES3186" s="13"/>
      <c r="EW3186" s="13"/>
      <c r="FB3186" s="13"/>
    </row>
    <row r="3187" spans="24:158" x14ac:dyDescent="0.25">
      <c r="X3187" s="13"/>
      <c r="AB3187" s="13"/>
      <c r="AF3187" s="13"/>
      <c r="AJ3187" s="13"/>
      <c r="AN3187" s="13"/>
      <c r="AR3187" s="13"/>
      <c r="AV3187" s="13"/>
      <c r="AZ3187" s="13"/>
      <c r="BD3187" s="13"/>
      <c r="BH3187" s="13"/>
      <c r="BL3187" s="13"/>
      <c r="BP3187" s="13"/>
      <c r="BT3187" s="13"/>
      <c r="BU3187" s="13"/>
      <c r="BX3187" s="13"/>
      <c r="CF3187" s="13"/>
      <c r="DB3187" s="16"/>
      <c r="DG3187" s="16"/>
      <c r="DM3187" s="13"/>
      <c r="DS3187" s="13"/>
      <c r="DY3187" s="13"/>
      <c r="EC3187" s="13"/>
      <c r="EH3187" s="13"/>
      <c r="EM3187" s="13"/>
      <c r="ES3187" s="13"/>
      <c r="EW3187" s="13"/>
      <c r="FB3187" s="13"/>
    </row>
    <row r="3188" spans="24:158" x14ac:dyDescent="0.25">
      <c r="X3188" s="13"/>
      <c r="AB3188" s="13"/>
      <c r="AF3188" s="13"/>
      <c r="AJ3188" s="13"/>
      <c r="AN3188" s="13"/>
      <c r="AR3188" s="13"/>
      <c r="AV3188" s="13"/>
      <c r="AZ3188" s="13"/>
      <c r="BD3188" s="13"/>
      <c r="BH3188" s="13"/>
      <c r="BL3188" s="13"/>
      <c r="BP3188" s="13"/>
      <c r="BT3188" s="13"/>
      <c r="BU3188" s="13"/>
      <c r="BX3188" s="13"/>
      <c r="CF3188" s="13"/>
      <c r="DB3188" s="16"/>
      <c r="DG3188" s="16"/>
      <c r="DM3188" s="13"/>
      <c r="DS3188" s="13"/>
      <c r="DY3188" s="13"/>
      <c r="EC3188" s="13"/>
      <c r="EH3188" s="13"/>
      <c r="EM3188" s="13"/>
      <c r="ES3188" s="13"/>
      <c r="EW3188" s="13"/>
      <c r="FB3188" s="13"/>
    </row>
    <row r="3189" spans="24:158" x14ac:dyDescent="0.25">
      <c r="X3189" s="13"/>
      <c r="AB3189" s="13"/>
      <c r="AF3189" s="13"/>
      <c r="AJ3189" s="13"/>
      <c r="AN3189" s="13"/>
      <c r="AR3189" s="13"/>
      <c r="AV3189" s="13"/>
      <c r="AZ3189" s="13"/>
      <c r="BD3189" s="13"/>
      <c r="BH3189" s="13"/>
      <c r="BL3189" s="13"/>
      <c r="BP3189" s="13"/>
      <c r="BT3189" s="13"/>
      <c r="BU3189" s="13"/>
      <c r="BX3189" s="13"/>
      <c r="CF3189" s="13"/>
      <c r="DB3189" s="16"/>
      <c r="DG3189" s="16"/>
      <c r="DM3189" s="13"/>
      <c r="DS3189" s="13"/>
      <c r="DY3189" s="13"/>
      <c r="EC3189" s="13"/>
      <c r="EH3189" s="13"/>
      <c r="EM3189" s="13"/>
      <c r="ES3189" s="13"/>
      <c r="EW3189" s="13"/>
      <c r="FB3189" s="13"/>
    </row>
    <row r="3190" spans="24:158" x14ac:dyDescent="0.25">
      <c r="X3190" s="13"/>
      <c r="AB3190" s="13"/>
      <c r="AF3190" s="13"/>
      <c r="AJ3190" s="13"/>
      <c r="AN3190" s="13"/>
      <c r="AR3190" s="13"/>
      <c r="AV3190" s="13"/>
      <c r="AZ3190" s="13"/>
      <c r="BD3190" s="13"/>
      <c r="BH3190" s="13"/>
      <c r="BL3190" s="13"/>
      <c r="BP3190" s="13"/>
      <c r="BT3190" s="13"/>
      <c r="BU3190" s="13"/>
      <c r="BX3190" s="13"/>
      <c r="CF3190" s="13"/>
      <c r="DB3190" s="16"/>
      <c r="DG3190" s="16"/>
      <c r="DM3190" s="13"/>
      <c r="DS3190" s="13"/>
      <c r="DY3190" s="13"/>
      <c r="EC3190" s="13"/>
      <c r="EH3190" s="13"/>
      <c r="EM3190" s="13"/>
      <c r="ES3190" s="13"/>
      <c r="EW3190" s="13"/>
      <c r="FB3190" s="13"/>
    </row>
    <row r="3191" spans="24:158" x14ac:dyDescent="0.25">
      <c r="X3191" s="13"/>
      <c r="AB3191" s="13"/>
      <c r="AF3191" s="13"/>
      <c r="AJ3191" s="13"/>
      <c r="AN3191" s="13"/>
      <c r="AR3191" s="13"/>
      <c r="AV3191" s="13"/>
      <c r="AZ3191" s="13"/>
      <c r="BD3191" s="13"/>
      <c r="BH3191" s="13"/>
      <c r="BL3191" s="13"/>
      <c r="BP3191" s="13"/>
      <c r="BT3191" s="13"/>
      <c r="BU3191" s="13"/>
      <c r="BX3191" s="13"/>
      <c r="CF3191" s="13"/>
      <c r="DB3191" s="16"/>
      <c r="DG3191" s="16"/>
      <c r="DM3191" s="13"/>
      <c r="DS3191" s="13"/>
      <c r="DY3191" s="13"/>
      <c r="EC3191" s="13"/>
      <c r="EH3191" s="13"/>
      <c r="EM3191" s="13"/>
      <c r="ES3191" s="13"/>
      <c r="EW3191" s="13"/>
      <c r="FB3191" s="13"/>
    </row>
    <row r="3192" spans="24:158" x14ac:dyDescent="0.25">
      <c r="X3192" s="13"/>
      <c r="AB3192" s="13"/>
      <c r="AF3192" s="13"/>
      <c r="AJ3192" s="13"/>
      <c r="AN3192" s="13"/>
      <c r="AR3192" s="13"/>
      <c r="AV3192" s="13"/>
      <c r="AZ3192" s="13"/>
      <c r="BD3192" s="13"/>
      <c r="BH3192" s="13"/>
      <c r="BL3192" s="13"/>
      <c r="BP3192" s="13"/>
      <c r="BT3192" s="13"/>
      <c r="BU3192" s="13"/>
      <c r="BX3192" s="13"/>
      <c r="CF3192" s="13"/>
      <c r="DB3192" s="16"/>
      <c r="DG3192" s="16"/>
      <c r="DM3192" s="13"/>
      <c r="DS3192" s="13"/>
      <c r="DY3192" s="13"/>
      <c r="EC3192" s="13"/>
      <c r="EH3192" s="13"/>
      <c r="EM3192" s="13"/>
      <c r="ES3192" s="13"/>
      <c r="EW3192" s="13"/>
      <c r="FB3192" s="13"/>
    </row>
    <row r="3193" spans="24:158" x14ac:dyDescent="0.25">
      <c r="X3193" s="13"/>
      <c r="AB3193" s="13"/>
      <c r="AF3193" s="13"/>
      <c r="AJ3193" s="13"/>
      <c r="AN3193" s="13"/>
      <c r="AR3193" s="13"/>
      <c r="AV3193" s="13"/>
      <c r="AZ3193" s="13"/>
      <c r="BD3193" s="13"/>
      <c r="BH3193" s="13"/>
      <c r="BL3193" s="13"/>
      <c r="BP3193" s="13"/>
      <c r="BT3193" s="13"/>
      <c r="BU3193" s="13"/>
      <c r="BX3193" s="13"/>
      <c r="CF3193" s="13"/>
      <c r="DB3193" s="16"/>
      <c r="DG3193" s="16"/>
      <c r="DM3193" s="13"/>
      <c r="DS3193" s="13"/>
      <c r="DY3193" s="13"/>
      <c r="EC3193" s="13"/>
      <c r="EH3193" s="13"/>
      <c r="EM3193" s="13"/>
      <c r="ES3193" s="13"/>
      <c r="EW3193" s="13"/>
      <c r="FB3193" s="13"/>
    </row>
    <row r="3194" spans="24:158" x14ac:dyDescent="0.25">
      <c r="X3194" s="13"/>
      <c r="AB3194" s="13"/>
      <c r="AF3194" s="13"/>
      <c r="AJ3194" s="13"/>
      <c r="AN3194" s="13"/>
      <c r="AR3194" s="13"/>
      <c r="AV3194" s="13"/>
      <c r="AZ3194" s="13"/>
      <c r="BD3194" s="13"/>
      <c r="BH3194" s="13"/>
      <c r="BL3194" s="13"/>
      <c r="BP3194" s="13"/>
      <c r="BT3194" s="13"/>
      <c r="BU3194" s="13"/>
      <c r="BX3194" s="13"/>
      <c r="CF3194" s="13"/>
      <c r="DB3194" s="16"/>
      <c r="DG3194" s="16"/>
      <c r="DM3194" s="13"/>
      <c r="DS3194" s="13"/>
      <c r="DY3194" s="13"/>
      <c r="EC3194" s="13"/>
      <c r="EH3194" s="13"/>
      <c r="EM3194" s="13"/>
      <c r="ES3194" s="13"/>
      <c r="EW3194" s="13"/>
      <c r="FB3194" s="13"/>
    </row>
    <row r="3195" spans="24:158" x14ac:dyDescent="0.25">
      <c r="X3195" s="13"/>
      <c r="AB3195" s="13"/>
      <c r="AF3195" s="13"/>
      <c r="AJ3195" s="13"/>
      <c r="AN3195" s="13"/>
      <c r="AR3195" s="13"/>
      <c r="AV3195" s="13"/>
      <c r="AZ3195" s="13"/>
      <c r="BD3195" s="13"/>
      <c r="BH3195" s="13"/>
      <c r="BL3195" s="13"/>
      <c r="BP3195" s="13"/>
      <c r="BT3195" s="13"/>
      <c r="BU3195" s="13"/>
      <c r="BX3195" s="13"/>
      <c r="CF3195" s="13"/>
      <c r="DB3195" s="16"/>
      <c r="DG3195" s="16"/>
      <c r="DM3195" s="13"/>
      <c r="DS3195" s="13"/>
      <c r="DY3195" s="13"/>
      <c r="EC3195" s="13"/>
      <c r="EH3195" s="13"/>
      <c r="EM3195" s="13"/>
      <c r="ES3195" s="13"/>
      <c r="EW3195" s="13"/>
      <c r="FB3195" s="13"/>
    </row>
    <row r="3196" spans="24:158" x14ac:dyDescent="0.25">
      <c r="X3196" s="13"/>
      <c r="AB3196" s="13"/>
      <c r="AF3196" s="13"/>
      <c r="AJ3196" s="13"/>
      <c r="AN3196" s="13"/>
      <c r="AR3196" s="13"/>
      <c r="AV3196" s="13"/>
      <c r="AZ3196" s="13"/>
      <c r="BD3196" s="13"/>
      <c r="BH3196" s="13"/>
      <c r="BL3196" s="13"/>
      <c r="BP3196" s="13"/>
      <c r="BT3196" s="13"/>
      <c r="BU3196" s="13"/>
      <c r="BX3196" s="13"/>
      <c r="CF3196" s="13"/>
      <c r="DB3196" s="16"/>
      <c r="DG3196" s="16"/>
      <c r="DM3196" s="13"/>
      <c r="DS3196" s="13"/>
      <c r="DY3196" s="13"/>
      <c r="EC3196" s="13"/>
      <c r="EH3196" s="13"/>
      <c r="EM3196" s="13"/>
      <c r="ES3196" s="13"/>
      <c r="EW3196" s="13"/>
      <c r="FB3196" s="13"/>
    </row>
    <row r="3197" spans="24:158" x14ac:dyDescent="0.25">
      <c r="X3197" s="13"/>
      <c r="AB3197" s="13"/>
      <c r="AF3197" s="13"/>
      <c r="AJ3197" s="13"/>
      <c r="AN3197" s="13"/>
      <c r="AR3197" s="13"/>
      <c r="AV3197" s="13"/>
      <c r="AZ3197" s="13"/>
      <c r="BD3197" s="13"/>
      <c r="BH3197" s="13"/>
      <c r="BL3197" s="13"/>
      <c r="BP3197" s="13"/>
      <c r="BT3197" s="13"/>
      <c r="BU3197" s="13"/>
      <c r="BX3197" s="13"/>
      <c r="CF3197" s="13"/>
      <c r="DB3197" s="16"/>
      <c r="DG3197" s="16"/>
      <c r="DM3197" s="13"/>
      <c r="DS3197" s="13"/>
      <c r="DY3197" s="13"/>
      <c r="EC3197" s="13"/>
      <c r="EH3197" s="13"/>
      <c r="EM3197" s="13"/>
      <c r="ES3197" s="13"/>
      <c r="EW3197" s="13"/>
      <c r="FB3197" s="13"/>
    </row>
    <row r="3198" spans="24:158" x14ac:dyDescent="0.25">
      <c r="X3198" s="13"/>
      <c r="AB3198" s="13"/>
      <c r="AF3198" s="13"/>
      <c r="AJ3198" s="13"/>
      <c r="AN3198" s="13"/>
      <c r="AR3198" s="13"/>
      <c r="AV3198" s="13"/>
      <c r="AZ3198" s="13"/>
      <c r="BD3198" s="13"/>
      <c r="BH3198" s="13"/>
      <c r="BL3198" s="13"/>
      <c r="BP3198" s="13"/>
      <c r="BT3198" s="13"/>
      <c r="BU3198" s="13"/>
      <c r="BX3198" s="13"/>
      <c r="CF3198" s="13"/>
      <c r="DB3198" s="16"/>
      <c r="DG3198" s="16"/>
      <c r="DM3198" s="13"/>
      <c r="DS3198" s="13"/>
      <c r="DY3198" s="13"/>
      <c r="EC3198" s="13"/>
      <c r="EH3198" s="13"/>
      <c r="EM3198" s="13"/>
      <c r="ES3198" s="13"/>
      <c r="EW3198" s="13"/>
      <c r="FB3198" s="13"/>
    </row>
    <row r="3199" spans="24:158" x14ac:dyDescent="0.25">
      <c r="X3199" s="13"/>
      <c r="AB3199" s="13"/>
      <c r="AF3199" s="13"/>
      <c r="AJ3199" s="13"/>
      <c r="AN3199" s="13"/>
      <c r="AR3199" s="13"/>
      <c r="AV3199" s="13"/>
      <c r="AZ3199" s="13"/>
      <c r="BD3199" s="13"/>
      <c r="BH3199" s="13"/>
      <c r="BL3199" s="13"/>
      <c r="BP3199" s="13"/>
      <c r="BT3199" s="13"/>
      <c r="BU3199" s="13"/>
      <c r="BX3199" s="13"/>
      <c r="CF3199" s="13"/>
      <c r="DB3199" s="16"/>
      <c r="DG3199" s="16"/>
      <c r="DM3199" s="13"/>
      <c r="DS3199" s="13"/>
      <c r="DY3199" s="13"/>
      <c r="EC3199" s="13"/>
      <c r="EH3199" s="13"/>
      <c r="EM3199" s="13"/>
      <c r="ES3199" s="13"/>
      <c r="EW3199" s="13"/>
      <c r="FB3199" s="13"/>
    </row>
    <row r="3200" spans="24:158" x14ac:dyDescent="0.25">
      <c r="X3200" s="13"/>
      <c r="AB3200" s="13"/>
      <c r="AF3200" s="13"/>
      <c r="AJ3200" s="13"/>
      <c r="AN3200" s="13"/>
      <c r="AR3200" s="13"/>
      <c r="AV3200" s="13"/>
      <c r="AZ3200" s="13"/>
      <c r="BD3200" s="13"/>
      <c r="BH3200" s="13"/>
      <c r="BL3200" s="13"/>
      <c r="BP3200" s="13"/>
      <c r="BT3200" s="13"/>
      <c r="BU3200" s="13"/>
      <c r="BX3200" s="13"/>
      <c r="CF3200" s="13"/>
      <c r="DB3200" s="16"/>
      <c r="DG3200" s="16"/>
      <c r="DM3200" s="13"/>
      <c r="DS3200" s="13"/>
      <c r="DY3200" s="13"/>
      <c r="EC3200" s="13"/>
      <c r="EH3200" s="13"/>
      <c r="EM3200" s="13"/>
      <c r="ES3200" s="13"/>
      <c r="EW3200" s="13"/>
      <c r="FB3200" s="13"/>
    </row>
    <row r="3201" spans="24:158" x14ac:dyDescent="0.25">
      <c r="X3201" s="13"/>
      <c r="AB3201" s="13"/>
      <c r="AF3201" s="13"/>
      <c r="AJ3201" s="13"/>
      <c r="AN3201" s="13"/>
      <c r="AR3201" s="13"/>
      <c r="AV3201" s="13"/>
      <c r="AZ3201" s="13"/>
      <c r="BD3201" s="13"/>
      <c r="BH3201" s="13"/>
      <c r="BL3201" s="13"/>
      <c r="BP3201" s="13"/>
      <c r="BT3201" s="13"/>
      <c r="BU3201" s="13"/>
      <c r="BX3201" s="13"/>
      <c r="CF3201" s="13"/>
      <c r="DB3201" s="16"/>
      <c r="DG3201" s="16"/>
      <c r="DM3201" s="13"/>
      <c r="DS3201" s="13"/>
      <c r="DY3201" s="13"/>
      <c r="EC3201" s="13"/>
      <c r="EH3201" s="13"/>
      <c r="EM3201" s="13"/>
      <c r="ES3201" s="13"/>
      <c r="EW3201" s="13"/>
      <c r="FB3201" s="13"/>
    </row>
    <row r="3202" spans="24:158" x14ac:dyDescent="0.25">
      <c r="X3202" s="13"/>
      <c r="AB3202" s="13"/>
      <c r="AF3202" s="13"/>
      <c r="AJ3202" s="13"/>
      <c r="AN3202" s="13"/>
      <c r="AR3202" s="13"/>
      <c r="AV3202" s="13"/>
      <c r="AZ3202" s="13"/>
      <c r="BD3202" s="13"/>
      <c r="BH3202" s="13"/>
      <c r="BL3202" s="13"/>
      <c r="BP3202" s="13"/>
      <c r="BT3202" s="13"/>
      <c r="BU3202" s="13"/>
      <c r="BX3202" s="13"/>
      <c r="CF3202" s="13"/>
      <c r="DB3202" s="16"/>
      <c r="DG3202" s="16"/>
      <c r="DM3202" s="13"/>
      <c r="DS3202" s="13"/>
      <c r="DY3202" s="13"/>
      <c r="EC3202" s="13"/>
      <c r="EH3202" s="13"/>
      <c r="EM3202" s="13"/>
      <c r="ES3202" s="13"/>
      <c r="EW3202" s="13"/>
      <c r="FB3202" s="13"/>
    </row>
    <row r="3203" spans="24:158" x14ac:dyDescent="0.25">
      <c r="X3203" s="13"/>
      <c r="AB3203" s="13"/>
      <c r="AF3203" s="13"/>
      <c r="AJ3203" s="13"/>
      <c r="AN3203" s="13"/>
      <c r="AR3203" s="13"/>
      <c r="AV3203" s="13"/>
      <c r="AZ3203" s="13"/>
      <c r="BD3203" s="13"/>
      <c r="BH3203" s="13"/>
      <c r="BL3203" s="13"/>
      <c r="BP3203" s="13"/>
      <c r="BT3203" s="13"/>
      <c r="BU3203" s="13"/>
      <c r="BX3203" s="13"/>
      <c r="CF3203" s="13"/>
      <c r="DB3203" s="16"/>
      <c r="DG3203" s="16"/>
      <c r="DM3203" s="13"/>
      <c r="DS3203" s="13"/>
      <c r="DY3203" s="13"/>
      <c r="EC3203" s="13"/>
      <c r="EH3203" s="13"/>
      <c r="EM3203" s="13"/>
      <c r="ES3203" s="13"/>
      <c r="EW3203" s="13"/>
      <c r="FB3203" s="13"/>
    </row>
    <row r="3204" spans="24:158" x14ac:dyDescent="0.25">
      <c r="X3204" s="13"/>
      <c r="AB3204" s="13"/>
      <c r="AF3204" s="13"/>
      <c r="AJ3204" s="13"/>
      <c r="AN3204" s="13"/>
      <c r="AR3204" s="13"/>
      <c r="AV3204" s="13"/>
      <c r="AZ3204" s="13"/>
      <c r="BD3204" s="13"/>
      <c r="BH3204" s="13"/>
      <c r="BL3204" s="13"/>
      <c r="BP3204" s="13"/>
      <c r="BT3204" s="13"/>
      <c r="BU3204" s="13"/>
      <c r="BX3204" s="13"/>
      <c r="CF3204" s="13"/>
      <c r="DB3204" s="16"/>
      <c r="DG3204" s="16"/>
      <c r="DM3204" s="13"/>
      <c r="DS3204" s="13"/>
      <c r="DY3204" s="13"/>
      <c r="EC3204" s="13"/>
      <c r="EH3204" s="13"/>
      <c r="EM3204" s="13"/>
      <c r="ES3204" s="13"/>
      <c r="EW3204" s="13"/>
      <c r="FB3204" s="13"/>
    </row>
    <row r="3205" spans="24:158" x14ac:dyDescent="0.25">
      <c r="X3205" s="13"/>
      <c r="AB3205" s="13"/>
      <c r="AF3205" s="13"/>
      <c r="AJ3205" s="13"/>
      <c r="AN3205" s="13"/>
      <c r="AR3205" s="13"/>
      <c r="AV3205" s="13"/>
      <c r="AZ3205" s="13"/>
      <c r="BD3205" s="13"/>
      <c r="BH3205" s="13"/>
      <c r="BL3205" s="13"/>
      <c r="BP3205" s="13"/>
      <c r="BT3205" s="13"/>
      <c r="BU3205" s="13"/>
      <c r="BX3205" s="13"/>
      <c r="CF3205" s="13"/>
      <c r="DB3205" s="16"/>
      <c r="DG3205" s="16"/>
      <c r="DM3205" s="13"/>
      <c r="DS3205" s="13"/>
      <c r="DY3205" s="13"/>
      <c r="EC3205" s="13"/>
      <c r="EH3205" s="13"/>
      <c r="EM3205" s="13"/>
      <c r="ES3205" s="13"/>
      <c r="EW3205" s="13"/>
      <c r="FB3205" s="13"/>
    </row>
    <row r="3206" spans="24:158" x14ac:dyDescent="0.25">
      <c r="X3206" s="13"/>
      <c r="AB3206" s="13"/>
      <c r="AF3206" s="13"/>
      <c r="AJ3206" s="13"/>
      <c r="AN3206" s="13"/>
      <c r="AR3206" s="13"/>
      <c r="AV3206" s="13"/>
      <c r="AZ3206" s="13"/>
      <c r="BD3206" s="13"/>
      <c r="BH3206" s="13"/>
      <c r="BL3206" s="13"/>
      <c r="BP3206" s="13"/>
      <c r="BT3206" s="13"/>
      <c r="BU3206" s="13"/>
      <c r="BX3206" s="13"/>
      <c r="CF3206" s="13"/>
      <c r="DB3206" s="16"/>
      <c r="DG3206" s="16"/>
      <c r="DM3206" s="13"/>
      <c r="DS3206" s="13"/>
      <c r="DY3206" s="13"/>
      <c r="EC3206" s="13"/>
      <c r="EH3206" s="13"/>
      <c r="EM3206" s="13"/>
      <c r="ES3206" s="13"/>
      <c r="EW3206" s="13"/>
      <c r="FB3206" s="13"/>
    </row>
    <row r="3207" spans="24:158" x14ac:dyDescent="0.25">
      <c r="X3207" s="13"/>
      <c r="AB3207" s="13"/>
      <c r="AF3207" s="13"/>
      <c r="AJ3207" s="13"/>
      <c r="AN3207" s="13"/>
      <c r="AR3207" s="13"/>
      <c r="AV3207" s="13"/>
      <c r="AZ3207" s="13"/>
      <c r="BD3207" s="13"/>
      <c r="BH3207" s="13"/>
      <c r="BL3207" s="13"/>
      <c r="BP3207" s="13"/>
      <c r="BT3207" s="13"/>
      <c r="BU3207" s="13"/>
      <c r="BX3207" s="13"/>
      <c r="CF3207" s="13"/>
      <c r="DB3207" s="16"/>
      <c r="DG3207" s="16"/>
      <c r="DM3207" s="13"/>
      <c r="DS3207" s="13"/>
      <c r="DY3207" s="13"/>
      <c r="EC3207" s="13"/>
      <c r="EH3207" s="13"/>
      <c r="EM3207" s="13"/>
      <c r="ES3207" s="13"/>
      <c r="EW3207" s="13"/>
      <c r="FB3207" s="13"/>
    </row>
    <row r="3208" spans="24:158" x14ac:dyDescent="0.25">
      <c r="X3208" s="13"/>
      <c r="AB3208" s="13"/>
      <c r="AF3208" s="13"/>
      <c r="AJ3208" s="13"/>
      <c r="AN3208" s="13"/>
      <c r="AR3208" s="13"/>
      <c r="AV3208" s="13"/>
      <c r="AZ3208" s="13"/>
      <c r="BD3208" s="13"/>
      <c r="BH3208" s="13"/>
      <c r="BL3208" s="13"/>
      <c r="BP3208" s="13"/>
      <c r="BT3208" s="13"/>
      <c r="BU3208" s="13"/>
      <c r="BX3208" s="13"/>
      <c r="CF3208" s="13"/>
      <c r="DB3208" s="16"/>
      <c r="DG3208" s="16"/>
      <c r="DM3208" s="13"/>
      <c r="DS3208" s="13"/>
      <c r="DY3208" s="13"/>
      <c r="EC3208" s="13"/>
      <c r="EH3208" s="13"/>
      <c r="EM3208" s="13"/>
      <c r="ES3208" s="13"/>
      <c r="EW3208" s="13"/>
      <c r="FB3208" s="13"/>
    </row>
    <row r="3209" spans="24:158" x14ac:dyDescent="0.25">
      <c r="X3209" s="13"/>
      <c r="AB3209" s="13"/>
      <c r="AF3209" s="13"/>
      <c r="AJ3209" s="13"/>
      <c r="AN3209" s="13"/>
      <c r="AR3209" s="13"/>
      <c r="AV3209" s="13"/>
      <c r="AZ3209" s="13"/>
      <c r="BD3209" s="13"/>
      <c r="BH3209" s="13"/>
      <c r="BL3209" s="13"/>
      <c r="BP3209" s="13"/>
      <c r="BT3209" s="13"/>
      <c r="BU3209" s="13"/>
      <c r="BX3209" s="13"/>
      <c r="CF3209" s="13"/>
      <c r="DB3209" s="16"/>
      <c r="DG3209" s="16"/>
      <c r="DM3209" s="13"/>
      <c r="DS3209" s="13"/>
      <c r="DY3209" s="13"/>
      <c r="EC3209" s="13"/>
      <c r="EH3209" s="13"/>
      <c r="EM3209" s="13"/>
      <c r="ES3209" s="13"/>
      <c r="EW3209" s="13"/>
      <c r="FB3209" s="13"/>
    </row>
    <row r="3210" spans="24:158" x14ac:dyDescent="0.25">
      <c r="X3210" s="13"/>
      <c r="AB3210" s="13"/>
      <c r="AF3210" s="13"/>
      <c r="AJ3210" s="13"/>
      <c r="AN3210" s="13"/>
      <c r="AR3210" s="13"/>
      <c r="AV3210" s="13"/>
      <c r="AZ3210" s="13"/>
      <c r="BD3210" s="13"/>
      <c r="BH3210" s="13"/>
      <c r="BL3210" s="13"/>
      <c r="BP3210" s="13"/>
      <c r="BT3210" s="13"/>
      <c r="BU3210" s="13"/>
      <c r="BX3210" s="13"/>
      <c r="CF3210" s="13"/>
      <c r="DB3210" s="16"/>
      <c r="DG3210" s="16"/>
      <c r="DM3210" s="13"/>
      <c r="DS3210" s="13"/>
      <c r="DY3210" s="13"/>
      <c r="EC3210" s="13"/>
      <c r="EH3210" s="13"/>
      <c r="EM3210" s="13"/>
      <c r="ES3210" s="13"/>
      <c r="EW3210" s="13"/>
      <c r="FB3210" s="13"/>
    </row>
    <row r="3211" spans="24:158" x14ac:dyDescent="0.25">
      <c r="X3211" s="13"/>
      <c r="AB3211" s="13"/>
      <c r="AF3211" s="13"/>
      <c r="AJ3211" s="13"/>
      <c r="AN3211" s="13"/>
      <c r="AR3211" s="13"/>
      <c r="AV3211" s="13"/>
      <c r="AZ3211" s="13"/>
      <c r="BD3211" s="13"/>
      <c r="BH3211" s="13"/>
      <c r="BL3211" s="13"/>
      <c r="BP3211" s="13"/>
      <c r="BT3211" s="13"/>
      <c r="BU3211" s="13"/>
      <c r="BX3211" s="13"/>
      <c r="CF3211" s="13"/>
      <c r="DB3211" s="16"/>
      <c r="DG3211" s="16"/>
      <c r="DM3211" s="13"/>
      <c r="DS3211" s="13"/>
      <c r="DY3211" s="13"/>
      <c r="EC3211" s="13"/>
      <c r="EH3211" s="13"/>
      <c r="EM3211" s="13"/>
      <c r="ES3211" s="13"/>
      <c r="EW3211" s="13"/>
      <c r="FB3211" s="13"/>
    </row>
    <row r="3212" spans="24:158" x14ac:dyDescent="0.25">
      <c r="X3212" s="13"/>
      <c r="AB3212" s="13"/>
      <c r="AF3212" s="13"/>
      <c r="AJ3212" s="13"/>
      <c r="AN3212" s="13"/>
      <c r="AR3212" s="13"/>
      <c r="AV3212" s="13"/>
      <c r="AZ3212" s="13"/>
      <c r="BD3212" s="13"/>
      <c r="BH3212" s="13"/>
      <c r="BL3212" s="13"/>
      <c r="BP3212" s="13"/>
      <c r="BT3212" s="13"/>
      <c r="BU3212" s="13"/>
      <c r="BX3212" s="13"/>
      <c r="CF3212" s="13"/>
      <c r="DB3212" s="16"/>
      <c r="DG3212" s="16"/>
      <c r="DM3212" s="13"/>
      <c r="DS3212" s="13"/>
      <c r="DY3212" s="13"/>
      <c r="EC3212" s="13"/>
      <c r="EH3212" s="13"/>
      <c r="EM3212" s="13"/>
      <c r="ES3212" s="13"/>
      <c r="EW3212" s="13"/>
      <c r="FB3212" s="13"/>
    </row>
    <row r="3213" spans="24:158" x14ac:dyDescent="0.25">
      <c r="X3213" s="13"/>
      <c r="AB3213" s="13"/>
      <c r="AF3213" s="13"/>
      <c r="AJ3213" s="13"/>
      <c r="AN3213" s="13"/>
      <c r="AR3213" s="13"/>
      <c r="AV3213" s="13"/>
      <c r="AZ3213" s="13"/>
      <c r="BD3213" s="13"/>
      <c r="BH3213" s="13"/>
      <c r="BL3213" s="13"/>
      <c r="BP3213" s="13"/>
      <c r="BT3213" s="13"/>
      <c r="BU3213" s="13"/>
      <c r="BX3213" s="13"/>
      <c r="CF3213" s="13"/>
      <c r="DB3213" s="16"/>
      <c r="DG3213" s="16"/>
      <c r="DM3213" s="13"/>
      <c r="DS3213" s="13"/>
      <c r="DY3213" s="13"/>
      <c r="EC3213" s="13"/>
      <c r="EH3213" s="13"/>
      <c r="EM3213" s="13"/>
      <c r="ES3213" s="13"/>
      <c r="EW3213" s="13"/>
      <c r="FB3213" s="13"/>
    </row>
    <row r="3214" spans="24:158" x14ac:dyDescent="0.25">
      <c r="X3214" s="13"/>
      <c r="AB3214" s="13"/>
      <c r="AF3214" s="13"/>
      <c r="AJ3214" s="13"/>
      <c r="AN3214" s="13"/>
      <c r="AR3214" s="13"/>
      <c r="AV3214" s="13"/>
      <c r="AZ3214" s="13"/>
      <c r="BD3214" s="13"/>
      <c r="BH3214" s="13"/>
      <c r="BL3214" s="13"/>
      <c r="BP3214" s="13"/>
      <c r="BT3214" s="13"/>
      <c r="BU3214" s="13"/>
      <c r="BX3214" s="13"/>
      <c r="CF3214" s="13"/>
      <c r="DB3214" s="16"/>
      <c r="DG3214" s="16"/>
      <c r="DM3214" s="13"/>
      <c r="DS3214" s="13"/>
      <c r="DY3214" s="13"/>
      <c r="EC3214" s="13"/>
      <c r="EH3214" s="13"/>
      <c r="EM3214" s="13"/>
      <c r="ES3214" s="13"/>
      <c r="EW3214" s="13"/>
      <c r="FB3214" s="13"/>
    </row>
    <row r="3215" spans="24:158" x14ac:dyDescent="0.25">
      <c r="X3215" s="13"/>
      <c r="AB3215" s="13"/>
      <c r="AF3215" s="13"/>
      <c r="AJ3215" s="13"/>
      <c r="AN3215" s="13"/>
      <c r="AR3215" s="13"/>
      <c r="AV3215" s="13"/>
      <c r="AZ3215" s="13"/>
      <c r="BD3215" s="13"/>
      <c r="BH3215" s="13"/>
      <c r="BL3215" s="13"/>
      <c r="BP3215" s="13"/>
      <c r="BT3215" s="13"/>
      <c r="BU3215" s="13"/>
      <c r="BX3215" s="13"/>
      <c r="CF3215" s="13"/>
      <c r="DB3215" s="16"/>
      <c r="DG3215" s="16"/>
      <c r="DM3215" s="13"/>
      <c r="DS3215" s="13"/>
      <c r="DY3215" s="13"/>
      <c r="EC3215" s="13"/>
      <c r="EH3215" s="13"/>
      <c r="EM3215" s="13"/>
      <c r="ES3215" s="13"/>
      <c r="EW3215" s="13"/>
      <c r="FB3215" s="13"/>
    </row>
    <row r="3216" spans="24:158" x14ac:dyDescent="0.25">
      <c r="X3216" s="13"/>
      <c r="AB3216" s="13"/>
      <c r="AF3216" s="13"/>
      <c r="AJ3216" s="13"/>
      <c r="AN3216" s="13"/>
      <c r="AR3216" s="13"/>
      <c r="AV3216" s="13"/>
      <c r="AZ3216" s="13"/>
      <c r="BD3216" s="13"/>
      <c r="BH3216" s="13"/>
      <c r="BL3216" s="13"/>
      <c r="BP3216" s="13"/>
      <c r="BT3216" s="13"/>
      <c r="BU3216" s="13"/>
      <c r="BX3216" s="13"/>
      <c r="CF3216" s="13"/>
      <c r="DB3216" s="16"/>
      <c r="DG3216" s="16"/>
      <c r="DM3216" s="13"/>
      <c r="DS3216" s="13"/>
      <c r="DY3216" s="13"/>
      <c r="EC3216" s="13"/>
      <c r="EH3216" s="13"/>
      <c r="EM3216" s="13"/>
      <c r="ES3216" s="13"/>
      <c r="EW3216" s="13"/>
      <c r="FB3216" s="13"/>
    </row>
    <row r="3217" spans="24:158" x14ac:dyDescent="0.25">
      <c r="X3217" s="13"/>
      <c r="AB3217" s="13"/>
      <c r="AF3217" s="13"/>
      <c r="AJ3217" s="13"/>
      <c r="AN3217" s="13"/>
      <c r="AR3217" s="13"/>
      <c r="AV3217" s="13"/>
      <c r="AZ3217" s="13"/>
      <c r="BD3217" s="13"/>
      <c r="BH3217" s="13"/>
      <c r="BL3217" s="13"/>
      <c r="BP3217" s="13"/>
      <c r="BT3217" s="13"/>
      <c r="BU3217" s="13"/>
      <c r="BX3217" s="13"/>
      <c r="CF3217" s="13"/>
      <c r="DB3217" s="16"/>
      <c r="DG3217" s="16"/>
      <c r="DM3217" s="13"/>
      <c r="DS3217" s="13"/>
      <c r="DY3217" s="13"/>
      <c r="EC3217" s="13"/>
      <c r="EH3217" s="13"/>
      <c r="EM3217" s="13"/>
      <c r="ES3217" s="13"/>
      <c r="EW3217" s="13"/>
      <c r="FB3217" s="13"/>
    </row>
    <row r="3218" spans="24:158" x14ac:dyDescent="0.25">
      <c r="X3218" s="13"/>
      <c r="AB3218" s="13"/>
      <c r="AF3218" s="13"/>
      <c r="AJ3218" s="13"/>
      <c r="AN3218" s="13"/>
      <c r="AR3218" s="13"/>
      <c r="AV3218" s="13"/>
      <c r="AZ3218" s="13"/>
      <c r="BD3218" s="13"/>
      <c r="BH3218" s="13"/>
      <c r="BL3218" s="13"/>
      <c r="BP3218" s="13"/>
      <c r="BT3218" s="13"/>
      <c r="BU3218" s="13"/>
      <c r="BX3218" s="13"/>
      <c r="CF3218" s="13"/>
      <c r="DB3218" s="16"/>
      <c r="DG3218" s="16"/>
      <c r="DM3218" s="13"/>
      <c r="DS3218" s="13"/>
      <c r="DY3218" s="13"/>
      <c r="EC3218" s="13"/>
      <c r="EH3218" s="13"/>
      <c r="EM3218" s="13"/>
      <c r="ES3218" s="13"/>
      <c r="EW3218" s="13"/>
      <c r="FB3218" s="13"/>
    </row>
    <row r="3219" spans="24:158" x14ac:dyDescent="0.25">
      <c r="X3219" s="13"/>
      <c r="AB3219" s="13"/>
      <c r="AF3219" s="13"/>
      <c r="AJ3219" s="13"/>
      <c r="AN3219" s="13"/>
      <c r="AR3219" s="13"/>
      <c r="AV3219" s="13"/>
      <c r="AZ3219" s="13"/>
      <c r="BD3219" s="13"/>
      <c r="BH3219" s="13"/>
      <c r="BL3219" s="13"/>
      <c r="BP3219" s="13"/>
      <c r="BT3219" s="13"/>
      <c r="BU3219" s="13"/>
      <c r="BX3219" s="13"/>
      <c r="CF3219" s="13"/>
      <c r="DB3219" s="16"/>
      <c r="DG3219" s="16"/>
      <c r="DM3219" s="13"/>
      <c r="DS3219" s="13"/>
      <c r="DY3219" s="13"/>
      <c r="EC3219" s="13"/>
      <c r="EH3219" s="13"/>
      <c r="EM3219" s="13"/>
      <c r="ES3219" s="13"/>
      <c r="EW3219" s="13"/>
      <c r="FB3219" s="13"/>
    </row>
    <row r="3220" spans="24:158" x14ac:dyDescent="0.25">
      <c r="X3220" s="13"/>
      <c r="AB3220" s="13"/>
      <c r="AF3220" s="13"/>
      <c r="AJ3220" s="13"/>
      <c r="AN3220" s="13"/>
      <c r="AR3220" s="13"/>
      <c r="AV3220" s="13"/>
      <c r="AZ3220" s="13"/>
      <c r="BD3220" s="13"/>
      <c r="BH3220" s="13"/>
      <c r="BL3220" s="13"/>
      <c r="BP3220" s="13"/>
      <c r="BT3220" s="13"/>
      <c r="BU3220" s="13"/>
      <c r="BX3220" s="13"/>
      <c r="CF3220" s="13"/>
      <c r="DB3220" s="16"/>
      <c r="DG3220" s="16"/>
      <c r="DM3220" s="13"/>
      <c r="DS3220" s="13"/>
      <c r="DY3220" s="13"/>
      <c r="EC3220" s="13"/>
      <c r="EH3220" s="13"/>
      <c r="EM3220" s="13"/>
      <c r="ES3220" s="13"/>
      <c r="EW3220" s="13"/>
      <c r="FB3220" s="13"/>
    </row>
    <row r="3221" spans="24:158" x14ac:dyDescent="0.25">
      <c r="X3221" s="13"/>
      <c r="AB3221" s="13"/>
      <c r="AF3221" s="13"/>
      <c r="AJ3221" s="13"/>
      <c r="AN3221" s="13"/>
      <c r="AR3221" s="13"/>
      <c r="AV3221" s="13"/>
      <c r="AZ3221" s="13"/>
      <c r="BD3221" s="13"/>
      <c r="BH3221" s="13"/>
      <c r="BL3221" s="13"/>
      <c r="BP3221" s="13"/>
      <c r="BT3221" s="13"/>
      <c r="BU3221" s="13"/>
      <c r="BX3221" s="13"/>
      <c r="CF3221" s="13"/>
      <c r="DB3221" s="16"/>
      <c r="DG3221" s="16"/>
      <c r="DM3221" s="13"/>
      <c r="DS3221" s="13"/>
      <c r="DY3221" s="13"/>
      <c r="EC3221" s="13"/>
      <c r="EH3221" s="13"/>
      <c r="EM3221" s="13"/>
      <c r="ES3221" s="13"/>
      <c r="EW3221" s="13"/>
      <c r="FB3221" s="13"/>
    </row>
    <row r="3222" spans="24:158" x14ac:dyDescent="0.25">
      <c r="X3222" s="13"/>
      <c r="AB3222" s="13"/>
      <c r="AF3222" s="13"/>
      <c r="AJ3222" s="13"/>
      <c r="AN3222" s="13"/>
      <c r="AR3222" s="13"/>
      <c r="AV3222" s="13"/>
      <c r="AZ3222" s="13"/>
      <c r="BD3222" s="13"/>
      <c r="BH3222" s="13"/>
      <c r="BL3222" s="13"/>
      <c r="BP3222" s="13"/>
      <c r="BT3222" s="13"/>
      <c r="BU3222" s="13"/>
      <c r="BX3222" s="13"/>
      <c r="CF3222" s="13"/>
      <c r="DB3222" s="16"/>
      <c r="DG3222" s="16"/>
      <c r="DM3222" s="13"/>
      <c r="DS3222" s="13"/>
      <c r="DY3222" s="13"/>
      <c r="EC3222" s="13"/>
      <c r="EH3222" s="13"/>
      <c r="EM3222" s="13"/>
      <c r="ES3222" s="13"/>
      <c r="EW3222" s="13"/>
      <c r="FB3222" s="13"/>
    </row>
    <row r="3223" spans="24:158" x14ac:dyDescent="0.25">
      <c r="X3223" s="13"/>
      <c r="AB3223" s="13"/>
      <c r="AF3223" s="13"/>
      <c r="AJ3223" s="13"/>
      <c r="AN3223" s="13"/>
      <c r="AR3223" s="13"/>
      <c r="AV3223" s="13"/>
      <c r="AZ3223" s="13"/>
      <c r="BD3223" s="13"/>
      <c r="BH3223" s="13"/>
      <c r="BL3223" s="13"/>
      <c r="BP3223" s="13"/>
      <c r="BT3223" s="13"/>
      <c r="BU3223" s="13"/>
      <c r="BX3223" s="13"/>
      <c r="CF3223" s="13"/>
      <c r="DB3223" s="16"/>
      <c r="DG3223" s="16"/>
      <c r="DM3223" s="13"/>
      <c r="DS3223" s="13"/>
      <c r="DY3223" s="13"/>
      <c r="EC3223" s="13"/>
      <c r="EH3223" s="13"/>
      <c r="EM3223" s="13"/>
      <c r="ES3223" s="13"/>
      <c r="EW3223" s="13"/>
      <c r="FB3223" s="13"/>
    </row>
    <row r="3224" spans="24:158" x14ac:dyDescent="0.25">
      <c r="X3224" s="13"/>
      <c r="AB3224" s="13"/>
      <c r="AF3224" s="13"/>
      <c r="AJ3224" s="13"/>
      <c r="AN3224" s="13"/>
      <c r="AR3224" s="13"/>
      <c r="AV3224" s="13"/>
      <c r="AZ3224" s="13"/>
      <c r="BD3224" s="13"/>
      <c r="BH3224" s="13"/>
      <c r="BL3224" s="13"/>
      <c r="BP3224" s="13"/>
      <c r="BT3224" s="13"/>
      <c r="BU3224" s="13"/>
      <c r="BX3224" s="13"/>
      <c r="CF3224" s="13"/>
      <c r="DB3224" s="16"/>
      <c r="DG3224" s="16"/>
      <c r="DM3224" s="13"/>
      <c r="DS3224" s="13"/>
      <c r="DY3224" s="13"/>
      <c r="EC3224" s="13"/>
      <c r="EH3224" s="13"/>
      <c r="EM3224" s="13"/>
      <c r="ES3224" s="13"/>
      <c r="EW3224" s="13"/>
      <c r="FB3224" s="13"/>
    </row>
    <row r="3225" spans="24:158" x14ac:dyDescent="0.25">
      <c r="X3225" s="13"/>
      <c r="AB3225" s="13"/>
      <c r="AF3225" s="13"/>
      <c r="AJ3225" s="13"/>
      <c r="AN3225" s="13"/>
      <c r="AR3225" s="13"/>
      <c r="AV3225" s="13"/>
      <c r="AZ3225" s="13"/>
      <c r="BD3225" s="13"/>
      <c r="BH3225" s="13"/>
      <c r="BL3225" s="13"/>
      <c r="BP3225" s="13"/>
      <c r="BT3225" s="13"/>
      <c r="BU3225" s="13"/>
      <c r="BX3225" s="13"/>
      <c r="CF3225" s="13"/>
      <c r="DB3225" s="16"/>
      <c r="DG3225" s="16"/>
      <c r="DM3225" s="13"/>
      <c r="DS3225" s="13"/>
      <c r="DY3225" s="13"/>
      <c r="EC3225" s="13"/>
      <c r="EH3225" s="13"/>
      <c r="EM3225" s="13"/>
      <c r="ES3225" s="13"/>
      <c r="EW3225" s="13"/>
      <c r="FB3225" s="13"/>
    </row>
    <row r="3226" spans="24:158" x14ac:dyDescent="0.25">
      <c r="X3226" s="13"/>
      <c r="AB3226" s="13"/>
      <c r="AF3226" s="13"/>
      <c r="AJ3226" s="13"/>
      <c r="AN3226" s="13"/>
      <c r="AR3226" s="13"/>
      <c r="AV3226" s="13"/>
      <c r="AZ3226" s="13"/>
      <c r="BD3226" s="13"/>
      <c r="BH3226" s="13"/>
      <c r="BL3226" s="13"/>
      <c r="BP3226" s="13"/>
      <c r="BT3226" s="13"/>
      <c r="BU3226" s="13"/>
      <c r="BX3226" s="13"/>
      <c r="CF3226" s="13"/>
      <c r="DB3226" s="16"/>
      <c r="DG3226" s="16"/>
      <c r="DM3226" s="13"/>
      <c r="DS3226" s="13"/>
      <c r="DY3226" s="13"/>
      <c r="EC3226" s="13"/>
      <c r="EH3226" s="13"/>
      <c r="EM3226" s="13"/>
      <c r="ES3226" s="13"/>
      <c r="EW3226" s="13"/>
      <c r="FB3226" s="13"/>
    </row>
    <row r="3227" spans="24:158" x14ac:dyDescent="0.25">
      <c r="X3227" s="13"/>
      <c r="AB3227" s="13"/>
      <c r="AF3227" s="13"/>
      <c r="AJ3227" s="13"/>
      <c r="AN3227" s="13"/>
      <c r="AR3227" s="13"/>
      <c r="AV3227" s="13"/>
      <c r="AZ3227" s="13"/>
      <c r="BD3227" s="13"/>
      <c r="BH3227" s="13"/>
      <c r="BL3227" s="13"/>
      <c r="BP3227" s="13"/>
      <c r="BT3227" s="13"/>
      <c r="BU3227" s="13"/>
      <c r="BX3227" s="13"/>
      <c r="CF3227" s="13"/>
      <c r="DB3227" s="16"/>
      <c r="DG3227" s="16"/>
      <c r="DM3227" s="13"/>
      <c r="DS3227" s="13"/>
      <c r="DY3227" s="13"/>
      <c r="EC3227" s="13"/>
      <c r="EH3227" s="13"/>
      <c r="EM3227" s="13"/>
      <c r="ES3227" s="13"/>
      <c r="EW3227" s="13"/>
      <c r="FB3227" s="13"/>
    </row>
    <row r="3228" spans="24:158" x14ac:dyDescent="0.25">
      <c r="X3228" s="13"/>
      <c r="AB3228" s="13"/>
      <c r="AF3228" s="13"/>
      <c r="AJ3228" s="13"/>
      <c r="AN3228" s="13"/>
      <c r="AR3228" s="13"/>
      <c r="AV3228" s="13"/>
      <c r="AZ3228" s="13"/>
      <c r="BD3228" s="13"/>
      <c r="BH3228" s="13"/>
      <c r="BL3228" s="13"/>
      <c r="BP3228" s="13"/>
      <c r="BT3228" s="13"/>
      <c r="BU3228" s="13"/>
      <c r="BX3228" s="13"/>
      <c r="CF3228" s="13"/>
      <c r="DB3228" s="16"/>
      <c r="DG3228" s="16"/>
      <c r="DM3228" s="13"/>
      <c r="DS3228" s="13"/>
      <c r="DY3228" s="13"/>
      <c r="EC3228" s="13"/>
      <c r="EH3228" s="13"/>
      <c r="EM3228" s="13"/>
      <c r="ES3228" s="13"/>
      <c r="EW3228" s="13"/>
      <c r="FB3228" s="13"/>
    </row>
    <row r="3229" spans="24:158" x14ac:dyDescent="0.25">
      <c r="X3229" s="13"/>
      <c r="AB3229" s="13"/>
      <c r="AF3229" s="13"/>
      <c r="AJ3229" s="13"/>
      <c r="AN3229" s="13"/>
      <c r="AR3229" s="13"/>
      <c r="AV3229" s="13"/>
      <c r="AZ3229" s="13"/>
      <c r="BD3229" s="13"/>
      <c r="BH3229" s="13"/>
      <c r="BL3229" s="13"/>
      <c r="BP3229" s="13"/>
      <c r="BT3229" s="13"/>
      <c r="BU3229" s="13"/>
      <c r="BX3229" s="13"/>
      <c r="CF3229" s="13"/>
      <c r="DB3229" s="16"/>
      <c r="DG3229" s="16"/>
      <c r="DM3229" s="13"/>
      <c r="DS3229" s="13"/>
      <c r="DY3229" s="13"/>
      <c r="EC3229" s="13"/>
      <c r="EH3229" s="13"/>
      <c r="EM3229" s="13"/>
      <c r="ES3229" s="13"/>
      <c r="EW3229" s="13"/>
      <c r="FB3229" s="13"/>
    </row>
    <row r="3230" spans="24:158" x14ac:dyDescent="0.25">
      <c r="X3230" s="13"/>
      <c r="AB3230" s="13"/>
      <c r="AF3230" s="13"/>
      <c r="AJ3230" s="13"/>
      <c r="AN3230" s="13"/>
      <c r="AR3230" s="13"/>
      <c r="AV3230" s="13"/>
      <c r="AZ3230" s="13"/>
      <c r="BD3230" s="13"/>
      <c r="BH3230" s="13"/>
      <c r="BL3230" s="13"/>
      <c r="BP3230" s="13"/>
      <c r="BT3230" s="13"/>
      <c r="BU3230" s="13"/>
      <c r="BX3230" s="13"/>
      <c r="CF3230" s="13"/>
      <c r="DB3230" s="16"/>
      <c r="DG3230" s="16"/>
      <c r="DM3230" s="13"/>
      <c r="DS3230" s="13"/>
      <c r="DY3230" s="13"/>
      <c r="EC3230" s="13"/>
      <c r="EH3230" s="13"/>
      <c r="EM3230" s="13"/>
      <c r="ES3230" s="13"/>
      <c r="EW3230" s="13"/>
      <c r="FB3230" s="13"/>
    </row>
    <row r="3231" spans="24:158" x14ac:dyDescent="0.25">
      <c r="X3231" s="13"/>
      <c r="AB3231" s="13"/>
      <c r="AF3231" s="13"/>
      <c r="AJ3231" s="13"/>
      <c r="AN3231" s="13"/>
      <c r="AR3231" s="13"/>
      <c r="AV3231" s="13"/>
      <c r="AZ3231" s="13"/>
      <c r="BD3231" s="13"/>
      <c r="BH3231" s="13"/>
      <c r="BL3231" s="13"/>
      <c r="BP3231" s="13"/>
      <c r="BT3231" s="13"/>
      <c r="BU3231" s="13"/>
      <c r="BX3231" s="13"/>
      <c r="CF3231" s="13"/>
      <c r="DB3231" s="16"/>
      <c r="DG3231" s="16"/>
      <c r="DM3231" s="13"/>
      <c r="DS3231" s="13"/>
      <c r="DY3231" s="13"/>
      <c r="EC3231" s="13"/>
      <c r="EH3231" s="13"/>
      <c r="EM3231" s="13"/>
      <c r="ES3231" s="13"/>
      <c r="EW3231" s="13"/>
      <c r="FB3231" s="13"/>
    </row>
    <row r="3232" spans="24:158" x14ac:dyDescent="0.25">
      <c r="X3232" s="13"/>
      <c r="AB3232" s="13"/>
      <c r="AF3232" s="13"/>
      <c r="AJ3232" s="13"/>
      <c r="AN3232" s="13"/>
      <c r="AR3232" s="13"/>
      <c r="AV3232" s="13"/>
      <c r="AZ3232" s="13"/>
      <c r="BD3232" s="13"/>
      <c r="BH3232" s="13"/>
      <c r="BL3232" s="13"/>
      <c r="BP3232" s="13"/>
      <c r="BT3232" s="13"/>
      <c r="BU3232" s="13"/>
      <c r="BX3232" s="13"/>
      <c r="CF3232" s="13"/>
      <c r="DB3232" s="16"/>
      <c r="DG3232" s="16"/>
      <c r="DM3232" s="13"/>
      <c r="DS3232" s="13"/>
      <c r="DY3232" s="13"/>
      <c r="EC3232" s="13"/>
      <c r="EH3232" s="13"/>
      <c r="EM3232" s="13"/>
      <c r="ES3232" s="13"/>
      <c r="EW3232" s="13"/>
      <c r="FB3232" s="13"/>
    </row>
    <row r="3233" spans="24:158" x14ac:dyDescent="0.25">
      <c r="X3233" s="13"/>
      <c r="AB3233" s="13"/>
      <c r="AF3233" s="13"/>
      <c r="AJ3233" s="13"/>
      <c r="AN3233" s="13"/>
      <c r="AR3233" s="13"/>
      <c r="AV3233" s="13"/>
      <c r="AZ3233" s="13"/>
      <c r="BD3233" s="13"/>
      <c r="BH3233" s="13"/>
      <c r="BL3233" s="13"/>
      <c r="BP3233" s="13"/>
      <c r="BT3233" s="13"/>
      <c r="BU3233" s="13"/>
      <c r="BX3233" s="13"/>
      <c r="CF3233" s="13"/>
      <c r="DB3233" s="16"/>
      <c r="DG3233" s="16"/>
      <c r="DM3233" s="13"/>
      <c r="DS3233" s="13"/>
      <c r="DY3233" s="13"/>
      <c r="EC3233" s="13"/>
      <c r="EH3233" s="13"/>
      <c r="EM3233" s="13"/>
      <c r="ES3233" s="13"/>
      <c r="EW3233" s="13"/>
      <c r="FB3233" s="13"/>
    </row>
    <row r="3234" spans="24:158" x14ac:dyDescent="0.25">
      <c r="X3234" s="13"/>
      <c r="AB3234" s="13"/>
      <c r="AF3234" s="13"/>
      <c r="AJ3234" s="13"/>
      <c r="AN3234" s="13"/>
      <c r="AR3234" s="13"/>
      <c r="AV3234" s="13"/>
      <c r="AZ3234" s="13"/>
      <c r="BD3234" s="13"/>
      <c r="BH3234" s="13"/>
      <c r="BL3234" s="13"/>
      <c r="BP3234" s="13"/>
      <c r="BT3234" s="13"/>
      <c r="BU3234" s="13"/>
      <c r="BX3234" s="13"/>
      <c r="CF3234" s="13"/>
      <c r="DB3234" s="16"/>
      <c r="DG3234" s="16"/>
      <c r="DM3234" s="13"/>
      <c r="DS3234" s="13"/>
      <c r="DY3234" s="13"/>
      <c r="EC3234" s="13"/>
      <c r="EH3234" s="13"/>
      <c r="EM3234" s="13"/>
      <c r="ES3234" s="13"/>
      <c r="EW3234" s="13"/>
      <c r="FB3234" s="13"/>
    </row>
    <row r="3235" spans="24:158" x14ac:dyDescent="0.25">
      <c r="X3235" s="13"/>
      <c r="AB3235" s="13"/>
      <c r="AF3235" s="13"/>
      <c r="AJ3235" s="13"/>
      <c r="AN3235" s="13"/>
      <c r="AR3235" s="13"/>
      <c r="AV3235" s="13"/>
      <c r="AZ3235" s="13"/>
      <c r="BD3235" s="13"/>
      <c r="BH3235" s="13"/>
      <c r="BL3235" s="13"/>
      <c r="BP3235" s="13"/>
      <c r="BT3235" s="13"/>
      <c r="BU3235" s="13"/>
      <c r="BX3235" s="13"/>
      <c r="CF3235" s="13"/>
      <c r="DB3235" s="16"/>
      <c r="DG3235" s="16"/>
      <c r="DM3235" s="13"/>
      <c r="DS3235" s="13"/>
      <c r="DY3235" s="13"/>
      <c r="EC3235" s="13"/>
      <c r="EH3235" s="13"/>
      <c r="EM3235" s="13"/>
      <c r="ES3235" s="13"/>
      <c r="EW3235" s="13"/>
      <c r="FB3235" s="13"/>
    </row>
    <row r="3236" spans="24:158" x14ac:dyDescent="0.25">
      <c r="X3236" s="13"/>
      <c r="AB3236" s="13"/>
      <c r="AF3236" s="13"/>
      <c r="AJ3236" s="13"/>
      <c r="AN3236" s="13"/>
      <c r="AR3236" s="13"/>
      <c r="AV3236" s="13"/>
      <c r="AZ3236" s="13"/>
      <c r="BD3236" s="13"/>
      <c r="BH3236" s="13"/>
      <c r="BL3236" s="13"/>
      <c r="BP3236" s="13"/>
      <c r="BT3236" s="13"/>
      <c r="BU3236" s="13"/>
      <c r="BX3236" s="13"/>
      <c r="CF3236" s="13"/>
      <c r="DB3236" s="16"/>
      <c r="DG3236" s="16"/>
      <c r="DM3236" s="13"/>
      <c r="DS3236" s="13"/>
      <c r="DY3236" s="13"/>
      <c r="EC3236" s="13"/>
      <c r="EH3236" s="13"/>
      <c r="EM3236" s="13"/>
      <c r="ES3236" s="13"/>
      <c r="EW3236" s="13"/>
      <c r="FB3236" s="13"/>
    </row>
    <row r="3237" spans="24:158" x14ac:dyDescent="0.25">
      <c r="X3237" s="13"/>
      <c r="AB3237" s="13"/>
      <c r="AF3237" s="13"/>
      <c r="AJ3237" s="13"/>
      <c r="AN3237" s="13"/>
      <c r="AR3237" s="13"/>
      <c r="AV3237" s="13"/>
      <c r="AZ3237" s="13"/>
      <c r="BD3237" s="13"/>
      <c r="BH3237" s="13"/>
      <c r="BL3237" s="13"/>
      <c r="BP3237" s="13"/>
      <c r="BT3237" s="13"/>
      <c r="BU3237" s="13"/>
      <c r="BX3237" s="13"/>
      <c r="CF3237" s="13"/>
      <c r="DB3237" s="16"/>
      <c r="DG3237" s="16"/>
      <c r="DM3237" s="13"/>
      <c r="DS3237" s="13"/>
      <c r="DY3237" s="13"/>
      <c r="EC3237" s="13"/>
      <c r="EH3237" s="13"/>
      <c r="EM3237" s="13"/>
      <c r="ES3237" s="13"/>
      <c r="EW3237" s="13"/>
      <c r="FB3237" s="13"/>
    </row>
    <row r="3238" spans="24:158" x14ac:dyDescent="0.25">
      <c r="X3238" s="13"/>
      <c r="AB3238" s="13"/>
      <c r="AF3238" s="13"/>
      <c r="AJ3238" s="13"/>
      <c r="AN3238" s="13"/>
      <c r="AR3238" s="13"/>
      <c r="AV3238" s="13"/>
      <c r="AZ3238" s="13"/>
      <c r="BD3238" s="13"/>
      <c r="BH3238" s="13"/>
      <c r="BL3238" s="13"/>
      <c r="BP3238" s="13"/>
      <c r="BT3238" s="13"/>
      <c r="BU3238" s="13"/>
      <c r="BX3238" s="13"/>
      <c r="CF3238" s="13"/>
      <c r="DB3238" s="16"/>
      <c r="DG3238" s="16"/>
      <c r="DM3238" s="13"/>
      <c r="DS3238" s="13"/>
      <c r="DY3238" s="13"/>
      <c r="EC3238" s="13"/>
      <c r="EH3238" s="13"/>
      <c r="EM3238" s="13"/>
      <c r="ES3238" s="13"/>
      <c r="EW3238" s="13"/>
      <c r="FB3238" s="13"/>
    </row>
    <row r="3239" spans="24:158" x14ac:dyDescent="0.25">
      <c r="X3239" s="13"/>
      <c r="AB3239" s="13"/>
      <c r="AF3239" s="13"/>
      <c r="AJ3239" s="13"/>
      <c r="AN3239" s="13"/>
      <c r="AR3239" s="13"/>
      <c r="AV3239" s="13"/>
      <c r="AZ3239" s="13"/>
      <c r="BD3239" s="13"/>
      <c r="BH3239" s="13"/>
      <c r="BL3239" s="13"/>
      <c r="BP3239" s="13"/>
      <c r="BT3239" s="13"/>
      <c r="BU3239" s="13"/>
      <c r="BX3239" s="13"/>
      <c r="CF3239" s="13"/>
      <c r="DB3239" s="16"/>
      <c r="DG3239" s="16"/>
      <c r="DM3239" s="13"/>
      <c r="DS3239" s="13"/>
      <c r="DY3239" s="13"/>
      <c r="EC3239" s="13"/>
      <c r="EH3239" s="13"/>
      <c r="EM3239" s="13"/>
      <c r="ES3239" s="13"/>
      <c r="EW3239" s="13"/>
      <c r="FB3239" s="13"/>
    </row>
    <row r="3240" spans="24:158" x14ac:dyDescent="0.25">
      <c r="X3240" s="13"/>
      <c r="AB3240" s="13"/>
      <c r="AF3240" s="13"/>
      <c r="AJ3240" s="13"/>
      <c r="AN3240" s="13"/>
      <c r="AR3240" s="13"/>
      <c r="AV3240" s="13"/>
      <c r="AZ3240" s="13"/>
      <c r="BD3240" s="13"/>
      <c r="BH3240" s="13"/>
      <c r="BL3240" s="13"/>
      <c r="BP3240" s="13"/>
      <c r="BT3240" s="13"/>
      <c r="BU3240" s="13"/>
      <c r="BX3240" s="13"/>
      <c r="CF3240" s="13"/>
      <c r="DB3240" s="16"/>
      <c r="DG3240" s="16"/>
      <c r="DM3240" s="13"/>
      <c r="DS3240" s="13"/>
      <c r="DY3240" s="13"/>
      <c r="EC3240" s="13"/>
      <c r="EH3240" s="13"/>
      <c r="EM3240" s="13"/>
      <c r="ES3240" s="13"/>
      <c r="EW3240" s="13"/>
      <c r="FB3240" s="13"/>
    </row>
    <row r="3241" spans="24:158" x14ac:dyDescent="0.25">
      <c r="X3241" s="13"/>
      <c r="AB3241" s="13"/>
      <c r="AF3241" s="13"/>
      <c r="AJ3241" s="13"/>
      <c r="AN3241" s="13"/>
      <c r="AR3241" s="13"/>
      <c r="AV3241" s="13"/>
      <c r="AZ3241" s="13"/>
      <c r="BD3241" s="13"/>
      <c r="BH3241" s="13"/>
      <c r="BL3241" s="13"/>
      <c r="BP3241" s="13"/>
      <c r="BT3241" s="13"/>
      <c r="BU3241" s="13"/>
      <c r="BX3241" s="13"/>
      <c r="CF3241" s="13"/>
      <c r="DB3241" s="16"/>
      <c r="DG3241" s="16"/>
      <c r="DM3241" s="13"/>
      <c r="DS3241" s="13"/>
      <c r="DY3241" s="13"/>
      <c r="EC3241" s="13"/>
      <c r="EH3241" s="13"/>
      <c r="EM3241" s="13"/>
      <c r="ES3241" s="13"/>
      <c r="EW3241" s="13"/>
      <c r="FB3241" s="13"/>
    </row>
    <row r="3242" spans="24:158" x14ac:dyDescent="0.25">
      <c r="X3242" s="13"/>
      <c r="AB3242" s="13"/>
      <c r="AF3242" s="13"/>
      <c r="AJ3242" s="13"/>
      <c r="AN3242" s="13"/>
      <c r="AR3242" s="13"/>
      <c r="AV3242" s="13"/>
      <c r="AZ3242" s="13"/>
      <c r="BD3242" s="13"/>
      <c r="BH3242" s="13"/>
      <c r="BL3242" s="13"/>
      <c r="BP3242" s="13"/>
      <c r="BT3242" s="13"/>
      <c r="BU3242" s="13"/>
      <c r="BX3242" s="13"/>
      <c r="CF3242" s="13"/>
      <c r="DB3242" s="16"/>
      <c r="DG3242" s="16"/>
      <c r="DM3242" s="13"/>
      <c r="DS3242" s="13"/>
      <c r="DY3242" s="13"/>
      <c r="EC3242" s="13"/>
      <c r="EH3242" s="13"/>
      <c r="EM3242" s="13"/>
      <c r="ES3242" s="13"/>
      <c r="EW3242" s="13"/>
      <c r="FB3242" s="13"/>
    </row>
    <row r="3243" spans="24:158" x14ac:dyDescent="0.25">
      <c r="X3243" s="13"/>
      <c r="AB3243" s="13"/>
      <c r="AF3243" s="13"/>
      <c r="AJ3243" s="13"/>
      <c r="AN3243" s="13"/>
      <c r="AR3243" s="13"/>
      <c r="AV3243" s="13"/>
      <c r="AZ3243" s="13"/>
      <c r="BD3243" s="13"/>
      <c r="BH3243" s="13"/>
      <c r="BL3243" s="13"/>
      <c r="BP3243" s="13"/>
      <c r="BT3243" s="13"/>
      <c r="BU3243" s="13"/>
      <c r="BX3243" s="13"/>
      <c r="CF3243" s="13"/>
      <c r="DB3243" s="16"/>
      <c r="DG3243" s="16"/>
      <c r="DM3243" s="13"/>
      <c r="DS3243" s="13"/>
      <c r="DY3243" s="13"/>
      <c r="EC3243" s="13"/>
      <c r="EH3243" s="13"/>
      <c r="EM3243" s="13"/>
      <c r="ES3243" s="13"/>
      <c r="EW3243" s="13"/>
      <c r="FB3243" s="13"/>
    </row>
    <row r="3244" spans="24:158" x14ac:dyDescent="0.25">
      <c r="X3244" s="13"/>
      <c r="AB3244" s="13"/>
      <c r="AF3244" s="13"/>
      <c r="AJ3244" s="13"/>
      <c r="AN3244" s="13"/>
      <c r="AR3244" s="13"/>
      <c r="AV3244" s="13"/>
      <c r="AZ3244" s="13"/>
      <c r="BD3244" s="13"/>
      <c r="BH3244" s="13"/>
      <c r="BL3244" s="13"/>
      <c r="BP3244" s="13"/>
      <c r="BT3244" s="13"/>
      <c r="BU3244" s="13"/>
      <c r="BX3244" s="13"/>
      <c r="CF3244" s="13"/>
      <c r="DB3244" s="16"/>
      <c r="DG3244" s="16"/>
      <c r="DM3244" s="13"/>
      <c r="DS3244" s="13"/>
      <c r="DY3244" s="13"/>
      <c r="EC3244" s="13"/>
      <c r="EH3244" s="13"/>
      <c r="EM3244" s="13"/>
      <c r="ES3244" s="13"/>
      <c r="EW3244" s="13"/>
      <c r="FB3244" s="13"/>
    </row>
    <row r="3245" spans="24:158" x14ac:dyDescent="0.25">
      <c r="X3245" s="13"/>
      <c r="AB3245" s="13"/>
      <c r="AF3245" s="13"/>
      <c r="AJ3245" s="13"/>
      <c r="AN3245" s="13"/>
      <c r="AR3245" s="13"/>
      <c r="AV3245" s="13"/>
      <c r="AZ3245" s="13"/>
      <c r="BD3245" s="13"/>
      <c r="BH3245" s="13"/>
      <c r="BL3245" s="13"/>
      <c r="BP3245" s="13"/>
      <c r="BT3245" s="13"/>
      <c r="BU3245" s="13"/>
      <c r="BX3245" s="13"/>
      <c r="CF3245" s="13"/>
      <c r="DB3245" s="16"/>
      <c r="DG3245" s="16"/>
      <c r="DM3245" s="13"/>
      <c r="DS3245" s="13"/>
      <c r="DY3245" s="13"/>
      <c r="EC3245" s="13"/>
      <c r="EH3245" s="13"/>
      <c r="EM3245" s="13"/>
      <c r="ES3245" s="13"/>
      <c r="EW3245" s="13"/>
      <c r="FB3245" s="13"/>
    </row>
    <row r="3246" spans="24:158" x14ac:dyDescent="0.25">
      <c r="X3246" s="13"/>
      <c r="AB3246" s="13"/>
      <c r="AF3246" s="13"/>
      <c r="AJ3246" s="13"/>
      <c r="AN3246" s="13"/>
      <c r="AR3246" s="13"/>
      <c r="AV3246" s="13"/>
      <c r="AZ3246" s="13"/>
      <c r="BD3246" s="13"/>
      <c r="BH3246" s="13"/>
      <c r="BL3246" s="13"/>
      <c r="BP3246" s="13"/>
      <c r="BT3246" s="13"/>
      <c r="BU3246" s="13"/>
      <c r="BX3246" s="13"/>
      <c r="CF3246" s="13"/>
      <c r="DB3246" s="16"/>
      <c r="DG3246" s="16"/>
      <c r="DM3246" s="13"/>
      <c r="DS3246" s="13"/>
      <c r="DY3246" s="13"/>
      <c r="EC3246" s="13"/>
      <c r="EH3246" s="13"/>
      <c r="EM3246" s="13"/>
      <c r="ES3246" s="13"/>
      <c r="EW3246" s="13"/>
      <c r="FB3246" s="13"/>
    </row>
    <row r="3247" spans="24:158" x14ac:dyDescent="0.25">
      <c r="X3247" s="13"/>
      <c r="AB3247" s="13"/>
      <c r="AF3247" s="13"/>
      <c r="AJ3247" s="13"/>
      <c r="AN3247" s="13"/>
      <c r="AR3247" s="13"/>
      <c r="AV3247" s="13"/>
      <c r="AZ3247" s="13"/>
      <c r="BD3247" s="13"/>
      <c r="BH3247" s="13"/>
      <c r="BL3247" s="13"/>
      <c r="BP3247" s="13"/>
      <c r="BT3247" s="13"/>
      <c r="BU3247" s="13"/>
      <c r="BX3247" s="13"/>
      <c r="CF3247" s="13"/>
      <c r="DB3247" s="16"/>
      <c r="DG3247" s="16"/>
      <c r="DM3247" s="13"/>
      <c r="DS3247" s="13"/>
      <c r="DY3247" s="13"/>
      <c r="EC3247" s="13"/>
      <c r="EH3247" s="13"/>
      <c r="EM3247" s="13"/>
      <c r="ES3247" s="13"/>
      <c r="EW3247" s="13"/>
      <c r="FB3247" s="13"/>
    </row>
    <row r="3248" spans="24:158" x14ac:dyDescent="0.25">
      <c r="X3248" s="13"/>
      <c r="AB3248" s="13"/>
      <c r="AF3248" s="13"/>
      <c r="AJ3248" s="13"/>
      <c r="AN3248" s="13"/>
      <c r="AR3248" s="13"/>
      <c r="AV3248" s="13"/>
      <c r="AZ3248" s="13"/>
      <c r="BD3248" s="13"/>
      <c r="BH3248" s="13"/>
      <c r="BL3248" s="13"/>
      <c r="BP3248" s="13"/>
      <c r="BT3248" s="13"/>
      <c r="BU3248" s="13"/>
      <c r="BX3248" s="13"/>
      <c r="CF3248" s="13"/>
      <c r="DB3248" s="16"/>
      <c r="DG3248" s="16"/>
      <c r="DM3248" s="13"/>
      <c r="DS3248" s="13"/>
      <c r="DY3248" s="13"/>
      <c r="EC3248" s="13"/>
      <c r="EH3248" s="13"/>
      <c r="EM3248" s="13"/>
      <c r="ES3248" s="13"/>
      <c r="EW3248" s="13"/>
      <c r="FB3248" s="13"/>
    </row>
    <row r="3249" spans="24:158" x14ac:dyDescent="0.25">
      <c r="X3249" s="13"/>
      <c r="AB3249" s="13"/>
      <c r="AF3249" s="13"/>
      <c r="AJ3249" s="13"/>
      <c r="AN3249" s="13"/>
      <c r="AR3249" s="13"/>
      <c r="AV3249" s="13"/>
      <c r="AZ3249" s="13"/>
      <c r="BD3249" s="13"/>
      <c r="BH3249" s="13"/>
      <c r="BL3249" s="13"/>
      <c r="BP3249" s="13"/>
      <c r="BT3249" s="13"/>
      <c r="BU3249" s="13"/>
      <c r="BX3249" s="13"/>
      <c r="CF3249" s="13"/>
      <c r="DB3249" s="16"/>
      <c r="DG3249" s="16"/>
      <c r="DM3249" s="13"/>
      <c r="DS3249" s="13"/>
      <c r="DY3249" s="13"/>
      <c r="EC3249" s="13"/>
      <c r="EH3249" s="13"/>
      <c r="EM3249" s="13"/>
      <c r="ES3249" s="13"/>
      <c r="EW3249" s="13"/>
      <c r="FB3249" s="13"/>
    </row>
    <row r="3250" spans="24:158" x14ac:dyDescent="0.25">
      <c r="X3250" s="13"/>
      <c r="AB3250" s="13"/>
      <c r="AF3250" s="13"/>
      <c r="AJ3250" s="13"/>
      <c r="AN3250" s="13"/>
      <c r="AR3250" s="13"/>
      <c r="AV3250" s="13"/>
      <c r="AZ3250" s="13"/>
      <c r="BD3250" s="13"/>
      <c r="BH3250" s="13"/>
      <c r="BL3250" s="13"/>
      <c r="BP3250" s="13"/>
      <c r="BT3250" s="13"/>
      <c r="BU3250" s="13"/>
      <c r="BX3250" s="13"/>
      <c r="CF3250" s="13"/>
      <c r="DB3250" s="16"/>
      <c r="DG3250" s="16"/>
      <c r="DM3250" s="13"/>
      <c r="DS3250" s="13"/>
      <c r="DY3250" s="13"/>
      <c r="EC3250" s="13"/>
      <c r="EH3250" s="13"/>
      <c r="EM3250" s="13"/>
      <c r="ES3250" s="13"/>
      <c r="EW3250" s="13"/>
      <c r="FB3250" s="13"/>
    </row>
    <row r="3251" spans="24:158" x14ac:dyDescent="0.25">
      <c r="X3251" s="13"/>
      <c r="AB3251" s="13"/>
      <c r="AF3251" s="13"/>
      <c r="AJ3251" s="13"/>
      <c r="AN3251" s="13"/>
      <c r="AR3251" s="13"/>
      <c r="AV3251" s="13"/>
      <c r="AZ3251" s="13"/>
      <c r="BD3251" s="13"/>
      <c r="BH3251" s="13"/>
      <c r="BL3251" s="13"/>
      <c r="BP3251" s="13"/>
      <c r="BT3251" s="13"/>
      <c r="BU3251" s="13"/>
      <c r="BX3251" s="13"/>
      <c r="CF3251" s="13"/>
      <c r="DB3251" s="16"/>
      <c r="DG3251" s="16"/>
      <c r="DM3251" s="13"/>
      <c r="DS3251" s="13"/>
      <c r="DY3251" s="13"/>
      <c r="EC3251" s="13"/>
      <c r="EH3251" s="13"/>
      <c r="EM3251" s="13"/>
      <c r="ES3251" s="13"/>
      <c r="EW3251" s="13"/>
      <c r="FB3251" s="13"/>
    </row>
    <row r="3252" spans="24:158" x14ac:dyDescent="0.25">
      <c r="X3252" s="13"/>
      <c r="AB3252" s="13"/>
      <c r="AF3252" s="13"/>
      <c r="AJ3252" s="13"/>
      <c r="AN3252" s="13"/>
      <c r="AR3252" s="13"/>
      <c r="AV3252" s="13"/>
      <c r="AZ3252" s="13"/>
      <c r="BD3252" s="13"/>
      <c r="BH3252" s="13"/>
      <c r="BL3252" s="13"/>
      <c r="BP3252" s="13"/>
      <c r="BT3252" s="13"/>
      <c r="BU3252" s="13"/>
      <c r="BX3252" s="13"/>
      <c r="CF3252" s="13"/>
      <c r="DB3252" s="16"/>
      <c r="DG3252" s="16"/>
      <c r="DM3252" s="13"/>
      <c r="DS3252" s="13"/>
      <c r="DY3252" s="13"/>
      <c r="EC3252" s="13"/>
      <c r="EH3252" s="13"/>
      <c r="EM3252" s="13"/>
      <c r="ES3252" s="13"/>
      <c r="EW3252" s="13"/>
      <c r="FB3252" s="13"/>
    </row>
    <row r="3253" spans="24:158" x14ac:dyDescent="0.25">
      <c r="X3253" s="13"/>
      <c r="AB3253" s="13"/>
      <c r="AF3253" s="13"/>
      <c r="AJ3253" s="13"/>
      <c r="AN3253" s="13"/>
      <c r="AR3253" s="13"/>
      <c r="AV3253" s="13"/>
      <c r="AZ3253" s="13"/>
      <c r="BD3253" s="13"/>
      <c r="BH3253" s="13"/>
      <c r="BL3253" s="13"/>
      <c r="BP3253" s="13"/>
      <c r="BT3253" s="13"/>
      <c r="BU3253" s="13"/>
      <c r="BX3253" s="13"/>
      <c r="CF3253" s="13"/>
      <c r="DB3253" s="16"/>
      <c r="DG3253" s="16"/>
      <c r="DM3253" s="13"/>
      <c r="DS3253" s="13"/>
      <c r="DY3253" s="13"/>
      <c r="EC3253" s="13"/>
      <c r="EH3253" s="13"/>
      <c r="EM3253" s="13"/>
      <c r="ES3253" s="13"/>
      <c r="EW3253" s="13"/>
      <c r="FB3253" s="13"/>
    </row>
    <row r="3254" spans="24:158" x14ac:dyDescent="0.25">
      <c r="X3254" s="13"/>
      <c r="AB3254" s="13"/>
      <c r="AF3254" s="13"/>
      <c r="AJ3254" s="13"/>
      <c r="AN3254" s="13"/>
      <c r="AR3254" s="13"/>
      <c r="AV3254" s="13"/>
      <c r="AZ3254" s="13"/>
      <c r="BD3254" s="13"/>
      <c r="BH3254" s="13"/>
      <c r="BL3254" s="13"/>
      <c r="BP3254" s="13"/>
      <c r="BT3254" s="13"/>
      <c r="BU3254" s="13"/>
      <c r="BX3254" s="13"/>
      <c r="CF3254" s="13"/>
      <c r="DB3254" s="16"/>
      <c r="DG3254" s="16"/>
      <c r="DM3254" s="13"/>
      <c r="DS3254" s="13"/>
      <c r="DY3254" s="13"/>
      <c r="EC3254" s="13"/>
      <c r="EH3254" s="13"/>
      <c r="EM3254" s="13"/>
      <c r="ES3254" s="13"/>
      <c r="EW3254" s="13"/>
      <c r="FB3254" s="13"/>
    </row>
    <row r="3255" spans="24:158" x14ac:dyDescent="0.25">
      <c r="X3255" s="13"/>
      <c r="AB3255" s="13"/>
      <c r="AF3255" s="13"/>
      <c r="AJ3255" s="13"/>
      <c r="AN3255" s="13"/>
      <c r="AR3255" s="13"/>
      <c r="AV3255" s="13"/>
      <c r="AZ3255" s="13"/>
      <c r="BD3255" s="13"/>
      <c r="BH3255" s="13"/>
      <c r="BL3255" s="13"/>
      <c r="BP3255" s="13"/>
      <c r="BT3255" s="13"/>
      <c r="BU3255" s="13"/>
      <c r="BX3255" s="13"/>
      <c r="CF3255" s="13"/>
      <c r="DB3255" s="16"/>
      <c r="DG3255" s="16"/>
      <c r="DM3255" s="13"/>
      <c r="DS3255" s="13"/>
      <c r="DY3255" s="13"/>
      <c r="EC3255" s="13"/>
      <c r="EH3255" s="13"/>
      <c r="EM3255" s="13"/>
      <c r="ES3255" s="13"/>
      <c r="EW3255" s="13"/>
      <c r="FB3255" s="13"/>
    </row>
    <row r="3256" spans="24:158" x14ac:dyDescent="0.25">
      <c r="X3256" s="13"/>
      <c r="AB3256" s="13"/>
      <c r="AF3256" s="13"/>
      <c r="AJ3256" s="13"/>
      <c r="AN3256" s="13"/>
      <c r="AR3256" s="13"/>
      <c r="AV3256" s="13"/>
      <c r="AZ3256" s="13"/>
      <c r="BD3256" s="13"/>
      <c r="BH3256" s="13"/>
      <c r="BL3256" s="13"/>
      <c r="BP3256" s="13"/>
      <c r="BT3256" s="13"/>
      <c r="BU3256" s="13"/>
      <c r="BX3256" s="13"/>
      <c r="CF3256" s="13"/>
      <c r="DB3256" s="16"/>
      <c r="DG3256" s="16"/>
      <c r="DM3256" s="13"/>
      <c r="DS3256" s="13"/>
      <c r="DY3256" s="13"/>
      <c r="EC3256" s="13"/>
      <c r="EH3256" s="13"/>
      <c r="EM3256" s="13"/>
      <c r="ES3256" s="13"/>
      <c r="EW3256" s="13"/>
      <c r="FB3256" s="13"/>
    </row>
    <row r="3257" spans="24:158" x14ac:dyDescent="0.25">
      <c r="X3257" s="13"/>
      <c r="AB3257" s="13"/>
      <c r="AF3257" s="13"/>
      <c r="AJ3257" s="13"/>
      <c r="AN3257" s="13"/>
      <c r="AR3257" s="13"/>
      <c r="AV3257" s="13"/>
      <c r="AZ3257" s="13"/>
      <c r="BD3257" s="13"/>
      <c r="BH3257" s="13"/>
      <c r="BL3257" s="13"/>
      <c r="BP3257" s="13"/>
      <c r="BT3257" s="13"/>
      <c r="BU3257" s="13"/>
      <c r="BX3257" s="13"/>
      <c r="CF3257" s="13"/>
      <c r="DB3257" s="16"/>
      <c r="DG3257" s="16"/>
      <c r="DM3257" s="13"/>
      <c r="DS3257" s="13"/>
      <c r="DY3257" s="13"/>
      <c r="EC3257" s="13"/>
      <c r="EH3257" s="13"/>
      <c r="EM3257" s="13"/>
      <c r="ES3257" s="13"/>
      <c r="EW3257" s="13"/>
      <c r="FB3257" s="13"/>
    </row>
    <row r="3258" spans="24:158" x14ac:dyDescent="0.25">
      <c r="X3258" s="13"/>
      <c r="AB3258" s="13"/>
      <c r="AF3258" s="13"/>
      <c r="AJ3258" s="13"/>
      <c r="AN3258" s="13"/>
      <c r="AR3258" s="13"/>
      <c r="AV3258" s="13"/>
      <c r="AZ3258" s="13"/>
      <c r="BD3258" s="13"/>
      <c r="BH3258" s="13"/>
      <c r="BL3258" s="13"/>
      <c r="BP3258" s="13"/>
      <c r="BT3258" s="13"/>
      <c r="BU3258" s="13"/>
      <c r="BX3258" s="13"/>
      <c r="CF3258" s="13"/>
      <c r="DB3258" s="16"/>
      <c r="DG3258" s="16"/>
      <c r="DM3258" s="13"/>
      <c r="DS3258" s="13"/>
      <c r="DY3258" s="13"/>
      <c r="EC3258" s="13"/>
      <c r="EH3258" s="13"/>
      <c r="EM3258" s="13"/>
      <c r="ES3258" s="13"/>
      <c r="EW3258" s="13"/>
      <c r="FB3258" s="13"/>
    </row>
    <row r="3259" spans="24:158" x14ac:dyDescent="0.25">
      <c r="X3259" s="13"/>
      <c r="AB3259" s="13"/>
      <c r="AF3259" s="13"/>
      <c r="AJ3259" s="13"/>
      <c r="AN3259" s="13"/>
      <c r="AR3259" s="13"/>
      <c r="AV3259" s="13"/>
      <c r="AZ3259" s="13"/>
      <c r="BD3259" s="13"/>
      <c r="BH3259" s="13"/>
      <c r="BL3259" s="13"/>
      <c r="BP3259" s="13"/>
      <c r="BT3259" s="13"/>
      <c r="BU3259" s="13"/>
      <c r="BX3259" s="13"/>
      <c r="CF3259" s="13"/>
      <c r="DB3259" s="16"/>
      <c r="DG3259" s="16"/>
      <c r="DM3259" s="13"/>
      <c r="DS3259" s="13"/>
      <c r="DY3259" s="13"/>
      <c r="EC3259" s="13"/>
      <c r="EH3259" s="13"/>
      <c r="EM3259" s="13"/>
      <c r="ES3259" s="13"/>
      <c r="EW3259" s="13"/>
      <c r="FB3259" s="13"/>
    </row>
    <row r="3260" spans="24:158" x14ac:dyDescent="0.25">
      <c r="X3260" s="13"/>
      <c r="AB3260" s="13"/>
      <c r="AF3260" s="13"/>
      <c r="AJ3260" s="13"/>
      <c r="AN3260" s="13"/>
      <c r="AR3260" s="13"/>
      <c r="AV3260" s="13"/>
      <c r="AZ3260" s="13"/>
      <c r="BD3260" s="13"/>
      <c r="BH3260" s="13"/>
      <c r="BL3260" s="13"/>
      <c r="BP3260" s="13"/>
      <c r="BT3260" s="13"/>
      <c r="BU3260" s="13"/>
      <c r="BX3260" s="13"/>
      <c r="CF3260" s="13"/>
      <c r="DB3260" s="16"/>
      <c r="DG3260" s="16"/>
      <c r="DM3260" s="13"/>
      <c r="DS3260" s="13"/>
      <c r="DY3260" s="13"/>
      <c r="EC3260" s="13"/>
      <c r="EH3260" s="13"/>
      <c r="EM3260" s="13"/>
      <c r="ES3260" s="13"/>
      <c r="EW3260" s="13"/>
      <c r="FB3260" s="13"/>
    </row>
    <row r="3261" spans="24:158" x14ac:dyDescent="0.25">
      <c r="X3261" s="13"/>
      <c r="AB3261" s="13"/>
      <c r="AF3261" s="13"/>
      <c r="AJ3261" s="13"/>
      <c r="AN3261" s="13"/>
      <c r="AR3261" s="13"/>
      <c r="AV3261" s="13"/>
      <c r="AZ3261" s="13"/>
      <c r="BD3261" s="13"/>
      <c r="BH3261" s="13"/>
      <c r="BL3261" s="13"/>
      <c r="BP3261" s="13"/>
      <c r="BT3261" s="13"/>
      <c r="BU3261" s="13"/>
      <c r="BX3261" s="13"/>
      <c r="CF3261" s="13"/>
      <c r="DB3261" s="16"/>
      <c r="DG3261" s="16"/>
      <c r="DM3261" s="13"/>
      <c r="DS3261" s="13"/>
      <c r="DY3261" s="13"/>
      <c r="EC3261" s="13"/>
      <c r="EH3261" s="13"/>
      <c r="EM3261" s="13"/>
      <c r="ES3261" s="13"/>
      <c r="EW3261" s="13"/>
      <c r="FB3261" s="13"/>
    </row>
    <row r="3262" spans="24:158" x14ac:dyDescent="0.25">
      <c r="X3262" s="13"/>
      <c r="AB3262" s="13"/>
      <c r="AF3262" s="13"/>
      <c r="AJ3262" s="13"/>
      <c r="AN3262" s="13"/>
      <c r="AR3262" s="13"/>
      <c r="AV3262" s="13"/>
      <c r="AZ3262" s="13"/>
      <c r="BD3262" s="13"/>
      <c r="BH3262" s="13"/>
      <c r="BL3262" s="13"/>
      <c r="BP3262" s="13"/>
      <c r="BT3262" s="13"/>
      <c r="BU3262" s="13"/>
      <c r="BX3262" s="13"/>
      <c r="CF3262" s="13"/>
      <c r="DB3262" s="16"/>
      <c r="DG3262" s="16"/>
      <c r="DM3262" s="13"/>
      <c r="DS3262" s="13"/>
      <c r="DY3262" s="13"/>
      <c r="EC3262" s="13"/>
      <c r="EH3262" s="13"/>
      <c r="EM3262" s="13"/>
      <c r="ES3262" s="13"/>
      <c r="EW3262" s="13"/>
      <c r="FB3262" s="13"/>
    </row>
    <row r="3263" spans="24:158" x14ac:dyDescent="0.25">
      <c r="X3263" s="13"/>
      <c r="AB3263" s="13"/>
      <c r="AF3263" s="13"/>
      <c r="AJ3263" s="13"/>
      <c r="AN3263" s="13"/>
      <c r="AR3263" s="13"/>
      <c r="AV3263" s="13"/>
      <c r="AZ3263" s="13"/>
      <c r="BD3263" s="13"/>
      <c r="BH3263" s="13"/>
      <c r="BL3263" s="13"/>
      <c r="BP3263" s="13"/>
      <c r="BT3263" s="13"/>
      <c r="BU3263" s="13"/>
      <c r="BX3263" s="13"/>
      <c r="CF3263" s="13"/>
      <c r="DB3263" s="16"/>
      <c r="DG3263" s="16"/>
      <c r="DM3263" s="13"/>
      <c r="DS3263" s="13"/>
      <c r="DY3263" s="13"/>
      <c r="EC3263" s="13"/>
      <c r="EH3263" s="13"/>
      <c r="EM3263" s="13"/>
      <c r="ES3263" s="13"/>
      <c r="EW3263" s="13"/>
      <c r="FB3263" s="13"/>
    </row>
    <row r="3264" spans="24:158" x14ac:dyDescent="0.25">
      <c r="X3264" s="13"/>
      <c r="AB3264" s="13"/>
      <c r="AF3264" s="13"/>
      <c r="AJ3264" s="13"/>
      <c r="AN3264" s="13"/>
      <c r="AR3264" s="13"/>
      <c r="AV3264" s="13"/>
      <c r="AZ3264" s="13"/>
      <c r="BD3264" s="13"/>
      <c r="BH3264" s="13"/>
      <c r="BL3264" s="13"/>
      <c r="BP3264" s="13"/>
      <c r="BT3264" s="13"/>
      <c r="BU3264" s="13"/>
      <c r="BX3264" s="13"/>
      <c r="CF3264" s="13"/>
      <c r="DB3264" s="16"/>
      <c r="DG3264" s="16"/>
      <c r="DM3264" s="13"/>
      <c r="DS3264" s="13"/>
      <c r="DY3264" s="13"/>
      <c r="EC3264" s="13"/>
      <c r="EH3264" s="13"/>
      <c r="EM3264" s="13"/>
      <c r="ES3264" s="13"/>
      <c r="EW3264" s="13"/>
      <c r="FB3264" s="13"/>
    </row>
    <row r="3265" spans="24:158" x14ac:dyDescent="0.25">
      <c r="X3265" s="13"/>
      <c r="AB3265" s="13"/>
      <c r="AF3265" s="13"/>
      <c r="AJ3265" s="13"/>
      <c r="AN3265" s="13"/>
      <c r="AR3265" s="13"/>
      <c r="AV3265" s="13"/>
      <c r="AZ3265" s="13"/>
      <c r="BD3265" s="13"/>
      <c r="BH3265" s="13"/>
      <c r="BL3265" s="13"/>
      <c r="BP3265" s="13"/>
      <c r="BT3265" s="13"/>
      <c r="BU3265" s="13"/>
      <c r="BX3265" s="13"/>
      <c r="CF3265" s="13"/>
      <c r="DB3265" s="16"/>
      <c r="DG3265" s="16"/>
      <c r="DM3265" s="13"/>
      <c r="DS3265" s="13"/>
      <c r="DY3265" s="13"/>
      <c r="EC3265" s="13"/>
      <c r="EH3265" s="13"/>
      <c r="EM3265" s="13"/>
      <c r="ES3265" s="13"/>
      <c r="EW3265" s="13"/>
      <c r="FB3265" s="13"/>
    </row>
    <row r="3266" spans="24:158" x14ac:dyDescent="0.25">
      <c r="X3266" s="13"/>
      <c r="AB3266" s="13"/>
      <c r="AF3266" s="13"/>
      <c r="AJ3266" s="13"/>
      <c r="AN3266" s="13"/>
      <c r="AR3266" s="13"/>
      <c r="AV3266" s="13"/>
      <c r="AZ3266" s="13"/>
      <c r="BD3266" s="13"/>
      <c r="BH3266" s="13"/>
      <c r="BL3266" s="13"/>
      <c r="BP3266" s="13"/>
      <c r="BT3266" s="13"/>
      <c r="BU3266" s="13"/>
      <c r="BX3266" s="13"/>
      <c r="CF3266" s="13"/>
      <c r="DB3266" s="16"/>
      <c r="DG3266" s="16"/>
      <c r="DM3266" s="13"/>
      <c r="DS3266" s="13"/>
      <c r="DY3266" s="13"/>
      <c r="EC3266" s="13"/>
      <c r="EH3266" s="13"/>
      <c r="EM3266" s="13"/>
      <c r="ES3266" s="13"/>
      <c r="EW3266" s="13"/>
      <c r="FB3266" s="13"/>
    </row>
    <row r="3267" spans="24:158" x14ac:dyDescent="0.25">
      <c r="X3267" s="13"/>
      <c r="AB3267" s="13"/>
      <c r="AF3267" s="13"/>
      <c r="AJ3267" s="13"/>
      <c r="AN3267" s="13"/>
      <c r="AR3267" s="13"/>
      <c r="AV3267" s="13"/>
      <c r="AZ3267" s="13"/>
      <c r="BD3267" s="13"/>
      <c r="BH3267" s="13"/>
      <c r="BL3267" s="13"/>
      <c r="BP3267" s="13"/>
      <c r="BT3267" s="13"/>
      <c r="BU3267" s="13"/>
      <c r="BX3267" s="13"/>
      <c r="CF3267" s="13"/>
      <c r="DB3267" s="16"/>
      <c r="DG3267" s="16"/>
      <c r="DM3267" s="13"/>
      <c r="DS3267" s="13"/>
      <c r="DY3267" s="13"/>
      <c r="EC3267" s="13"/>
      <c r="EH3267" s="13"/>
      <c r="EM3267" s="13"/>
      <c r="ES3267" s="13"/>
      <c r="EW3267" s="13"/>
      <c r="FB3267" s="13"/>
    </row>
    <row r="3268" spans="24:158" x14ac:dyDescent="0.25">
      <c r="X3268" s="13"/>
      <c r="AB3268" s="13"/>
      <c r="AF3268" s="13"/>
      <c r="AJ3268" s="13"/>
      <c r="AN3268" s="13"/>
      <c r="AR3268" s="13"/>
      <c r="AV3268" s="13"/>
      <c r="AZ3268" s="13"/>
      <c r="BD3268" s="13"/>
      <c r="BH3268" s="13"/>
      <c r="BL3268" s="13"/>
      <c r="BP3268" s="13"/>
      <c r="BT3268" s="13"/>
      <c r="BU3268" s="13"/>
      <c r="BX3268" s="13"/>
      <c r="CF3268" s="13"/>
      <c r="DB3268" s="16"/>
      <c r="DG3268" s="16"/>
      <c r="DM3268" s="13"/>
      <c r="DS3268" s="13"/>
      <c r="DY3268" s="13"/>
      <c r="EC3268" s="13"/>
      <c r="EH3268" s="13"/>
      <c r="EM3268" s="13"/>
      <c r="ES3268" s="13"/>
      <c r="EW3268" s="13"/>
      <c r="FB3268" s="13"/>
    </row>
    <row r="3269" spans="24:158" x14ac:dyDescent="0.25">
      <c r="X3269" s="13"/>
      <c r="AB3269" s="13"/>
      <c r="AF3269" s="13"/>
      <c r="AJ3269" s="13"/>
      <c r="AN3269" s="13"/>
      <c r="AR3269" s="13"/>
      <c r="AV3269" s="13"/>
      <c r="AZ3269" s="13"/>
      <c r="BD3269" s="13"/>
      <c r="BH3269" s="13"/>
      <c r="BL3269" s="13"/>
      <c r="BP3269" s="13"/>
      <c r="BT3269" s="13"/>
      <c r="BU3269" s="13"/>
      <c r="BX3269" s="13"/>
      <c r="CF3269" s="13"/>
      <c r="DB3269" s="16"/>
      <c r="DG3269" s="16"/>
      <c r="DM3269" s="13"/>
      <c r="DS3269" s="13"/>
      <c r="DY3269" s="13"/>
      <c r="EC3269" s="13"/>
      <c r="EH3269" s="13"/>
      <c r="EM3269" s="13"/>
      <c r="ES3269" s="13"/>
      <c r="EW3269" s="13"/>
      <c r="FB3269" s="13"/>
    </row>
    <row r="3270" spans="24:158" x14ac:dyDescent="0.25">
      <c r="X3270" s="13"/>
      <c r="AB3270" s="13"/>
      <c r="AF3270" s="13"/>
      <c r="AJ3270" s="13"/>
      <c r="AN3270" s="13"/>
      <c r="AR3270" s="13"/>
      <c r="AV3270" s="13"/>
      <c r="AZ3270" s="13"/>
      <c r="BD3270" s="13"/>
      <c r="BH3270" s="13"/>
      <c r="BL3270" s="13"/>
      <c r="BP3270" s="13"/>
      <c r="BT3270" s="13"/>
      <c r="BU3270" s="13"/>
      <c r="BX3270" s="13"/>
      <c r="CF3270" s="13"/>
      <c r="DB3270" s="16"/>
      <c r="DG3270" s="16"/>
      <c r="DM3270" s="13"/>
      <c r="DS3270" s="13"/>
      <c r="DY3270" s="13"/>
      <c r="EC3270" s="13"/>
      <c r="EH3270" s="13"/>
      <c r="EM3270" s="13"/>
      <c r="ES3270" s="13"/>
      <c r="EW3270" s="13"/>
      <c r="FB3270" s="13"/>
    </row>
    <row r="3271" spans="24:158" x14ac:dyDescent="0.25">
      <c r="X3271" s="13"/>
      <c r="AB3271" s="13"/>
      <c r="AF3271" s="13"/>
      <c r="AJ3271" s="13"/>
      <c r="AN3271" s="13"/>
      <c r="AR3271" s="13"/>
      <c r="AV3271" s="13"/>
      <c r="AZ3271" s="13"/>
      <c r="BD3271" s="13"/>
      <c r="BH3271" s="13"/>
      <c r="BL3271" s="13"/>
      <c r="BP3271" s="13"/>
      <c r="BT3271" s="13"/>
      <c r="BU3271" s="13"/>
      <c r="BX3271" s="13"/>
      <c r="CF3271" s="13"/>
      <c r="DB3271" s="16"/>
      <c r="DG3271" s="16"/>
      <c r="DM3271" s="13"/>
      <c r="DS3271" s="13"/>
      <c r="DY3271" s="13"/>
      <c r="EC3271" s="13"/>
      <c r="EH3271" s="13"/>
      <c r="EM3271" s="13"/>
      <c r="ES3271" s="13"/>
      <c r="EW3271" s="13"/>
      <c r="FB3271" s="13"/>
    </row>
    <row r="3272" spans="24:158" x14ac:dyDescent="0.25">
      <c r="X3272" s="13"/>
      <c r="AB3272" s="13"/>
      <c r="AF3272" s="13"/>
      <c r="AJ3272" s="13"/>
      <c r="AN3272" s="13"/>
      <c r="AR3272" s="13"/>
      <c r="AV3272" s="13"/>
      <c r="AZ3272" s="13"/>
      <c r="BD3272" s="13"/>
      <c r="BH3272" s="13"/>
      <c r="BL3272" s="13"/>
      <c r="BP3272" s="13"/>
      <c r="BT3272" s="13"/>
      <c r="BU3272" s="13"/>
      <c r="BX3272" s="13"/>
      <c r="CF3272" s="13"/>
      <c r="DB3272" s="16"/>
      <c r="DG3272" s="16"/>
      <c r="DM3272" s="13"/>
      <c r="DS3272" s="13"/>
      <c r="DY3272" s="13"/>
      <c r="EC3272" s="13"/>
      <c r="EH3272" s="13"/>
      <c r="EM3272" s="13"/>
      <c r="ES3272" s="13"/>
      <c r="EW3272" s="13"/>
      <c r="FB3272" s="13"/>
    </row>
    <row r="3273" spans="24:158" x14ac:dyDescent="0.25">
      <c r="X3273" s="13"/>
      <c r="AB3273" s="13"/>
      <c r="AF3273" s="13"/>
      <c r="AJ3273" s="13"/>
      <c r="AN3273" s="13"/>
      <c r="AR3273" s="13"/>
      <c r="AV3273" s="13"/>
      <c r="AZ3273" s="13"/>
      <c r="BD3273" s="13"/>
      <c r="BH3273" s="13"/>
      <c r="BL3273" s="13"/>
      <c r="BP3273" s="13"/>
      <c r="BT3273" s="13"/>
      <c r="BU3273" s="13"/>
      <c r="BX3273" s="13"/>
      <c r="CF3273" s="13"/>
      <c r="DB3273" s="16"/>
      <c r="DG3273" s="16"/>
      <c r="DM3273" s="13"/>
      <c r="DS3273" s="13"/>
      <c r="DY3273" s="13"/>
      <c r="EC3273" s="13"/>
      <c r="EH3273" s="13"/>
      <c r="EM3273" s="13"/>
      <c r="ES3273" s="13"/>
      <c r="EW3273" s="13"/>
      <c r="FB3273" s="13"/>
    </row>
    <row r="3274" spans="24:158" x14ac:dyDescent="0.25">
      <c r="X3274" s="13"/>
      <c r="AB3274" s="13"/>
      <c r="AF3274" s="13"/>
      <c r="AJ3274" s="13"/>
      <c r="AN3274" s="13"/>
      <c r="AR3274" s="13"/>
      <c r="AV3274" s="13"/>
      <c r="AZ3274" s="13"/>
      <c r="BD3274" s="13"/>
      <c r="BH3274" s="13"/>
      <c r="BL3274" s="13"/>
      <c r="BP3274" s="13"/>
      <c r="BT3274" s="13"/>
      <c r="BU3274" s="13"/>
      <c r="BX3274" s="13"/>
      <c r="CF3274" s="13"/>
      <c r="DB3274" s="16"/>
      <c r="DG3274" s="16"/>
      <c r="DM3274" s="13"/>
      <c r="DS3274" s="13"/>
      <c r="DY3274" s="13"/>
      <c r="EC3274" s="13"/>
      <c r="EH3274" s="13"/>
      <c r="EM3274" s="13"/>
      <c r="ES3274" s="13"/>
      <c r="EW3274" s="13"/>
      <c r="FB3274" s="13"/>
    </row>
    <row r="3275" spans="24:158" x14ac:dyDescent="0.25">
      <c r="X3275" s="13"/>
      <c r="AB3275" s="13"/>
      <c r="AF3275" s="13"/>
      <c r="AJ3275" s="13"/>
      <c r="AN3275" s="13"/>
      <c r="AR3275" s="13"/>
      <c r="AV3275" s="13"/>
      <c r="AZ3275" s="13"/>
      <c r="BD3275" s="13"/>
      <c r="BH3275" s="13"/>
      <c r="BL3275" s="13"/>
      <c r="BP3275" s="13"/>
      <c r="BT3275" s="13"/>
      <c r="BU3275" s="13"/>
      <c r="BX3275" s="13"/>
      <c r="CF3275" s="13"/>
      <c r="DB3275" s="16"/>
      <c r="DG3275" s="16"/>
      <c r="DM3275" s="13"/>
      <c r="DS3275" s="13"/>
      <c r="DY3275" s="13"/>
      <c r="EC3275" s="13"/>
      <c r="EH3275" s="13"/>
      <c r="EM3275" s="13"/>
      <c r="ES3275" s="13"/>
      <c r="EW3275" s="13"/>
      <c r="FB3275" s="13"/>
    </row>
    <row r="3276" spans="24:158" x14ac:dyDescent="0.25">
      <c r="X3276" s="13"/>
      <c r="AB3276" s="13"/>
      <c r="AF3276" s="13"/>
      <c r="AJ3276" s="13"/>
      <c r="AN3276" s="13"/>
      <c r="AR3276" s="13"/>
      <c r="AV3276" s="13"/>
      <c r="AZ3276" s="13"/>
      <c r="BD3276" s="13"/>
      <c r="BH3276" s="13"/>
      <c r="BL3276" s="13"/>
      <c r="BP3276" s="13"/>
      <c r="BT3276" s="13"/>
      <c r="BU3276" s="13"/>
      <c r="BX3276" s="13"/>
      <c r="CF3276" s="13"/>
      <c r="DB3276" s="16"/>
      <c r="DG3276" s="16"/>
      <c r="DM3276" s="13"/>
      <c r="DS3276" s="13"/>
      <c r="DY3276" s="13"/>
      <c r="EC3276" s="13"/>
      <c r="EH3276" s="13"/>
      <c r="EM3276" s="13"/>
      <c r="ES3276" s="13"/>
      <c r="EW3276" s="13"/>
      <c r="FB3276" s="13"/>
    </row>
    <row r="3277" spans="24:158" x14ac:dyDescent="0.25">
      <c r="X3277" s="13"/>
      <c r="AB3277" s="13"/>
      <c r="AF3277" s="13"/>
      <c r="AJ3277" s="13"/>
      <c r="AN3277" s="13"/>
      <c r="AR3277" s="13"/>
      <c r="AV3277" s="13"/>
      <c r="AZ3277" s="13"/>
      <c r="BD3277" s="13"/>
      <c r="BH3277" s="13"/>
      <c r="BL3277" s="13"/>
      <c r="BP3277" s="13"/>
      <c r="BT3277" s="13"/>
      <c r="BU3277" s="13"/>
      <c r="BX3277" s="13"/>
      <c r="CF3277" s="13"/>
      <c r="DB3277" s="16"/>
      <c r="DG3277" s="16"/>
      <c r="DM3277" s="13"/>
      <c r="DS3277" s="13"/>
      <c r="DY3277" s="13"/>
      <c r="EC3277" s="13"/>
      <c r="EH3277" s="13"/>
      <c r="EM3277" s="13"/>
      <c r="ES3277" s="13"/>
      <c r="EW3277" s="13"/>
      <c r="FB3277" s="13"/>
    </row>
    <row r="3278" spans="24:158" x14ac:dyDescent="0.25">
      <c r="X3278" s="13"/>
      <c r="AB3278" s="13"/>
      <c r="AF3278" s="13"/>
      <c r="AJ3278" s="13"/>
      <c r="AN3278" s="13"/>
      <c r="AR3278" s="13"/>
      <c r="AV3278" s="13"/>
      <c r="AZ3278" s="13"/>
      <c r="BD3278" s="13"/>
      <c r="BH3278" s="13"/>
      <c r="BL3278" s="13"/>
      <c r="BP3278" s="13"/>
      <c r="BT3278" s="13"/>
      <c r="BU3278" s="13"/>
      <c r="BX3278" s="13"/>
      <c r="CF3278" s="13"/>
      <c r="DB3278" s="16"/>
      <c r="DG3278" s="16"/>
      <c r="DM3278" s="13"/>
      <c r="DS3278" s="13"/>
      <c r="DY3278" s="13"/>
      <c r="EC3278" s="13"/>
      <c r="EH3278" s="13"/>
      <c r="EM3278" s="13"/>
      <c r="ES3278" s="13"/>
      <c r="EW3278" s="13"/>
      <c r="FB3278" s="13"/>
    </row>
    <row r="3279" spans="24:158" x14ac:dyDescent="0.25">
      <c r="X3279" s="13"/>
      <c r="AB3279" s="13"/>
      <c r="AF3279" s="13"/>
      <c r="AJ3279" s="13"/>
      <c r="AN3279" s="13"/>
      <c r="AR3279" s="13"/>
      <c r="AV3279" s="13"/>
      <c r="AZ3279" s="13"/>
      <c r="BD3279" s="13"/>
      <c r="BH3279" s="13"/>
      <c r="BL3279" s="13"/>
      <c r="BP3279" s="13"/>
      <c r="BT3279" s="13"/>
      <c r="BU3279" s="13"/>
      <c r="BX3279" s="13"/>
      <c r="CF3279" s="13"/>
      <c r="DB3279" s="16"/>
      <c r="DG3279" s="16"/>
      <c r="DM3279" s="13"/>
      <c r="DS3279" s="13"/>
      <c r="DY3279" s="13"/>
      <c r="EC3279" s="13"/>
      <c r="EH3279" s="13"/>
      <c r="EM3279" s="13"/>
      <c r="ES3279" s="13"/>
      <c r="EW3279" s="13"/>
      <c r="FB3279" s="13"/>
    </row>
    <row r="3280" spans="24:158" x14ac:dyDescent="0.25">
      <c r="X3280" s="13"/>
      <c r="AB3280" s="13"/>
      <c r="AF3280" s="13"/>
      <c r="AJ3280" s="13"/>
      <c r="AN3280" s="13"/>
      <c r="AR3280" s="13"/>
      <c r="AV3280" s="13"/>
      <c r="AZ3280" s="13"/>
      <c r="BD3280" s="13"/>
      <c r="BH3280" s="13"/>
      <c r="BL3280" s="13"/>
      <c r="BP3280" s="13"/>
      <c r="BT3280" s="13"/>
      <c r="BU3280" s="13"/>
      <c r="BX3280" s="13"/>
      <c r="CF3280" s="13"/>
      <c r="DB3280" s="16"/>
      <c r="DG3280" s="16"/>
      <c r="DM3280" s="13"/>
      <c r="DS3280" s="13"/>
      <c r="DY3280" s="13"/>
      <c r="EC3280" s="13"/>
      <c r="EH3280" s="13"/>
      <c r="EM3280" s="13"/>
      <c r="ES3280" s="13"/>
      <c r="EW3280" s="13"/>
      <c r="FB3280" s="13"/>
    </row>
    <row r="3281" spans="24:158" x14ac:dyDescent="0.25">
      <c r="X3281" s="13"/>
      <c r="AB3281" s="13"/>
      <c r="AF3281" s="13"/>
      <c r="AJ3281" s="13"/>
      <c r="AN3281" s="13"/>
      <c r="AR3281" s="13"/>
      <c r="AV3281" s="13"/>
      <c r="AZ3281" s="13"/>
      <c r="BD3281" s="13"/>
      <c r="BH3281" s="13"/>
      <c r="BL3281" s="13"/>
      <c r="BP3281" s="13"/>
      <c r="BT3281" s="13"/>
      <c r="BU3281" s="13"/>
      <c r="BX3281" s="13"/>
      <c r="CF3281" s="13"/>
      <c r="DB3281" s="16"/>
      <c r="DG3281" s="16"/>
      <c r="DM3281" s="13"/>
      <c r="DS3281" s="13"/>
      <c r="DY3281" s="13"/>
      <c r="EC3281" s="13"/>
      <c r="EH3281" s="13"/>
      <c r="EM3281" s="13"/>
      <c r="ES3281" s="13"/>
      <c r="EW3281" s="13"/>
      <c r="FB3281" s="13"/>
    </row>
    <row r="3282" spans="24:158" x14ac:dyDescent="0.25">
      <c r="X3282" s="13"/>
      <c r="AB3282" s="13"/>
      <c r="AF3282" s="13"/>
      <c r="AJ3282" s="13"/>
      <c r="AN3282" s="13"/>
      <c r="AR3282" s="13"/>
      <c r="AV3282" s="13"/>
      <c r="AZ3282" s="13"/>
      <c r="BD3282" s="13"/>
      <c r="BH3282" s="13"/>
      <c r="BL3282" s="13"/>
      <c r="BP3282" s="13"/>
      <c r="BT3282" s="13"/>
      <c r="BU3282" s="13"/>
      <c r="BX3282" s="13"/>
      <c r="CF3282" s="13"/>
      <c r="DB3282" s="16"/>
      <c r="DG3282" s="16"/>
      <c r="DM3282" s="13"/>
      <c r="DS3282" s="13"/>
      <c r="DY3282" s="13"/>
      <c r="EC3282" s="13"/>
      <c r="EH3282" s="13"/>
      <c r="EM3282" s="13"/>
      <c r="ES3282" s="13"/>
      <c r="EW3282" s="13"/>
      <c r="FB3282" s="13"/>
    </row>
    <row r="3283" spans="24:158" x14ac:dyDescent="0.25">
      <c r="X3283" s="13"/>
      <c r="AB3283" s="13"/>
      <c r="AF3283" s="13"/>
      <c r="AJ3283" s="13"/>
      <c r="AN3283" s="13"/>
      <c r="AR3283" s="13"/>
      <c r="AV3283" s="13"/>
      <c r="AZ3283" s="13"/>
      <c r="BD3283" s="13"/>
      <c r="BH3283" s="13"/>
      <c r="BL3283" s="13"/>
      <c r="BP3283" s="13"/>
      <c r="BT3283" s="13"/>
      <c r="BU3283" s="13"/>
      <c r="BX3283" s="13"/>
      <c r="CF3283" s="13"/>
      <c r="DB3283" s="16"/>
      <c r="DG3283" s="16"/>
      <c r="DM3283" s="13"/>
      <c r="DS3283" s="13"/>
      <c r="DY3283" s="13"/>
      <c r="EC3283" s="13"/>
      <c r="EH3283" s="13"/>
      <c r="EM3283" s="13"/>
      <c r="ES3283" s="13"/>
      <c r="EW3283" s="13"/>
      <c r="FB3283" s="13"/>
    </row>
    <row r="3284" spans="24:158" x14ac:dyDescent="0.25">
      <c r="X3284" s="13"/>
      <c r="AB3284" s="13"/>
      <c r="AF3284" s="13"/>
      <c r="AJ3284" s="13"/>
      <c r="AN3284" s="13"/>
      <c r="AR3284" s="13"/>
      <c r="AV3284" s="13"/>
      <c r="AZ3284" s="13"/>
      <c r="BD3284" s="13"/>
      <c r="BH3284" s="13"/>
      <c r="BL3284" s="13"/>
      <c r="BP3284" s="13"/>
      <c r="BT3284" s="13"/>
      <c r="BU3284" s="13"/>
      <c r="BX3284" s="13"/>
      <c r="CF3284" s="13"/>
      <c r="DB3284" s="16"/>
      <c r="DG3284" s="16"/>
      <c r="DM3284" s="13"/>
      <c r="DS3284" s="13"/>
      <c r="DY3284" s="13"/>
      <c r="EC3284" s="13"/>
      <c r="EH3284" s="13"/>
      <c r="EM3284" s="13"/>
      <c r="ES3284" s="13"/>
      <c r="EW3284" s="13"/>
      <c r="FB3284" s="13"/>
    </row>
    <row r="3285" spans="24:158" x14ac:dyDescent="0.25">
      <c r="X3285" s="13"/>
      <c r="AB3285" s="13"/>
      <c r="AF3285" s="13"/>
      <c r="AJ3285" s="13"/>
      <c r="AN3285" s="13"/>
      <c r="AR3285" s="13"/>
      <c r="AV3285" s="13"/>
      <c r="AZ3285" s="13"/>
      <c r="BD3285" s="13"/>
      <c r="BH3285" s="13"/>
      <c r="BL3285" s="13"/>
      <c r="BP3285" s="13"/>
      <c r="BT3285" s="13"/>
      <c r="BU3285" s="13"/>
      <c r="BX3285" s="13"/>
      <c r="CF3285" s="13"/>
      <c r="DB3285" s="16"/>
      <c r="DG3285" s="16"/>
      <c r="DM3285" s="13"/>
      <c r="DS3285" s="13"/>
      <c r="DY3285" s="13"/>
      <c r="EC3285" s="13"/>
      <c r="EH3285" s="13"/>
      <c r="EM3285" s="13"/>
      <c r="ES3285" s="13"/>
      <c r="EW3285" s="13"/>
      <c r="FB3285" s="13"/>
    </row>
    <row r="3286" spans="24:158" x14ac:dyDescent="0.25">
      <c r="X3286" s="13"/>
      <c r="AB3286" s="13"/>
      <c r="AF3286" s="13"/>
      <c r="AJ3286" s="13"/>
      <c r="AN3286" s="13"/>
      <c r="AR3286" s="13"/>
      <c r="AV3286" s="13"/>
      <c r="AZ3286" s="13"/>
      <c r="BD3286" s="13"/>
      <c r="BH3286" s="13"/>
      <c r="BL3286" s="13"/>
      <c r="BP3286" s="13"/>
      <c r="BT3286" s="13"/>
      <c r="BU3286" s="13"/>
      <c r="BX3286" s="13"/>
      <c r="CF3286" s="13"/>
      <c r="DB3286" s="16"/>
      <c r="DG3286" s="16"/>
      <c r="DM3286" s="13"/>
      <c r="DS3286" s="13"/>
      <c r="DY3286" s="13"/>
      <c r="EC3286" s="13"/>
      <c r="EH3286" s="13"/>
      <c r="EM3286" s="13"/>
      <c r="ES3286" s="13"/>
      <c r="EW3286" s="13"/>
      <c r="FB3286" s="13"/>
    </row>
    <row r="3287" spans="24:158" x14ac:dyDescent="0.25">
      <c r="X3287" s="13"/>
      <c r="AB3287" s="13"/>
      <c r="AF3287" s="13"/>
      <c r="AJ3287" s="13"/>
      <c r="AN3287" s="13"/>
      <c r="AR3287" s="13"/>
      <c r="AV3287" s="13"/>
      <c r="AZ3287" s="13"/>
      <c r="BD3287" s="13"/>
      <c r="BH3287" s="13"/>
      <c r="BL3287" s="13"/>
      <c r="BP3287" s="13"/>
      <c r="BT3287" s="13"/>
      <c r="BU3287" s="13"/>
      <c r="BX3287" s="13"/>
      <c r="CF3287" s="13"/>
      <c r="DB3287" s="16"/>
      <c r="DG3287" s="16"/>
      <c r="DM3287" s="13"/>
      <c r="DS3287" s="13"/>
      <c r="DY3287" s="13"/>
      <c r="EC3287" s="13"/>
      <c r="EH3287" s="13"/>
      <c r="EM3287" s="13"/>
      <c r="ES3287" s="13"/>
      <c r="EW3287" s="13"/>
      <c r="FB3287" s="13"/>
    </row>
    <row r="3288" spans="24:158" x14ac:dyDescent="0.25">
      <c r="X3288" s="13"/>
      <c r="AB3288" s="13"/>
      <c r="AF3288" s="13"/>
      <c r="AJ3288" s="13"/>
      <c r="AN3288" s="13"/>
      <c r="AR3288" s="13"/>
      <c r="AV3288" s="13"/>
      <c r="AZ3288" s="13"/>
      <c r="BD3288" s="13"/>
      <c r="BH3288" s="13"/>
      <c r="BL3288" s="13"/>
      <c r="BP3288" s="13"/>
      <c r="BT3288" s="13"/>
      <c r="BU3288" s="13"/>
      <c r="BX3288" s="13"/>
      <c r="CF3288" s="13"/>
      <c r="DB3288" s="16"/>
      <c r="DG3288" s="16"/>
      <c r="DM3288" s="13"/>
      <c r="DS3288" s="13"/>
      <c r="DY3288" s="13"/>
      <c r="EC3288" s="13"/>
      <c r="EH3288" s="13"/>
      <c r="EM3288" s="13"/>
      <c r="ES3288" s="13"/>
      <c r="EW3288" s="13"/>
      <c r="FB3288" s="13"/>
    </row>
    <row r="3289" spans="24:158" x14ac:dyDescent="0.25">
      <c r="X3289" s="13"/>
      <c r="AB3289" s="13"/>
      <c r="AF3289" s="13"/>
      <c r="AJ3289" s="13"/>
      <c r="AN3289" s="13"/>
      <c r="AR3289" s="13"/>
      <c r="AV3289" s="13"/>
      <c r="AZ3289" s="13"/>
      <c r="BD3289" s="13"/>
      <c r="BH3289" s="13"/>
      <c r="BL3289" s="13"/>
      <c r="BP3289" s="13"/>
      <c r="BT3289" s="13"/>
      <c r="BU3289" s="13"/>
      <c r="BX3289" s="13"/>
      <c r="CF3289" s="13"/>
      <c r="DB3289" s="16"/>
      <c r="DG3289" s="16"/>
      <c r="DM3289" s="13"/>
      <c r="DS3289" s="13"/>
      <c r="DY3289" s="13"/>
      <c r="EC3289" s="13"/>
      <c r="EH3289" s="13"/>
      <c r="EM3289" s="13"/>
      <c r="ES3289" s="13"/>
      <c r="EW3289" s="13"/>
      <c r="FB3289" s="13"/>
    </row>
    <row r="3290" spans="24:158" x14ac:dyDescent="0.25">
      <c r="X3290" s="13"/>
      <c r="AB3290" s="13"/>
      <c r="AF3290" s="13"/>
      <c r="AJ3290" s="13"/>
      <c r="AN3290" s="13"/>
      <c r="AR3290" s="13"/>
      <c r="AV3290" s="13"/>
      <c r="AZ3290" s="13"/>
      <c r="BD3290" s="13"/>
      <c r="BH3290" s="13"/>
      <c r="BL3290" s="13"/>
      <c r="BP3290" s="13"/>
      <c r="BT3290" s="13"/>
      <c r="BU3290" s="13"/>
      <c r="BX3290" s="13"/>
      <c r="CF3290" s="13"/>
      <c r="DB3290" s="16"/>
      <c r="DG3290" s="16"/>
      <c r="DM3290" s="13"/>
      <c r="DS3290" s="13"/>
      <c r="DY3290" s="13"/>
      <c r="EC3290" s="13"/>
      <c r="EH3290" s="13"/>
      <c r="EM3290" s="13"/>
      <c r="ES3290" s="13"/>
      <c r="EW3290" s="13"/>
      <c r="FB3290" s="13"/>
    </row>
    <row r="3291" spans="24:158" x14ac:dyDescent="0.25">
      <c r="X3291" s="13"/>
      <c r="AB3291" s="13"/>
      <c r="AF3291" s="13"/>
      <c r="AJ3291" s="13"/>
      <c r="AN3291" s="13"/>
      <c r="AR3291" s="13"/>
      <c r="AV3291" s="13"/>
      <c r="AZ3291" s="13"/>
      <c r="BD3291" s="13"/>
      <c r="BH3291" s="13"/>
      <c r="BL3291" s="13"/>
      <c r="BP3291" s="13"/>
      <c r="BT3291" s="13"/>
      <c r="BU3291" s="13"/>
      <c r="BX3291" s="13"/>
      <c r="CF3291" s="13"/>
      <c r="DB3291" s="16"/>
      <c r="DG3291" s="16"/>
      <c r="DM3291" s="13"/>
      <c r="DS3291" s="13"/>
      <c r="DY3291" s="13"/>
      <c r="EC3291" s="13"/>
      <c r="EH3291" s="13"/>
      <c r="EM3291" s="13"/>
      <c r="ES3291" s="13"/>
      <c r="EW3291" s="13"/>
      <c r="FB3291" s="13"/>
    </row>
    <row r="3292" spans="24:158" x14ac:dyDescent="0.25">
      <c r="X3292" s="13"/>
      <c r="AB3292" s="13"/>
      <c r="AF3292" s="13"/>
      <c r="AJ3292" s="13"/>
      <c r="AN3292" s="13"/>
      <c r="AR3292" s="13"/>
      <c r="AV3292" s="13"/>
      <c r="AZ3292" s="13"/>
      <c r="BD3292" s="13"/>
      <c r="BH3292" s="13"/>
      <c r="BL3292" s="13"/>
      <c r="BP3292" s="13"/>
      <c r="BT3292" s="13"/>
      <c r="BU3292" s="13"/>
      <c r="BX3292" s="13"/>
      <c r="CF3292" s="13"/>
      <c r="DB3292" s="16"/>
      <c r="DG3292" s="16"/>
      <c r="DM3292" s="13"/>
      <c r="DS3292" s="13"/>
      <c r="DY3292" s="13"/>
      <c r="EC3292" s="13"/>
      <c r="EH3292" s="13"/>
      <c r="EM3292" s="13"/>
      <c r="ES3292" s="13"/>
      <c r="EW3292" s="13"/>
      <c r="FB3292" s="13"/>
    </row>
    <row r="3293" spans="24:158" x14ac:dyDescent="0.25">
      <c r="X3293" s="13"/>
      <c r="AB3293" s="13"/>
      <c r="AF3293" s="13"/>
      <c r="AJ3293" s="13"/>
      <c r="AN3293" s="13"/>
      <c r="AR3293" s="13"/>
      <c r="AV3293" s="13"/>
      <c r="AZ3293" s="13"/>
      <c r="BD3293" s="13"/>
      <c r="BH3293" s="13"/>
      <c r="BL3293" s="13"/>
      <c r="BP3293" s="13"/>
      <c r="BT3293" s="13"/>
      <c r="BU3293" s="13"/>
      <c r="BX3293" s="13"/>
      <c r="CF3293" s="13"/>
      <c r="DB3293" s="16"/>
      <c r="DG3293" s="16"/>
      <c r="DM3293" s="13"/>
      <c r="DS3293" s="13"/>
      <c r="DY3293" s="13"/>
      <c r="EC3293" s="13"/>
      <c r="EH3293" s="13"/>
      <c r="EM3293" s="13"/>
      <c r="ES3293" s="13"/>
      <c r="EW3293" s="13"/>
      <c r="FB3293" s="13"/>
    </row>
    <row r="3294" spans="24:158" x14ac:dyDescent="0.25">
      <c r="X3294" s="13"/>
      <c r="AB3294" s="13"/>
      <c r="AF3294" s="13"/>
      <c r="AJ3294" s="13"/>
      <c r="AN3294" s="13"/>
      <c r="AR3294" s="13"/>
      <c r="AV3294" s="13"/>
      <c r="AZ3294" s="13"/>
      <c r="BD3294" s="13"/>
      <c r="BH3294" s="13"/>
      <c r="BL3294" s="13"/>
      <c r="BP3294" s="13"/>
      <c r="BT3294" s="13"/>
      <c r="BU3294" s="13"/>
      <c r="BX3294" s="13"/>
      <c r="CF3294" s="13"/>
      <c r="DB3294" s="16"/>
      <c r="DG3294" s="16"/>
      <c r="DM3294" s="13"/>
      <c r="DS3294" s="13"/>
      <c r="DY3294" s="13"/>
      <c r="EC3294" s="13"/>
      <c r="EH3294" s="13"/>
      <c r="EM3294" s="13"/>
      <c r="ES3294" s="13"/>
      <c r="EW3294" s="13"/>
      <c r="FB3294" s="13"/>
    </row>
    <row r="3295" spans="24:158" x14ac:dyDescent="0.25">
      <c r="X3295" s="13"/>
      <c r="AB3295" s="13"/>
      <c r="AF3295" s="13"/>
      <c r="AJ3295" s="13"/>
      <c r="AN3295" s="13"/>
      <c r="AR3295" s="13"/>
      <c r="AV3295" s="13"/>
      <c r="AZ3295" s="13"/>
      <c r="BD3295" s="13"/>
      <c r="BH3295" s="13"/>
      <c r="BL3295" s="13"/>
      <c r="BP3295" s="13"/>
      <c r="BT3295" s="13"/>
      <c r="BU3295" s="13"/>
      <c r="BX3295" s="13"/>
      <c r="CF3295" s="13"/>
      <c r="DB3295" s="16"/>
      <c r="DG3295" s="16"/>
      <c r="DM3295" s="13"/>
      <c r="DS3295" s="13"/>
      <c r="DY3295" s="13"/>
      <c r="EC3295" s="13"/>
      <c r="EH3295" s="13"/>
      <c r="EM3295" s="13"/>
      <c r="ES3295" s="13"/>
      <c r="EW3295" s="13"/>
      <c r="FB3295" s="13"/>
    </row>
    <row r="3296" spans="24:158" x14ac:dyDescent="0.25">
      <c r="X3296" s="13"/>
      <c r="AB3296" s="13"/>
      <c r="AF3296" s="13"/>
      <c r="AJ3296" s="13"/>
      <c r="AN3296" s="13"/>
      <c r="AR3296" s="13"/>
      <c r="AV3296" s="13"/>
      <c r="AZ3296" s="13"/>
      <c r="BD3296" s="13"/>
      <c r="BH3296" s="13"/>
      <c r="BL3296" s="13"/>
      <c r="BP3296" s="13"/>
      <c r="BT3296" s="13"/>
      <c r="BU3296" s="13"/>
      <c r="BX3296" s="13"/>
      <c r="CF3296" s="13"/>
      <c r="DB3296" s="16"/>
      <c r="DG3296" s="16"/>
      <c r="DM3296" s="13"/>
      <c r="DS3296" s="13"/>
      <c r="DY3296" s="13"/>
      <c r="EC3296" s="13"/>
      <c r="EH3296" s="13"/>
      <c r="EM3296" s="13"/>
      <c r="ES3296" s="13"/>
      <c r="EW3296" s="13"/>
      <c r="FB3296" s="13"/>
    </row>
    <row r="3297" spans="24:158" x14ac:dyDescent="0.25">
      <c r="X3297" s="13"/>
      <c r="AB3297" s="13"/>
      <c r="AF3297" s="13"/>
      <c r="AJ3297" s="13"/>
      <c r="AN3297" s="13"/>
      <c r="AR3297" s="13"/>
      <c r="AV3297" s="13"/>
      <c r="AZ3297" s="13"/>
      <c r="BD3297" s="13"/>
      <c r="BH3297" s="13"/>
      <c r="BL3297" s="13"/>
      <c r="BP3297" s="13"/>
      <c r="BT3297" s="13"/>
      <c r="BU3297" s="13"/>
      <c r="BX3297" s="13"/>
      <c r="CF3297" s="13"/>
      <c r="DB3297" s="16"/>
      <c r="DG3297" s="16"/>
      <c r="DM3297" s="13"/>
      <c r="DS3297" s="13"/>
      <c r="DY3297" s="13"/>
      <c r="EC3297" s="13"/>
      <c r="EH3297" s="13"/>
      <c r="EM3297" s="13"/>
      <c r="ES3297" s="13"/>
      <c r="EW3297" s="13"/>
      <c r="FB3297" s="13"/>
    </row>
    <row r="3298" spans="24:158" x14ac:dyDescent="0.25">
      <c r="X3298" s="13"/>
      <c r="AB3298" s="13"/>
      <c r="AF3298" s="13"/>
      <c r="AJ3298" s="13"/>
      <c r="AN3298" s="13"/>
      <c r="AR3298" s="13"/>
      <c r="AV3298" s="13"/>
      <c r="AZ3298" s="13"/>
      <c r="BD3298" s="13"/>
      <c r="BH3298" s="13"/>
      <c r="BL3298" s="13"/>
      <c r="BP3298" s="13"/>
      <c r="BT3298" s="13"/>
      <c r="BU3298" s="13"/>
      <c r="BX3298" s="13"/>
      <c r="CF3298" s="13"/>
      <c r="DB3298" s="16"/>
      <c r="DG3298" s="16"/>
      <c r="DM3298" s="13"/>
      <c r="DS3298" s="13"/>
      <c r="DY3298" s="13"/>
      <c r="EC3298" s="13"/>
      <c r="EH3298" s="13"/>
      <c r="EM3298" s="13"/>
      <c r="ES3298" s="13"/>
      <c r="EW3298" s="13"/>
      <c r="FB3298" s="13"/>
    </row>
    <row r="3299" spans="24:158" x14ac:dyDescent="0.25">
      <c r="X3299" s="13"/>
      <c r="AB3299" s="13"/>
      <c r="AF3299" s="13"/>
      <c r="AJ3299" s="13"/>
      <c r="AN3299" s="13"/>
      <c r="AR3299" s="13"/>
      <c r="AV3299" s="13"/>
      <c r="AZ3299" s="13"/>
      <c r="BD3299" s="13"/>
      <c r="BH3299" s="13"/>
      <c r="BL3299" s="13"/>
      <c r="BP3299" s="13"/>
      <c r="BT3299" s="13"/>
      <c r="BU3299" s="13"/>
      <c r="BX3299" s="13"/>
      <c r="CF3299" s="13"/>
      <c r="DB3299" s="16"/>
      <c r="DG3299" s="16"/>
      <c r="DM3299" s="13"/>
      <c r="DS3299" s="13"/>
      <c r="DY3299" s="13"/>
      <c r="EC3299" s="13"/>
      <c r="EH3299" s="13"/>
      <c r="EM3299" s="13"/>
      <c r="ES3299" s="13"/>
      <c r="EW3299" s="13"/>
      <c r="FB3299" s="13"/>
    </row>
    <row r="3300" spans="24:158" x14ac:dyDescent="0.25">
      <c r="X3300" s="13"/>
      <c r="AB3300" s="13"/>
      <c r="AF3300" s="13"/>
      <c r="AJ3300" s="13"/>
      <c r="AN3300" s="13"/>
      <c r="AR3300" s="13"/>
      <c r="AV3300" s="13"/>
      <c r="AZ3300" s="13"/>
      <c r="BD3300" s="13"/>
      <c r="BH3300" s="13"/>
      <c r="BL3300" s="13"/>
      <c r="BP3300" s="13"/>
      <c r="BT3300" s="13"/>
      <c r="BU3300" s="13"/>
      <c r="BX3300" s="13"/>
      <c r="CF3300" s="13"/>
      <c r="DB3300" s="16"/>
      <c r="DG3300" s="16"/>
      <c r="DM3300" s="13"/>
      <c r="DS3300" s="13"/>
      <c r="DY3300" s="13"/>
      <c r="EC3300" s="13"/>
      <c r="EH3300" s="13"/>
      <c r="EM3300" s="13"/>
      <c r="ES3300" s="13"/>
      <c r="EW3300" s="13"/>
      <c r="FB3300" s="13"/>
    </row>
    <row r="3301" spans="24:158" x14ac:dyDescent="0.25">
      <c r="X3301" s="13"/>
      <c r="AB3301" s="13"/>
      <c r="AF3301" s="13"/>
      <c r="AJ3301" s="13"/>
      <c r="AN3301" s="13"/>
      <c r="AR3301" s="13"/>
      <c r="AV3301" s="13"/>
      <c r="AZ3301" s="13"/>
      <c r="BD3301" s="13"/>
      <c r="BH3301" s="13"/>
      <c r="BL3301" s="13"/>
      <c r="BP3301" s="13"/>
      <c r="BT3301" s="13"/>
      <c r="BU3301" s="13"/>
      <c r="BX3301" s="13"/>
      <c r="CF3301" s="13"/>
      <c r="DB3301" s="16"/>
      <c r="DG3301" s="16"/>
      <c r="DM3301" s="13"/>
      <c r="DS3301" s="13"/>
      <c r="DY3301" s="13"/>
      <c r="EC3301" s="13"/>
      <c r="EH3301" s="13"/>
      <c r="EM3301" s="13"/>
      <c r="ES3301" s="13"/>
      <c r="EW3301" s="13"/>
      <c r="FB3301" s="13"/>
    </row>
    <row r="3302" spans="24:158" x14ac:dyDescent="0.25">
      <c r="X3302" s="13"/>
      <c r="AB3302" s="13"/>
      <c r="AF3302" s="13"/>
      <c r="AJ3302" s="13"/>
      <c r="AN3302" s="13"/>
      <c r="AR3302" s="13"/>
      <c r="AV3302" s="13"/>
      <c r="AZ3302" s="13"/>
      <c r="BD3302" s="13"/>
      <c r="BH3302" s="13"/>
      <c r="BL3302" s="13"/>
      <c r="BP3302" s="13"/>
      <c r="BT3302" s="13"/>
      <c r="BU3302" s="13"/>
      <c r="BX3302" s="13"/>
      <c r="CF3302" s="13"/>
      <c r="DB3302" s="16"/>
      <c r="DG3302" s="16"/>
      <c r="DM3302" s="13"/>
      <c r="DS3302" s="13"/>
      <c r="DY3302" s="13"/>
      <c r="EC3302" s="13"/>
      <c r="EH3302" s="13"/>
      <c r="EM3302" s="13"/>
      <c r="ES3302" s="13"/>
      <c r="EW3302" s="13"/>
      <c r="FB3302" s="13"/>
    </row>
    <row r="3303" spans="24:158" x14ac:dyDescent="0.25">
      <c r="X3303" s="13"/>
      <c r="AB3303" s="13"/>
      <c r="AF3303" s="13"/>
      <c r="AJ3303" s="13"/>
      <c r="AN3303" s="13"/>
      <c r="AR3303" s="13"/>
      <c r="AV3303" s="13"/>
      <c r="AZ3303" s="13"/>
      <c r="BD3303" s="13"/>
      <c r="BH3303" s="13"/>
      <c r="BL3303" s="13"/>
      <c r="BP3303" s="13"/>
      <c r="BT3303" s="13"/>
      <c r="BU3303" s="13"/>
      <c r="BX3303" s="13"/>
      <c r="CF3303" s="13"/>
      <c r="DB3303" s="16"/>
      <c r="DG3303" s="16"/>
      <c r="DM3303" s="13"/>
      <c r="DS3303" s="13"/>
      <c r="DY3303" s="13"/>
      <c r="EC3303" s="13"/>
      <c r="EH3303" s="13"/>
      <c r="EM3303" s="13"/>
      <c r="ES3303" s="13"/>
      <c r="EW3303" s="13"/>
      <c r="FB3303" s="13"/>
    </row>
    <row r="3304" spans="24:158" x14ac:dyDescent="0.25">
      <c r="X3304" s="13"/>
      <c r="AB3304" s="13"/>
      <c r="AF3304" s="13"/>
      <c r="AJ3304" s="13"/>
      <c r="AN3304" s="13"/>
      <c r="AR3304" s="13"/>
      <c r="AV3304" s="13"/>
      <c r="AZ3304" s="13"/>
      <c r="BD3304" s="13"/>
      <c r="BH3304" s="13"/>
      <c r="BL3304" s="13"/>
      <c r="BP3304" s="13"/>
      <c r="BT3304" s="13"/>
      <c r="BU3304" s="13"/>
      <c r="BX3304" s="13"/>
      <c r="CF3304" s="13"/>
      <c r="DB3304" s="16"/>
      <c r="DG3304" s="16"/>
      <c r="DM3304" s="13"/>
      <c r="DS3304" s="13"/>
      <c r="DY3304" s="13"/>
      <c r="EC3304" s="13"/>
      <c r="EH3304" s="13"/>
      <c r="EM3304" s="13"/>
      <c r="ES3304" s="13"/>
      <c r="EW3304" s="13"/>
      <c r="FB3304" s="13"/>
    </row>
    <row r="3305" spans="24:158" x14ac:dyDescent="0.25">
      <c r="X3305" s="13"/>
      <c r="AB3305" s="13"/>
      <c r="AF3305" s="13"/>
      <c r="AJ3305" s="13"/>
      <c r="AN3305" s="13"/>
      <c r="AR3305" s="13"/>
      <c r="AV3305" s="13"/>
      <c r="AZ3305" s="13"/>
      <c r="BD3305" s="13"/>
      <c r="BH3305" s="13"/>
      <c r="BL3305" s="13"/>
      <c r="BP3305" s="13"/>
      <c r="BT3305" s="13"/>
      <c r="BU3305" s="13"/>
      <c r="BX3305" s="13"/>
      <c r="CF3305" s="13"/>
      <c r="DB3305" s="16"/>
      <c r="DG3305" s="16"/>
      <c r="DM3305" s="13"/>
      <c r="DS3305" s="13"/>
      <c r="DY3305" s="13"/>
      <c r="EC3305" s="13"/>
      <c r="EH3305" s="13"/>
      <c r="EM3305" s="13"/>
      <c r="ES3305" s="13"/>
      <c r="EW3305" s="13"/>
      <c r="FB3305" s="13"/>
    </row>
    <row r="3306" spans="24:158" x14ac:dyDescent="0.25">
      <c r="X3306" s="13"/>
      <c r="AB3306" s="13"/>
      <c r="AF3306" s="13"/>
      <c r="AJ3306" s="13"/>
      <c r="AN3306" s="13"/>
      <c r="AR3306" s="13"/>
      <c r="AV3306" s="13"/>
      <c r="AZ3306" s="13"/>
      <c r="BD3306" s="13"/>
      <c r="BH3306" s="13"/>
      <c r="BL3306" s="13"/>
      <c r="BP3306" s="13"/>
      <c r="BT3306" s="13"/>
      <c r="BU3306" s="13"/>
      <c r="BX3306" s="13"/>
      <c r="CF3306" s="13"/>
      <c r="DB3306" s="16"/>
      <c r="DG3306" s="16"/>
      <c r="DM3306" s="13"/>
      <c r="DS3306" s="13"/>
      <c r="DY3306" s="13"/>
      <c r="EC3306" s="13"/>
      <c r="EH3306" s="13"/>
      <c r="EM3306" s="13"/>
      <c r="ES3306" s="13"/>
      <c r="EW3306" s="13"/>
      <c r="FB3306" s="13"/>
    </row>
    <row r="3307" spans="24:158" x14ac:dyDescent="0.25">
      <c r="X3307" s="13"/>
      <c r="AB3307" s="13"/>
      <c r="AF3307" s="13"/>
      <c r="AJ3307" s="13"/>
      <c r="AN3307" s="13"/>
      <c r="AR3307" s="13"/>
      <c r="AV3307" s="13"/>
      <c r="AZ3307" s="13"/>
      <c r="BD3307" s="13"/>
      <c r="BH3307" s="13"/>
      <c r="BL3307" s="13"/>
      <c r="BP3307" s="13"/>
      <c r="BT3307" s="13"/>
      <c r="BU3307" s="13"/>
      <c r="BX3307" s="13"/>
      <c r="CF3307" s="13"/>
      <c r="DB3307" s="16"/>
      <c r="DG3307" s="16"/>
      <c r="DM3307" s="13"/>
      <c r="DS3307" s="13"/>
      <c r="DY3307" s="13"/>
      <c r="EC3307" s="13"/>
      <c r="EH3307" s="13"/>
      <c r="EM3307" s="13"/>
      <c r="ES3307" s="13"/>
      <c r="EW3307" s="13"/>
      <c r="FB3307" s="13"/>
    </row>
    <row r="3308" spans="24:158" x14ac:dyDescent="0.25">
      <c r="X3308" s="13"/>
      <c r="AB3308" s="13"/>
      <c r="AF3308" s="13"/>
      <c r="AJ3308" s="13"/>
      <c r="AN3308" s="13"/>
      <c r="AR3308" s="13"/>
      <c r="AV3308" s="13"/>
      <c r="AZ3308" s="13"/>
      <c r="BD3308" s="13"/>
      <c r="BH3308" s="13"/>
      <c r="BL3308" s="13"/>
      <c r="BP3308" s="13"/>
      <c r="BT3308" s="13"/>
      <c r="BU3308" s="13"/>
      <c r="BX3308" s="13"/>
      <c r="CF3308" s="13"/>
      <c r="DB3308" s="16"/>
      <c r="DG3308" s="16"/>
      <c r="DM3308" s="13"/>
      <c r="DS3308" s="13"/>
      <c r="DY3308" s="13"/>
      <c r="EC3308" s="13"/>
      <c r="EH3308" s="13"/>
      <c r="EM3308" s="13"/>
      <c r="ES3308" s="13"/>
      <c r="EW3308" s="13"/>
      <c r="FB3308" s="13"/>
    </row>
    <row r="3309" spans="24:158" x14ac:dyDescent="0.25">
      <c r="X3309" s="13"/>
      <c r="AB3309" s="13"/>
      <c r="AF3309" s="13"/>
      <c r="AJ3309" s="13"/>
      <c r="AN3309" s="13"/>
      <c r="AR3309" s="13"/>
      <c r="AV3309" s="13"/>
      <c r="AZ3309" s="13"/>
      <c r="BD3309" s="13"/>
      <c r="BH3309" s="13"/>
      <c r="BL3309" s="13"/>
      <c r="BP3309" s="13"/>
      <c r="BT3309" s="13"/>
      <c r="BU3309" s="13"/>
      <c r="BX3309" s="13"/>
      <c r="CF3309" s="13"/>
      <c r="DB3309" s="16"/>
      <c r="DG3309" s="16"/>
      <c r="DM3309" s="13"/>
      <c r="DS3309" s="13"/>
      <c r="DY3309" s="13"/>
      <c r="EC3309" s="13"/>
      <c r="EH3309" s="13"/>
      <c r="EM3309" s="13"/>
      <c r="ES3309" s="13"/>
      <c r="EW3309" s="13"/>
      <c r="FB3309" s="13"/>
    </row>
    <row r="3310" spans="24:158" x14ac:dyDescent="0.25">
      <c r="X3310" s="13"/>
      <c r="AB3310" s="13"/>
      <c r="AF3310" s="13"/>
      <c r="AJ3310" s="13"/>
      <c r="AN3310" s="13"/>
      <c r="AR3310" s="13"/>
      <c r="AV3310" s="13"/>
      <c r="AZ3310" s="13"/>
      <c r="BD3310" s="13"/>
      <c r="BH3310" s="13"/>
      <c r="BL3310" s="13"/>
      <c r="BP3310" s="13"/>
      <c r="BT3310" s="13"/>
      <c r="BU3310" s="13"/>
      <c r="BX3310" s="13"/>
      <c r="CF3310" s="13"/>
      <c r="DB3310" s="16"/>
      <c r="DG3310" s="16"/>
      <c r="DM3310" s="13"/>
      <c r="DS3310" s="13"/>
      <c r="DY3310" s="13"/>
      <c r="EC3310" s="13"/>
      <c r="EH3310" s="13"/>
      <c r="EM3310" s="13"/>
      <c r="ES3310" s="13"/>
      <c r="EW3310" s="13"/>
      <c r="FB3310" s="13"/>
    </row>
    <row r="3311" spans="24:158" x14ac:dyDescent="0.25">
      <c r="X3311" s="13"/>
      <c r="AB3311" s="13"/>
      <c r="AF3311" s="13"/>
      <c r="AJ3311" s="13"/>
      <c r="AN3311" s="13"/>
      <c r="AR3311" s="13"/>
      <c r="AV3311" s="13"/>
      <c r="AZ3311" s="13"/>
      <c r="BD3311" s="13"/>
      <c r="BH3311" s="13"/>
      <c r="BL3311" s="13"/>
      <c r="BP3311" s="13"/>
      <c r="BT3311" s="13"/>
      <c r="BU3311" s="13"/>
      <c r="BX3311" s="13"/>
      <c r="CF3311" s="13"/>
      <c r="DB3311" s="16"/>
      <c r="DG3311" s="16"/>
      <c r="DM3311" s="13"/>
      <c r="DS3311" s="13"/>
      <c r="DY3311" s="13"/>
      <c r="EC3311" s="13"/>
      <c r="EH3311" s="13"/>
      <c r="EM3311" s="13"/>
      <c r="ES3311" s="13"/>
      <c r="EW3311" s="13"/>
      <c r="FB3311" s="13"/>
    </row>
    <row r="3312" spans="24:158" x14ac:dyDescent="0.25">
      <c r="X3312" s="13"/>
      <c r="AB3312" s="13"/>
      <c r="AF3312" s="13"/>
      <c r="AJ3312" s="13"/>
      <c r="AN3312" s="13"/>
      <c r="AR3312" s="13"/>
      <c r="AV3312" s="13"/>
      <c r="AZ3312" s="13"/>
      <c r="BD3312" s="13"/>
      <c r="BH3312" s="13"/>
      <c r="BL3312" s="13"/>
      <c r="BP3312" s="13"/>
      <c r="BT3312" s="13"/>
      <c r="BU3312" s="13"/>
      <c r="BX3312" s="13"/>
      <c r="CF3312" s="13"/>
      <c r="DB3312" s="16"/>
      <c r="DG3312" s="16"/>
      <c r="DM3312" s="13"/>
      <c r="DS3312" s="13"/>
      <c r="DY3312" s="13"/>
      <c r="EC3312" s="13"/>
      <c r="EH3312" s="13"/>
      <c r="EM3312" s="13"/>
      <c r="ES3312" s="13"/>
      <c r="EW3312" s="13"/>
      <c r="FB3312" s="13"/>
    </row>
    <row r="3313" spans="24:158" x14ac:dyDescent="0.25">
      <c r="X3313" s="13"/>
      <c r="AB3313" s="13"/>
      <c r="AF3313" s="13"/>
      <c r="AJ3313" s="13"/>
      <c r="AN3313" s="13"/>
      <c r="AR3313" s="13"/>
      <c r="AV3313" s="13"/>
      <c r="AZ3313" s="13"/>
      <c r="BD3313" s="13"/>
      <c r="BH3313" s="13"/>
      <c r="BL3313" s="13"/>
      <c r="BP3313" s="13"/>
      <c r="BT3313" s="13"/>
      <c r="BU3313" s="13"/>
      <c r="BX3313" s="13"/>
      <c r="CF3313" s="13"/>
      <c r="DB3313" s="16"/>
      <c r="DG3313" s="16"/>
      <c r="DM3313" s="13"/>
      <c r="DS3313" s="13"/>
      <c r="DY3313" s="13"/>
      <c r="EC3313" s="13"/>
      <c r="EH3313" s="13"/>
      <c r="EM3313" s="13"/>
      <c r="ES3313" s="13"/>
      <c r="EW3313" s="13"/>
      <c r="FB3313" s="13"/>
    </row>
    <row r="3314" spans="24:158" x14ac:dyDescent="0.25">
      <c r="X3314" s="13"/>
      <c r="AB3314" s="13"/>
      <c r="AF3314" s="13"/>
      <c r="AJ3314" s="13"/>
      <c r="AN3314" s="13"/>
      <c r="AR3314" s="13"/>
      <c r="AV3314" s="13"/>
      <c r="AZ3314" s="13"/>
      <c r="BD3314" s="13"/>
      <c r="BH3314" s="13"/>
      <c r="BL3314" s="13"/>
      <c r="BP3314" s="13"/>
      <c r="BT3314" s="13"/>
      <c r="BU3314" s="13"/>
      <c r="BX3314" s="13"/>
      <c r="CF3314" s="13"/>
      <c r="DB3314" s="16"/>
      <c r="DG3314" s="16"/>
      <c r="DM3314" s="13"/>
      <c r="DS3314" s="13"/>
      <c r="DY3314" s="13"/>
      <c r="EC3314" s="13"/>
      <c r="EH3314" s="13"/>
      <c r="EM3314" s="13"/>
      <c r="ES3314" s="13"/>
      <c r="EW3314" s="13"/>
      <c r="FB3314" s="13"/>
    </row>
    <row r="3315" spans="24:158" x14ac:dyDescent="0.25">
      <c r="X3315" s="13"/>
      <c r="AB3315" s="13"/>
      <c r="AF3315" s="13"/>
      <c r="AJ3315" s="13"/>
      <c r="AN3315" s="13"/>
      <c r="AR3315" s="13"/>
      <c r="AV3315" s="13"/>
      <c r="AZ3315" s="13"/>
      <c r="BD3315" s="13"/>
      <c r="BH3315" s="13"/>
      <c r="BL3315" s="13"/>
      <c r="BP3315" s="13"/>
      <c r="BT3315" s="13"/>
      <c r="BU3315" s="13"/>
      <c r="BX3315" s="13"/>
      <c r="CF3315" s="13"/>
      <c r="DB3315" s="16"/>
      <c r="DG3315" s="16"/>
      <c r="DM3315" s="13"/>
      <c r="DS3315" s="13"/>
      <c r="DY3315" s="13"/>
      <c r="EC3315" s="13"/>
      <c r="EH3315" s="13"/>
      <c r="EM3315" s="13"/>
      <c r="ES3315" s="13"/>
      <c r="EW3315" s="13"/>
      <c r="FB3315" s="13"/>
    </row>
    <row r="3316" spans="24:158" x14ac:dyDescent="0.25">
      <c r="X3316" s="13"/>
      <c r="AB3316" s="13"/>
      <c r="AF3316" s="13"/>
      <c r="AJ3316" s="13"/>
      <c r="AN3316" s="13"/>
      <c r="AR3316" s="13"/>
      <c r="AV3316" s="13"/>
      <c r="AZ3316" s="13"/>
      <c r="BD3316" s="13"/>
      <c r="BH3316" s="13"/>
      <c r="BL3316" s="13"/>
      <c r="BP3316" s="13"/>
      <c r="BT3316" s="13"/>
      <c r="BU3316" s="13"/>
      <c r="BX3316" s="13"/>
      <c r="CF3316" s="13"/>
      <c r="DB3316" s="16"/>
      <c r="DG3316" s="16"/>
      <c r="DM3316" s="13"/>
      <c r="DS3316" s="13"/>
      <c r="DY3316" s="13"/>
      <c r="EC3316" s="13"/>
      <c r="EH3316" s="13"/>
      <c r="EM3316" s="13"/>
      <c r="ES3316" s="13"/>
      <c r="EW3316" s="13"/>
      <c r="FB3316" s="13"/>
    </row>
    <row r="3317" spans="24:158" x14ac:dyDescent="0.25">
      <c r="X3317" s="13"/>
      <c r="AB3317" s="13"/>
      <c r="AF3317" s="13"/>
      <c r="AJ3317" s="13"/>
      <c r="AN3317" s="13"/>
      <c r="AR3317" s="13"/>
      <c r="AV3317" s="13"/>
      <c r="AZ3317" s="13"/>
      <c r="BD3317" s="13"/>
      <c r="BH3317" s="13"/>
      <c r="BL3317" s="13"/>
      <c r="BP3317" s="13"/>
      <c r="BT3317" s="13"/>
      <c r="BU3317" s="13"/>
      <c r="BX3317" s="13"/>
      <c r="CF3317" s="13"/>
      <c r="DB3317" s="16"/>
      <c r="DG3317" s="16"/>
      <c r="DM3317" s="13"/>
      <c r="DS3317" s="13"/>
      <c r="DY3317" s="13"/>
      <c r="EC3317" s="13"/>
      <c r="EH3317" s="13"/>
      <c r="EM3317" s="13"/>
      <c r="ES3317" s="13"/>
      <c r="EW3317" s="13"/>
      <c r="FB3317" s="13"/>
    </row>
    <row r="3318" spans="24:158" x14ac:dyDescent="0.25">
      <c r="X3318" s="13"/>
      <c r="AB3318" s="13"/>
      <c r="AF3318" s="13"/>
      <c r="AJ3318" s="13"/>
      <c r="AN3318" s="13"/>
      <c r="AR3318" s="13"/>
      <c r="AV3318" s="13"/>
      <c r="AZ3318" s="13"/>
      <c r="BD3318" s="13"/>
      <c r="BH3318" s="13"/>
      <c r="BL3318" s="13"/>
      <c r="BP3318" s="13"/>
      <c r="BT3318" s="13"/>
      <c r="BU3318" s="13"/>
      <c r="BX3318" s="13"/>
      <c r="CF3318" s="13"/>
      <c r="DB3318" s="16"/>
      <c r="DG3318" s="16"/>
      <c r="DM3318" s="13"/>
      <c r="DS3318" s="13"/>
      <c r="DY3318" s="13"/>
      <c r="EC3318" s="13"/>
      <c r="EH3318" s="13"/>
      <c r="EM3318" s="13"/>
      <c r="ES3318" s="13"/>
      <c r="EW3318" s="13"/>
      <c r="FB3318" s="13"/>
    </row>
    <row r="3319" spans="24:158" x14ac:dyDescent="0.25">
      <c r="X3319" s="13"/>
      <c r="AB3319" s="13"/>
      <c r="AF3319" s="13"/>
      <c r="AJ3319" s="13"/>
      <c r="AN3319" s="13"/>
      <c r="AR3319" s="13"/>
      <c r="AV3319" s="13"/>
      <c r="AZ3319" s="13"/>
      <c r="BD3319" s="13"/>
      <c r="BH3319" s="13"/>
      <c r="BL3319" s="13"/>
      <c r="BP3319" s="13"/>
      <c r="BT3319" s="13"/>
      <c r="BU3319" s="13"/>
      <c r="BX3319" s="13"/>
      <c r="CF3319" s="13"/>
      <c r="DB3319" s="16"/>
      <c r="DG3319" s="16"/>
      <c r="DM3319" s="13"/>
      <c r="DS3319" s="13"/>
      <c r="DY3319" s="13"/>
      <c r="EC3319" s="13"/>
      <c r="EH3319" s="13"/>
      <c r="EM3319" s="13"/>
      <c r="ES3319" s="13"/>
      <c r="EW3319" s="13"/>
      <c r="FB3319" s="13"/>
    </row>
    <row r="3320" spans="24:158" x14ac:dyDescent="0.25">
      <c r="X3320" s="13"/>
      <c r="AB3320" s="13"/>
      <c r="AF3320" s="13"/>
      <c r="AJ3320" s="13"/>
      <c r="AN3320" s="13"/>
      <c r="AR3320" s="13"/>
      <c r="AV3320" s="13"/>
      <c r="AZ3320" s="13"/>
      <c r="BD3320" s="13"/>
      <c r="BH3320" s="13"/>
      <c r="BL3320" s="13"/>
      <c r="BP3320" s="13"/>
      <c r="BT3320" s="13"/>
      <c r="BU3320" s="13"/>
      <c r="BX3320" s="13"/>
      <c r="CF3320" s="13"/>
      <c r="DB3320" s="16"/>
      <c r="DG3320" s="16"/>
      <c r="DM3320" s="13"/>
      <c r="DS3320" s="13"/>
      <c r="DY3320" s="13"/>
      <c r="EC3320" s="13"/>
      <c r="EH3320" s="13"/>
      <c r="EM3320" s="13"/>
      <c r="ES3320" s="13"/>
      <c r="EW3320" s="13"/>
      <c r="FB3320" s="13"/>
    </row>
    <row r="3321" spans="24:158" x14ac:dyDescent="0.25">
      <c r="X3321" s="13"/>
      <c r="AB3321" s="13"/>
      <c r="AF3321" s="13"/>
      <c r="AJ3321" s="13"/>
      <c r="AN3321" s="13"/>
      <c r="AR3321" s="13"/>
      <c r="AV3321" s="13"/>
      <c r="AZ3321" s="13"/>
      <c r="BD3321" s="13"/>
      <c r="BH3321" s="13"/>
      <c r="BL3321" s="13"/>
      <c r="BP3321" s="13"/>
      <c r="BT3321" s="13"/>
      <c r="BU3321" s="13"/>
      <c r="BX3321" s="13"/>
      <c r="CF3321" s="13"/>
      <c r="DB3321" s="16"/>
      <c r="DG3321" s="16"/>
      <c r="DM3321" s="13"/>
      <c r="DS3321" s="13"/>
      <c r="DY3321" s="13"/>
      <c r="EC3321" s="13"/>
      <c r="EH3321" s="13"/>
      <c r="EM3321" s="13"/>
      <c r="ES3321" s="13"/>
      <c r="EW3321" s="13"/>
      <c r="FB3321" s="13"/>
    </row>
    <row r="3322" spans="24:158" x14ac:dyDescent="0.25">
      <c r="X3322" s="13"/>
      <c r="AB3322" s="13"/>
      <c r="AF3322" s="13"/>
      <c r="AJ3322" s="13"/>
      <c r="AN3322" s="13"/>
      <c r="AR3322" s="13"/>
      <c r="AV3322" s="13"/>
      <c r="AZ3322" s="13"/>
      <c r="BD3322" s="13"/>
      <c r="BH3322" s="13"/>
      <c r="BL3322" s="13"/>
      <c r="BP3322" s="13"/>
      <c r="BT3322" s="13"/>
      <c r="BU3322" s="13"/>
      <c r="BX3322" s="13"/>
      <c r="CF3322" s="13"/>
      <c r="DB3322" s="16"/>
      <c r="DG3322" s="16"/>
      <c r="DM3322" s="13"/>
      <c r="DS3322" s="13"/>
      <c r="DY3322" s="13"/>
      <c r="EC3322" s="13"/>
      <c r="EH3322" s="13"/>
      <c r="EM3322" s="13"/>
      <c r="ES3322" s="13"/>
      <c r="EW3322" s="13"/>
      <c r="FB3322" s="13"/>
    </row>
    <row r="3323" spans="24:158" x14ac:dyDescent="0.25">
      <c r="X3323" s="13"/>
      <c r="AB3323" s="13"/>
      <c r="AF3323" s="13"/>
      <c r="AJ3323" s="13"/>
      <c r="AN3323" s="13"/>
      <c r="AR3323" s="13"/>
      <c r="AV3323" s="13"/>
      <c r="AZ3323" s="13"/>
      <c r="BD3323" s="13"/>
      <c r="BH3323" s="13"/>
      <c r="BL3323" s="13"/>
      <c r="BP3323" s="13"/>
      <c r="BT3323" s="13"/>
      <c r="BU3323" s="13"/>
      <c r="BX3323" s="13"/>
      <c r="CF3323" s="13"/>
      <c r="DB3323" s="16"/>
      <c r="DG3323" s="16"/>
      <c r="DM3323" s="13"/>
      <c r="DS3323" s="13"/>
      <c r="DY3323" s="13"/>
      <c r="EC3323" s="13"/>
      <c r="EH3323" s="13"/>
      <c r="EM3323" s="13"/>
      <c r="ES3323" s="13"/>
      <c r="EW3323" s="13"/>
      <c r="FB3323" s="13"/>
    </row>
    <row r="3324" spans="24:158" x14ac:dyDescent="0.25">
      <c r="X3324" s="13"/>
      <c r="AB3324" s="13"/>
      <c r="AF3324" s="13"/>
      <c r="AJ3324" s="13"/>
      <c r="AN3324" s="13"/>
      <c r="AR3324" s="13"/>
      <c r="AV3324" s="13"/>
      <c r="AZ3324" s="13"/>
      <c r="BD3324" s="13"/>
      <c r="BH3324" s="13"/>
      <c r="BL3324" s="13"/>
      <c r="BP3324" s="13"/>
      <c r="BT3324" s="13"/>
      <c r="BU3324" s="13"/>
      <c r="BX3324" s="13"/>
      <c r="CF3324" s="13"/>
      <c r="DB3324" s="16"/>
      <c r="DG3324" s="16"/>
      <c r="DM3324" s="13"/>
      <c r="DS3324" s="13"/>
      <c r="DY3324" s="13"/>
      <c r="EC3324" s="13"/>
      <c r="EH3324" s="13"/>
      <c r="EM3324" s="13"/>
      <c r="ES3324" s="13"/>
      <c r="EW3324" s="13"/>
      <c r="FB3324" s="13"/>
    </row>
    <row r="3325" spans="24:158" x14ac:dyDescent="0.25">
      <c r="X3325" s="13"/>
      <c r="AB3325" s="13"/>
      <c r="AF3325" s="13"/>
      <c r="AJ3325" s="13"/>
      <c r="AN3325" s="13"/>
      <c r="AR3325" s="13"/>
      <c r="AV3325" s="13"/>
      <c r="AZ3325" s="13"/>
      <c r="BD3325" s="13"/>
      <c r="BH3325" s="13"/>
      <c r="BL3325" s="13"/>
      <c r="BP3325" s="13"/>
      <c r="BT3325" s="13"/>
      <c r="BU3325" s="13"/>
      <c r="BX3325" s="13"/>
      <c r="CF3325" s="13"/>
      <c r="DB3325" s="16"/>
      <c r="DG3325" s="16"/>
      <c r="DM3325" s="13"/>
      <c r="DS3325" s="13"/>
      <c r="DY3325" s="13"/>
      <c r="EC3325" s="13"/>
      <c r="EH3325" s="13"/>
      <c r="EM3325" s="13"/>
      <c r="ES3325" s="13"/>
      <c r="EW3325" s="13"/>
      <c r="FB3325" s="13"/>
    </row>
    <row r="3326" spans="24:158" x14ac:dyDescent="0.25">
      <c r="X3326" s="13"/>
      <c r="AB3326" s="13"/>
      <c r="AF3326" s="13"/>
      <c r="AJ3326" s="13"/>
      <c r="AN3326" s="13"/>
      <c r="AR3326" s="13"/>
      <c r="AV3326" s="13"/>
      <c r="AZ3326" s="13"/>
      <c r="BD3326" s="13"/>
      <c r="BH3326" s="13"/>
      <c r="BL3326" s="13"/>
      <c r="BP3326" s="13"/>
      <c r="BT3326" s="13"/>
      <c r="BU3326" s="13"/>
      <c r="BX3326" s="13"/>
      <c r="CF3326" s="13"/>
      <c r="DB3326" s="16"/>
      <c r="DG3326" s="16"/>
      <c r="DM3326" s="13"/>
      <c r="DS3326" s="13"/>
      <c r="DY3326" s="13"/>
      <c r="EC3326" s="13"/>
      <c r="EH3326" s="13"/>
      <c r="EM3326" s="13"/>
      <c r="ES3326" s="13"/>
      <c r="EW3326" s="13"/>
      <c r="FB3326" s="13"/>
    </row>
    <row r="3327" spans="24:158" x14ac:dyDescent="0.25">
      <c r="X3327" s="13"/>
      <c r="AB3327" s="13"/>
      <c r="AF3327" s="13"/>
      <c r="AJ3327" s="13"/>
      <c r="AN3327" s="13"/>
      <c r="AR3327" s="13"/>
      <c r="AV3327" s="13"/>
      <c r="AZ3327" s="13"/>
      <c r="BD3327" s="13"/>
      <c r="BH3327" s="13"/>
      <c r="BL3327" s="13"/>
      <c r="BP3327" s="13"/>
      <c r="BT3327" s="13"/>
      <c r="BU3327" s="13"/>
      <c r="BX3327" s="13"/>
      <c r="CF3327" s="13"/>
      <c r="DB3327" s="16"/>
      <c r="DG3327" s="16"/>
      <c r="DM3327" s="13"/>
      <c r="DS3327" s="13"/>
      <c r="DY3327" s="13"/>
      <c r="EC3327" s="13"/>
      <c r="EH3327" s="13"/>
      <c r="EM3327" s="13"/>
      <c r="ES3327" s="13"/>
      <c r="EW3327" s="13"/>
      <c r="FB3327" s="13"/>
    </row>
    <row r="3328" spans="24:158" x14ac:dyDescent="0.25">
      <c r="X3328" s="13"/>
      <c r="AB3328" s="13"/>
      <c r="AF3328" s="13"/>
      <c r="AJ3328" s="13"/>
      <c r="AN3328" s="13"/>
      <c r="AR3328" s="13"/>
      <c r="AV3328" s="13"/>
      <c r="AZ3328" s="13"/>
      <c r="BD3328" s="13"/>
      <c r="BH3328" s="13"/>
      <c r="BL3328" s="13"/>
      <c r="BP3328" s="13"/>
      <c r="BT3328" s="13"/>
      <c r="BU3328" s="13"/>
      <c r="BX3328" s="13"/>
      <c r="CF3328" s="13"/>
      <c r="DB3328" s="16"/>
      <c r="DG3328" s="16"/>
      <c r="DM3328" s="13"/>
      <c r="DS3328" s="13"/>
      <c r="DY3328" s="13"/>
      <c r="EC3328" s="13"/>
      <c r="EH3328" s="13"/>
      <c r="EM3328" s="13"/>
      <c r="ES3328" s="13"/>
      <c r="EW3328" s="13"/>
      <c r="FB3328" s="13"/>
    </row>
    <row r="3329" spans="24:158" x14ac:dyDescent="0.25">
      <c r="X3329" s="13"/>
      <c r="AB3329" s="13"/>
      <c r="AF3329" s="13"/>
      <c r="AJ3329" s="13"/>
      <c r="AN3329" s="13"/>
      <c r="AR3329" s="13"/>
      <c r="AV3329" s="13"/>
      <c r="AZ3329" s="13"/>
      <c r="BD3329" s="13"/>
      <c r="BH3329" s="13"/>
      <c r="BL3329" s="13"/>
      <c r="BP3329" s="13"/>
      <c r="BT3329" s="13"/>
      <c r="BU3329" s="13"/>
      <c r="BX3329" s="13"/>
      <c r="CF3329" s="13"/>
      <c r="DB3329" s="16"/>
      <c r="DG3329" s="16"/>
      <c r="DM3329" s="13"/>
      <c r="DS3329" s="13"/>
      <c r="DY3329" s="13"/>
      <c r="EC3329" s="13"/>
      <c r="EH3329" s="13"/>
      <c r="EM3329" s="13"/>
      <c r="ES3329" s="13"/>
      <c r="EW3329" s="13"/>
      <c r="FB3329" s="13"/>
    </row>
    <row r="3330" spans="24:158" x14ac:dyDescent="0.25">
      <c r="X3330" s="13"/>
      <c r="AB3330" s="13"/>
      <c r="AF3330" s="13"/>
      <c r="AJ3330" s="13"/>
      <c r="AN3330" s="13"/>
      <c r="AR3330" s="13"/>
      <c r="AV3330" s="13"/>
      <c r="AZ3330" s="13"/>
      <c r="BD3330" s="13"/>
      <c r="BH3330" s="13"/>
      <c r="BL3330" s="13"/>
      <c r="BP3330" s="13"/>
      <c r="BT3330" s="13"/>
      <c r="BU3330" s="13"/>
      <c r="BX3330" s="13"/>
      <c r="CF3330" s="13"/>
      <c r="DB3330" s="16"/>
      <c r="DG3330" s="16"/>
      <c r="DM3330" s="13"/>
      <c r="DS3330" s="13"/>
      <c r="DY3330" s="13"/>
      <c r="EC3330" s="13"/>
      <c r="EH3330" s="13"/>
      <c r="EM3330" s="13"/>
      <c r="ES3330" s="13"/>
      <c r="EW3330" s="13"/>
      <c r="FB3330" s="13"/>
    </row>
    <row r="3331" spans="24:158" x14ac:dyDescent="0.25">
      <c r="X3331" s="13"/>
      <c r="AB3331" s="13"/>
      <c r="AF3331" s="13"/>
      <c r="AJ3331" s="13"/>
      <c r="AN3331" s="13"/>
      <c r="AR3331" s="13"/>
      <c r="AV3331" s="13"/>
      <c r="AZ3331" s="13"/>
      <c r="BD3331" s="13"/>
      <c r="BH3331" s="13"/>
      <c r="BL3331" s="13"/>
      <c r="BP3331" s="13"/>
      <c r="BT3331" s="13"/>
      <c r="BU3331" s="13"/>
      <c r="BX3331" s="13"/>
      <c r="CF3331" s="13"/>
      <c r="DB3331" s="16"/>
      <c r="DG3331" s="16"/>
      <c r="DM3331" s="13"/>
      <c r="DS3331" s="13"/>
      <c r="DY3331" s="13"/>
      <c r="EC3331" s="13"/>
      <c r="EH3331" s="13"/>
      <c r="EM3331" s="13"/>
      <c r="ES3331" s="13"/>
      <c r="EW3331" s="13"/>
      <c r="FB3331" s="13"/>
    </row>
    <row r="3332" spans="24:158" x14ac:dyDescent="0.25">
      <c r="X3332" s="13"/>
      <c r="AB3332" s="13"/>
      <c r="AF3332" s="13"/>
      <c r="AJ3332" s="13"/>
      <c r="AN3332" s="13"/>
      <c r="AR3332" s="13"/>
      <c r="AV3332" s="13"/>
      <c r="AZ3332" s="13"/>
      <c r="BD3332" s="13"/>
      <c r="BH3332" s="13"/>
      <c r="BL3332" s="13"/>
      <c r="BP3332" s="13"/>
      <c r="BT3332" s="13"/>
      <c r="BU3332" s="13"/>
      <c r="BX3332" s="13"/>
      <c r="CF3332" s="13"/>
      <c r="DB3332" s="16"/>
      <c r="DG3332" s="16"/>
      <c r="DM3332" s="13"/>
      <c r="DS3332" s="13"/>
      <c r="DY3332" s="13"/>
      <c r="EC3332" s="13"/>
      <c r="EH3332" s="13"/>
      <c r="EM3332" s="13"/>
      <c r="ES3332" s="13"/>
      <c r="EW3332" s="13"/>
      <c r="FB3332" s="13"/>
    </row>
    <row r="3333" spans="24:158" x14ac:dyDescent="0.25">
      <c r="X3333" s="13"/>
      <c r="AB3333" s="13"/>
      <c r="AF3333" s="13"/>
      <c r="AJ3333" s="13"/>
      <c r="AN3333" s="13"/>
      <c r="AR3333" s="13"/>
      <c r="AV3333" s="13"/>
      <c r="AZ3333" s="13"/>
      <c r="BD3333" s="13"/>
      <c r="BH3333" s="13"/>
      <c r="BL3333" s="13"/>
      <c r="BP3333" s="13"/>
      <c r="BT3333" s="13"/>
      <c r="BU3333" s="13"/>
      <c r="BX3333" s="13"/>
      <c r="CF3333" s="13"/>
      <c r="DB3333" s="16"/>
      <c r="DG3333" s="16"/>
      <c r="DM3333" s="13"/>
      <c r="DS3333" s="13"/>
      <c r="DY3333" s="13"/>
      <c r="EC3333" s="13"/>
      <c r="EH3333" s="13"/>
      <c r="EM3333" s="13"/>
      <c r="ES3333" s="13"/>
      <c r="EW3333" s="13"/>
      <c r="FB3333" s="13"/>
    </row>
    <row r="3334" spans="24:158" x14ac:dyDescent="0.25">
      <c r="X3334" s="13"/>
      <c r="AB3334" s="13"/>
      <c r="AF3334" s="13"/>
      <c r="AJ3334" s="13"/>
      <c r="AN3334" s="13"/>
      <c r="AR3334" s="13"/>
      <c r="AV3334" s="13"/>
      <c r="AZ3334" s="13"/>
      <c r="BD3334" s="13"/>
      <c r="BH3334" s="13"/>
      <c r="BL3334" s="13"/>
      <c r="BP3334" s="13"/>
      <c r="BT3334" s="13"/>
      <c r="BU3334" s="13"/>
      <c r="BX3334" s="13"/>
      <c r="CF3334" s="13"/>
      <c r="DB3334" s="16"/>
      <c r="DG3334" s="16"/>
      <c r="DM3334" s="13"/>
      <c r="DS3334" s="13"/>
      <c r="DY3334" s="13"/>
      <c r="EC3334" s="13"/>
      <c r="EH3334" s="13"/>
      <c r="EM3334" s="13"/>
      <c r="ES3334" s="13"/>
      <c r="EW3334" s="13"/>
      <c r="FB3334" s="13"/>
    </row>
    <row r="3335" spans="24:158" x14ac:dyDescent="0.25">
      <c r="X3335" s="13"/>
      <c r="AB3335" s="13"/>
      <c r="AF3335" s="13"/>
      <c r="AJ3335" s="13"/>
      <c r="AN3335" s="13"/>
      <c r="AR3335" s="13"/>
      <c r="AV3335" s="13"/>
      <c r="AZ3335" s="13"/>
      <c r="BD3335" s="13"/>
      <c r="BH3335" s="13"/>
      <c r="BL3335" s="13"/>
      <c r="BP3335" s="13"/>
      <c r="BT3335" s="13"/>
      <c r="BU3335" s="13"/>
      <c r="BX3335" s="13"/>
      <c r="CF3335" s="13"/>
      <c r="DB3335" s="16"/>
      <c r="DG3335" s="16"/>
      <c r="DM3335" s="13"/>
      <c r="DS3335" s="13"/>
      <c r="DY3335" s="13"/>
      <c r="EC3335" s="13"/>
      <c r="EH3335" s="13"/>
      <c r="EM3335" s="13"/>
      <c r="ES3335" s="13"/>
      <c r="EW3335" s="13"/>
      <c r="FB3335" s="13"/>
    </row>
    <row r="3336" spans="24:158" x14ac:dyDescent="0.25">
      <c r="X3336" s="13"/>
      <c r="AB3336" s="13"/>
      <c r="AF3336" s="13"/>
      <c r="AJ3336" s="13"/>
      <c r="AN3336" s="13"/>
      <c r="AR3336" s="13"/>
      <c r="AV3336" s="13"/>
      <c r="AZ3336" s="13"/>
      <c r="BD3336" s="13"/>
      <c r="BH3336" s="13"/>
      <c r="BL3336" s="13"/>
      <c r="BP3336" s="13"/>
      <c r="BT3336" s="13"/>
      <c r="BU3336" s="13"/>
      <c r="BX3336" s="13"/>
      <c r="CF3336" s="13"/>
      <c r="DB3336" s="16"/>
      <c r="DG3336" s="16"/>
      <c r="DM3336" s="13"/>
      <c r="DS3336" s="13"/>
      <c r="DY3336" s="13"/>
      <c r="EC3336" s="13"/>
      <c r="EH3336" s="13"/>
      <c r="EM3336" s="13"/>
      <c r="ES3336" s="13"/>
      <c r="EW3336" s="13"/>
      <c r="FB3336" s="13"/>
    </row>
    <row r="3337" spans="24:158" x14ac:dyDescent="0.25">
      <c r="X3337" s="13"/>
      <c r="AB3337" s="13"/>
      <c r="AF3337" s="13"/>
      <c r="AJ3337" s="13"/>
      <c r="AN3337" s="13"/>
      <c r="AR3337" s="13"/>
      <c r="AV3337" s="13"/>
      <c r="AZ3337" s="13"/>
      <c r="BD3337" s="13"/>
      <c r="BH3337" s="13"/>
      <c r="BL3337" s="13"/>
      <c r="BP3337" s="13"/>
      <c r="BT3337" s="13"/>
      <c r="BU3337" s="13"/>
      <c r="BX3337" s="13"/>
      <c r="CF3337" s="13"/>
      <c r="DB3337" s="16"/>
      <c r="DG3337" s="16"/>
      <c r="DM3337" s="13"/>
      <c r="DS3337" s="13"/>
      <c r="DY3337" s="13"/>
      <c r="EC3337" s="13"/>
      <c r="EH3337" s="13"/>
      <c r="EM3337" s="13"/>
      <c r="ES3337" s="13"/>
      <c r="EW3337" s="13"/>
      <c r="FB3337" s="13"/>
    </row>
    <row r="3338" spans="24:158" x14ac:dyDescent="0.25">
      <c r="X3338" s="13"/>
      <c r="AB3338" s="13"/>
      <c r="AF3338" s="13"/>
      <c r="AJ3338" s="13"/>
      <c r="AN3338" s="13"/>
      <c r="AR3338" s="13"/>
      <c r="AV3338" s="13"/>
      <c r="AZ3338" s="13"/>
      <c r="BD3338" s="13"/>
      <c r="BH3338" s="13"/>
      <c r="BL3338" s="13"/>
      <c r="BP3338" s="13"/>
      <c r="BT3338" s="13"/>
      <c r="BU3338" s="13"/>
      <c r="BX3338" s="13"/>
      <c r="CF3338" s="13"/>
      <c r="DB3338" s="16"/>
      <c r="DG3338" s="16"/>
      <c r="DM3338" s="13"/>
      <c r="DS3338" s="13"/>
      <c r="DY3338" s="13"/>
      <c r="EC3338" s="13"/>
      <c r="EH3338" s="13"/>
      <c r="EM3338" s="13"/>
      <c r="ES3338" s="13"/>
      <c r="EW3338" s="13"/>
      <c r="FB3338" s="13"/>
    </row>
    <row r="3339" spans="24:158" x14ac:dyDescent="0.25">
      <c r="X3339" s="13"/>
      <c r="AB3339" s="13"/>
      <c r="AF3339" s="13"/>
      <c r="AJ3339" s="13"/>
      <c r="AN3339" s="13"/>
      <c r="AR3339" s="13"/>
      <c r="AV3339" s="13"/>
      <c r="AZ3339" s="13"/>
      <c r="BD3339" s="13"/>
      <c r="BH3339" s="13"/>
      <c r="BL3339" s="13"/>
      <c r="BP3339" s="13"/>
      <c r="BT3339" s="13"/>
      <c r="BU3339" s="13"/>
      <c r="BX3339" s="13"/>
      <c r="CF3339" s="13"/>
      <c r="DB3339" s="16"/>
      <c r="DG3339" s="16"/>
      <c r="DM3339" s="13"/>
      <c r="DS3339" s="13"/>
      <c r="DY3339" s="13"/>
      <c r="EC3339" s="13"/>
      <c r="EH3339" s="13"/>
      <c r="EM3339" s="13"/>
      <c r="ES3339" s="13"/>
      <c r="EW3339" s="13"/>
      <c r="FB3339" s="13"/>
    </row>
    <row r="3340" spans="24:158" x14ac:dyDescent="0.25">
      <c r="X3340" s="13"/>
      <c r="AB3340" s="13"/>
      <c r="AF3340" s="13"/>
      <c r="AJ3340" s="13"/>
      <c r="AN3340" s="13"/>
      <c r="AR3340" s="13"/>
      <c r="AV3340" s="13"/>
      <c r="AZ3340" s="13"/>
      <c r="BD3340" s="13"/>
      <c r="BH3340" s="13"/>
      <c r="BL3340" s="13"/>
      <c r="BP3340" s="13"/>
      <c r="BT3340" s="13"/>
      <c r="BU3340" s="13"/>
      <c r="BX3340" s="13"/>
      <c r="CF3340" s="13"/>
      <c r="DB3340" s="16"/>
      <c r="DG3340" s="16"/>
      <c r="DM3340" s="13"/>
      <c r="DS3340" s="13"/>
      <c r="DY3340" s="13"/>
      <c r="EC3340" s="13"/>
      <c r="EH3340" s="13"/>
      <c r="EM3340" s="13"/>
      <c r="ES3340" s="13"/>
      <c r="EW3340" s="13"/>
      <c r="FB3340" s="13"/>
    </row>
    <row r="3341" spans="24:158" x14ac:dyDescent="0.25">
      <c r="X3341" s="13"/>
      <c r="AB3341" s="13"/>
      <c r="AF3341" s="13"/>
      <c r="AJ3341" s="13"/>
      <c r="AN3341" s="13"/>
      <c r="AR3341" s="13"/>
      <c r="AV3341" s="13"/>
      <c r="AZ3341" s="13"/>
      <c r="BD3341" s="13"/>
      <c r="BH3341" s="13"/>
      <c r="BL3341" s="13"/>
      <c r="BP3341" s="13"/>
      <c r="BT3341" s="13"/>
      <c r="BU3341" s="13"/>
      <c r="BX3341" s="13"/>
      <c r="CF3341" s="13"/>
      <c r="DB3341" s="16"/>
      <c r="DG3341" s="16"/>
      <c r="DM3341" s="13"/>
      <c r="DS3341" s="13"/>
      <c r="DY3341" s="13"/>
      <c r="EC3341" s="13"/>
      <c r="EH3341" s="13"/>
      <c r="EM3341" s="13"/>
      <c r="ES3341" s="13"/>
      <c r="EW3341" s="13"/>
      <c r="FB3341" s="13"/>
    </row>
    <row r="3342" spans="24:158" x14ac:dyDescent="0.25">
      <c r="X3342" s="13"/>
      <c r="AB3342" s="13"/>
      <c r="AF3342" s="13"/>
      <c r="AJ3342" s="13"/>
      <c r="AN3342" s="13"/>
      <c r="AR3342" s="13"/>
      <c r="AV3342" s="13"/>
      <c r="AZ3342" s="13"/>
      <c r="BD3342" s="13"/>
      <c r="BH3342" s="13"/>
      <c r="BL3342" s="13"/>
      <c r="BP3342" s="13"/>
      <c r="BT3342" s="13"/>
      <c r="BU3342" s="13"/>
      <c r="BX3342" s="13"/>
      <c r="CF3342" s="13"/>
      <c r="DB3342" s="16"/>
      <c r="DG3342" s="16"/>
      <c r="DM3342" s="13"/>
      <c r="DS3342" s="13"/>
      <c r="DY3342" s="13"/>
      <c r="EC3342" s="13"/>
      <c r="EH3342" s="13"/>
      <c r="EM3342" s="13"/>
      <c r="ES3342" s="13"/>
      <c r="EW3342" s="13"/>
      <c r="FB3342" s="13"/>
    </row>
    <row r="3343" spans="24:158" x14ac:dyDescent="0.25">
      <c r="X3343" s="13"/>
      <c r="AB3343" s="13"/>
      <c r="AF3343" s="13"/>
      <c r="AJ3343" s="13"/>
      <c r="AN3343" s="13"/>
      <c r="AR3343" s="13"/>
      <c r="AV3343" s="13"/>
      <c r="AZ3343" s="13"/>
      <c r="BD3343" s="13"/>
      <c r="BH3343" s="13"/>
      <c r="BL3343" s="13"/>
      <c r="BP3343" s="13"/>
      <c r="BT3343" s="13"/>
      <c r="BU3343" s="13"/>
      <c r="BX3343" s="13"/>
      <c r="CF3343" s="13"/>
      <c r="DB3343" s="16"/>
      <c r="DG3343" s="16"/>
      <c r="DM3343" s="13"/>
      <c r="DS3343" s="13"/>
      <c r="DY3343" s="13"/>
      <c r="EC3343" s="13"/>
      <c r="EH3343" s="13"/>
      <c r="EM3343" s="13"/>
      <c r="ES3343" s="13"/>
      <c r="EW3343" s="13"/>
      <c r="FB3343" s="13"/>
    </row>
    <row r="3344" spans="24:158" x14ac:dyDescent="0.25">
      <c r="X3344" s="13"/>
      <c r="AB3344" s="13"/>
      <c r="AF3344" s="13"/>
      <c r="AJ3344" s="13"/>
      <c r="AN3344" s="13"/>
      <c r="AR3344" s="13"/>
      <c r="AV3344" s="13"/>
      <c r="AZ3344" s="13"/>
      <c r="BD3344" s="13"/>
      <c r="BH3344" s="13"/>
      <c r="BL3344" s="13"/>
      <c r="BP3344" s="13"/>
      <c r="BT3344" s="13"/>
      <c r="BU3344" s="13"/>
      <c r="BX3344" s="13"/>
      <c r="CF3344" s="13"/>
      <c r="DB3344" s="16"/>
      <c r="DG3344" s="16"/>
      <c r="DM3344" s="13"/>
      <c r="DS3344" s="13"/>
      <c r="DY3344" s="13"/>
      <c r="EC3344" s="13"/>
      <c r="EH3344" s="13"/>
      <c r="EM3344" s="13"/>
      <c r="ES3344" s="13"/>
      <c r="EW3344" s="13"/>
      <c r="FB3344" s="13"/>
    </row>
    <row r="3345" spans="24:158" x14ac:dyDescent="0.25">
      <c r="X3345" s="13"/>
      <c r="AB3345" s="13"/>
      <c r="AF3345" s="13"/>
      <c r="AJ3345" s="13"/>
      <c r="AN3345" s="13"/>
      <c r="AR3345" s="13"/>
      <c r="AV3345" s="13"/>
      <c r="AZ3345" s="13"/>
      <c r="BD3345" s="13"/>
      <c r="BH3345" s="13"/>
      <c r="BL3345" s="13"/>
      <c r="BP3345" s="13"/>
      <c r="BT3345" s="13"/>
      <c r="BU3345" s="13"/>
      <c r="BX3345" s="13"/>
      <c r="CF3345" s="13"/>
      <c r="DB3345" s="16"/>
      <c r="DG3345" s="16"/>
      <c r="DM3345" s="13"/>
      <c r="DS3345" s="13"/>
      <c r="DY3345" s="13"/>
      <c r="EC3345" s="13"/>
      <c r="EH3345" s="13"/>
      <c r="EM3345" s="13"/>
      <c r="ES3345" s="13"/>
      <c r="EW3345" s="13"/>
      <c r="FB3345" s="13"/>
    </row>
    <row r="3346" spans="24:158" x14ac:dyDescent="0.25">
      <c r="X3346" s="13"/>
      <c r="AB3346" s="13"/>
      <c r="AF3346" s="13"/>
      <c r="AJ3346" s="13"/>
      <c r="AN3346" s="13"/>
      <c r="AR3346" s="13"/>
      <c r="AV3346" s="13"/>
      <c r="AZ3346" s="13"/>
      <c r="BD3346" s="13"/>
      <c r="BH3346" s="13"/>
      <c r="BL3346" s="13"/>
      <c r="BP3346" s="13"/>
      <c r="BT3346" s="13"/>
      <c r="BU3346" s="13"/>
      <c r="BX3346" s="13"/>
      <c r="CF3346" s="13"/>
      <c r="DB3346" s="16"/>
      <c r="DG3346" s="16"/>
      <c r="DM3346" s="13"/>
      <c r="DS3346" s="13"/>
      <c r="DY3346" s="13"/>
      <c r="EC3346" s="13"/>
      <c r="EH3346" s="13"/>
      <c r="EM3346" s="13"/>
      <c r="ES3346" s="13"/>
      <c r="EW3346" s="13"/>
      <c r="FB3346" s="13"/>
    </row>
    <row r="3347" spans="24:158" x14ac:dyDescent="0.25">
      <c r="X3347" s="13"/>
      <c r="AB3347" s="13"/>
      <c r="AF3347" s="13"/>
      <c r="AJ3347" s="13"/>
      <c r="AN3347" s="13"/>
      <c r="AR3347" s="13"/>
      <c r="AV3347" s="13"/>
      <c r="AZ3347" s="13"/>
      <c r="BD3347" s="13"/>
      <c r="BH3347" s="13"/>
      <c r="BL3347" s="13"/>
      <c r="BP3347" s="13"/>
      <c r="BT3347" s="13"/>
      <c r="BU3347" s="13"/>
      <c r="BX3347" s="13"/>
      <c r="CF3347" s="13"/>
      <c r="DB3347" s="16"/>
      <c r="DG3347" s="16"/>
      <c r="DM3347" s="13"/>
      <c r="DS3347" s="13"/>
      <c r="DY3347" s="13"/>
      <c r="EC3347" s="13"/>
      <c r="EH3347" s="13"/>
      <c r="EM3347" s="13"/>
      <c r="ES3347" s="13"/>
      <c r="EW3347" s="13"/>
      <c r="FB3347" s="13"/>
    </row>
    <row r="3348" spans="24:158" x14ac:dyDescent="0.25">
      <c r="X3348" s="13"/>
      <c r="AB3348" s="13"/>
      <c r="AF3348" s="13"/>
      <c r="AJ3348" s="13"/>
      <c r="AN3348" s="13"/>
      <c r="AR3348" s="13"/>
      <c r="AV3348" s="13"/>
      <c r="AZ3348" s="13"/>
      <c r="BD3348" s="13"/>
      <c r="BH3348" s="13"/>
      <c r="BL3348" s="13"/>
      <c r="BP3348" s="13"/>
      <c r="BT3348" s="13"/>
      <c r="BU3348" s="13"/>
      <c r="BX3348" s="13"/>
      <c r="CF3348" s="13"/>
      <c r="DB3348" s="16"/>
      <c r="DG3348" s="16"/>
      <c r="DM3348" s="13"/>
      <c r="DS3348" s="13"/>
      <c r="DY3348" s="13"/>
      <c r="EC3348" s="13"/>
      <c r="EH3348" s="13"/>
      <c r="EM3348" s="13"/>
      <c r="ES3348" s="13"/>
      <c r="EW3348" s="13"/>
      <c r="FB3348" s="13"/>
    </row>
    <row r="3349" spans="24:158" x14ac:dyDescent="0.25">
      <c r="X3349" s="13"/>
      <c r="AB3349" s="13"/>
      <c r="AF3349" s="13"/>
      <c r="AJ3349" s="13"/>
      <c r="AN3349" s="13"/>
      <c r="AR3349" s="13"/>
      <c r="AV3349" s="13"/>
      <c r="AZ3349" s="13"/>
      <c r="BD3349" s="13"/>
      <c r="BH3349" s="13"/>
      <c r="BL3349" s="13"/>
      <c r="BP3349" s="13"/>
      <c r="BT3349" s="13"/>
      <c r="BU3349" s="13"/>
      <c r="BX3349" s="13"/>
      <c r="CF3349" s="13"/>
      <c r="DB3349" s="16"/>
      <c r="DG3349" s="16"/>
      <c r="DM3349" s="13"/>
      <c r="DS3349" s="13"/>
      <c r="DY3349" s="13"/>
      <c r="EC3349" s="13"/>
      <c r="EH3349" s="13"/>
      <c r="EM3349" s="13"/>
      <c r="ES3349" s="13"/>
      <c r="EW3349" s="13"/>
      <c r="FB3349" s="13"/>
    </row>
    <row r="3350" spans="24:158" x14ac:dyDescent="0.25">
      <c r="X3350" s="13"/>
      <c r="AB3350" s="13"/>
      <c r="AF3350" s="13"/>
      <c r="AJ3350" s="13"/>
      <c r="AN3350" s="13"/>
      <c r="AR3350" s="13"/>
      <c r="AV3350" s="13"/>
      <c r="AZ3350" s="13"/>
      <c r="BD3350" s="13"/>
      <c r="BH3350" s="13"/>
      <c r="BL3350" s="13"/>
      <c r="BP3350" s="13"/>
      <c r="BT3350" s="13"/>
      <c r="BU3350" s="13"/>
      <c r="BX3350" s="13"/>
      <c r="CF3350" s="13"/>
      <c r="DB3350" s="16"/>
      <c r="DG3350" s="16"/>
      <c r="DM3350" s="13"/>
      <c r="DS3350" s="13"/>
      <c r="DY3350" s="13"/>
      <c r="EC3350" s="13"/>
      <c r="EH3350" s="13"/>
      <c r="EM3350" s="13"/>
      <c r="ES3350" s="13"/>
      <c r="EW3350" s="13"/>
      <c r="FB3350" s="13"/>
    </row>
    <row r="3351" spans="24:158" x14ac:dyDescent="0.25">
      <c r="X3351" s="13"/>
      <c r="AB3351" s="13"/>
      <c r="AF3351" s="13"/>
      <c r="AJ3351" s="13"/>
      <c r="AN3351" s="13"/>
      <c r="AR3351" s="13"/>
      <c r="AV3351" s="13"/>
      <c r="AZ3351" s="13"/>
      <c r="BD3351" s="13"/>
      <c r="BH3351" s="13"/>
      <c r="BL3351" s="13"/>
      <c r="BP3351" s="13"/>
      <c r="BT3351" s="13"/>
      <c r="BU3351" s="13"/>
      <c r="BX3351" s="13"/>
      <c r="CF3351" s="13"/>
      <c r="DB3351" s="16"/>
      <c r="DG3351" s="16"/>
      <c r="DM3351" s="13"/>
      <c r="DS3351" s="13"/>
      <c r="DY3351" s="13"/>
      <c r="EC3351" s="13"/>
      <c r="EH3351" s="13"/>
      <c r="EM3351" s="13"/>
      <c r="ES3351" s="13"/>
      <c r="EW3351" s="13"/>
      <c r="FB3351" s="13"/>
    </row>
    <row r="3352" spans="24:158" x14ac:dyDescent="0.25">
      <c r="X3352" s="13"/>
      <c r="AB3352" s="13"/>
      <c r="AF3352" s="13"/>
      <c r="AJ3352" s="13"/>
      <c r="AN3352" s="13"/>
      <c r="AR3352" s="13"/>
      <c r="AV3352" s="13"/>
      <c r="AZ3352" s="13"/>
      <c r="BD3352" s="13"/>
      <c r="BH3352" s="13"/>
      <c r="BL3352" s="13"/>
      <c r="BP3352" s="13"/>
      <c r="BT3352" s="13"/>
      <c r="BU3352" s="13"/>
      <c r="BX3352" s="13"/>
      <c r="CF3352" s="13"/>
      <c r="DB3352" s="16"/>
      <c r="DG3352" s="16"/>
      <c r="DM3352" s="13"/>
      <c r="DS3352" s="13"/>
      <c r="DY3352" s="13"/>
      <c r="EC3352" s="13"/>
      <c r="EH3352" s="13"/>
      <c r="EM3352" s="13"/>
      <c r="ES3352" s="13"/>
      <c r="EW3352" s="13"/>
      <c r="FB3352" s="13"/>
    </row>
    <row r="3353" spans="24:158" x14ac:dyDescent="0.25">
      <c r="X3353" s="13"/>
      <c r="AB3353" s="13"/>
      <c r="AF3353" s="13"/>
      <c r="AJ3353" s="13"/>
      <c r="AN3353" s="13"/>
      <c r="AR3353" s="13"/>
      <c r="AV3353" s="13"/>
      <c r="AZ3353" s="13"/>
      <c r="BD3353" s="13"/>
      <c r="BH3353" s="13"/>
      <c r="BL3353" s="13"/>
      <c r="BP3353" s="13"/>
      <c r="BT3353" s="13"/>
      <c r="BU3353" s="13"/>
      <c r="BX3353" s="13"/>
      <c r="CF3353" s="13"/>
      <c r="DB3353" s="16"/>
      <c r="DG3353" s="16"/>
      <c r="DM3353" s="13"/>
      <c r="DS3353" s="13"/>
      <c r="DY3353" s="13"/>
      <c r="EC3353" s="13"/>
      <c r="EH3353" s="13"/>
      <c r="EM3353" s="13"/>
      <c r="ES3353" s="13"/>
      <c r="EW3353" s="13"/>
      <c r="FB3353" s="13"/>
    </row>
    <row r="3354" spans="24:158" x14ac:dyDescent="0.25">
      <c r="X3354" s="13"/>
      <c r="AB3354" s="13"/>
      <c r="AF3354" s="13"/>
      <c r="AJ3354" s="13"/>
      <c r="AN3354" s="13"/>
      <c r="AR3354" s="13"/>
      <c r="AV3354" s="13"/>
      <c r="AZ3354" s="13"/>
      <c r="BD3354" s="13"/>
      <c r="BH3354" s="13"/>
      <c r="BL3354" s="13"/>
      <c r="BP3354" s="13"/>
      <c r="BT3354" s="13"/>
      <c r="BU3354" s="13"/>
      <c r="BX3354" s="13"/>
      <c r="CF3354" s="13"/>
      <c r="DB3354" s="16"/>
      <c r="DG3354" s="16"/>
      <c r="DM3354" s="13"/>
      <c r="DS3354" s="13"/>
      <c r="DY3354" s="13"/>
      <c r="EC3354" s="13"/>
      <c r="EH3354" s="13"/>
      <c r="EM3354" s="13"/>
      <c r="ES3354" s="13"/>
      <c r="EW3354" s="13"/>
      <c r="FB3354" s="13"/>
    </row>
    <row r="3355" spans="24:158" x14ac:dyDescent="0.25">
      <c r="X3355" s="13"/>
      <c r="AB3355" s="13"/>
      <c r="AF3355" s="13"/>
      <c r="AJ3355" s="13"/>
      <c r="AN3355" s="13"/>
      <c r="AR3355" s="13"/>
      <c r="AV3355" s="13"/>
      <c r="AZ3355" s="13"/>
      <c r="BD3355" s="13"/>
      <c r="BH3355" s="13"/>
      <c r="BL3355" s="13"/>
      <c r="BP3355" s="13"/>
      <c r="BT3355" s="13"/>
      <c r="BU3355" s="13"/>
      <c r="BX3355" s="13"/>
      <c r="CF3355" s="13"/>
      <c r="DB3355" s="16"/>
      <c r="DG3355" s="16"/>
      <c r="DM3355" s="13"/>
      <c r="DS3355" s="13"/>
      <c r="DY3355" s="13"/>
      <c r="EC3355" s="13"/>
      <c r="EH3355" s="13"/>
      <c r="EM3355" s="13"/>
      <c r="ES3355" s="13"/>
      <c r="EW3355" s="13"/>
      <c r="FB3355" s="13"/>
    </row>
    <row r="3356" spans="24:158" x14ac:dyDescent="0.25">
      <c r="X3356" s="13"/>
      <c r="AB3356" s="13"/>
      <c r="AF3356" s="13"/>
      <c r="AJ3356" s="13"/>
      <c r="AN3356" s="13"/>
      <c r="AR3356" s="13"/>
      <c r="AV3356" s="13"/>
      <c r="AZ3356" s="13"/>
      <c r="BD3356" s="13"/>
      <c r="BH3356" s="13"/>
      <c r="BL3356" s="13"/>
      <c r="BP3356" s="13"/>
      <c r="BT3356" s="13"/>
      <c r="BU3356" s="13"/>
      <c r="BX3356" s="13"/>
      <c r="CF3356" s="13"/>
      <c r="DB3356" s="16"/>
      <c r="DG3356" s="16"/>
      <c r="DM3356" s="13"/>
      <c r="DS3356" s="13"/>
      <c r="DY3356" s="13"/>
      <c r="EC3356" s="13"/>
      <c r="EH3356" s="13"/>
      <c r="EM3356" s="13"/>
      <c r="ES3356" s="13"/>
      <c r="EW3356" s="13"/>
      <c r="FB3356" s="13"/>
    </row>
    <row r="3357" spans="24:158" x14ac:dyDescent="0.25">
      <c r="X3357" s="13"/>
      <c r="AB3357" s="13"/>
      <c r="AF3357" s="13"/>
      <c r="AJ3357" s="13"/>
      <c r="AN3357" s="13"/>
      <c r="AR3357" s="13"/>
      <c r="AV3357" s="13"/>
      <c r="AZ3357" s="13"/>
      <c r="BD3357" s="13"/>
      <c r="BH3357" s="13"/>
      <c r="BL3357" s="13"/>
      <c r="BP3357" s="13"/>
      <c r="BT3357" s="13"/>
      <c r="BU3357" s="13"/>
      <c r="BX3357" s="13"/>
      <c r="CF3357" s="13"/>
      <c r="DB3357" s="16"/>
      <c r="DG3357" s="16"/>
      <c r="DM3357" s="13"/>
      <c r="DS3357" s="13"/>
      <c r="DY3357" s="13"/>
      <c r="EC3357" s="13"/>
      <c r="EH3357" s="13"/>
      <c r="EM3357" s="13"/>
      <c r="ES3357" s="13"/>
      <c r="EW3357" s="13"/>
      <c r="FB3357" s="13"/>
    </row>
    <row r="3358" spans="24:158" x14ac:dyDescent="0.25">
      <c r="X3358" s="13"/>
      <c r="AB3358" s="13"/>
      <c r="AF3358" s="13"/>
      <c r="AJ3358" s="13"/>
      <c r="AN3358" s="13"/>
      <c r="AR3358" s="13"/>
      <c r="AV3358" s="13"/>
      <c r="AZ3358" s="13"/>
      <c r="BD3358" s="13"/>
      <c r="BH3358" s="13"/>
      <c r="BL3358" s="13"/>
      <c r="BP3358" s="13"/>
      <c r="BT3358" s="13"/>
      <c r="BU3358" s="13"/>
      <c r="BX3358" s="13"/>
      <c r="CF3358" s="13"/>
      <c r="DB3358" s="16"/>
      <c r="DG3358" s="16"/>
      <c r="DM3358" s="13"/>
      <c r="DS3358" s="13"/>
      <c r="DY3358" s="13"/>
      <c r="EC3358" s="13"/>
      <c r="EH3358" s="13"/>
      <c r="EM3358" s="13"/>
      <c r="ES3358" s="13"/>
      <c r="EW3358" s="13"/>
      <c r="FB3358" s="13"/>
    </row>
    <row r="3359" spans="24:158" x14ac:dyDescent="0.25">
      <c r="X3359" s="13"/>
      <c r="AB3359" s="13"/>
      <c r="AF3359" s="13"/>
      <c r="AJ3359" s="13"/>
      <c r="AN3359" s="13"/>
      <c r="AR3359" s="13"/>
      <c r="AV3359" s="13"/>
      <c r="AZ3359" s="13"/>
      <c r="BD3359" s="13"/>
      <c r="BH3359" s="13"/>
      <c r="BL3359" s="13"/>
      <c r="BP3359" s="13"/>
      <c r="BT3359" s="13"/>
      <c r="BU3359" s="13"/>
      <c r="BX3359" s="13"/>
      <c r="CF3359" s="13"/>
      <c r="DB3359" s="16"/>
      <c r="DG3359" s="16"/>
      <c r="DM3359" s="13"/>
      <c r="DS3359" s="13"/>
      <c r="DY3359" s="13"/>
      <c r="EC3359" s="13"/>
      <c r="EH3359" s="13"/>
      <c r="EM3359" s="13"/>
      <c r="ES3359" s="13"/>
      <c r="EW3359" s="13"/>
      <c r="FB3359" s="13"/>
    </row>
    <row r="3360" spans="24:158" x14ac:dyDescent="0.25">
      <c r="X3360" s="13"/>
      <c r="AB3360" s="13"/>
      <c r="AF3360" s="13"/>
      <c r="AJ3360" s="13"/>
      <c r="AN3360" s="13"/>
      <c r="AR3360" s="13"/>
      <c r="AV3360" s="13"/>
      <c r="AZ3360" s="13"/>
      <c r="BD3360" s="13"/>
      <c r="BH3360" s="13"/>
      <c r="BL3360" s="13"/>
      <c r="BP3360" s="13"/>
      <c r="BT3360" s="13"/>
      <c r="BU3360" s="13"/>
      <c r="BX3360" s="13"/>
      <c r="CF3360" s="13"/>
      <c r="DB3360" s="16"/>
      <c r="DG3360" s="16"/>
      <c r="DM3360" s="13"/>
      <c r="DS3360" s="13"/>
      <c r="DY3360" s="13"/>
      <c r="EC3360" s="13"/>
      <c r="EH3360" s="13"/>
      <c r="EM3360" s="13"/>
      <c r="ES3360" s="13"/>
      <c r="EW3360" s="13"/>
      <c r="FB3360" s="13"/>
    </row>
    <row r="3361" spans="24:158" x14ac:dyDescent="0.25">
      <c r="X3361" s="13"/>
      <c r="AB3361" s="13"/>
      <c r="AF3361" s="13"/>
      <c r="AJ3361" s="13"/>
      <c r="AN3361" s="13"/>
      <c r="AR3361" s="13"/>
      <c r="AV3361" s="13"/>
      <c r="AZ3361" s="13"/>
      <c r="BD3361" s="13"/>
      <c r="BH3361" s="13"/>
      <c r="BL3361" s="13"/>
      <c r="BP3361" s="13"/>
      <c r="BT3361" s="13"/>
      <c r="BU3361" s="13"/>
      <c r="BX3361" s="13"/>
      <c r="CF3361" s="13"/>
      <c r="DB3361" s="16"/>
      <c r="DG3361" s="16"/>
      <c r="DM3361" s="13"/>
      <c r="DS3361" s="13"/>
      <c r="DY3361" s="13"/>
      <c r="EC3361" s="13"/>
      <c r="EH3361" s="13"/>
      <c r="EM3361" s="13"/>
      <c r="ES3361" s="13"/>
      <c r="EW3361" s="13"/>
      <c r="FB3361" s="13"/>
    </row>
    <row r="3362" spans="24:158" x14ac:dyDescent="0.25">
      <c r="X3362" s="13"/>
      <c r="AB3362" s="13"/>
      <c r="AF3362" s="13"/>
      <c r="AJ3362" s="13"/>
      <c r="AN3362" s="13"/>
      <c r="AR3362" s="13"/>
      <c r="AV3362" s="13"/>
      <c r="AZ3362" s="13"/>
      <c r="BD3362" s="13"/>
      <c r="BH3362" s="13"/>
      <c r="BL3362" s="13"/>
      <c r="BP3362" s="13"/>
      <c r="BT3362" s="13"/>
      <c r="BU3362" s="13"/>
      <c r="BX3362" s="13"/>
      <c r="CF3362" s="13"/>
      <c r="DB3362" s="16"/>
      <c r="DG3362" s="16"/>
      <c r="DM3362" s="13"/>
      <c r="DS3362" s="13"/>
      <c r="DY3362" s="13"/>
      <c r="EC3362" s="13"/>
      <c r="EH3362" s="13"/>
      <c r="EM3362" s="13"/>
      <c r="ES3362" s="13"/>
      <c r="EW3362" s="13"/>
      <c r="FB3362" s="13"/>
    </row>
    <row r="3363" spans="24:158" x14ac:dyDescent="0.25">
      <c r="X3363" s="13"/>
      <c r="AB3363" s="13"/>
      <c r="AF3363" s="13"/>
      <c r="AJ3363" s="13"/>
      <c r="AN3363" s="13"/>
      <c r="AR3363" s="13"/>
      <c r="AV3363" s="13"/>
      <c r="AZ3363" s="13"/>
      <c r="BD3363" s="13"/>
      <c r="BH3363" s="13"/>
      <c r="BL3363" s="13"/>
      <c r="BP3363" s="13"/>
      <c r="BT3363" s="13"/>
      <c r="BU3363" s="13"/>
      <c r="BX3363" s="13"/>
      <c r="CF3363" s="13"/>
      <c r="DB3363" s="16"/>
      <c r="DG3363" s="16"/>
      <c r="DM3363" s="13"/>
      <c r="DS3363" s="13"/>
      <c r="DY3363" s="13"/>
      <c r="EC3363" s="13"/>
      <c r="EH3363" s="13"/>
      <c r="EM3363" s="13"/>
      <c r="ES3363" s="13"/>
      <c r="EW3363" s="13"/>
      <c r="FB3363" s="13"/>
    </row>
    <row r="3364" spans="24:158" x14ac:dyDescent="0.25">
      <c r="X3364" s="13"/>
      <c r="AB3364" s="13"/>
      <c r="AF3364" s="13"/>
      <c r="AJ3364" s="13"/>
      <c r="AN3364" s="13"/>
      <c r="AR3364" s="13"/>
      <c r="AV3364" s="13"/>
      <c r="AZ3364" s="13"/>
      <c r="BD3364" s="13"/>
      <c r="BH3364" s="13"/>
      <c r="BL3364" s="13"/>
      <c r="BP3364" s="13"/>
      <c r="BT3364" s="13"/>
      <c r="BU3364" s="13"/>
      <c r="BX3364" s="13"/>
      <c r="CF3364" s="13"/>
      <c r="DB3364" s="16"/>
      <c r="DG3364" s="16"/>
      <c r="DM3364" s="13"/>
      <c r="DS3364" s="13"/>
      <c r="DY3364" s="13"/>
      <c r="EC3364" s="13"/>
      <c r="EH3364" s="13"/>
      <c r="EM3364" s="13"/>
      <c r="ES3364" s="13"/>
      <c r="EW3364" s="13"/>
      <c r="FB3364" s="13"/>
    </row>
    <row r="3365" spans="24:158" x14ac:dyDescent="0.25">
      <c r="X3365" s="13"/>
      <c r="AB3365" s="13"/>
      <c r="AF3365" s="13"/>
      <c r="AJ3365" s="13"/>
      <c r="AN3365" s="13"/>
      <c r="AR3365" s="13"/>
      <c r="AV3365" s="13"/>
      <c r="AZ3365" s="13"/>
      <c r="BD3365" s="13"/>
      <c r="BH3365" s="13"/>
      <c r="BL3365" s="13"/>
      <c r="BP3365" s="13"/>
      <c r="BT3365" s="13"/>
      <c r="BU3365" s="13"/>
      <c r="BX3365" s="13"/>
      <c r="CF3365" s="13"/>
      <c r="DB3365" s="16"/>
      <c r="DG3365" s="16"/>
      <c r="DM3365" s="13"/>
      <c r="DS3365" s="13"/>
      <c r="DY3365" s="13"/>
      <c r="EC3365" s="13"/>
      <c r="EH3365" s="13"/>
      <c r="EM3365" s="13"/>
      <c r="ES3365" s="13"/>
      <c r="EW3365" s="13"/>
      <c r="FB3365" s="13"/>
    </row>
    <row r="3366" spans="24:158" x14ac:dyDescent="0.25">
      <c r="X3366" s="13"/>
      <c r="AB3366" s="13"/>
      <c r="AF3366" s="13"/>
      <c r="AJ3366" s="13"/>
      <c r="AN3366" s="13"/>
      <c r="AR3366" s="13"/>
      <c r="AV3366" s="13"/>
      <c r="AZ3366" s="13"/>
      <c r="BD3366" s="13"/>
      <c r="BH3366" s="13"/>
      <c r="BL3366" s="13"/>
      <c r="BP3366" s="13"/>
      <c r="BT3366" s="13"/>
      <c r="BU3366" s="13"/>
      <c r="BX3366" s="13"/>
      <c r="CF3366" s="13"/>
      <c r="DB3366" s="16"/>
      <c r="DG3366" s="16"/>
      <c r="DM3366" s="13"/>
      <c r="DS3366" s="13"/>
      <c r="DY3366" s="13"/>
      <c r="EC3366" s="13"/>
      <c r="EH3366" s="13"/>
      <c r="EM3366" s="13"/>
      <c r="ES3366" s="13"/>
      <c r="EW3366" s="13"/>
      <c r="FB3366" s="13"/>
    </row>
    <row r="3367" spans="24:158" x14ac:dyDescent="0.25">
      <c r="X3367" s="13"/>
      <c r="AB3367" s="13"/>
      <c r="AF3367" s="13"/>
      <c r="AJ3367" s="13"/>
      <c r="AN3367" s="13"/>
      <c r="AR3367" s="13"/>
      <c r="AV3367" s="13"/>
      <c r="AZ3367" s="13"/>
      <c r="BD3367" s="13"/>
      <c r="BH3367" s="13"/>
      <c r="BL3367" s="13"/>
      <c r="BP3367" s="13"/>
      <c r="BT3367" s="13"/>
      <c r="BU3367" s="13"/>
      <c r="BX3367" s="13"/>
      <c r="CF3367" s="13"/>
      <c r="DB3367" s="16"/>
      <c r="DG3367" s="16"/>
      <c r="DM3367" s="13"/>
      <c r="DS3367" s="13"/>
      <c r="DY3367" s="13"/>
      <c r="EC3367" s="13"/>
      <c r="EH3367" s="13"/>
      <c r="EM3367" s="13"/>
      <c r="ES3367" s="13"/>
      <c r="EW3367" s="13"/>
      <c r="FB3367" s="13"/>
    </row>
    <row r="3368" spans="24:158" x14ac:dyDescent="0.25">
      <c r="X3368" s="13"/>
      <c r="AB3368" s="13"/>
      <c r="AF3368" s="13"/>
      <c r="AJ3368" s="13"/>
      <c r="AN3368" s="13"/>
      <c r="AR3368" s="13"/>
      <c r="AV3368" s="13"/>
      <c r="AZ3368" s="13"/>
      <c r="BD3368" s="13"/>
      <c r="BH3368" s="13"/>
      <c r="BL3368" s="13"/>
      <c r="BP3368" s="13"/>
      <c r="BT3368" s="13"/>
      <c r="BU3368" s="13"/>
      <c r="BX3368" s="13"/>
      <c r="CF3368" s="13"/>
      <c r="DB3368" s="16"/>
      <c r="DG3368" s="16"/>
      <c r="DM3368" s="13"/>
      <c r="DS3368" s="13"/>
      <c r="DY3368" s="13"/>
      <c r="EC3368" s="13"/>
      <c r="EH3368" s="13"/>
      <c r="EM3368" s="13"/>
      <c r="ES3368" s="13"/>
      <c r="EW3368" s="13"/>
      <c r="FB3368" s="13"/>
    </row>
    <row r="3369" spans="24:158" x14ac:dyDescent="0.25">
      <c r="X3369" s="13"/>
      <c r="AB3369" s="13"/>
      <c r="AF3369" s="13"/>
      <c r="AJ3369" s="13"/>
      <c r="AN3369" s="13"/>
      <c r="AR3369" s="13"/>
      <c r="AV3369" s="13"/>
      <c r="AZ3369" s="13"/>
      <c r="BD3369" s="13"/>
      <c r="BH3369" s="13"/>
      <c r="BL3369" s="13"/>
      <c r="BP3369" s="13"/>
      <c r="BT3369" s="13"/>
      <c r="BU3369" s="13"/>
      <c r="BX3369" s="13"/>
      <c r="CF3369" s="13"/>
      <c r="DB3369" s="16"/>
      <c r="DG3369" s="16"/>
      <c r="DM3369" s="13"/>
      <c r="DS3369" s="13"/>
      <c r="DY3369" s="13"/>
      <c r="EC3369" s="13"/>
      <c r="EH3369" s="13"/>
      <c r="EM3369" s="13"/>
      <c r="ES3369" s="13"/>
      <c r="EW3369" s="13"/>
      <c r="FB3369" s="13"/>
    </row>
    <row r="3370" spans="24:158" x14ac:dyDescent="0.25">
      <c r="X3370" s="13"/>
      <c r="AB3370" s="13"/>
      <c r="AF3370" s="13"/>
      <c r="AJ3370" s="13"/>
      <c r="AN3370" s="13"/>
      <c r="AR3370" s="13"/>
      <c r="AV3370" s="13"/>
      <c r="AZ3370" s="13"/>
      <c r="BD3370" s="13"/>
      <c r="BH3370" s="13"/>
      <c r="BL3370" s="13"/>
      <c r="BP3370" s="13"/>
      <c r="BT3370" s="13"/>
      <c r="BU3370" s="13"/>
      <c r="BX3370" s="13"/>
      <c r="CF3370" s="13"/>
      <c r="DB3370" s="16"/>
      <c r="DG3370" s="16"/>
      <c r="DM3370" s="13"/>
      <c r="DS3370" s="13"/>
      <c r="DY3370" s="13"/>
      <c r="EC3370" s="13"/>
      <c r="EH3370" s="13"/>
      <c r="EM3370" s="13"/>
      <c r="ES3370" s="13"/>
      <c r="EW3370" s="13"/>
      <c r="FB3370" s="13"/>
    </row>
    <row r="3371" spans="24:158" x14ac:dyDescent="0.25">
      <c r="X3371" s="13"/>
      <c r="AB3371" s="13"/>
      <c r="AF3371" s="13"/>
      <c r="AJ3371" s="13"/>
      <c r="AN3371" s="13"/>
      <c r="AR3371" s="13"/>
      <c r="AV3371" s="13"/>
      <c r="AZ3371" s="13"/>
      <c r="BD3371" s="13"/>
      <c r="BH3371" s="13"/>
      <c r="BL3371" s="13"/>
      <c r="BP3371" s="13"/>
      <c r="BT3371" s="13"/>
      <c r="BU3371" s="13"/>
      <c r="BX3371" s="13"/>
      <c r="CF3371" s="13"/>
      <c r="DB3371" s="16"/>
      <c r="DG3371" s="16"/>
      <c r="DM3371" s="13"/>
      <c r="DS3371" s="13"/>
      <c r="DY3371" s="13"/>
      <c r="EC3371" s="13"/>
      <c r="EH3371" s="13"/>
      <c r="EM3371" s="13"/>
      <c r="ES3371" s="13"/>
      <c r="EW3371" s="13"/>
      <c r="FB3371" s="13"/>
    </row>
    <row r="3372" spans="24:158" x14ac:dyDescent="0.25">
      <c r="X3372" s="13"/>
      <c r="AB3372" s="13"/>
      <c r="AF3372" s="13"/>
      <c r="AJ3372" s="13"/>
      <c r="AN3372" s="13"/>
      <c r="AR3372" s="13"/>
      <c r="AV3372" s="13"/>
      <c r="AZ3372" s="13"/>
      <c r="BD3372" s="13"/>
      <c r="BH3372" s="13"/>
      <c r="BL3372" s="13"/>
      <c r="BP3372" s="13"/>
      <c r="BT3372" s="13"/>
      <c r="BU3372" s="13"/>
      <c r="BX3372" s="13"/>
      <c r="CF3372" s="13"/>
      <c r="DB3372" s="16"/>
      <c r="DG3372" s="16"/>
      <c r="DM3372" s="13"/>
      <c r="DS3372" s="13"/>
      <c r="DY3372" s="13"/>
      <c r="EC3372" s="13"/>
      <c r="EH3372" s="13"/>
      <c r="EM3372" s="13"/>
      <c r="ES3372" s="13"/>
      <c r="EW3372" s="13"/>
      <c r="FB3372" s="13"/>
    </row>
    <row r="3373" spans="24:158" x14ac:dyDescent="0.25">
      <c r="X3373" s="13"/>
      <c r="AB3373" s="13"/>
      <c r="AF3373" s="13"/>
      <c r="AJ3373" s="13"/>
      <c r="AN3373" s="13"/>
      <c r="AR3373" s="13"/>
      <c r="AV3373" s="13"/>
      <c r="AZ3373" s="13"/>
      <c r="BD3373" s="13"/>
      <c r="BH3373" s="13"/>
      <c r="BL3373" s="13"/>
      <c r="BP3373" s="13"/>
      <c r="BT3373" s="13"/>
      <c r="BU3373" s="13"/>
      <c r="BX3373" s="13"/>
      <c r="CF3373" s="13"/>
      <c r="DB3373" s="16"/>
      <c r="DG3373" s="16"/>
      <c r="DM3373" s="13"/>
      <c r="DS3373" s="13"/>
      <c r="DY3373" s="13"/>
      <c r="EC3373" s="13"/>
      <c r="EH3373" s="13"/>
      <c r="EM3373" s="13"/>
      <c r="ES3373" s="13"/>
      <c r="EW3373" s="13"/>
      <c r="FB3373" s="13"/>
    </row>
    <row r="3374" spans="24:158" x14ac:dyDescent="0.25">
      <c r="X3374" s="13"/>
      <c r="AB3374" s="13"/>
      <c r="AF3374" s="13"/>
      <c r="AJ3374" s="13"/>
      <c r="AN3374" s="13"/>
      <c r="AR3374" s="13"/>
      <c r="AV3374" s="13"/>
      <c r="AZ3374" s="13"/>
      <c r="BD3374" s="13"/>
      <c r="BH3374" s="13"/>
      <c r="BL3374" s="13"/>
      <c r="BP3374" s="13"/>
      <c r="BT3374" s="13"/>
      <c r="BU3374" s="13"/>
      <c r="BX3374" s="13"/>
      <c r="CF3374" s="13"/>
      <c r="DB3374" s="16"/>
      <c r="DG3374" s="16"/>
      <c r="DM3374" s="13"/>
      <c r="DS3374" s="13"/>
      <c r="DY3374" s="13"/>
      <c r="EC3374" s="13"/>
      <c r="EH3374" s="13"/>
      <c r="EM3374" s="13"/>
      <c r="ES3374" s="13"/>
      <c r="EW3374" s="13"/>
      <c r="FB3374" s="13"/>
    </row>
    <row r="3375" spans="24:158" x14ac:dyDescent="0.25">
      <c r="X3375" s="13"/>
      <c r="AB3375" s="13"/>
      <c r="AF3375" s="13"/>
      <c r="AJ3375" s="13"/>
      <c r="AN3375" s="13"/>
      <c r="AR3375" s="13"/>
      <c r="AV3375" s="13"/>
      <c r="AZ3375" s="13"/>
      <c r="BD3375" s="13"/>
      <c r="BH3375" s="13"/>
      <c r="BL3375" s="13"/>
      <c r="BP3375" s="13"/>
      <c r="BT3375" s="13"/>
      <c r="BU3375" s="13"/>
      <c r="BX3375" s="13"/>
      <c r="CF3375" s="13"/>
      <c r="DB3375" s="16"/>
      <c r="DG3375" s="16"/>
      <c r="DM3375" s="13"/>
      <c r="DS3375" s="13"/>
      <c r="DY3375" s="13"/>
      <c r="EC3375" s="13"/>
      <c r="EH3375" s="13"/>
      <c r="EM3375" s="13"/>
      <c r="ES3375" s="13"/>
      <c r="EW3375" s="13"/>
      <c r="FB3375" s="13"/>
    </row>
    <row r="3376" spans="24:158" x14ac:dyDescent="0.25">
      <c r="X3376" s="13"/>
      <c r="AB3376" s="13"/>
      <c r="AF3376" s="13"/>
      <c r="AJ3376" s="13"/>
      <c r="AN3376" s="13"/>
      <c r="AR3376" s="13"/>
      <c r="AV3376" s="13"/>
      <c r="AZ3376" s="13"/>
      <c r="BD3376" s="13"/>
      <c r="BH3376" s="13"/>
      <c r="BL3376" s="13"/>
      <c r="BP3376" s="13"/>
      <c r="BT3376" s="13"/>
      <c r="BU3376" s="13"/>
      <c r="BX3376" s="13"/>
      <c r="CF3376" s="13"/>
      <c r="DB3376" s="16"/>
      <c r="DG3376" s="16"/>
      <c r="DM3376" s="13"/>
      <c r="DS3376" s="13"/>
      <c r="DY3376" s="13"/>
      <c r="EC3376" s="13"/>
      <c r="EH3376" s="13"/>
      <c r="EM3376" s="13"/>
      <c r="ES3376" s="13"/>
      <c r="EW3376" s="13"/>
      <c r="FB3376" s="13"/>
    </row>
    <row r="3377" spans="24:158" x14ac:dyDescent="0.25">
      <c r="X3377" s="13"/>
      <c r="AB3377" s="13"/>
      <c r="AF3377" s="13"/>
      <c r="AJ3377" s="13"/>
      <c r="AN3377" s="13"/>
      <c r="AR3377" s="13"/>
      <c r="AV3377" s="13"/>
      <c r="AZ3377" s="13"/>
      <c r="BD3377" s="13"/>
      <c r="BH3377" s="13"/>
      <c r="BL3377" s="13"/>
      <c r="BP3377" s="13"/>
      <c r="BT3377" s="13"/>
      <c r="BU3377" s="13"/>
      <c r="BX3377" s="13"/>
      <c r="CF3377" s="13"/>
      <c r="DB3377" s="16"/>
      <c r="DG3377" s="16"/>
      <c r="DM3377" s="13"/>
      <c r="DS3377" s="13"/>
      <c r="DY3377" s="13"/>
      <c r="EC3377" s="13"/>
      <c r="EH3377" s="13"/>
      <c r="EM3377" s="13"/>
      <c r="ES3377" s="13"/>
      <c r="EW3377" s="13"/>
      <c r="FB3377" s="13"/>
    </row>
    <row r="3378" spans="24:158" x14ac:dyDescent="0.25">
      <c r="X3378" s="13"/>
      <c r="AB3378" s="13"/>
      <c r="AF3378" s="13"/>
      <c r="AJ3378" s="13"/>
      <c r="AN3378" s="13"/>
      <c r="AR3378" s="13"/>
      <c r="AV3378" s="13"/>
      <c r="AZ3378" s="13"/>
      <c r="BD3378" s="13"/>
      <c r="BH3378" s="13"/>
      <c r="BL3378" s="13"/>
      <c r="BP3378" s="13"/>
      <c r="BT3378" s="13"/>
      <c r="BU3378" s="13"/>
      <c r="BX3378" s="13"/>
      <c r="CF3378" s="13"/>
      <c r="DB3378" s="16"/>
      <c r="DG3378" s="16"/>
      <c r="DM3378" s="13"/>
      <c r="DS3378" s="13"/>
      <c r="DY3378" s="13"/>
      <c r="EC3378" s="13"/>
      <c r="EH3378" s="13"/>
      <c r="EM3378" s="13"/>
      <c r="ES3378" s="13"/>
      <c r="EW3378" s="13"/>
      <c r="FB3378" s="13"/>
    </row>
    <row r="3379" spans="24:158" x14ac:dyDescent="0.25">
      <c r="X3379" s="13"/>
      <c r="AB3379" s="13"/>
      <c r="AF3379" s="13"/>
      <c r="AJ3379" s="13"/>
      <c r="AN3379" s="13"/>
      <c r="AR3379" s="13"/>
      <c r="AV3379" s="13"/>
      <c r="AZ3379" s="13"/>
      <c r="BD3379" s="13"/>
      <c r="BH3379" s="13"/>
      <c r="BL3379" s="13"/>
      <c r="BP3379" s="13"/>
      <c r="BT3379" s="13"/>
      <c r="BU3379" s="13"/>
      <c r="BX3379" s="13"/>
      <c r="CF3379" s="13"/>
      <c r="DB3379" s="16"/>
      <c r="DG3379" s="16"/>
      <c r="DM3379" s="13"/>
      <c r="DS3379" s="13"/>
      <c r="DY3379" s="13"/>
      <c r="EC3379" s="13"/>
      <c r="EH3379" s="13"/>
      <c r="EM3379" s="13"/>
      <c r="ES3379" s="13"/>
      <c r="EW3379" s="13"/>
      <c r="FB3379" s="13"/>
    </row>
    <row r="3380" spans="24:158" x14ac:dyDescent="0.25">
      <c r="X3380" s="13"/>
      <c r="AB3380" s="13"/>
      <c r="AF3380" s="13"/>
      <c r="AJ3380" s="13"/>
      <c r="AN3380" s="13"/>
      <c r="AR3380" s="13"/>
      <c r="AV3380" s="13"/>
      <c r="AZ3380" s="13"/>
      <c r="BD3380" s="13"/>
      <c r="BH3380" s="13"/>
      <c r="BL3380" s="13"/>
      <c r="BP3380" s="13"/>
      <c r="BT3380" s="13"/>
      <c r="BU3380" s="13"/>
      <c r="BX3380" s="13"/>
      <c r="CF3380" s="13"/>
      <c r="DB3380" s="16"/>
      <c r="DG3380" s="16"/>
      <c r="DM3380" s="13"/>
      <c r="DS3380" s="13"/>
      <c r="DY3380" s="13"/>
      <c r="EC3380" s="13"/>
      <c r="EH3380" s="13"/>
      <c r="EM3380" s="13"/>
      <c r="ES3380" s="13"/>
      <c r="EW3380" s="13"/>
      <c r="FB3380" s="13"/>
    </row>
    <row r="3381" spans="24:158" x14ac:dyDescent="0.25">
      <c r="X3381" s="13"/>
      <c r="AB3381" s="13"/>
      <c r="AF3381" s="13"/>
      <c r="AJ3381" s="13"/>
      <c r="AN3381" s="13"/>
      <c r="AR3381" s="13"/>
      <c r="AV3381" s="13"/>
      <c r="AZ3381" s="13"/>
      <c r="BD3381" s="13"/>
      <c r="BH3381" s="13"/>
      <c r="BL3381" s="13"/>
      <c r="BP3381" s="13"/>
      <c r="BT3381" s="13"/>
      <c r="BU3381" s="13"/>
      <c r="BX3381" s="13"/>
      <c r="CF3381" s="13"/>
      <c r="DB3381" s="16"/>
      <c r="DG3381" s="16"/>
      <c r="DM3381" s="13"/>
      <c r="DS3381" s="13"/>
      <c r="DY3381" s="13"/>
      <c r="EC3381" s="13"/>
      <c r="EH3381" s="13"/>
      <c r="EM3381" s="13"/>
      <c r="ES3381" s="13"/>
      <c r="EW3381" s="13"/>
      <c r="FB3381" s="13"/>
    </row>
    <row r="3382" spans="24:158" x14ac:dyDescent="0.25">
      <c r="X3382" s="13"/>
      <c r="AB3382" s="13"/>
      <c r="AF3382" s="13"/>
      <c r="AJ3382" s="13"/>
      <c r="AN3382" s="13"/>
      <c r="AR3382" s="13"/>
      <c r="AV3382" s="13"/>
      <c r="AZ3382" s="13"/>
      <c r="BD3382" s="13"/>
      <c r="BH3382" s="13"/>
      <c r="BL3382" s="13"/>
      <c r="BP3382" s="13"/>
      <c r="BT3382" s="13"/>
      <c r="BU3382" s="13"/>
      <c r="BX3382" s="13"/>
      <c r="CF3382" s="13"/>
      <c r="DB3382" s="16"/>
      <c r="DG3382" s="16"/>
      <c r="DM3382" s="13"/>
      <c r="DS3382" s="13"/>
      <c r="DY3382" s="13"/>
      <c r="EC3382" s="13"/>
      <c r="EH3382" s="13"/>
      <c r="EM3382" s="13"/>
      <c r="ES3382" s="13"/>
      <c r="EW3382" s="13"/>
      <c r="FB3382" s="13"/>
    </row>
    <row r="3383" spans="24:158" x14ac:dyDescent="0.25">
      <c r="X3383" s="13"/>
      <c r="AB3383" s="13"/>
      <c r="AF3383" s="13"/>
      <c r="AJ3383" s="13"/>
      <c r="AN3383" s="13"/>
      <c r="AR3383" s="13"/>
      <c r="AV3383" s="13"/>
      <c r="AZ3383" s="13"/>
      <c r="BD3383" s="13"/>
      <c r="BH3383" s="13"/>
      <c r="BL3383" s="13"/>
      <c r="BP3383" s="13"/>
      <c r="BT3383" s="13"/>
      <c r="BU3383" s="13"/>
      <c r="BX3383" s="13"/>
      <c r="CF3383" s="13"/>
      <c r="DB3383" s="16"/>
      <c r="DG3383" s="16"/>
      <c r="DM3383" s="13"/>
      <c r="DS3383" s="13"/>
      <c r="DY3383" s="13"/>
      <c r="EC3383" s="13"/>
      <c r="EH3383" s="13"/>
      <c r="EM3383" s="13"/>
      <c r="ES3383" s="13"/>
      <c r="EW3383" s="13"/>
      <c r="FB3383" s="13"/>
    </row>
    <row r="3384" spans="24:158" x14ac:dyDescent="0.25">
      <c r="X3384" s="13"/>
      <c r="AB3384" s="13"/>
      <c r="AF3384" s="13"/>
      <c r="AJ3384" s="13"/>
      <c r="AN3384" s="13"/>
      <c r="AR3384" s="13"/>
      <c r="AV3384" s="13"/>
      <c r="AZ3384" s="13"/>
      <c r="BD3384" s="13"/>
      <c r="BH3384" s="13"/>
      <c r="BL3384" s="13"/>
      <c r="BP3384" s="13"/>
      <c r="BT3384" s="13"/>
      <c r="BU3384" s="13"/>
      <c r="BX3384" s="13"/>
      <c r="CF3384" s="13"/>
      <c r="DB3384" s="16"/>
      <c r="DG3384" s="16"/>
      <c r="DM3384" s="13"/>
      <c r="DS3384" s="13"/>
      <c r="DY3384" s="13"/>
      <c r="EC3384" s="13"/>
      <c r="EH3384" s="13"/>
      <c r="EM3384" s="13"/>
      <c r="ES3384" s="13"/>
      <c r="EW3384" s="13"/>
      <c r="FB3384" s="13"/>
    </row>
    <row r="3385" spans="24:158" x14ac:dyDescent="0.25">
      <c r="X3385" s="13"/>
      <c r="AB3385" s="13"/>
      <c r="AF3385" s="13"/>
      <c r="AJ3385" s="13"/>
      <c r="AN3385" s="13"/>
      <c r="AR3385" s="13"/>
      <c r="AV3385" s="13"/>
      <c r="AZ3385" s="13"/>
      <c r="BD3385" s="13"/>
      <c r="BH3385" s="13"/>
      <c r="BL3385" s="13"/>
      <c r="BP3385" s="13"/>
      <c r="BT3385" s="13"/>
      <c r="BU3385" s="13"/>
      <c r="BX3385" s="13"/>
      <c r="CF3385" s="13"/>
      <c r="DB3385" s="16"/>
      <c r="DG3385" s="16"/>
      <c r="DM3385" s="13"/>
      <c r="DS3385" s="13"/>
      <c r="DY3385" s="13"/>
      <c r="EC3385" s="13"/>
      <c r="EH3385" s="13"/>
      <c r="EM3385" s="13"/>
      <c r="ES3385" s="13"/>
      <c r="EW3385" s="13"/>
      <c r="FB3385" s="13"/>
    </row>
    <row r="3386" spans="24:158" x14ac:dyDescent="0.25">
      <c r="X3386" s="13"/>
      <c r="AB3386" s="13"/>
      <c r="AF3386" s="13"/>
      <c r="AJ3386" s="13"/>
      <c r="AN3386" s="13"/>
      <c r="AR3386" s="13"/>
      <c r="AV3386" s="13"/>
      <c r="AZ3386" s="13"/>
      <c r="BD3386" s="13"/>
      <c r="BH3386" s="13"/>
      <c r="BL3386" s="13"/>
      <c r="BP3386" s="13"/>
      <c r="BT3386" s="13"/>
      <c r="BU3386" s="13"/>
      <c r="BX3386" s="13"/>
      <c r="CF3386" s="13"/>
      <c r="DB3386" s="16"/>
      <c r="DG3386" s="16"/>
      <c r="DM3386" s="13"/>
      <c r="DS3386" s="13"/>
      <c r="DY3386" s="13"/>
      <c r="EC3386" s="13"/>
      <c r="EH3386" s="13"/>
      <c r="EM3386" s="13"/>
      <c r="ES3386" s="13"/>
      <c r="EW3386" s="13"/>
      <c r="FB3386" s="13"/>
    </row>
    <row r="3387" spans="24:158" x14ac:dyDescent="0.25">
      <c r="X3387" s="13"/>
      <c r="AB3387" s="13"/>
      <c r="AF3387" s="13"/>
      <c r="AJ3387" s="13"/>
      <c r="AN3387" s="13"/>
      <c r="AR3387" s="13"/>
      <c r="AV3387" s="13"/>
      <c r="AZ3387" s="13"/>
      <c r="BD3387" s="13"/>
      <c r="BH3387" s="13"/>
      <c r="BL3387" s="13"/>
      <c r="BP3387" s="13"/>
      <c r="BT3387" s="13"/>
      <c r="BU3387" s="13"/>
      <c r="BX3387" s="13"/>
      <c r="CF3387" s="13"/>
      <c r="DB3387" s="16"/>
      <c r="DG3387" s="16"/>
      <c r="DM3387" s="13"/>
      <c r="DS3387" s="13"/>
      <c r="DY3387" s="13"/>
      <c r="EC3387" s="13"/>
      <c r="EH3387" s="13"/>
      <c r="EM3387" s="13"/>
      <c r="ES3387" s="13"/>
      <c r="EW3387" s="13"/>
      <c r="FB3387" s="13"/>
    </row>
    <row r="3388" spans="24:158" x14ac:dyDescent="0.25">
      <c r="X3388" s="13"/>
      <c r="AB3388" s="13"/>
      <c r="AF3388" s="13"/>
      <c r="AJ3388" s="13"/>
      <c r="AN3388" s="13"/>
      <c r="AR3388" s="13"/>
      <c r="AV3388" s="13"/>
      <c r="AZ3388" s="13"/>
      <c r="BD3388" s="13"/>
      <c r="BH3388" s="13"/>
      <c r="BL3388" s="13"/>
      <c r="BP3388" s="13"/>
      <c r="BT3388" s="13"/>
      <c r="BU3388" s="13"/>
      <c r="BX3388" s="13"/>
      <c r="CF3388" s="13"/>
      <c r="DB3388" s="16"/>
      <c r="DG3388" s="16"/>
      <c r="DM3388" s="13"/>
      <c r="DS3388" s="13"/>
      <c r="DY3388" s="13"/>
      <c r="EC3388" s="13"/>
      <c r="EH3388" s="13"/>
      <c r="EM3388" s="13"/>
      <c r="ES3388" s="13"/>
      <c r="EW3388" s="13"/>
      <c r="FB3388" s="13"/>
    </row>
    <row r="3389" spans="24:158" x14ac:dyDescent="0.25">
      <c r="X3389" s="13"/>
      <c r="AB3389" s="13"/>
      <c r="AF3389" s="13"/>
      <c r="AJ3389" s="13"/>
      <c r="AN3389" s="13"/>
      <c r="AR3389" s="13"/>
      <c r="AV3389" s="13"/>
      <c r="AZ3389" s="13"/>
      <c r="BD3389" s="13"/>
      <c r="BH3389" s="13"/>
      <c r="BL3389" s="13"/>
      <c r="BP3389" s="13"/>
      <c r="BT3389" s="13"/>
      <c r="BU3389" s="13"/>
      <c r="BX3389" s="13"/>
      <c r="CF3389" s="13"/>
      <c r="DB3389" s="16"/>
      <c r="DG3389" s="16"/>
      <c r="DM3389" s="13"/>
      <c r="DS3389" s="13"/>
      <c r="DY3389" s="13"/>
      <c r="EC3389" s="13"/>
      <c r="EH3389" s="13"/>
      <c r="EM3389" s="13"/>
      <c r="ES3389" s="13"/>
      <c r="EW3389" s="13"/>
      <c r="FB3389" s="13"/>
    </row>
    <row r="3390" spans="24:158" x14ac:dyDescent="0.25">
      <c r="X3390" s="13"/>
      <c r="AB3390" s="13"/>
      <c r="AF3390" s="13"/>
      <c r="AJ3390" s="13"/>
      <c r="AN3390" s="13"/>
      <c r="AR3390" s="13"/>
      <c r="AV3390" s="13"/>
      <c r="AZ3390" s="13"/>
      <c r="BD3390" s="13"/>
      <c r="BH3390" s="13"/>
      <c r="BL3390" s="13"/>
      <c r="BP3390" s="13"/>
      <c r="BT3390" s="13"/>
      <c r="BU3390" s="13"/>
      <c r="BX3390" s="13"/>
      <c r="CF3390" s="13"/>
      <c r="DB3390" s="16"/>
      <c r="DG3390" s="16"/>
      <c r="DM3390" s="13"/>
      <c r="DS3390" s="13"/>
      <c r="DY3390" s="13"/>
      <c r="EC3390" s="13"/>
      <c r="EH3390" s="13"/>
      <c r="EM3390" s="13"/>
      <c r="ES3390" s="13"/>
      <c r="EW3390" s="13"/>
      <c r="FB3390" s="13"/>
    </row>
    <row r="3391" spans="24:158" x14ac:dyDescent="0.25">
      <c r="X3391" s="13"/>
      <c r="AB3391" s="13"/>
      <c r="AF3391" s="13"/>
      <c r="AJ3391" s="13"/>
      <c r="AN3391" s="13"/>
      <c r="AR3391" s="13"/>
      <c r="AV3391" s="13"/>
      <c r="AZ3391" s="13"/>
      <c r="BD3391" s="13"/>
      <c r="BH3391" s="13"/>
      <c r="BL3391" s="13"/>
      <c r="BP3391" s="13"/>
      <c r="BT3391" s="13"/>
      <c r="BU3391" s="13"/>
      <c r="BX3391" s="13"/>
      <c r="CF3391" s="13"/>
      <c r="DB3391" s="16"/>
      <c r="DG3391" s="16"/>
      <c r="DM3391" s="13"/>
      <c r="DS3391" s="13"/>
      <c r="DY3391" s="13"/>
      <c r="EC3391" s="13"/>
      <c r="EH3391" s="13"/>
      <c r="EM3391" s="13"/>
      <c r="ES3391" s="13"/>
      <c r="EW3391" s="13"/>
      <c r="FB3391" s="13"/>
    </row>
    <row r="3392" spans="24:158" x14ac:dyDescent="0.25">
      <c r="X3392" s="13"/>
      <c r="AB3392" s="13"/>
      <c r="AF3392" s="13"/>
      <c r="AJ3392" s="13"/>
      <c r="AN3392" s="13"/>
      <c r="AR3392" s="13"/>
      <c r="AV3392" s="13"/>
      <c r="AZ3392" s="13"/>
      <c r="BD3392" s="13"/>
      <c r="BH3392" s="13"/>
      <c r="BL3392" s="13"/>
      <c r="BP3392" s="13"/>
      <c r="BT3392" s="13"/>
      <c r="BU3392" s="13"/>
      <c r="BX3392" s="13"/>
      <c r="CF3392" s="13"/>
      <c r="DB3392" s="16"/>
      <c r="DG3392" s="16"/>
      <c r="DM3392" s="13"/>
      <c r="DS3392" s="13"/>
      <c r="DY3392" s="13"/>
      <c r="EC3392" s="13"/>
      <c r="EH3392" s="13"/>
      <c r="EM3392" s="13"/>
      <c r="ES3392" s="13"/>
      <c r="EW3392" s="13"/>
      <c r="FB3392" s="13"/>
    </row>
    <row r="3393" spans="24:158" x14ac:dyDescent="0.25">
      <c r="X3393" s="13"/>
      <c r="AB3393" s="13"/>
      <c r="AF3393" s="13"/>
      <c r="AJ3393" s="13"/>
      <c r="AN3393" s="13"/>
      <c r="AR3393" s="13"/>
      <c r="AV3393" s="13"/>
      <c r="AZ3393" s="13"/>
      <c r="BD3393" s="13"/>
      <c r="BH3393" s="13"/>
      <c r="BL3393" s="13"/>
      <c r="BP3393" s="13"/>
      <c r="BT3393" s="13"/>
      <c r="BU3393" s="13"/>
      <c r="BX3393" s="13"/>
      <c r="CF3393" s="13"/>
      <c r="DB3393" s="16"/>
      <c r="DG3393" s="16"/>
      <c r="DM3393" s="13"/>
      <c r="DS3393" s="13"/>
      <c r="DY3393" s="13"/>
      <c r="EC3393" s="13"/>
      <c r="EH3393" s="13"/>
      <c r="EM3393" s="13"/>
      <c r="ES3393" s="13"/>
      <c r="EW3393" s="13"/>
      <c r="FB3393" s="13"/>
    </row>
    <row r="3394" spans="24:158" x14ac:dyDescent="0.25">
      <c r="X3394" s="13"/>
      <c r="AB3394" s="13"/>
      <c r="AF3394" s="13"/>
      <c r="AJ3394" s="13"/>
      <c r="AN3394" s="13"/>
      <c r="AR3394" s="13"/>
      <c r="AV3394" s="13"/>
      <c r="AZ3394" s="13"/>
      <c r="BD3394" s="13"/>
      <c r="BH3394" s="13"/>
      <c r="BL3394" s="13"/>
      <c r="BP3394" s="13"/>
      <c r="BT3394" s="13"/>
      <c r="BU3394" s="13"/>
      <c r="BX3394" s="13"/>
      <c r="CF3394" s="13"/>
      <c r="DB3394" s="16"/>
      <c r="DG3394" s="16"/>
      <c r="DM3394" s="13"/>
      <c r="DS3394" s="13"/>
      <c r="DY3394" s="13"/>
      <c r="EC3394" s="13"/>
      <c r="EH3394" s="13"/>
      <c r="EM3394" s="13"/>
      <c r="ES3394" s="13"/>
      <c r="EW3394" s="13"/>
      <c r="FB3394" s="13"/>
    </row>
    <row r="3395" spans="24:158" x14ac:dyDescent="0.25">
      <c r="X3395" s="13"/>
      <c r="AB3395" s="13"/>
      <c r="AF3395" s="13"/>
      <c r="AJ3395" s="13"/>
      <c r="AN3395" s="13"/>
      <c r="AR3395" s="13"/>
      <c r="AV3395" s="13"/>
      <c r="AZ3395" s="13"/>
      <c r="BD3395" s="13"/>
      <c r="BH3395" s="13"/>
      <c r="BL3395" s="13"/>
      <c r="BP3395" s="13"/>
      <c r="BT3395" s="13"/>
      <c r="BU3395" s="13"/>
      <c r="BX3395" s="13"/>
      <c r="CF3395" s="13"/>
      <c r="DB3395" s="16"/>
      <c r="DG3395" s="16"/>
      <c r="DM3395" s="13"/>
      <c r="DS3395" s="13"/>
      <c r="DY3395" s="13"/>
      <c r="EC3395" s="13"/>
      <c r="EH3395" s="13"/>
      <c r="EM3395" s="13"/>
      <c r="ES3395" s="13"/>
      <c r="EW3395" s="13"/>
      <c r="FB3395" s="13"/>
    </row>
    <row r="3396" spans="24:158" x14ac:dyDescent="0.25">
      <c r="X3396" s="13"/>
      <c r="AB3396" s="13"/>
      <c r="AF3396" s="13"/>
      <c r="AJ3396" s="13"/>
      <c r="AN3396" s="13"/>
      <c r="AR3396" s="13"/>
      <c r="AV3396" s="13"/>
      <c r="AZ3396" s="13"/>
      <c r="BD3396" s="13"/>
      <c r="BH3396" s="13"/>
      <c r="BL3396" s="13"/>
      <c r="BP3396" s="13"/>
      <c r="BT3396" s="13"/>
      <c r="BU3396" s="13"/>
      <c r="BX3396" s="13"/>
      <c r="CF3396" s="13"/>
      <c r="DB3396" s="16"/>
      <c r="DG3396" s="16"/>
      <c r="DM3396" s="13"/>
      <c r="DS3396" s="13"/>
      <c r="DY3396" s="13"/>
      <c r="EC3396" s="13"/>
      <c r="EH3396" s="13"/>
      <c r="EM3396" s="13"/>
      <c r="ES3396" s="13"/>
      <c r="EW3396" s="13"/>
      <c r="FB3396" s="13"/>
    </row>
    <row r="3397" spans="24:158" x14ac:dyDescent="0.25">
      <c r="X3397" s="13"/>
      <c r="AB3397" s="13"/>
      <c r="AF3397" s="13"/>
      <c r="AJ3397" s="13"/>
      <c r="AN3397" s="13"/>
      <c r="AR3397" s="13"/>
      <c r="AV3397" s="13"/>
      <c r="AZ3397" s="13"/>
      <c r="BD3397" s="13"/>
      <c r="BH3397" s="13"/>
      <c r="BL3397" s="13"/>
      <c r="BP3397" s="13"/>
      <c r="BT3397" s="13"/>
      <c r="BU3397" s="13"/>
      <c r="BX3397" s="13"/>
      <c r="CF3397" s="13"/>
      <c r="DB3397" s="16"/>
      <c r="DG3397" s="16"/>
      <c r="DM3397" s="13"/>
      <c r="DS3397" s="13"/>
      <c r="DY3397" s="13"/>
      <c r="EC3397" s="13"/>
      <c r="EH3397" s="13"/>
      <c r="EM3397" s="13"/>
      <c r="ES3397" s="13"/>
      <c r="EW3397" s="13"/>
      <c r="FB3397" s="13"/>
    </row>
    <row r="3398" spans="24:158" x14ac:dyDescent="0.25">
      <c r="X3398" s="13"/>
      <c r="AB3398" s="13"/>
      <c r="AF3398" s="13"/>
      <c r="AJ3398" s="13"/>
      <c r="AN3398" s="13"/>
      <c r="AR3398" s="13"/>
      <c r="AV3398" s="13"/>
      <c r="AZ3398" s="13"/>
      <c r="BD3398" s="13"/>
      <c r="BH3398" s="13"/>
      <c r="BL3398" s="13"/>
      <c r="BP3398" s="13"/>
      <c r="BT3398" s="13"/>
      <c r="BU3398" s="13"/>
      <c r="BX3398" s="13"/>
      <c r="CF3398" s="13"/>
      <c r="DB3398" s="16"/>
      <c r="DG3398" s="16"/>
      <c r="DM3398" s="13"/>
      <c r="DS3398" s="13"/>
      <c r="DY3398" s="13"/>
      <c r="EC3398" s="13"/>
      <c r="EH3398" s="13"/>
      <c r="EM3398" s="13"/>
      <c r="ES3398" s="13"/>
      <c r="EW3398" s="13"/>
      <c r="FB3398" s="13"/>
    </row>
    <row r="3399" spans="24:158" x14ac:dyDescent="0.25">
      <c r="X3399" s="13"/>
      <c r="AB3399" s="13"/>
      <c r="AF3399" s="13"/>
      <c r="AJ3399" s="13"/>
      <c r="AN3399" s="13"/>
      <c r="AR3399" s="13"/>
      <c r="AV3399" s="13"/>
      <c r="AZ3399" s="13"/>
      <c r="BD3399" s="13"/>
      <c r="BH3399" s="13"/>
      <c r="BL3399" s="13"/>
      <c r="BP3399" s="13"/>
      <c r="BT3399" s="13"/>
      <c r="BU3399" s="13"/>
      <c r="BX3399" s="13"/>
      <c r="CF3399" s="13"/>
      <c r="DB3399" s="16"/>
      <c r="DG3399" s="16"/>
      <c r="DM3399" s="13"/>
      <c r="DS3399" s="13"/>
      <c r="DY3399" s="13"/>
      <c r="EC3399" s="13"/>
      <c r="EH3399" s="13"/>
      <c r="EM3399" s="13"/>
      <c r="ES3399" s="13"/>
      <c r="EW3399" s="13"/>
      <c r="FB3399" s="13"/>
    </row>
    <row r="3400" spans="24:158" x14ac:dyDescent="0.25">
      <c r="X3400" s="13"/>
      <c r="AB3400" s="13"/>
      <c r="AF3400" s="13"/>
      <c r="AJ3400" s="13"/>
      <c r="AN3400" s="13"/>
      <c r="AR3400" s="13"/>
      <c r="AV3400" s="13"/>
      <c r="AZ3400" s="13"/>
      <c r="BD3400" s="13"/>
      <c r="BH3400" s="13"/>
      <c r="BL3400" s="13"/>
      <c r="BP3400" s="13"/>
      <c r="BT3400" s="13"/>
      <c r="BU3400" s="13"/>
      <c r="BX3400" s="13"/>
      <c r="CF3400" s="13"/>
      <c r="DB3400" s="16"/>
      <c r="DG3400" s="16"/>
      <c r="DM3400" s="13"/>
      <c r="DS3400" s="13"/>
      <c r="DY3400" s="13"/>
      <c r="EC3400" s="13"/>
      <c r="EH3400" s="13"/>
      <c r="EM3400" s="13"/>
      <c r="ES3400" s="13"/>
      <c r="EW3400" s="13"/>
      <c r="FB3400" s="13"/>
    </row>
    <row r="3401" spans="24:158" x14ac:dyDescent="0.25">
      <c r="X3401" s="13"/>
      <c r="AB3401" s="13"/>
      <c r="AF3401" s="13"/>
      <c r="AJ3401" s="13"/>
      <c r="AN3401" s="13"/>
      <c r="AR3401" s="13"/>
      <c r="AV3401" s="13"/>
      <c r="AZ3401" s="13"/>
      <c r="BD3401" s="13"/>
      <c r="BH3401" s="13"/>
      <c r="BL3401" s="13"/>
      <c r="BP3401" s="13"/>
      <c r="BT3401" s="13"/>
      <c r="BU3401" s="13"/>
      <c r="BX3401" s="13"/>
      <c r="CF3401" s="13"/>
      <c r="DB3401" s="16"/>
      <c r="DG3401" s="16"/>
      <c r="DM3401" s="13"/>
      <c r="DS3401" s="13"/>
      <c r="DY3401" s="13"/>
      <c r="EC3401" s="13"/>
      <c r="EH3401" s="13"/>
      <c r="EM3401" s="13"/>
      <c r="ES3401" s="13"/>
      <c r="EW3401" s="13"/>
      <c r="FB3401" s="13"/>
    </row>
    <row r="3402" spans="24:158" x14ac:dyDescent="0.25">
      <c r="X3402" s="13"/>
      <c r="AB3402" s="13"/>
      <c r="AF3402" s="13"/>
      <c r="AJ3402" s="13"/>
      <c r="AN3402" s="13"/>
      <c r="AR3402" s="13"/>
      <c r="AV3402" s="13"/>
      <c r="AZ3402" s="13"/>
      <c r="BD3402" s="13"/>
      <c r="BH3402" s="13"/>
      <c r="BL3402" s="13"/>
      <c r="BP3402" s="13"/>
      <c r="BT3402" s="13"/>
      <c r="BU3402" s="13"/>
      <c r="BX3402" s="13"/>
      <c r="CF3402" s="13"/>
      <c r="DB3402" s="16"/>
      <c r="DG3402" s="16"/>
      <c r="DM3402" s="13"/>
      <c r="DS3402" s="13"/>
      <c r="DY3402" s="13"/>
      <c r="EC3402" s="13"/>
      <c r="EH3402" s="13"/>
      <c r="EM3402" s="13"/>
      <c r="ES3402" s="13"/>
      <c r="EW3402" s="13"/>
      <c r="FB3402" s="13"/>
    </row>
    <row r="3403" spans="24:158" x14ac:dyDescent="0.25">
      <c r="X3403" s="13"/>
      <c r="AB3403" s="13"/>
      <c r="AF3403" s="13"/>
      <c r="AJ3403" s="13"/>
      <c r="AN3403" s="13"/>
      <c r="AR3403" s="13"/>
      <c r="AV3403" s="13"/>
      <c r="AZ3403" s="13"/>
      <c r="BD3403" s="13"/>
      <c r="BH3403" s="13"/>
      <c r="BL3403" s="13"/>
      <c r="BP3403" s="13"/>
      <c r="BT3403" s="13"/>
      <c r="BU3403" s="13"/>
      <c r="BX3403" s="13"/>
      <c r="CF3403" s="13"/>
      <c r="DB3403" s="16"/>
      <c r="DG3403" s="16"/>
      <c r="DM3403" s="13"/>
      <c r="DS3403" s="13"/>
      <c r="DY3403" s="13"/>
      <c r="EC3403" s="13"/>
      <c r="EH3403" s="13"/>
      <c r="EM3403" s="13"/>
      <c r="ES3403" s="13"/>
      <c r="EW3403" s="13"/>
      <c r="FB3403" s="13"/>
    </row>
    <row r="3404" spans="24:158" x14ac:dyDescent="0.25">
      <c r="X3404" s="13"/>
      <c r="AB3404" s="13"/>
      <c r="AF3404" s="13"/>
      <c r="AJ3404" s="13"/>
      <c r="AN3404" s="13"/>
      <c r="AR3404" s="13"/>
      <c r="AV3404" s="13"/>
      <c r="AZ3404" s="13"/>
      <c r="BD3404" s="13"/>
      <c r="BH3404" s="13"/>
      <c r="BL3404" s="13"/>
      <c r="BP3404" s="13"/>
      <c r="BT3404" s="13"/>
      <c r="BU3404" s="13"/>
      <c r="BX3404" s="13"/>
      <c r="CF3404" s="13"/>
      <c r="DB3404" s="16"/>
      <c r="DG3404" s="16"/>
      <c r="DM3404" s="13"/>
      <c r="DS3404" s="13"/>
      <c r="DY3404" s="13"/>
      <c r="EC3404" s="13"/>
      <c r="EH3404" s="13"/>
      <c r="EM3404" s="13"/>
      <c r="ES3404" s="13"/>
      <c r="EW3404" s="13"/>
      <c r="FB3404" s="13"/>
    </row>
    <row r="3405" spans="24:158" x14ac:dyDescent="0.25">
      <c r="X3405" s="13"/>
      <c r="AB3405" s="13"/>
      <c r="AF3405" s="13"/>
      <c r="AJ3405" s="13"/>
      <c r="AN3405" s="13"/>
      <c r="AR3405" s="13"/>
      <c r="AV3405" s="13"/>
      <c r="AZ3405" s="13"/>
      <c r="BD3405" s="13"/>
      <c r="BH3405" s="13"/>
      <c r="BL3405" s="13"/>
      <c r="BP3405" s="13"/>
      <c r="BT3405" s="13"/>
      <c r="BU3405" s="13"/>
      <c r="BX3405" s="13"/>
      <c r="CF3405" s="13"/>
      <c r="DB3405" s="16"/>
      <c r="DG3405" s="16"/>
      <c r="DM3405" s="13"/>
      <c r="DS3405" s="13"/>
      <c r="DY3405" s="13"/>
      <c r="EC3405" s="13"/>
      <c r="EH3405" s="13"/>
      <c r="EM3405" s="13"/>
      <c r="ES3405" s="13"/>
      <c r="EW3405" s="13"/>
      <c r="FB3405" s="13"/>
    </row>
    <row r="3406" spans="24:158" x14ac:dyDescent="0.25">
      <c r="X3406" s="13"/>
      <c r="AB3406" s="13"/>
      <c r="AF3406" s="13"/>
      <c r="AJ3406" s="13"/>
      <c r="AN3406" s="13"/>
      <c r="AR3406" s="13"/>
      <c r="AV3406" s="13"/>
      <c r="AZ3406" s="13"/>
      <c r="BD3406" s="13"/>
      <c r="BH3406" s="13"/>
      <c r="BL3406" s="13"/>
      <c r="BP3406" s="13"/>
      <c r="BT3406" s="13"/>
      <c r="BU3406" s="13"/>
      <c r="BX3406" s="13"/>
      <c r="CF3406" s="13"/>
      <c r="DB3406" s="16"/>
      <c r="DG3406" s="16"/>
      <c r="DM3406" s="13"/>
      <c r="DS3406" s="13"/>
      <c r="DY3406" s="13"/>
      <c r="EC3406" s="13"/>
      <c r="EH3406" s="13"/>
      <c r="EM3406" s="13"/>
      <c r="ES3406" s="13"/>
      <c r="EW3406" s="13"/>
      <c r="FB3406" s="13"/>
    </row>
    <row r="3407" spans="24:158" x14ac:dyDescent="0.25">
      <c r="X3407" s="13"/>
      <c r="AB3407" s="13"/>
      <c r="AF3407" s="13"/>
      <c r="AJ3407" s="13"/>
      <c r="AN3407" s="13"/>
      <c r="AR3407" s="13"/>
      <c r="AV3407" s="13"/>
      <c r="AZ3407" s="13"/>
      <c r="BD3407" s="13"/>
      <c r="BH3407" s="13"/>
      <c r="BL3407" s="13"/>
      <c r="BP3407" s="13"/>
      <c r="BT3407" s="13"/>
      <c r="BU3407" s="13"/>
      <c r="BX3407" s="13"/>
      <c r="CF3407" s="13"/>
      <c r="DB3407" s="16"/>
      <c r="DG3407" s="16"/>
      <c r="DM3407" s="13"/>
      <c r="DS3407" s="13"/>
      <c r="DY3407" s="13"/>
      <c r="EC3407" s="13"/>
      <c r="EH3407" s="13"/>
      <c r="EM3407" s="13"/>
      <c r="ES3407" s="13"/>
      <c r="EW3407" s="13"/>
      <c r="FB3407" s="13"/>
    </row>
    <row r="3408" spans="24:158" x14ac:dyDescent="0.25">
      <c r="X3408" s="13"/>
      <c r="AB3408" s="13"/>
      <c r="AF3408" s="13"/>
      <c r="AJ3408" s="13"/>
      <c r="AN3408" s="13"/>
      <c r="AR3408" s="13"/>
      <c r="AV3408" s="13"/>
      <c r="AZ3408" s="13"/>
      <c r="BD3408" s="13"/>
      <c r="BH3408" s="13"/>
      <c r="BL3408" s="13"/>
      <c r="BP3408" s="13"/>
      <c r="BT3408" s="13"/>
      <c r="BU3408" s="13"/>
      <c r="BX3408" s="13"/>
      <c r="CF3408" s="13"/>
      <c r="DB3408" s="16"/>
      <c r="DG3408" s="16"/>
      <c r="DM3408" s="13"/>
      <c r="DS3408" s="13"/>
      <c r="DY3408" s="13"/>
      <c r="EC3408" s="13"/>
      <c r="EH3408" s="13"/>
      <c r="EM3408" s="13"/>
      <c r="ES3408" s="13"/>
      <c r="EW3408" s="13"/>
      <c r="FB3408" s="13"/>
    </row>
    <row r="3409" spans="24:158" x14ac:dyDescent="0.25">
      <c r="X3409" s="13"/>
      <c r="AB3409" s="13"/>
      <c r="AF3409" s="13"/>
      <c r="AJ3409" s="13"/>
      <c r="AN3409" s="13"/>
      <c r="AR3409" s="13"/>
      <c r="AV3409" s="13"/>
      <c r="AZ3409" s="13"/>
      <c r="BD3409" s="13"/>
      <c r="BH3409" s="13"/>
      <c r="BL3409" s="13"/>
      <c r="BP3409" s="13"/>
      <c r="BT3409" s="13"/>
      <c r="BU3409" s="13"/>
      <c r="BX3409" s="13"/>
      <c r="CF3409" s="13"/>
      <c r="DB3409" s="16"/>
      <c r="DG3409" s="16"/>
      <c r="DM3409" s="13"/>
      <c r="DS3409" s="13"/>
      <c r="DY3409" s="13"/>
      <c r="EC3409" s="13"/>
      <c r="EH3409" s="13"/>
      <c r="EM3409" s="13"/>
      <c r="ES3409" s="13"/>
      <c r="EW3409" s="13"/>
      <c r="FB3409" s="13"/>
    </row>
    <row r="3410" spans="24:158" x14ac:dyDescent="0.25">
      <c r="X3410" s="13"/>
      <c r="AB3410" s="13"/>
      <c r="AF3410" s="13"/>
      <c r="AJ3410" s="13"/>
      <c r="AN3410" s="13"/>
      <c r="AR3410" s="13"/>
      <c r="AV3410" s="13"/>
      <c r="AZ3410" s="13"/>
      <c r="BD3410" s="13"/>
      <c r="BH3410" s="13"/>
      <c r="BL3410" s="13"/>
      <c r="BP3410" s="13"/>
      <c r="BT3410" s="13"/>
      <c r="BU3410" s="13"/>
      <c r="BX3410" s="13"/>
      <c r="CF3410" s="13"/>
      <c r="DB3410" s="16"/>
      <c r="DG3410" s="16"/>
      <c r="DM3410" s="13"/>
      <c r="DS3410" s="13"/>
      <c r="DY3410" s="13"/>
      <c r="EC3410" s="13"/>
      <c r="EH3410" s="13"/>
      <c r="EM3410" s="13"/>
      <c r="ES3410" s="13"/>
      <c r="EW3410" s="13"/>
      <c r="FB3410" s="13"/>
    </row>
    <row r="3411" spans="24:158" x14ac:dyDescent="0.25">
      <c r="X3411" s="13"/>
      <c r="AB3411" s="13"/>
      <c r="AF3411" s="13"/>
      <c r="AJ3411" s="13"/>
      <c r="AN3411" s="13"/>
      <c r="AR3411" s="13"/>
      <c r="AV3411" s="13"/>
      <c r="AZ3411" s="13"/>
      <c r="BD3411" s="13"/>
      <c r="BH3411" s="13"/>
      <c r="BL3411" s="13"/>
      <c r="BP3411" s="13"/>
      <c r="BT3411" s="13"/>
      <c r="BU3411" s="13"/>
      <c r="BX3411" s="13"/>
      <c r="CF3411" s="13"/>
      <c r="DB3411" s="16"/>
      <c r="DG3411" s="16"/>
      <c r="DM3411" s="13"/>
      <c r="DS3411" s="13"/>
      <c r="DY3411" s="13"/>
      <c r="EC3411" s="13"/>
      <c r="EH3411" s="13"/>
      <c r="EM3411" s="13"/>
      <c r="ES3411" s="13"/>
      <c r="EW3411" s="13"/>
      <c r="FB3411" s="13"/>
    </row>
    <row r="3412" spans="24:158" x14ac:dyDescent="0.25">
      <c r="X3412" s="13"/>
      <c r="AB3412" s="13"/>
      <c r="AF3412" s="13"/>
      <c r="AJ3412" s="13"/>
      <c r="AN3412" s="13"/>
      <c r="AR3412" s="13"/>
      <c r="AV3412" s="13"/>
      <c r="AZ3412" s="13"/>
      <c r="BD3412" s="13"/>
      <c r="BH3412" s="13"/>
      <c r="BL3412" s="13"/>
      <c r="BP3412" s="13"/>
      <c r="BT3412" s="13"/>
      <c r="BU3412" s="13"/>
      <c r="BX3412" s="13"/>
      <c r="CF3412" s="13"/>
      <c r="DB3412" s="16"/>
      <c r="DG3412" s="16"/>
      <c r="DM3412" s="13"/>
      <c r="DS3412" s="13"/>
      <c r="DY3412" s="13"/>
      <c r="EC3412" s="13"/>
      <c r="EH3412" s="13"/>
      <c r="EM3412" s="13"/>
      <c r="ES3412" s="13"/>
      <c r="EW3412" s="13"/>
      <c r="FB3412" s="13"/>
    </row>
    <row r="3413" spans="24:158" x14ac:dyDescent="0.25">
      <c r="X3413" s="13"/>
      <c r="AB3413" s="13"/>
      <c r="AF3413" s="13"/>
      <c r="AJ3413" s="13"/>
      <c r="AN3413" s="13"/>
      <c r="AR3413" s="13"/>
      <c r="AV3413" s="13"/>
      <c r="AZ3413" s="13"/>
      <c r="BD3413" s="13"/>
      <c r="BH3413" s="13"/>
      <c r="BL3413" s="13"/>
      <c r="BP3413" s="13"/>
      <c r="BT3413" s="13"/>
      <c r="BU3413" s="13"/>
      <c r="BX3413" s="13"/>
      <c r="CF3413" s="13"/>
      <c r="DB3413" s="16"/>
      <c r="DG3413" s="16"/>
      <c r="DM3413" s="13"/>
      <c r="DS3413" s="13"/>
      <c r="DY3413" s="13"/>
      <c r="EC3413" s="13"/>
      <c r="EH3413" s="13"/>
      <c r="EM3413" s="13"/>
      <c r="ES3413" s="13"/>
      <c r="EW3413" s="13"/>
      <c r="FB3413" s="13"/>
    </row>
    <row r="3414" spans="24:158" x14ac:dyDescent="0.25">
      <c r="X3414" s="13"/>
      <c r="AB3414" s="13"/>
      <c r="AF3414" s="13"/>
      <c r="AJ3414" s="13"/>
      <c r="AN3414" s="13"/>
      <c r="AR3414" s="13"/>
      <c r="AV3414" s="13"/>
      <c r="AZ3414" s="13"/>
      <c r="BD3414" s="13"/>
      <c r="BH3414" s="13"/>
      <c r="BL3414" s="13"/>
      <c r="BP3414" s="13"/>
      <c r="BT3414" s="13"/>
      <c r="BU3414" s="13"/>
      <c r="BX3414" s="13"/>
      <c r="CF3414" s="13"/>
      <c r="DB3414" s="16"/>
      <c r="DG3414" s="16"/>
      <c r="DM3414" s="13"/>
      <c r="DS3414" s="13"/>
      <c r="DY3414" s="13"/>
      <c r="EC3414" s="13"/>
      <c r="EH3414" s="13"/>
      <c r="EM3414" s="13"/>
      <c r="ES3414" s="13"/>
      <c r="EW3414" s="13"/>
      <c r="FB3414" s="13"/>
    </row>
    <row r="3415" spans="24:158" x14ac:dyDescent="0.25">
      <c r="X3415" s="13"/>
      <c r="AB3415" s="13"/>
      <c r="AF3415" s="13"/>
      <c r="AJ3415" s="13"/>
      <c r="AN3415" s="13"/>
      <c r="AR3415" s="13"/>
      <c r="AV3415" s="13"/>
      <c r="AZ3415" s="13"/>
      <c r="BD3415" s="13"/>
      <c r="BH3415" s="13"/>
      <c r="BL3415" s="13"/>
      <c r="BP3415" s="13"/>
      <c r="BT3415" s="13"/>
      <c r="BU3415" s="13"/>
      <c r="BX3415" s="13"/>
      <c r="CF3415" s="13"/>
      <c r="DB3415" s="16"/>
      <c r="DG3415" s="16"/>
      <c r="DM3415" s="13"/>
      <c r="DS3415" s="13"/>
      <c r="DY3415" s="13"/>
      <c r="EC3415" s="13"/>
      <c r="EH3415" s="13"/>
      <c r="EM3415" s="13"/>
      <c r="ES3415" s="13"/>
      <c r="EW3415" s="13"/>
      <c r="FB3415" s="13"/>
    </row>
    <row r="3416" spans="24:158" x14ac:dyDescent="0.25">
      <c r="X3416" s="13"/>
      <c r="AB3416" s="13"/>
      <c r="AF3416" s="13"/>
      <c r="AJ3416" s="13"/>
      <c r="AN3416" s="13"/>
      <c r="AR3416" s="13"/>
      <c r="AV3416" s="13"/>
      <c r="AZ3416" s="13"/>
      <c r="BD3416" s="13"/>
      <c r="BH3416" s="13"/>
      <c r="BL3416" s="13"/>
      <c r="BP3416" s="13"/>
      <c r="BT3416" s="13"/>
      <c r="BU3416" s="13"/>
      <c r="BX3416" s="13"/>
      <c r="CF3416" s="13"/>
      <c r="DB3416" s="16"/>
      <c r="DG3416" s="16"/>
      <c r="DM3416" s="13"/>
      <c r="DS3416" s="13"/>
      <c r="DY3416" s="13"/>
      <c r="EC3416" s="13"/>
      <c r="EH3416" s="13"/>
      <c r="EM3416" s="13"/>
      <c r="ES3416" s="13"/>
      <c r="EW3416" s="13"/>
      <c r="FB3416" s="13"/>
    </row>
    <row r="3417" spans="24:158" x14ac:dyDescent="0.25">
      <c r="X3417" s="13"/>
      <c r="AB3417" s="13"/>
      <c r="AF3417" s="13"/>
      <c r="AJ3417" s="13"/>
      <c r="AN3417" s="13"/>
      <c r="AR3417" s="13"/>
      <c r="AV3417" s="13"/>
      <c r="AZ3417" s="13"/>
      <c r="BD3417" s="13"/>
      <c r="BH3417" s="13"/>
      <c r="BL3417" s="13"/>
      <c r="BP3417" s="13"/>
      <c r="BT3417" s="13"/>
      <c r="BU3417" s="13"/>
      <c r="BX3417" s="13"/>
      <c r="CF3417" s="13"/>
      <c r="DB3417" s="16"/>
      <c r="DG3417" s="16"/>
      <c r="DM3417" s="13"/>
      <c r="DS3417" s="13"/>
      <c r="DY3417" s="13"/>
      <c r="EC3417" s="13"/>
      <c r="EH3417" s="13"/>
      <c r="EM3417" s="13"/>
      <c r="ES3417" s="13"/>
      <c r="EW3417" s="13"/>
      <c r="FB3417" s="13"/>
    </row>
    <row r="3418" spans="24:158" x14ac:dyDescent="0.25">
      <c r="X3418" s="13"/>
      <c r="AB3418" s="13"/>
      <c r="AF3418" s="13"/>
      <c r="AJ3418" s="13"/>
      <c r="AN3418" s="13"/>
      <c r="AR3418" s="13"/>
      <c r="AV3418" s="13"/>
      <c r="AZ3418" s="13"/>
      <c r="BD3418" s="13"/>
      <c r="BH3418" s="13"/>
      <c r="BL3418" s="13"/>
      <c r="BP3418" s="13"/>
      <c r="BT3418" s="13"/>
      <c r="BU3418" s="13"/>
      <c r="BX3418" s="13"/>
      <c r="CF3418" s="13"/>
      <c r="DB3418" s="16"/>
      <c r="DG3418" s="16"/>
      <c r="DM3418" s="13"/>
      <c r="DS3418" s="13"/>
      <c r="DY3418" s="13"/>
      <c r="EC3418" s="13"/>
      <c r="EH3418" s="13"/>
      <c r="EM3418" s="13"/>
      <c r="ES3418" s="13"/>
      <c r="EW3418" s="13"/>
      <c r="FB3418" s="13"/>
    </row>
    <row r="3419" spans="24:158" x14ac:dyDescent="0.25">
      <c r="X3419" s="13"/>
      <c r="AB3419" s="13"/>
      <c r="AF3419" s="13"/>
      <c r="AJ3419" s="13"/>
      <c r="AN3419" s="13"/>
      <c r="AR3419" s="13"/>
      <c r="AV3419" s="13"/>
      <c r="AZ3419" s="13"/>
      <c r="BD3419" s="13"/>
      <c r="BH3419" s="13"/>
      <c r="BL3419" s="13"/>
      <c r="BP3419" s="13"/>
      <c r="BT3419" s="13"/>
      <c r="BU3419" s="13"/>
      <c r="BX3419" s="13"/>
      <c r="CF3419" s="13"/>
      <c r="DB3419" s="16"/>
      <c r="DG3419" s="16"/>
      <c r="DM3419" s="13"/>
      <c r="DS3419" s="13"/>
      <c r="DY3419" s="13"/>
      <c r="EC3419" s="13"/>
      <c r="EH3419" s="13"/>
      <c r="EM3419" s="13"/>
      <c r="ES3419" s="13"/>
      <c r="EW3419" s="13"/>
      <c r="FB3419" s="13"/>
    </row>
    <row r="3420" spans="24:158" x14ac:dyDescent="0.25">
      <c r="X3420" s="13"/>
      <c r="AB3420" s="13"/>
      <c r="AF3420" s="13"/>
      <c r="AJ3420" s="13"/>
      <c r="AN3420" s="13"/>
      <c r="AR3420" s="13"/>
      <c r="AV3420" s="13"/>
      <c r="AZ3420" s="13"/>
      <c r="BD3420" s="13"/>
      <c r="BH3420" s="13"/>
      <c r="BL3420" s="13"/>
      <c r="BP3420" s="13"/>
      <c r="BT3420" s="13"/>
      <c r="BU3420" s="13"/>
      <c r="BX3420" s="13"/>
      <c r="CF3420" s="13"/>
      <c r="DB3420" s="16"/>
      <c r="DG3420" s="16"/>
      <c r="DM3420" s="13"/>
      <c r="DS3420" s="13"/>
      <c r="DY3420" s="13"/>
      <c r="EC3420" s="13"/>
      <c r="EH3420" s="13"/>
      <c r="EM3420" s="13"/>
      <c r="ES3420" s="13"/>
      <c r="EW3420" s="13"/>
      <c r="FB3420" s="13"/>
    </row>
    <row r="3421" spans="24:158" x14ac:dyDescent="0.25">
      <c r="X3421" s="13"/>
      <c r="AB3421" s="13"/>
      <c r="AF3421" s="13"/>
      <c r="AJ3421" s="13"/>
      <c r="AN3421" s="13"/>
      <c r="AR3421" s="13"/>
      <c r="AV3421" s="13"/>
      <c r="AZ3421" s="13"/>
      <c r="BD3421" s="13"/>
      <c r="BH3421" s="13"/>
      <c r="BL3421" s="13"/>
      <c r="BP3421" s="13"/>
      <c r="BT3421" s="13"/>
      <c r="BU3421" s="13"/>
      <c r="BX3421" s="13"/>
      <c r="CF3421" s="13"/>
      <c r="DB3421" s="16"/>
      <c r="DG3421" s="16"/>
      <c r="DM3421" s="13"/>
      <c r="DS3421" s="13"/>
      <c r="DY3421" s="13"/>
      <c r="EC3421" s="13"/>
      <c r="EH3421" s="13"/>
      <c r="EM3421" s="13"/>
      <c r="ES3421" s="13"/>
      <c r="EW3421" s="13"/>
      <c r="FB3421" s="13"/>
    </row>
    <row r="3422" spans="24:158" x14ac:dyDescent="0.25">
      <c r="X3422" s="13"/>
      <c r="AB3422" s="13"/>
      <c r="AF3422" s="13"/>
      <c r="AJ3422" s="13"/>
      <c r="AN3422" s="13"/>
      <c r="AR3422" s="13"/>
      <c r="AV3422" s="13"/>
      <c r="AZ3422" s="13"/>
      <c r="BD3422" s="13"/>
      <c r="BH3422" s="13"/>
      <c r="BL3422" s="13"/>
      <c r="BP3422" s="13"/>
      <c r="BT3422" s="13"/>
      <c r="BU3422" s="13"/>
      <c r="BX3422" s="13"/>
      <c r="CF3422" s="13"/>
      <c r="DB3422" s="16"/>
      <c r="DG3422" s="16"/>
      <c r="DM3422" s="13"/>
      <c r="DS3422" s="13"/>
      <c r="DY3422" s="13"/>
      <c r="EC3422" s="13"/>
      <c r="EH3422" s="13"/>
      <c r="EM3422" s="13"/>
      <c r="ES3422" s="13"/>
      <c r="EW3422" s="13"/>
      <c r="FB3422" s="13"/>
    </row>
    <row r="3423" spans="24:158" x14ac:dyDescent="0.25">
      <c r="X3423" s="13"/>
      <c r="AB3423" s="13"/>
      <c r="AF3423" s="13"/>
      <c r="AJ3423" s="13"/>
      <c r="AN3423" s="13"/>
      <c r="AR3423" s="13"/>
      <c r="AV3423" s="13"/>
      <c r="AZ3423" s="13"/>
      <c r="BD3423" s="13"/>
      <c r="BH3423" s="13"/>
      <c r="BL3423" s="13"/>
      <c r="BP3423" s="13"/>
      <c r="BT3423" s="13"/>
      <c r="BU3423" s="13"/>
      <c r="BX3423" s="13"/>
      <c r="CF3423" s="13"/>
      <c r="DB3423" s="16"/>
      <c r="DG3423" s="16"/>
      <c r="DM3423" s="13"/>
      <c r="DS3423" s="13"/>
      <c r="DY3423" s="13"/>
      <c r="EC3423" s="13"/>
      <c r="EH3423" s="13"/>
      <c r="EM3423" s="13"/>
      <c r="ES3423" s="13"/>
      <c r="EW3423" s="13"/>
      <c r="FB3423" s="13"/>
    </row>
    <row r="3424" spans="24:158" x14ac:dyDescent="0.25">
      <c r="X3424" s="13"/>
      <c r="AB3424" s="13"/>
      <c r="AF3424" s="13"/>
      <c r="AJ3424" s="13"/>
      <c r="AN3424" s="13"/>
      <c r="AR3424" s="13"/>
      <c r="AV3424" s="13"/>
      <c r="AZ3424" s="13"/>
      <c r="BD3424" s="13"/>
      <c r="BH3424" s="13"/>
      <c r="BL3424" s="13"/>
      <c r="BP3424" s="13"/>
      <c r="BT3424" s="13"/>
      <c r="BU3424" s="13"/>
      <c r="BX3424" s="13"/>
      <c r="CF3424" s="13"/>
      <c r="DB3424" s="16"/>
      <c r="DG3424" s="16"/>
      <c r="DM3424" s="13"/>
      <c r="DS3424" s="13"/>
      <c r="DY3424" s="13"/>
      <c r="EC3424" s="13"/>
      <c r="EH3424" s="13"/>
      <c r="EM3424" s="13"/>
      <c r="ES3424" s="13"/>
      <c r="EW3424" s="13"/>
      <c r="FB3424" s="13"/>
    </row>
    <row r="3425" spans="24:158" x14ac:dyDescent="0.25">
      <c r="X3425" s="13"/>
      <c r="AB3425" s="13"/>
      <c r="AF3425" s="13"/>
      <c r="AJ3425" s="13"/>
      <c r="AN3425" s="13"/>
      <c r="AR3425" s="13"/>
      <c r="AV3425" s="13"/>
      <c r="AZ3425" s="13"/>
      <c r="BD3425" s="13"/>
      <c r="BH3425" s="13"/>
      <c r="BL3425" s="13"/>
      <c r="BP3425" s="13"/>
      <c r="BT3425" s="13"/>
      <c r="BU3425" s="13"/>
      <c r="BX3425" s="13"/>
      <c r="CF3425" s="13"/>
      <c r="DB3425" s="16"/>
      <c r="DG3425" s="16"/>
      <c r="DM3425" s="13"/>
      <c r="DS3425" s="13"/>
      <c r="DY3425" s="13"/>
      <c r="EC3425" s="13"/>
      <c r="EH3425" s="13"/>
      <c r="EM3425" s="13"/>
      <c r="ES3425" s="13"/>
      <c r="EW3425" s="13"/>
      <c r="FB3425" s="13"/>
    </row>
    <row r="3426" spans="24:158" x14ac:dyDescent="0.25">
      <c r="X3426" s="13"/>
      <c r="AB3426" s="13"/>
      <c r="AF3426" s="13"/>
      <c r="AJ3426" s="13"/>
      <c r="AN3426" s="13"/>
      <c r="AR3426" s="13"/>
      <c r="AV3426" s="13"/>
      <c r="AZ3426" s="13"/>
      <c r="BD3426" s="13"/>
      <c r="BH3426" s="13"/>
      <c r="BL3426" s="13"/>
      <c r="BP3426" s="13"/>
      <c r="BT3426" s="13"/>
      <c r="BU3426" s="13"/>
      <c r="BX3426" s="13"/>
      <c r="CF3426" s="13"/>
      <c r="DB3426" s="16"/>
      <c r="DG3426" s="16"/>
      <c r="DM3426" s="13"/>
      <c r="DS3426" s="13"/>
      <c r="DY3426" s="13"/>
      <c r="EC3426" s="13"/>
      <c r="EH3426" s="13"/>
      <c r="EM3426" s="13"/>
      <c r="ES3426" s="13"/>
      <c r="EW3426" s="13"/>
      <c r="FB3426" s="13"/>
    </row>
    <row r="3427" spans="24:158" x14ac:dyDescent="0.25">
      <c r="X3427" s="13"/>
      <c r="AB3427" s="13"/>
      <c r="AF3427" s="13"/>
      <c r="AJ3427" s="13"/>
      <c r="AN3427" s="13"/>
      <c r="AR3427" s="13"/>
      <c r="AV3427" s="13"/>
      <c r="AZ3427" s="13"/>
      <c r="BD3427" s="13"/>
      <c r="BH3427" s="13"/>
      <c r="BL3427" s="13"/>
      <c r="BP3427" s="13"/>
      <c r="BT3427" s="13"/>
      <c r="BU3427" s="13"/>
      <c r="BX3427" s="13"/>
      <c r="CF3427" s="13"/>
      <c r="DB3427" s="16"/>
      <c r="DG3427" s="16"/>
      <c r="DM3427" s="13"/>
      <c r="DS3427" s="13"/>
      <c r="DY3427" s="13"/>
      <c r="EC3427" s="13"/>
      <c r="EH3427" s="13"/>
      <c r="EM3427" s="13"/>
      <c r="ES3427" s="13"/>
      <c r="EW3427" s="13"/>
      <c r="FB3427" s="13"/>
    </row>
    <row r="3428" spans="24:158" x14ac:dyDescent="0.25">
      <c r="X3428" s="13"/>
      <c r="AB3428" s="13"/>
      <c r="AF3428" s="13"/>
      <c r="AJ3428" s="13"/>
      <c r="AN3428" s="13"/>
      <c r="AR3428" s="13"/>
      <c r="AV3428" s="13"/>
      <c r="AZ3428" s="13"/>
      <c r="BD3428" s="13"/>
      <c r="BH3428" s="13"/>
      <c r="BL3428" s="13"/>
      <c r="BP3428" s="13"/>
      <c r="BT3428" s="13"/>
      <c r="BU3428" s="13"/>
      <c r="BX3428" s="13"/>
      <c r="CF3428" s="13"/>
      <c r="DB3428" s="16"/>
      <c r="DG3428" s="16"/>
      <c r="DM3428" s="13"/>
      <c r="DS3428" s="13"/>
      <c r="DY3428" s="13"/>
      <c r="EC3428" s="13"/>
      <c r="EH3428" s="13"/>
      <c r="EM3428" s="13"/>
      <c r="ES3428" s="13"/>
      <c r="EW3428" s="13"/>
      <c r="FB3428" s="13"/>
    </row>
    <row r="3429" spans="24:158" x14ac:dyDescent="0.25">
      <c r="X3429" s="13"/>
      <c r="AB3429" s="13"/>
      <c r="AF3429" s="13"/>
      <c r="AJ3429" s="13"/>
      <c r="AN3429" s="13"/>
      <c r="AR3429" s="13"/>
      <c r="AV3429" s="13"/>
      <c r="AZ3429" s="13"/>
      <c r="BD3429" s="13"/>
      <c r="BH3429" s="13"/>
      <c r="BL3429" s="13"/>
      <c r="BP3429" s="13"/>
      <c r="BT3429" s="13"/>
      <c r="BU3429" s="13"/>
      <c r="BX3429" s="13"/>
      <c r="CF3429" s="13"/>
      <c r="DB3429" s="16"/>
      <c r="DG3429" s="16"/>
      <c r="DM3429" s="13"/>
      <c r="DS3429" s="13"/>
      <c r="DY3429" s="13"/>
      <c r="EC3429" s="13"/>
      <c r="EH3429" s="13"/>
      <c r="EM3429" s="13"/>
      <c r="ES3429" s="13"/>
      <c r="EW3429" s="13"/>
      <c r="FB3429" s="13"/>
    </row>
    <row r="3430" spans="24:158" x14ac:dyDescent="0.25">
      <c r="X3430" s="13"/>
      <c r="AB3430" s="13"/>
      <c r="AF3430" s="13"/>
      <c r="AJ3430" s="13"/>
      <c r="AN3430" s="13"/>
      <c r="AR3430" s="13"/>
      <c r="AV3430" s="13"/>
      <c r="AZ3430" s="13"/>
      <c r="BD3430" s="13"/>
      <c r="BH3430" s="13"/>
      <c r="BL3430" s="13"/>
      <c r="BP3430" s="13"/>
      <c r="BT3430" s="13"/>
      <c r="BU3430" s="13"/>
      <c r="BX3430" s="13"/>
      <c r="CF3430" s="13"/>
      <c r="DB3430" s="16"/>
      <c r="DG3430" s="16"/>
      <c r="DM3430" s="13"/>
      <c r="DS3430" s="13"/>
      <c r="DY3430" s="13"/>
      <c r="EC3430" s="13"/>
      <c r="EH3430" s="13"/>
      <c r="EM3430" s="13"/>
      <c r="ES3430" s="13"/>
      <c r="EW3430" s="13"/>
      <c r="FB3430" s="13"/>
    </row>
    <row r="3431" spans="24:158" x14ac:dyDescent="0.25">
      <c r="X3431" s="13"/>
      <c r="AB3431" s="13"/>
      <c r="AF3431" s="13"/>
      <c r="AJ3431" s="13"/>
      <c r="AN3431" s="13"/>
      <c r="AR3431" s="13"/>
      <c r="AV3431" s="13"/>
      <c r="AZ3431" s="13"/>
      <c r="BD3431" s="13"/>
      <c r="BH3431" s="13"/>
      <c r="BL3431" s="13"/>
      <c r="BP3431" s="13"/>
      <c r="BT3431" s="13"/>
      <c r="BU3431" s="13"/>
      <c r="BX3431" s="13"/>
      <c r="CF3431" s="13"/>
      <c r="DB3431" s="16"/>
      <c r="DG3431" s="16"/>
      <c r="DM3431" s="13"/>
      <c r="DS3431" s="13"/>
      <c r="DY3431" s="13"/>
      <c r="EC3431" s="13"/>
      <c r="EH3431" s="13"/>
      <c r="EM3431" s="13"/>
      <c r="ES3431" s="13"/>
      <c r="EW3431" s="13"/>
      <c r="FB3431" s="13"/>
    </row>
    <row r="3432" spans="24:158" x14ac:dyDescent="0.25">
      <c r="X3432" s="13"/>
      <c r="AB3432" s="13"/>
      <c r="AF3432" s="13"/>
      <c r="AJ3432" s="13"/>
      <c r="AN3432" s="13"/>
      <c r="AR3432" s="13"/>
      <c r="AV3432" s="13"/>
      <c r="AZ3432" s="13"/>
      <c r="BD3432" s="13"/>
      <c r="BH3432" s="13"/>
      <c r="BL3432" s="13"/>
      <c r="BP3432" s="13"/>
      <c r="BT3432" s="13"/>
      <c r="BU3432" s="13"/>
      <c r="BX3432" s="13"/>
      <c r="CF3432" s="13"/>
      <c r="DB3432" s="16"/>
      <c r="DG3432" s="16"/>
      <c r="DM3432" s="13"/>
      <c r="DS3432" s="13"/>
      <c r="DY3432" s="13"/>
      <c r="EC3432" s="13"/>
      <c r="EH3432" s="13"/>
      <c r="EM3432" s="13"/>
      <c r="ES3432" s="13"/>
      <c r="EW3432" s="13"/>
      <c r="FB3432" s="13"/>
    </row>
    <row r="3433" spans="24:158" x14ac:dyDescent="0.25">
      <c r="X3433" s="13"/>
      <c r="AB3433" s="13"/>
      <c r="AF3433" s="13"/>
      <c r="AJ3433" s="13"/>
      <c r="AN3433" s="13"/>
      <c r="AR3433" s="13"/>
      <c r="AV3433" s="13"/>
      <c r="AZ3433" s="13"/>
      <c r="BD3433" s="13"/>
      <c r="BH3433" s="13"/>
      <c r="BL3433" s="13"/>
      <c r="BP3433" s="13"/>
      <c r="BT3433" s="13"/>
      <c r="BU3433" s="13"/>
      <c r="BX3433" s="13"/>
      <c r="CF3433" s="13"/>
      <c r="DB3433" s="16"/>
      <c r="DG3433" s="16"/>
      <c r="DM3433" s="13"/>
      <c r="DS3433" s="13"/>
      <c r="DY3433" s="13"/>
      <c r="EC3433" s="13"/>
      <c r="EH3433" s="13"/>
      <c r="EM3433" s="13"/>
      <c r="ES3433" s="13"/>
      <c r="EW3433" s="13"/>
      <c r="FB3433" s="13"/>
    </row>
    <row r="3434" spans="24:158" x14ac:dyDescent="0.25">
      <c r="X3434" s="13"/>
      <c r="AB3434" s="13"/>
      <c r="AF3434" s="13"/>
      <c r="AJ3434" s="13"/>
      <c r="AN3434" s="13"/>
      <c r="AR3434" s="13"/>
      <c r="AV3434" s="13"/>
      <c r="AZ3434" s="13"/>
      <c r="BD3434" s="13"/>
      <c r="BH3434" s="13"/>
      <c r="BL3434" s="13"/>
      <c r="BP3434" s="13"/>
      <c r="BT3434" s="13"/>
      <c r="BU3434" s="13"/>
      <c r="BX3434" s="13"/>
      <c r="CF3434" s="13"/>
      <c r="DB3434" s="16"/>
      <c r="DG3434" s="16"/>
      <c r="DM3434" s="13"/>
      <c r="DS3434" s="13"/>
      <c r="DY3434" s="13"/>
      <c r="EC3434" s="13"/>
      <c r="EH3434" s="13"/>
      <c r="EM3434" s="13"/>
      <c r="ES3434" s="13"/>
      <c r="EW3434" s="13"/>
      <c r="FB3434" s="13"/>
    </row>
    <row r="3435" spans="24:158" x14ac:dyDescent="0.25">
      <c r="X3435" s="13"/>
      <c r="AB3435" s="13"/>
      <c r="AF3435" s="13"/>
      <c r="AJ3435" s="13"/>
      <c r="AN3435" s="13"/>
      <c r="AR3435" s="13"/>
      <c r="AV3435" s="13"/>
      <c r="AZ3435" s="13"/>
      <c r="BD3435" s="13"/>
      <c r="BH3435" s="13"/>
      <c r="BL3435" s="13"/>
      <c r="BP3435" s="13"/>
      <c r="BT3435" s="13"/>
      <c r="BU3435" s="13"/>
      <c r="BX3435" s="13"/>
      <c r="CF3435" s="13"/>
      <c r="DB3435" s="16"/>
      <c r="DG3435" s="16"/>
      <c r="DM3435" s="13"/>
      <c r="DS3435" s="13"/>
      <c r="DY3435" s="13"/>
      <c r="EC3435" s="13"/>
      <c r="EH3435" s="13"/>
      <c r="EM3435" s="13"/>
      <c r="ES3435" s="13"/>
      <c r="EW3435" s="13"/>
      <c r="FB3435" s="13"/>
    </row>
    <row r="3436" spans="24:158" x14ac:dyDescent="0.25">
      <c r="X3436" s="13"/>
      <c r="AB3436" s="13"/>
      <c r="AF3436" s="13"/>
      <c r="AJ3436" s="13"/>
      <c r="AN3436" s="13"/>
      <c r="AR3436" s="13"/>
      <c r="AV3436" s="13"/>
      <c r="AZ3436" s="13"/>
      <c r="BD3436" s="13"/>
      <c r="BH3436" s="13"/>
      <c r="BL3436" s="13"/>
      <c r="BP3436" s="13"/>
      <c r="BT3436" s="13"/>
      <c r="BU3436" s="13"/>
      <c r="BX3436" s="13"/>
      <c r="CF3436" s="13"/>
      <c r="DB3436" s="16"/>
      <c r="DG3436" s="16"/>
      <c r="DM3436" s="13"/>
      <c r="DS3436" s="13"/>
      <c r="DY3436" s="13"/>
      <c r="EC3436" s="13"/>
      <c r="EH3436" s="13"/>
      <c r="EM3436" s="13"/>
      <c r="ES3436" s="13"/>
      <c r="EW3436" s="13"/>
      <c r="FB3436" s="13"/>
    </row>
    <row r="3437" spans="24:158" x14ac:dyDescent="0.25">
      <c r="X3437" s="13"/>
      <c r="AB3437" s="13"/>
      <c r="AF3437" s="13"/>
      <c r="AJ3437" s="13"/>
      <c r="AN3437" s="13"/>
      <c r="AR3437" s="13"/>
      <c r="AV3437" s="13"/>
      <c r="AZ3437" s="13"/>
      <c r="BD3437" s="13"/>
      <c r="BH3437" s="13"/>
      <c r="BL3437" s="13"/>
      <c r="BP3437" s="13"/>
      <c r="BT3437" s="13"/>
      <c r="BU3437" s="13"/>
      <c r="BX3437" s="13"/>
      <c r="CF3437" s="13"/>
      <c r="DB3437" s="16"/>
      <c r="DG3437" s="16"/>
      <c r="DM3437" s="13"/>
      <c r="DS3437" s="13"/>
      <c r="DY3437" s="13"/>
      <c r="EC3437" s="13"/>
      <c r="EH3437" s="13"/>
      <c r="EM3437" s="13"/>
      <c r="ES3437" s="13"/>
      <c r="EW3437" s="13"/>
      <c r="FB3437" s="13"/>
    </row>
    <row r="3438" spans="24:158" x14ac:dyDescent="0.25">
      <c r="X3438" s="13"/>
      <c r="AB3438" s="13"/>
      <c r="AF3438" s="13"/>
      <c r="AJ3438" s="13"/>
      <c r="AN3438" s="13"/>
      <c r="AR3438" s="13"/>
      <c r="AV3438" s="13"/>
      <c r="AZ3438" s="13"/>
      <c r="BD3438" s="13"/>
      <c r="BH3438" s="13"/>
      <c r="BL3438" s="13"/>
      <c r="BP3438" s="13"/>
      <c r="BT3438" s="13"/>
      <c r="BU3438" s="13"/>
      <c r="BX3438" s="13"/>
      <c r="CF3438" s="13"/>
      <c r="DB3438" s="16"/>
      <c r="DG3438" s="16"/>
      <c r="DM3438" s="13"/>
      <c r="DS3438" s="13"/>
      <c r="DY3438" s="13"/>
      <c r="EC3438" s="13"/>
      <c r="EH3438" s="13"/>
      <c r="EM3438" s="13"/>
      <c r="ES3438" s="13"/>
      <c r="EW3438" s="13"/>
      <c r="FB3438" s="13"/>
    </row>
    <row r="3439" spans="24:158" x14ac:dyDescent="0.25">
      <c r="X3439" s="13"/>
      <c r="AB3439" s="13"/>
      <c r="AF3439" s="13"/>
      <c r="AJ3439" s="13"/>
      <c r="AN3439" s="13"/>
      <c r="AR3439" s="13"/>
      <c r="AV3439" s="13"/>
      <c r="AZ3439" s="13"/>
      <c r="BD3439" s="13"/>
      <c r="BH3439" s="13"/>
      <c r="BL3439" s="13"/>
      <c r="BP3439" s="13"/>
      <c r="BT3439" s="13"/>
      <c r="BU3439" s="13"/>
      <c r="BX3439" s="13"/>
      <c r="CF3439" s="13"/>
      <c r="DB3439" s="16"/>
      <c r="DG3439" s="16"/>
      <c r="DM3439" s="13"/>
      <c r="DS3439" s="13"/>
      <c r="DY3439" s="13"/>
      <c r="EC3439" s="13"/>
      <c r="EH3439" s="13"/>
      <c r="EM3439" s="13"/>
      <c r="ES3439" s="13"/>
      <c r="EW3439" s="13"/>
      <c r="FB3439" s="13"/>
    </row>
    <row r="3440" spans="24:158" x14ac:dyDescent="0.25">
      <c r="X3440" s="13"/>
      <c r="AB3440" s="13"/>
      <c r="AF3440" s="13"/>
      <c r="AJ3440" s="13"/>
      <c r="AN3440" s="13"/>
      <c r="AR3440" s="13"/>
      <c r="AV3440" s="13"/>
      <c r="AZ3440" s="13"/>
      <c r="BD3440" s="13"/>
      <c r="BH3440" s="13"/>
      <c r="BL3440" s="13"/>
      <c r="BP3440" s="13"/>
      <c r="BT3440" s="13"/>
      <c r="BU3440" s="13"/>
      <c r="BX3440" s="13"/>
      <c r="CF3440" s="13"/>
      <c r="DB3440" s="16"/>
      <c r="DG3440" s="16"/>
      <c r="DM3440" s="13"/>
      <c r="DS3440" s="13"/>
      <c r="DY3440" s="13"/>
      <c r="EC3440" s="13"/>
      <c r="EH3440" s="13"/>
      <c r="EM3440" s="13"/>
      <c r="ES3440" s="13"/>
      <c r="EW3440" s="13"/>
      <c r="FB3440" s="13"/>
    </row>
    <row r="3441" spans="24:158" x14ac:dyDescent="0.25">
      <c r="X3441" s="13"/>
      <c r="AB3441" s="13"/>
      <c r="AF3441" s="13"/>
      <c r="AJ3441" s="13"/>
      <c r="AN3441" s="13"/>
      <c r="AR3441" s="13"/>
      <c r="AV3441" s="13"/>
      <c r="AZ3441" s="13"/>
      <c r="BD3441" s="13"/>
      <c r="BH3441" s="13"/>
      <c r="BL3441" s="13"/>
      <c r="BP3441" s="13"/>
      <c r="BT3441" s="13"/>
      <c r="BU3441" s="13"/>
      <c r="BX3441" s="13"/>
      <c r="CF3441" s="13"/>
      <c r="DB3441" s="16"/>
      <c r="DG3441" s="16"/>
      <c r="DM3441" s="13"/>
      <c r="DS3441" s="13"/>
      <c r="DY3441" s="13"/>
      <c r="EC3441" s="13"/>
      <c r="EH3441" s="13"/>
      <c r="EM3441" s="13"/>
      <c r="ES3441" s="13"/>
      <c r="EW3441" s="13"/>
      <c r="FB3441" s="13"/>
    </row>
    <row r="3442" spans="24:158" x14ac:dyDescent="0.25">
      <c r="X3442" s="13"/>
      <c r="AB3442" s="13"/>
      <c r="AF3442" s="13"/>
      <c r="AJ3442" s="13"/>
      <c r="AN3442" s="13"/>
      <c r="AR3442" s="13"/>
      <c r="AV3442" s="13"/>
      <c r="AZ3442" s="13"/>
      <c r="BD3442" s="13"/>
      <c r="BH3442" s="13"/>
      <c r="BL3442" s="13"/>
      <c r="BP3442" s="13"/>
      <c r="BT3442" s="13"/>
      <c r="BU3442" s="13"/>
      <c r="BX3442" s="13"/>
      <c r="CF3442" s="13"/>
      <c r="DB3442" s="16"/>
      <c r="DG3442" s="16"/>
      <c r="DM3442" s="13"/>
      <c r="DS3442" s="13"/>
      <c r="DY3442" s="13"/>
      <c r="EC3442" s="13"/>
      <c r="EH3442" s="13"/>
      <c r="EM3442" s="13"/>
      <c r="ES3442" s="13"/>
      <c r="EW3442" s="13"/>
      <c r="FB3442" s="13"/>
    </row>
    <row r="3443" spans="24:158" x14ac:dyDescent="0.25">
      <c r="X3443" s="13"/>
      <c r="AB3443" s="13"/>
      <c r="AF3443" s="13"/>
      <c r="AJ3443" s="13"/>
      <c r="AN3443" s="13"/>
      <c r="AR3443" s="13"/>
      <c r="AV3443" s="13"/>
      <c r="AZ3443" s="13"/>
      <c r="BD3443" s="13"/>
      <c r="BH3443" s="13"/>
      <c r="BL3443" s="13"/>
      <c r="BP3443" s="13"/>
      <c r="BT3443" s="13"/>
      <c r="BU3443" s="13"/>
      <c r="BX3443" s="13"/>
      <c r="CF3443" s="13"/>
      <c r="DB3443" s="16"/>
      <c r="DG3443" s="16"/>
      <c r="DM3443" s="13"/>
      <c r="DS3443" s="13"/>
      <c r="DY3443" s="13"/>
      <c r="EC3443" s="13"/>
      <c r="EH3443" s="13"/>
      <c r="EM3443" s="13"/>
      <c r="ES3443" s="13"/>
      <c r="EW3443" s="13"/>
      <c r="FB3443" s="13"/>
    </row>
    <row r="3444" spans="24:158" x14ac:dyDescent="0.25">
      <c r="X3444" s="13"/>
      <c r="AB3444" s="13"/>
      <c r="AF3444" s="13"/>
      <c r="AJ3444" s="13"/>
      <c r="AN3444" s="13"/>
      <c r="AR3444" s="13"/>
      <c r="AV3444" s="13"/>
      <c r="AZ3444" s="13"/>
      <c r="BD3444" s="13"/>
      <c r="BH3444" s="13"/>
      <c r="BL3444" s="13"/>
      <c r="BP3444" s="13"/>
      <c r="BT3444" s="13"/>
      <c r="BU3444" s="13"/>
      <c r="BX3444" s="13"/>
      <c r="CF3444" s="13"/>
      <c r="DB3444" s="16"/>
      <c r="DG3444" s="16"/>
      <c r="DM3444" s="13"/>
      <c r="DS3444" s="13"/>
      <c r="DY3444" s="13"/>
      <c r="EC3444" s="13"/>
      <c r="EH3444" s="13"/>
      <c r="EM3444" s="13"/>
      <c r="ES3444" s="13"/>
      <c r="EW3444" s="13"/>
      <c r="FB3444" s="13"/>
    </row>
    <row r="3445" spans="24:158" x14ac:dyDescent="0.25">
      <c r="X3445" s="13"/>
      <c r="AB3445" s="13"/>
      <c r="AF3445" s="13"/>
      <c r="AJ3445" s="13"/>
      <c r="AN3445" s="13"/>
      <c r="AR3445" s="13"/>
      <c r="AV3445" s="13"/>
      <c r="AZ3445" s="13"/>
      <c r="BD3445" s="13"/>
      <c r="BH3445" s="13"/>
      <c r="BL3445" s="13"/>
      <c r="BP3445" s="13"/>
      <c r="BT3445" s="13"/>
      <c r="BU3445" s="13"/>
      <c r="BX3445" s="13"/>
      <c r="CF3445" s="13"/>
      <c r="DB3445" s="16"/>
      <c r="DG3445" s="16"/>
      <c r="DM3445" s="13"/>
      <c r="DS3445" s="13"/>
      <c r="DY3445" s="13"/>
      <c r="EC3445" s="13"/>
      <c r="EH3445" s="13"/>
      <c r="EM3445" s="13"/>
      <c r="ES3445" s="13"/>
      <c r="EW3445" s="13"/>
      <c r="FB3445" s="13"/>
    </row>
    <row r="3446" spans="24:158" x14ac:dyDescent="0.25">
      <c r="X3446" s="13"/>
      <c r="AB3446" s="13"/>
      <c r="AF3446" s="13"/>
      <c r="AJ3446" s="13"/>
      <c r="AN3446" s="13"/>
      <c r="AR3446" s="13"/>
      <c r="AV3446" s="13"/>
      <c r="AZ3446" s="13"/>
      <c r="BD3446" s="13"/>
      <c r="BH3446" s="13"/>
      <c r="BL3446" s="13"/>
      <c r="BP3446" s="13"/>
      <c r="BT3446" s="13"/>
      <c r="BU3446" s="13"/>
      <c r="BX3446" s="13"/>
      <c r="CF3446" s="13"/>
      <c r="DB3446" s="16"/>
      <c r="DG3446" s="16"/>
      <c r="DM3446" s="13"/>
      <c r="DS3446" s="13"/>
      <c r="DY3446" s="13"/>
      <c r="EC3446" s="13"/>
      <c r="EH3446" s="13"/>
      <c r="EM3446" s="13"/>
      <c r="ES3446" s="13"/>
      <c r="EW3446" s="13"/>
      <c r="FB3446" s="13"/>
    </row>
    <row r="3447" spans="24:158" x14ac:dyDescent="0.25">
      <c r="X3447" s="13"/>
      <c r="AB3447" s="13"/>
      <c r="AF3447" s="13"/>
      <c r="AJ3447" s="13"/>
      <c r="AN3447" s="13"/>
      <c r="AR3447" s="13"/>
      <c r="AV3447" s="13"/>
      <c r="AZ3447" s="13"/>
      <c r="BD3447" s="13"/>
      <c r="BH3447" s="13"/>
      <c r="BL3447" s="13"/>
      <c r="BP3447" s="13"/>
      <c r="BT3447" s="13"/>
      <c r="BU3447" s="13"/>
      <c r="BX3447" s="13"/>
      <c r="CF3447" s="13"/>
      <c r="DB3447" s="16"/>
      <c r="DG3447" s="16"/>
      <c r="DM3447" s="13"/>
      <c r="DS3447" s="13"/>
      <c r="DY3447" s="13"/>
      <c r="EC3447" s="13"/>
      <c r="EH3447" s="13"/>
      <c r="EM3447" s="13"/>
      <c r="ES3447" s="13"/>
      <c r="EW3447" s="13"/>
      <c r="FB3447" s="13"/>
    </row>
    <row r="3448" spans="24:158" x14ac:dyDescent="0.25">
      <c r="X3448" s="13"/>
      <c r="AB3448" s="13"/>
      <c r="AF3448" s="13"/>
      <c r="AJ3448" s="13"/>
      <c r="AN3448" s="13"/>
      <c r="AR3448" s="13"/>
      <c r="AV3448" s="13"/>
      <c r="AZ3448" s="13"/>
      <c r="BD3448" s="13"/>
      <c r="BH3448" s="13"/>
      <c r="BL3448" s="13"/>
      <c r="BP3448" s="13"/>
      <c r="BT3448" s="13"/>
      <c r="BU3448" s="13"/>
      <c r="BX3448" s="13"/>
      <c r="CF3448" s="13"/>
      <c r="DB3448" s="16"/>
      <c r="DG3448" s="16"/>
      <c r="DM3448" s="13"/>
      <c r="DS3448" s="13"/>
      <c r="DY3448" s="13"/>
      <c r="EC3448" s="13"/>
      <c r="EH3448" s="13"/>
      <c r="EM3448" s="13"/>
      <c r="ES3448" s="13"/>
      <c r="EW3448" s="13"/>
      <c r="FB3448" s="13"/>
    </row>
    <row r="3449" spans="24:158" x14ac:dyDescent="0.25">
      <c r="X3449" s="13"/>
      <c r="AB3449" s="13"/>
      <c r="AF3449" s="13"/>
      <c r="AJ3449" s="13"/>
      <c r="AN3449" s="13"/>
      <c r="AR3449" s="13"/>
      <c r="AV3449" s="13"/>
      <c r="AZ3449" s="13"/>
      <c r="BD3449" s="13"/>
      <c r="BH3449" s="13"/>
      <c r="BL3449" s="13"/>
      <c r="BP3449" s="13"/>
      <c r="BT3449" s="13"/>
      <c r="BU3449" s="13"/>
      <c r="BX3449" s="13"/>
      <c r="CF3449" s="13"/>
      <c r="DB3449" s="16"/>
      <c r="DG3449" s="16"/>
      <c r="DM3449" s="13"/>
      <c r="DS3449" s="13"/>
      <c r="DY3449" s="13"/>
      <c r="EC3449" s="13"/>
      <c r="EH3449" s="13"/>
      <c r="EM3449" s="13"/>
      <c r="ES3449" s="13"/>
      <c r="EW3449" s="13"/>
      <c r="FB3449" s="13"/>
    </row>
    <row r="3450" spans="24:158" x14ac:dyDescent="0.25">
      <c r="X3450" s="13"/>
      <c r="AB3450" s="13"/>
      <c r="AF3450" s="13"/>
      <c r="AJ3450" s="13"/>
      <c r="AN3450" s="13"/>
      <c r="AR3450" s="13"/>
      <c r="AV3450" s="13"/>
      <c r="AZ3450" s="13"/>
      <c r="BD3450" s="13"/>
      <c r="BH3450" s="13"/>
      <c r="BL3450" s="13"/>
      <c r="BP3450" s="13"/>
      <c r="BT3450" s="13"/>
      <c r="BU3450" s="13"/>
      <c r="BX3450" s="13"/>
      <c r="CF3450" s="13"/>
      <c r="DB3450" s="16"/>
      <c r="DG3450" s="16"/>
      <c r="DM3450" s="13"/>
      <c r="DS3450" s="13"/>
      <c r="DY3450" s="13"/>
      <c r="EC3450" s="13"/>
      <c r="EH3450" s="13"/>
      <c r="EM3450" s="13"/>
      <c r="ES3450" s="13"/>
      <c r="EW3450" s="13"/>
      <c r="FB3450" s="13"/>
    </row>
    <row r="3451" spans="24:158" x14ac:dyDescent="0.25">
      <c r="X3451" s="13"/>
      <c r="AB3451" s="13"/>
      <c r="AF3451" s="13"/>
      <c r="AJ3451" s="13"/>
      <c r="AN3451" s="13"/>
      <c r="AR3451" s="13"/>
      <c r="AV3451" s="13"/>
      <c r="AZ3451" s="13"/>
      <c r="BD3451" s="13"/>
      <c r="BH3451" s="13"/>
      <c r="BL3451" s="13"/>
      <c r="BP3451" s="13"/>
      <c r="BT3451" s="13"/>
      <c r="BU3451" s="13"/>
      <c r="BX3451" s="13"/>
      <c r="CF3451" s="13"/>
      <c r="DB3451" s="16"/>
      <c r="DG3451" s="16"/>
      <c r="DM3451" s="13"/>
      <c r="DS3451" s="13"/>
      <c r="DY3451" s="13"/>
      <c r="EC3451" s="13"/>
      <c r="EH3451" s="13"/>
      <c r="EM3451" s="13"/>
      <c r="ES3451" s="13"/>
      <c r="EW3451" s="13"/>
      <c r="FB3451" s="13"/>
    </row>
    <row r="3452" spans="24:158" x14ac:dyDescent="0.25">
      <c r="X3452" s="13"/>
      <c r="AB3452" s="13"/>
      <c r="AF3452" s="13"/>
      <c r="AJ3452" s="13"/>
      <c r="AN3452" s="13"/>
      <c r="AR3452" s="13"/>
      <c r="AV3452" s="13"/>
      <c r="AZ3452" s="13"/>
      <c r="BD3452" s="13"/>
      <c r="BH3452" s="13"/>
      <c r="BL3452" s="13"/>
      <c r="BP3452" s="13"/>
      <c r="BT3452" s="13"/>
      <c r="BU3452" s="13"/>
      <c r="BX3452" s="13"/>
      <c r="CF3452" s="13"/>
      <c r="DB3452" s="16"/>
      <c r="DG3452" s="16"/>
      <c r="DM3452" s="13"/>
      <c r="DS3452" s="13"/>
      <c r="DY3452" s="13"/>
      <c r="EC3452" s="13"/>
      <c r="EH3452" s="13"/>
      <c r="EM3452" s="13"/>
      <c r="ES3452" s="13"/>
      <c r="EW3452" s="13"/>
      <c r="FB3452" s="13"/>
    </row>
    <row r="3453" spans="24:158" x14ac:dyDescent="0.25">
      <c r="X3453" s="13"/>
      <c r="AB3453" s="13"/>
      <c r="AF3453" s="13"/>
      <c r="AJ3453" s="13"/>
      <c r="AN3453" s="13"/>
      <c r="AR3453" s="13"/>
      <c r="AV3453" s="13"/>
      <c r="AZ3453" s="13"/>
      <c r="BD3453" s="13"/>
      <c r="BH3453" s="13"/>
      <c r="BL3453" s="13"/>
      <c r="BP3453" s="13"/>
      <c r="BT3453" s="13"/>
      <c r="BU3453" s="13"/>
      <c r="BX3453" s="13"/>
      <c r="CF3453" s="13"/>
      <c r="DB3453" s="16"/>
      <c r="DG3453" s="16"/>
      <c r="DM3453" s="13"/>
      <c r="DS3453" s="13"/>
      <c r="DY3453" s="13"/>
      <c r="EC3453" s="13"/>
      <c r="EH3453" s="13"/>
      <c r="EM3453" s="13"/>
      <c r="ES3453" s="13"/>
      <c r="EW3453" s="13"/>
      <c r="FB3453" s="13"/>
    </row>
    <row r="3454" spans="24:158" x14ac:dyDescent="0.25">
      <c r="X3454" s="13"/>
      <c r="AB3454" s="13"/>
      <c r="AF3454" s="13"/>
      <c r="AJ3454" s="13"/>
      <c r="AN3454" s="13"/>
      <c r="AR3454" s="13"/>
      <c r="AV3454" s="13"/>
      <c r="AZ3454" s="13"/>
      <c r="BD3454" s="13"/>
      <c r="BH3454" s="13"/>
      <c r="BL3454" s="13"/>
      <c r="BP3454" s="13"/>
      <c r="BT3454" s="13"/>
      <c r="BU3454" s="13"/>
      <c r="BX3454" s="13"/>
      <c r="CF3454" s="13"/>
      <c r="DB3454" s="16"/>
      <c r="DG3454" s="16"/>
      <c r="DM3454" s="13"/>
      <c r="DS3454" s="13"/>
      <c r="DY3454" s="13"/>
      <c r="EC3454" s="13"/>
      <c r="EH3454" s="13"/>
      <c r="EM3454" s="13"/>
      <c r="ES3454" s="13"/>
      <c r="EW3454" s="13"/>
      <c r="FB3454" s="13"/>
    </row>
    <row r="3455" spans="24:158" x14ac:dyDescent="0.25">
      <c r="X3455" s="13"/>
      <c r="AB3455" s="13"/>
      <c r="AF3455" s="13"/>
      <c r="AJ3455" s="13"/>
      <c r="AN3455" s="13"/>
      <c r="AR3455" s="13"/>
      <c r="AV3455" s="13"/>
      <c r="AZ3455" s="13"/>
      <c r="BD3455" s="13"/>
      <c r="BH3455" s="13"/>
      <c r="BL3455" s="13"/>
      <c r="BP3455" s="13"/>
      <c r="BT3455" s="13"/>
      <c r="BU3455" s="13"/>
      <c r="BX3455" s="13"/>
      <c r="CF3455" s="13"/>
      <c r="DB3455" s="16"/>
      <c r="DG3455" s="16"/>
      <c r="DM3455" s="13"/>
      <c r="DS3455" s="13"/>
      <c r="DY3455" s="13"/>
      <c r="EC3455" s="13"/>
      <c r="EH3455" s="13"/>
      <c r="EM3455" s="13"/>
      <c r="ES3455" s="13"/>
      <c r="EW3455" s="13"/>
      <c r="FB3455" s="13"/>
    </row>
    <row r="3456" spans="24:158" x14ac:dyDescent="0.25">
      <c r="X3456" s="13"/>
      <c r="AB3456" s="13"/>
      <c r="AF3456" s="13"/>
      <c r="AJ3456" s="13"/>
      <c r="AN3456" s="13"/>
      <c r="AR3456" s="13"/>
      <c r="AV3456" s="13"/>
      <c r="AZ3456" s="13"/>
      <c r="BD3456" s="13"/>
      <c r="BH3456" s="13"/>
      <c r="BL3456" s="13"/>
      <c r="BP3456" s="13"/>
      <c r="BT3456" s="13"/>
      <c r="BU3456" s="13"/>
      <c r="BX3456" s="13"/>
      <c r="CF3456" s="13"/>
      <c r="DB3456" s="16"/>
      <c r="DG3456" s="16"/>
      <c r="DM3456" s="13"/>
      <c r="DS3456" s="13"/>
      <c r="DY3456" s="13"/>
      <c r="EC3456" s="13"/>
      <c r="EH3456" s="13"/>
      <c r="EM3456" s="13"/>
      <c r="ES3456" s="13"/>
      <c r="EW3456" s="13"/>
      <c r="FB3456" s="13"/>
    </row>
    <row r="3457" spans="24:158" x14ac:dyDescent="0.25">
      <c r="X3457" s="13"/>
      <c r="AB3457" s="13"/>
      <c r="AF3457" s="13"/>
      <c r="AJ3457" s="13"/>
      <c r="AN3457" s="13"/>
      <c r="AR3457" s="13"/>
      <c r="AV3457" s="13"/>
      <c r="AZ3457" s="13"/>
      <c r="BD3457" s="13"/>
      <c r="BH3457" s="13"/>
      <c r="BL3457" s="13"/>
      <c r="BP3457" s="13"/>
      <c r="BT3457" s="13"/>
      <c r="BU3457" s="13"/>
      <c r="BX3457" s="13"/>
      <c r="CF3457" s="13"/>
      <c r="DB3457" s="16"/>
      <c r="DG3457" s="16"/>
      <c r="DM3457" s="13"/>
      <c r="DS3457" s="13"/>
      <c r="DY3457" s="13"/>
      <c r="EC3457" s="13"/>
      <c r="EH3457" s="13"/>
      <c r="EM3457" s="13"/>
      <c r="ES3457" s="13"/>
      <c r="EW3457" s="13"/>
      <c r="FB3457" s="13"/>
    </row>
    <row r="3458" spans="24:158" x14ac:dyDescent="0.25">
      <c r="X3458" s="13"/>
      <c r="AB3458" s="13"/>
      <c r="AF3458" s="13"/>
      <c r="AJ3458" s="13"/>
      <c r="AN3458" s="13"/>
      <c r="AR3458" s="13"/>
      <c r="AV3458" s="13"/>
      <c r="AZ3458" s="13"/>
      <c r="BD3458" s="13"/>
      <c r="BH3458" s="13"/>
      <c r="BL3458" s="13"/>
      <c r="BP3458" s="13"/>
      <c r="BT3458" s="13"/>
      <c r="BU3458" s="13"/>
      <c r="BX3458" s="13"/>
      <c r="CF3458" s="13"/>
      <c r="DB3458" s="16"/>
      <c r="DG3458" s="16"/>
      <c r="DM3458" s="13"/>
      <c r="DS3458" s="13"/>
      <c r="DY3458" s="13"/>
      <c r="EC3458" s="13"/>
      <c r="EH3458" s="13"/>
      <c r="EM3458" s="13"/>
      <c r="ES3458" s="13"/>
      <c r="EW3458" s="13"/>
      <c r="FB3458" s="13"/>
    </row>
    <row r="3459" spans="24:158" x14ac:dyDescent="0.25">
      <c r="X3459" s="13"/>
      <c r="AB3459" s="13"/>
      <c r="AF3459" s="13"/>
      <c r="AJ3459" s="13"/>
      <c r="AN3459" s="13"/>
      <c r="AR3459" s="13"/>
      <c r="AV3459" s="13"/>
      <c r="AZ3459" s="13"/>
      <c r="BD3459" s="13"/>
      <c r="BH3459" s="13"/>
      <c r="BL3459" s="13"/>
      <c r="BP3459" s="13"/>
      <c r="BT3459" s="13"/>
      <c r="BU3459" s="13"/>
      <c r="BX3459" s="13"/>
      <c r="CF3459" s="13"/>
      <c r="DB3459" s="16"/>
      <c r="DG3459" s="16"/>
      <c r="DM3459" s="13"/>
      <c r="DS3459" s="13"/>
      <c r="DY3459" s="13"/>
      <c r="EC3459" s="13"/>
      <c r="EH3459" s="13"/>
      <c r="EM3459" s="13"/>
      <c r="ES3459" s="13"/>
      <c r="EW3459" s="13"/>
      <c r="FB3459" s="13"/>
    </row>
    <row r="3460" spans="24:158" x14ac:dyDescent="0.25">
      <c r="X3460" s="13"/>
      <c r="AB3460" s="13"/>
      <c r="AF3460" s="13"/>
      <c r="AJ3460" s="13"/>
      <c r="AN3460" s="13"/>
      <c r="AR3460" s="13"/>
      <c r="AV3460" s="13"/>
      <c r="AZ3460" s="13"/>
      <c r="BD3460" s="13"/>
      <c r="BH3460" s="13"/>
      <c r="BL3460" s="13"/>
      <c r="BP3460" s="13"/>
      <c r="BT3460" s="13"/>
      <c r="BU3460" s="13"/>
      <c r="BX3460" s="13"/>
      <c r="CF3460" s="13"/>
      <c r="DB3460" s="16"/>
      <c r="DG3460" s="16"/>
      <c r="DM3460" s="13"/>
      <c r="DS3460" s="13"/>
      <c r="DY3460" s="13"/>
      <c r="EC3460" s="13"/>
      <c r="EH3460" s="13"/>
      <c r="EM3460" s="13"/>
      <c r="ES3460" s="13"/>
      <c r="EW3460" s="13"/>
      <c r="FB3460" s="13"/>
    </row>
    <row r="3461" spans="24:158" x14ac:dyDescent="0.25">
      <c r="X3461" s="13"/>
      <c r="AB3461" s="13"/>
      <c r="AF3461" s="13"/>
      <c r="AJ3461" s="13"/>
      <c r="AN3461" s="13"/>
      <c r="AR3461" s="13"/>
      <c r="AV3461" s="13"/>
      <c r="AZ3461" s="13"/>
      <c r="BD3461" s="13"/>
      <c r="BH3461" s="13"/>
      <c r="BL3461" s="13"/>
      <c r="BP3461" s="13"/>
      <c r="BT3461" s="13"/>
      <c r="BU3461" s="13"/>
      <c r="BX3461" s="13"/>
      <c r="CF3461" s="13"/>
      <c r="DB3461" s="16"/>
      <c r="DG3461" s="16"/>
      <c r="DM3461" s="13"/>
      <c r="DS3461" s="13"/>
      <c r="DY3461" s="13"/>
      <c r="EC3461" s="13"/>
      <c r="EH3461" s="13"/>
      <c r="EM3461" s="13"/>
      <c r="ES3461" s="13"/>
      <c r="EW3461" s="13"/>
      <c r="FB3461" s="13"/>
    </row>
    <row r="3462" spans="24:158" x14ac:dyDescent="0.25">
      <c r="X3462" s="13"/>
      <c r="AB3462" s="13"/>
      <c r="AF3462" s="13"/>
      <c r="AJ3462" s="13"/>
      <c r="AN3462" s="13"/>
      <c r="AR3462" s="13"/>
      <c r="AV3462" s="13"/>
      <c r="AZ3462" s="13"/>
      <c r="BD3462" s="13"/>
      <c r="BH3462" s="13"/>
      <c r="BL3462" s="13"/>
      <c r="BP3462" s="13"/>
      <c r="BT3462" s="13"/>
      <c r="BU3462" s="13"/>
      <c r="BX3462" s="13"/>
      <c r="CF3462" s="13"/>
      <c r="DB3462" s="16"/>
      <c r="DG3462" s="16"/>
      <c r="DM3462" s="13"/>
      <c r="DS3462" s="13"/>
      <c r="DY3462" s="13"/>
      <c r="EC3462" s="13"/>
      <c r="EH3462" s="13"/>
      <c r="EM3462" s="13"/>
      <c r="ES3462" s="13"/>
      <c r="EW3462" s="13"/>
      <c r="FB3462" s="13"/>
    </row>
    <row r="3463" spans="24:158" x14ac:dyDescent="0.25">
      <c r="X3463" s="13"/>
      <c r="AB3463" s="13"/>
      <c r="AF3463" s="13"/>
      <c r="AJ3463" s="13"/>
      <c r="AN3463" s="13"/>
      <c r="AR3463" s="13"/>
      <c r="AV3463" s="13"/>
      <c r="AZ3463" s="13"/>
      <c r="BD3463" s="13"/>
      <c r="BH3463" s="13"/>
      <c r="BL3463" s="13"/>
      <c r="BP3463" s="13"/>
      <c r="BT3463" s="13"/>
      <c r="BU3463" s="13"/>
      <c r="BX3463" s="13"/>
      <c r="CF3463" s="13"/>
      <c r="DB3463" s="16"/>
      <c r="DG3463" s="16"/>
      <c r="DM3463" s="13"/>
      <c r="DS3463" s="13"/>
      <c r="DY3463" s="13"/>
      <c r="EC3463" s="13"/>
      <c r="EH3463" s="13"/>
      <c r="EM3463" s="13"/>
      <c r="ES3463" s="13"/>
      <c r="EW3463" s="13"/>
      <c r="FB3463" s="13"/>
    </row>
    <row r="3464" spans="24:158" x14ac:dyDescent="0.25">
      <c r="X3464" s="13"/>
      <c r="AB3464" s="13"/>
      <c r="AF3464" s="13"/>
      <c r="AJ3464" s="13"/>
      <c r="AN3464" s="13"/>
      <c r="AR3464" s="13"/>
      <c r="AV3464" s="13"/>
      <c r="AZ3464" s="13"/>
      <c r="BD3464" s="13"/>
      <c r="BH3464" s="13"/>
      <c r="BL3464" s="13"/>
      <c r="BP3464" s="13"/>
      <c r="BT3464" s="13"/>
      <c r="BU3464" s="13"/>
      <c r="BX3464" s="13"/>
      <c r="CF3464" s="13"/>
      <c r="DB3464" s="16"/>
      <c r="DG3464" s="16"/>
      <c r="DM3464" s="13"/>
      <c r="DS3464" s="13"/>
      <c r="DY3464" s="13"/>
      <c r="EC3464" s="13"/>
      <c r="EH3464" s="13"/>
      <c r="EM3464" s="13"/>
      <c r="ES3464" s="13"/>
      <c r="EW3464" s="13"/>
      <c r="FB3464" s="13"/>
    </row>
    <row r="3465" spans="24:158" x14ac:dyDescent="0.25">
      <c r="X3465" s="13"/>
      <c r="AB3465" s="13"/>
      <c r="AF3465" s="13"/>
      <c r="AJ3465" s="13"/>
      <c r="AN3465" s="13"/>
      <c r="AR3465" s="13"/>
      <c r="AV3465" s="13"/>
      <c r="AZ3465" s="13"/>
      <c r="BD3465" s="13"/>
      <c r="BH3465" s="13"/>
      <c r="BL3465" s="13"/>
      <c r="BP3465" s="13"/>
      <c r="BT3465" s="13"/>
      <c r="BU3465" s="13"/>
      <c r="BX3465" s="13"/>
      <c r="CF3465" s="13"/>
      <c r="DB3465" s="16"/>
      <c r="DG3465" s="16"/>
      <c r="DM3465" s="13"/>
      <c r="DS3465" s="13"/>
      <c r="DY3465" s="13"/>
      <c r="EC3465" s="13"/>
      <c r="EH3465" s="13"/>
      <c r="EM3465" s="13"/>
      <c r="ES3465" s="13"/>
      <c r="EW3465" s="13"/>
      <c r="FB3465" s="13"/>
    </row>
    <row r="3466" spans="24:158" x14ac:dyDescent="0.25">
      <c r="X3466" s="13"/>
      <c r="AB3466" s="13"/>
      <c r="AF3466" s="13"/>
      <c r="AJ3466" s="13"/>
      <c r="AN3466" s="13"/>
      <c r="AR3466" s="13"/>
      <c r="AV3466" s="13"/>
      <c r="AZ3466" s="13"/>
      <c r="BD3466" s="13"/>
      <c r="BH3466" s="13"/>
      <c r="BL3466" s="13"/>
      <c r="BP3466" s="13"/>
      <c r="BT3466" s="13"/>
      <c r="BU3466" s="13"/>
      <c r="BX3466" s="13"/>
      <c r="CF3466" s="13"/>
      <c r="DB3466" s="16"/>
      <c r="DG3466" s="16"/>
      <c r="DM3466" s="13"/>
      <c r="DS3466" s="13"/>
      <c r="DY3466" s="13"/>
      <c r="EC3466" s="13"/>
      <c r="EH3466" s="13"/>
      <c r="EM3466" s="13"/>
      <c r="ES3466" s="13"/>
      <c r="EW3466" s="13"/>
      <c r="FB3466" s="13"/>
    </row>
    <row r="3467" spans="24:158" x14ac:dyDescent="0.25">
      <c r="X3467" s="13"/>
      <c r="AB3467" s="13"/>
      <c r="AF3467" s="13"/>
      <c r="AJ3467" s="13"/>
      <c r="AN3467" s="13"/>
      <c r="AR3467" s="13"/>
      <c r="AV3467" s="13"/>
      <c r="AZ3467" s="13"/>
      <c r="BD3467" s="13"/>
      <c r="BH3467" s="13"/>
      <c r="BL3467" s="13"/>
      <c r="BP3467" s="13"/>
      <c r="BT3467" s="13"/>
      <c r="BU3467" s="13"/>
      <c r="BX3467" s="13"/>
      <c r="CF3467" s="13"/>
      <c r="DB3467" s="16"/>
      <c r="DG3467" s="16"/>
      <c r="DM3467" s="13"/>
      <c r="DS3467" s="13"/>
      <c r="DY3467" s="13"/>
      <c r="EC3467" s="13"/>
      <c r="EH3467" s="13"/>
      <c r="EM3467" s="13"/>
      <c r="ES3467" s="13"/>
      <c r="EW3467" s="13"/>
      <c r="FB3467" s="13"/>
    </row>
    <row r="3468" spans="24:158" x14ac:dyDescent="0.25">
      <c r="X3468" s="13"/>
      <c r="AB3468" s="13"/>
      <c r="AF3468" s="13"/>
      <c r="AJ3468" s="13"/>
      <c r="AN3468" s="13"/>
      <c r="AR3468" s="13"/>
      <c r="AV3468" s="13"/>
      <c r="AZ3468" s="13"/>
      <c r="BD3468" s="13"/>
      <c r="BH3468" s="13"/>
      <c r="BL3468" s="13"/>
      <c r="BP3468" s="13"/>
      <c r="BT3468" s="13"/>
      <c r="BU3468" s="13"/>
      <c r="BX3468" s="13"/>
      <c r="CF3468" s="13"/>
      <c r="DB3468" s="16"/>
      <c r="DG3468" s="16"/>
      <c r="DM3468" s="13"/>
      <c r="DS3468" s="13"/>
      <c r="DY3468" s="13"/>
      <c r="EC3468" s="13"/>
      <c r="EH3468" s="13"/>
      <c r="EM3468" s="13"/>
      <c r="ES3468" s="13"/>
      <c r="EW3468" s="13"/>
      <c r="FB3468" s="13"/>
    </row>
    <row r="3469" spans="24:158" x14ac:dyDescent="0.25">
      <c r="X3469" s="13"/>
      <c r="AB3469" s="13"/>
      <c r="AF3469" s="13"/>
      <c r="AJ3469" s="13"/>
      <c r="AN3469" s="13"/>
      <c r="AR3469" s="13"/>
      <c r="AV3469" s="13"/>
      <c r="AZ3469" s="13"/>
      <c r="BD3469" s="13"/>
      <c r="BH3469" s="13"/>
      <c r="BL3469" s="13"/>
      <c r="BP3469" s="13"/>
      <c r="BT3469" s="13"/>
      <c r="BU3469" s="13"/>
      <c r="BX3469" s="13"/>
      <c r="CF3469" s="13"/>
      <c r="DB3469" s="16"/>
      <c r="DG3469" s="16"/>
      <c r="DM3469" s="13"/>
      <c r="DS3469" s="13"/>
      <c r="DY3469" s="13"/>
      <c r="EC3469" s="13"/>
      <c r="EH3469" s="13"/>
      <c r="EM3469" s="13"/>
      <c r="ES3469" s="13"/>
      <c r="EW3469" s="13"/>
      <c r="FB3469" s="13"/>
    </row>
    <row r="3470" spans="24:158" x14ac:dyDescent="0.25">
      <c r="X3470" s="13"/>
      <c r="AB3470" s="13"/>
      <c r="AF3470" s="13"/>
      <c r="AJ3470" s="13"/>
      <c r="AN3470" s="13"/>
      <c r="AR3470" s="13"/>
      <c r="AV3470" s="13"/>
      <c r="AZ3470" s="13"/>
      <c r="BD3470" s="13"/>
      <c r="BH3470" s="13"/>
      <c r="BL3470" s="13"/>
      <c r="BP3470" s="13"/>
      <c r="BT3470" s="13"/>
      <c r="BU3470" s="13"/>
      <c r="BX3470" s="13"/>
      <c r="CF3470" s="13"/>
      <c r="DB3470" s="16"/>
      <c r="DG3470" s="16"/>
      <c r="DM3470" s="13"/>
      <c r="DS3470" s="13"/>
      <c r="DY3470" s="13"/>
      <c r="EC3470" s="13"/>
      <c r="EH3470" s="13"/>
      <c r="EM3470" s="13"/>
      <c r="ES3470" s="13"/>
      <c r="EW3470" s="13"/>
      <c r="FB3470" s="13"/>
    </row>
    <row r="3471" spans="24:158" x14ac:dyDescent="0.25">
      <c r="X3471" s="13"/>
      <c r="AB3471" s="13"/>
      <c r="AF3471" s="13"/>
      <c r="AJ3471" s="13"/>
      <c r="AN3471" s="13"/>
      <c r="AR3471" s="13"/>
      <c r="AV3471" s="13"/>
      <c r="AZ3471" s="13"/>
      <c r="BD3471" s="13"/>
      <c r="BH3471" s="13"/>
      <c r="BL3471" s="13"/>
      <c r="BP3471" s="13"/>
      <c r="BT3471" s="13"/>
      <c r="BU3471" s="13"/>
      <c r="BX3471" s="13"/>
      <c r="CF3471" s="13"/>
      <c r="DB3471" s="16"/>
      <c r="DG3471" s="16"/>
      <c r="DM3471" s="13"/>
      <c r="DS3471" s="13"/>
      <c r="DY3471" s="13"/>
      <c r="EC3471" s="13"/>
      <c r="EH3471" s="13"/>
      <c r="EM3471" s="13"/>
      <c r="ES3471" s="13"/>
      <c r="EW3471" s="13"/>
      <c r="FB3471" s="13"/>
    </row>
    <row r="3472" spans="24:158" x14ac:dyDescent="0.25">
      <c r="X3472" s="13"/>
      <c r="AB3472" s="13"/>
      <c r="AF3472" s="13"/>
      <c r="AJ3472" s="13"/>
      <c r="AN3472" s="13"/>
      <c r="AR3472" s="13"/>
      <c r="AV3472" s="13"/>
      <c r="AZ3472" s="13"/>
      <c r="BD3472" s="13"/>
      <c r="BH3472" s="13"/>
      <c r="BL3472" s="13"/>
      <c r="BP3472" s="13"/>
      <c r="BT3472" s="13"/>
      <c r="BU3472" s="13"/>
      <c r="BX3472" s="13"/>
      <c r="CF3472" s="13"/>
      <c r="DB3472" s="16"/>
      <c r="DG3472" s="16"/>
      <c r="DM3472" s="13"/>
      <c r="DS3472" s="13"/>
      <c r="DY3472" s="13"/>
      <c r="EC3472" s="13"/>
      <c r="EH3472" s="13"/>
      <c r="EM3472" s="13"/>
      <c r="ES3472" s="13"/>
      <c r="EW3472" s="13"/>
      <c r="FB3472" s="13"/>
    </row>
    <row r="3473" spans="24:158" x14ac:dyDescent="0.25">
      <c r="X3473" s="13"/>
      <c r="AB3473" s="13"/>
      <c r="AF3473" s="13"/>
      <c r="AJ3473" s="13"/>
      <c r="AN3473" s="13"/>
      <c r="AR3473" s="13"/>
      <c r="AV3473" s="13"/>
      <c r="AZ3473" s="13"/>
      <c r="BD3473" s="13"/>
      <c r="BH3473" s="13"/>
      <c r="BL3473" s="13"/>
      <c r="BP3473" s="13"/>
      <c r="BT3473" s="13"/>
      <c r="BU3473" s="13"/>
      <c r="BX3473" s="13"/>
      <c r="CF3473" s="13"/>
      <c r="DB3473" s="16"/>
      <c r="DG3473" s="16"/>
      <c r="DM3473" s="13"/>
      <c r="DS3473" s="13"/>
      <c r="DY3473" s="13"/>
      <c r="EC3473" s="13"/>
      <c r="EH3473" s="13"/>
      <c r="EM3473" s="13"/>
      <c r="ES3473" s="13"/>
      <c r="EW3473" s="13"/>
      <c r="FB3473" s="13"/>
    </row>
    <row r="3474" spans="24:158" x14ac:dyDescent="0.25">
      <c r="X3474" s="13"/>
      <c r="AB3474" s="13"/>
      <c r="AF3474" s="13"/>
      <c r="AJ3474" s="13"/>
      <c r="AN3474" s="13"/>
      <c r="AR3474" s="13"/>
      <c r="AV3474" s="13"/>
      <c r="AZ3474" s="13"/>
      <c r="BD3474" s="13"/>
      <c r="BH3474" s="13"/>
      <c r="BL3474" s="13"/>
      <c r="BP3474" s="13"/>
      <c r="BT3474" s="13"/>
      <c r="BU3474" s="13"/>
      <c r="BX3474" s="13"/>
      <c r="CF3474" s="13"/>
      <c r="DB3474" s="16"/>
      <c r="DG3474" s="16"/>
      <c r="DM3474" s="13"/>
      <c r="DS3474" s="13"/>
      <c r="DY3474" s="13"/>
      <c r="EC3474" s="13"/>
      <c r="EH3474" s="13"/>
      <c r="EM3474" s="13"/>
      <c r="ES3474" s="13"/>
      <c r="EW3474" s="13"/>
      <c r="FB3474" s="13"/>
    </row>
    <row r="3475" spans="24:158" x14ac:dyDescent="0.25">
      <c r="X3475" s="13"/>
      <c r="AB3475" s="13"/>
      <c r="AF3475" s="13"/>
      <c r="AJ3475" s="13"/>
      <c r="AN3475" s="13"/>
      <c r="AR3475" s="13"/>
      <c r="AV3475" s="13"/>
      <c r="AZ3475" s="13"/>
      <c r="BD3475" s="13"/>
      <c r="BH3475" s="13"/>
      <c r="BL3475" s="13"/>
      <c r="BP3475" s="13"/>
      <c r="BT3475" s="13"/>
      <c r="BU3475" s="13"/>
      <c r="BX3475" s="13"/>
      <c r="CF3475" s="13"/>
      <c r="DB3475" s="16"/>
      <c r="DG3475" s="16"/>
      <c r="DM3475" s="13"/>
      <c r="DS3475" s="13"/>
      <c r="DY3475" s="13"/>
      <c r="EC3475" s="13"/>
      <c r="EH3475" s="13"/>
      <c r="EM3475" s="13"/>
      <c r="ES3475" s="13"/>
      <c r="EW3475" s="13"/>
      <c r="FB3475" s="13"/>
    </row>
    <row r="3476" spans="24:158" x14ac:dyDescent="0.25">
      <c r="X3476" s="13"/>
      <c r="AB3476" s="13"/>
      <c r="AF3476" s="13"/>
      <c r="AJ3476" s="13"/>
      <c r="AN3476" s="13"/>
      <c r="AR3476" s="13"/>
      <c r="AV3476" s="13"/>
      <c r="AZ3476" s="13"/>
      <c r="BD3476" s="13"/>
      <c r="BH3476" s="13"/>
      <c r="BL3476" s="13"/>
      <c r="BP3476" s="13"/>
      <c r="BT3476" s="13"/>
      <c r="BU3476" s="13"/>
      <c r="BX3476" s="13"/>
      <c r="CF3476" s="13"/>
      <c r="DB3476" s="16"/>
      <c r="DG3476" s="16"/>
      <c r="DM3476" s="13"/>
      <c r="DS3476" s="13"/>
      <c r="DY3476" s="13"/>
      <c r="EC3476" s="13"/>
      <c r="EH3476" s="13"/>
      <c r="EM3476" s="13"/>
      <c r="ES3476" s="13"/>
      <c r="EW3476" s="13"/>
      <c r="FB3476" s="13"/>
    </row>
    <row r="3477" spans="24:158" x14ac:dyDescent="0.25">
      <c r="X3477" s="13"/>
      <c r="AB3477" s="13"/>
      <c r="AF3477" s="13"/>
      <c r="AJ3477" s="13"/>
      <c r="AN3477" s="13"/>
      <c r="AR3477" s="13"/>
      <c r="AV3477" s="13"/>
      <c r="AZ3477" s="13"/>
      <c r="BD3477" s="13"/>
      <c r="BH3477" s="13"/>
      <c r="BL3477" s="13"/>
      <c r="BP3477" s="13"/>
      <c r="BT3477" s="13"/>
      <c r="BU3477" s="13"/>
      <c r="BX3477" s="13"/>
      <c r="CF3477" s="13"/>
      <c r="DB3477" s="16"/>
      <c r="DG3477" s="16"/>
      <c r="DM3477" s="13"/>
      <c r="DS3477" s="13"/>
      <c r="DY3477" s="13"/>
      <c r="EC3477" s="13"/>
      <c r="EH3477" s="13"/>
      <c r="EM3477" s="13"/>
      <c r="ES3477" s="13"/>
      <c r="EW3477" s="13"/>
      <c r="FB3477" s="13"/>
    </row>
    <row r="3478" spans="24:158" x14ac:dyDescent="0.25">
      <c r="X3478" s="13"/>
      <c r="AB3478" s="13"/>
      <c r="AF3478" s="13"/>
      <c r="AJ3478" s="13"/>
      <c r="AN3478" s="13"/>
      <c r="AR3478" s="13"/>
      <c r="AV3478" s="13"/>
      <c r="AZ3478" s="13"/>
      <c r="BD3478" s="13"/>
      <c r="BH3478" s="13"/>
      <c r="BL3478" s="13"/>
      <c r="BP3478" s="13"/>
      <c r="BT3478" s="13"/>
      <c r="BU3478" s="13"/>
      <c r="BX3478" s="13"/>
      <c r="CF3478" s="13"/>
      <c r="DB3478" s="16"/>
      <c r="DG3478" s="16"/>
      <c r="DM3478" s="13"/>
      <c r="DS3478" s="13"/>
      <c r="DY3478" s="13"/>
      <c r="EC3478" s="13"/>
      <c r="EH3478" s="13"/>
      <c r="EM3478" s="13"/>
      <c r="ES3478" s="13"/>
      <c r="EW3478" s="13"/>
      <c r="FB3478" s="13"/>
    </row>
    <row r="3479" spans="24:158" x14ac:dyDescent="0.25">
      <c r="X3479" s="13"/>
      <c r="AB3479" s="13"/>
      <c r="AF3479" s="13"/>
      <c r="AJ3479" s="13"/>
      <c r="AN3479" s="13"/>
      <c r="AR3479" s="13"/>
      <c r="AV3479" s="13"/>
      <c r="AZ3479" s="13"/>
      <c r="BD3479" s="13"/>
      <c r="BH3479" s="13"/>
      <c r="BL3479" s="13"/>
      <c r="BP3479" s="13"/>
      <c r="BT3479" s="13"/>
      <c r="BU3479" s="13"/>
      <c r="BX3479" s="13"/>
      <c r="CF3479" s="13"/>
      <c r="DB3479" s="16"/>
      <c r="DG3479" s="16"/>
      <c r="DM3479" s="13"/>
      <c r="DS3479" s="13"/>
      <c r="DY3479" s="13"/>
      <c r="EC3479" s="13"/>
      <c r="EH3479" s="13"/>
      <c r="EM3479" s="13"/>
      <c r="ES3479" s="13"/>
      <c r="EW3479" s="13"/>
      <c r="FB3479" s="13"/>
    </row>
    <row r="3480" spans="24:158" x14ac:dyDescent="0.25">
      <c r="X3480" s="13"/>
      <c r="AB3480" s="13"/>
      <c r="AF3480" s="13"/>
      <c r="AJ3480" s="13"/>
      <c r="AN3480" s="13"/>
      <c r="AR3480" s="13"/>
      <c r="AV3480" s="13"/>
      <c r="AZ3480" s="13"/>
      <c r="BD3480" s="13"/>
      <c r="BH3480" s="13"/>
      <c r="BL3480" s="13"/>
      <c r="BP3480" s="13"/>
      <c r="BT3480" s="13"/>
      <c r="BU3480" s="13"/>
      <c r="BX3480" s="13"/>
      <c r="CF3480" s="13"/>
      <c r="DB3480" s="16"/>
      <c r="DG3480" s="16"/>
      <c r="DM3480" s="13"/>
      <c r="DS3480" s="13"/>
      <c r="DY3480" s="13"/>
      <c r="EC3480" s="13"/>
      <c r="EH3480" s="13"/>
      <c r="EM3480" s="13"/>
      <c r="ES3480" s="13"/>
      <c r="EW3480" s="13"/>
      <c r="FB3480" s="13"/>
    </row>
    <row r="3481" spans="24:158" x14ac:dyDescent="0.25">
      <c r="X3481" s="13"/>
      <c r="AB3481" s="13"/>
      <c r="AF3481" s="13"/>
      <c r="AJ3481" s="13"/>
      <c r="AN3481" s="13"/>
      <c r="AR3481" s="13"/>
      <c r="AV3481" s="13"/>
      <c r="AZ3481" s="13"/>
      <c r="BD3481" s="13"/>
      <c r="BH3481" s="13"/>
      <c r="BL3481" s="13"/>
      <c r="BP3481" s="13"/>
      <c r="BT3481" s="13"/>
      <c r="BU3481" s="13"/>
      <c r="BX3481" s="13"/>
      <c r="CF3481" s="13"/>
      <c r="DB3481" s="16"/>
      <c r="DG3481" s="16"/>
      <c r="DM3481" s="13"/>
      <c r="DS3481" s="13"/>
      <c r="DY3481" s="13"/>
      <c r="EC3481" s="13"/>
      <c r="EH3481" s="13"/>
      <c r="EM3481" s="13"/>
      <c r="ES3481" s="13"/>
      <c r="EW3481" s="13"/>
      <c r="FB3481" s="13"/>
    </row>
    <row r="3482" spans="24:158" x14ac:dyDescent="0.25">
      <c r="X3482" s="13"/>
      <c r="AB3482" s="13"/>
      <c r="AF3482" s="13"/>
      <c r="AJ3482" s="13"/>
      <c r="AN3482" s="13"/>
      <c r="AR3482" s="13"/>
      <c r="AV3482" s="13"/>
      <c r="AZ3482" s="13"/>
      <c r="BD3482" s="13"/>
      <c r="BH3482" s="13"/>
      <c r="BL3482" s="13"/>
      <c r="BP3482" s="13"/>
      <c r="BT3482" s="13"/>
      <c r="BU3482" s="13"/>
      <c r="BX3482" s="13"/>
      <c r="CF3482" s="13"/>
      <c r="DB3482" s="16"/>
      <c r="DG3482" s="16"/>
      <c r="DM3482" s="13"/>
      <c r="DS3482" s="13"/>
      <c r="DY3482" s="13"/>
      <c r="EC3482" s="13"/>
      <c r="EH3482" s="13"/>
      <c r="EM3482" s="13"/>
      <c r="ES3482" s="13"/>
      <c r="EW3482" s="13"/>
      <c r="FB3482" s="13"/>
    </row>
    <row r="3483" spans="24:158" x14ac:dyDescent="0.25">
      <c r="X3483" s="13"/>
      <c r="AB3483" s="13"/>
      <c r="AF3483" s="13"/>
      <c r="AJ3483" s="13"/>
      <c r="AN3483" s="13"/>
      <c r="AR3483" s="13"/>
      <c r="AV3483" s="13"/>
      <c r="AZ3483" s="13"/>
      <c r="BD3483" s="13"/>
      <c r="BH3483" s="13"/>
      <c r="BL3483" s="13"/>
      <c r="BP3483" s="13"/>
      <c r="BT3483" s="13"/>
      <c r="BU3483" s="13"/>
      <c r="BX3483" s="13"/>
      <c r="CF3483" s="13"/>
      <c r="DB3483" s="16"/>
      <c r="DG3483" s="16"/>
      <c r="DM3483" s="13"/>
      <c r="DS3483" s="13"/>
      <c r="DY3483" s="13"/>
      <c r="EC3483" s="13"/>
      <c r="EH3483" s="13"/>
      <c r="EM3483" s="13"/>
      <c r="ES3483" s="13"/>
      <c r="EW3483" s="13"/>
      <c r="FB3483" s="13"/>
    </row>
    <row r="3484" spans="24:158" x14ac:dyDescent="0.25">
      <c r="X3484" s="13"/>
      <c r="AB3484" s="13"/>
      <c r="AF3484" s="13"/>
      <c r="AJ3484" s="13"/>
      <c r="AN3484" s="13"/>
      <c r="AR3484" s="13"/>
      <c r="AV3484" s="13"/>
      <c r="AZ3484" s="13"/>
      <c r="BD3484" s="13"/>
      <c r="BH3484" s="13"/>
      <c r="BL3484" s="13"/>
      <c r="BP3484" s="13"/>
      <c r="BT3484" s="13"/>
      <c r="BU3484" s="13"/>
      <c r="BX3484" s="13"/>
      <c r="CF3484" s="13"/>
      <c r="DB3484" s="16"/>
      <c r="DG3484" s="16"/>
      <c r="DM3484" s="13"/>
      <c r="DS3484" s="13"/>
      <c r="DY3484" s="13"/>
      <c r="EC3484" s="13"/>
      <c r="EH3484" s="13"/>
      <c r="EM3484" s="13"/>
      <c r="ES3484" s="13"/>
      <c r="EW3484" s="13"/>
      <c r="FB3484" s="13"/>
    </row>
    <row r="3485" spans="24:158" x14ac:dyDescent="0.25">
      <c r="X3485" s="13"/>
      <c r="AB3485" s="13"/>
      <c r="AF3485" s="13"/>
      <c r="AJ3485" s="13"/>
      <c r="AN3485" s="13"/>
      <c r="AR3485" s="13"/>
      <c r="AV3485" s="13"/>
      <c r="AZ3485" s="13"/>
      <c r="BD3485" s="13"/>
      <c r="BH3485" s="13"/>
      <c r="BL3485" s="13"/>
      <c r="BP3485" s="13"/>
      <c r="BT3485" s="13"/>
      <c r="BU3485" s="13"/>
      <c r="BX3485" s="13"/>
      <c r="CF3485" s="13"/>
      <c r="DB3485" s="16"/>
      <c r="DG3485" s="16"/>
      <c r="DM3485" s="13"/>
      <c r="DS3485" s="13"/>
      <c r="DY3485" s="13"/>
      <c r="EC3485" s="13"/>
      <c r="EH3485" s="13"/>
      <c r="EM3485" s="13"/>
      <c r="ES3485" s="13"/>
      <c r="EW3485" s="13"/>
      <c r="FB3485" s="13"/>
    </row>
    <row r="3486" spans="24:158" x14ac:dyDescent="0.25">
      <c r="X3486" s="13"/>
      <c r="AB3486" s="13"/>
      <c r="AF3486" s="13"/>
      <c r="AJ3486" s="13"/>
      <c r="AN3486" s="13"/>
      <c r="AR3486" s="13"/>
      <c r="AV3486" s="13"/>
      <c r="AZ3486" s="13"/>
      <c r="BD3486" s="13"/>
      <c r="BH3486" s="13"/>
      <c r="BL3486" s="13"/>
      <c r="BP3486" s="13"/>
      <c r="BT3486" s="13"/>
      <c r="BU3486" s="13"/>
      <c r="BX3486" s="13"/>
      <c r="CF3486" s="13"/>
      <c r="DB3486" s="16"/>
      <c r="DG3486" s="16"/>
      <c r="DM3486" s="13"/>
      <c r="DS3486" s="13"/>
      <c r="DY3486" s="13"/>
      <c r="EC3486" s="13"/>
      <c r="EH3486" s="13"/>
      <c r="EM3486" s="13"/>
      <c r="ES3486" s="13"/>
      <c r="EW3486" s="13"/>
      <c r="FB3486" s="13"/>
    </row>
    <row r="3487" spans="24:158" x14ac:dyDescent="0.25">
      <c r="X3487" s="13"/>
      <c r="AB3487" s="13"/>
      <c r="AF3487" s="13"/>
      <c r="AJ3487" s="13"/>
      <c r="AN3487" s="13"/>
      <c r="AR3487" s="13"/>
      <c r="AV3487" s="13"/>
      <c r="AZ3487" s="13"/>
      <c r="BD3487" s="13"/>
      <c r="BH3487" s="13"/>
      <c r="BL3487" s="13"/>
      <c r="BP3487" s="13"/>
      <c r="BT3487" s="13"/>
      <c r="BU3487" s="13"/>
      <c r="BX3487" s="13"/>
      <c r="CF3487" s="13"/>
      <c r="DB3487" s="16"/>
      <c r="DG3487" s="16"/>
      <c r="DM3487" s="13"/>
      <c r="DS3487" s="13"/>
      <c r="DY3487" s="13"/>
      <c r="EC3487" s="13"/>
      <c r="EH3487" s="13"/>
      <c r="EM3487" s="13"/>
      <c r="ES3487" s="13"/>
      <c r="EW3487" s="13"/>
      <c r="FB3487" s="13"/>
    </row>
    <row r="3488" spans="24:158" x14ac:dyDescent="0.25">
      <c r="X3488" s="13"/>
      <c r="AB3488" s="13"/>
      <c r="AF3488" s="13"/>
      <c r="AJ3488" s="13"/>
      <c r="AN3488" s="13"/>
      <c r="AR3488" s="13"/>
      <c r="AV3488" s="13"/>
      <c r="AZ3488" s="13"/>
      <c r="BD3488" s="13"/>
      <c r="BH3488" s="13"/>
      <c r="BL3488" s="13"/>
      <c r="BP3488" s="13"/>
      <c r="BT3488" s="13"/>
      <c r="BU3488" s="13"/>
      <c r="BX3488" s="13"/>
      <c r="CF3488" s="13"/>
      <c r="DB3488" s="16"/>
      <c r="DG3488" s="16"/>
      <c r="DM3488" s="13"/>
      <c r="DS3488" s="13"/>
      <c r="DY3488" s="13"/>
      <c r="EC3488" s="13"/>
      <c r="EH3488" s="13"/>
      <c r="EM3488" s="13"/>
      <c r="ES3488" s="13"/>
      <c r="EW3488" s="13"/>
      <c r="FB3488" s="13"/>
    </row>
    <row r="3489" spans="24:158" x14ac:dyDescent="0.25">
      <c r="X3489" s="13"/>
      <c r="AB3489" s="13"/>
      <c r="AF3489" s="13"/>
      <c r="AJ3489" s="13"/>
      <c r="AN3489" s="13"/>
      <c r="AR3489" s="13"/>
      <c r="AV3489" s="13"/>
      <c r="AZ3489" s="13"/>
      <c r="BD3489" s="13"/>
      <c r="BH3489" s="13"/>
      <c r="BL3489" s="13"/>
      <c r="BP3489" s="13"/>
      <c r="BT3489" s="13"/>
      <c r="BU3489" s="13"/>
      <c r="BX3489" s="13"/>
      <c r="CF3489" s="13"/>
      <c r="DB3489" s="16"/>
      <c r="DG3489" s="16"/>
      <c r="DM3489" s="13"/>
      <c r="DS3489" s="13"/>
      <c r="DY3489" s="13"/>
      <c r="EC3489" s="13"/>
      <c r="EH3489" s="13"/>
      <c r="EM3489" s="13"/>
      <c r="ES3489" s="13"/>
      <c r="EW3489" s="13"/>
      <c r="FB3489" s="13"/>
    </row>
    <row r="3490" spans="24:158" x14ac:dyDescent="0.25">
      <c r="X3490" s="13"/>
      <c r="AB3490" s="13"/>
      <c r="AF3490" s="13"/>
      <c r="AJ3490" s="13"/>
      <c r="AN3490" s="13"/>
      <c r="AR3490" s="13"/>
      <c r="AV3490" s="13"/>
      <c r="AZ3490" s="13"/>
      <c r="BD3490" s="13"/>
      <c r="BH3490" s="13"/>
      <c r="BL3490" s="13"/>
      <c r="BP3490" s="13"/>
      <c r="BT3490" s="13"/>
      <c r="BU3490" s="13"/>
      <c r="BX3490" s="13"/>
      <c r="CF3490" s="13"/>
      <c r="DB3490" s="16"/>
      <c r="DG3490" s="16"/>
      <c r="DM3490" s="13"/>
      <c r="DS3490" s="13"/>
      <c r="DY3490" s="13"/>
      <c r="EC3490" s="13"/>
      <c r="EH3490" s="13"/>
      <c r="EM3490" s="13"/>
      <c r="ES3490" s="13"/>
      <c r="EW3490" s="13"/>
      <c r="FB3490" s="13"/>
    </row>
    <row r="3491" spans="24:158" x14ac:dyDescent="0.25">
      <c r="X3491" s="13"/>
      <c r="AB3491" s="13"/>
      <c r="AF3491" s="13"/>
      <c r="AJ3491" s="13"/>
      <c r="AN3491" s="13"/>
      <c r="AR3491" s="13"/>
      <c r="AV3491" s="13"/>
      <c r="AZ3491" s="13"/>
      <c r="BD3491" s="13"/>
      <c r="BH3491" s="13"/>
      <c r="BL3491" s="13"/>
      <c r="BP3491" s="13"/>
      <c r="BT3491" s="13"/>
      <c r="BU3491" s="13"/>
      <c r="BX3491" s="13"/>
      <c r="CF3491" s="13"/>
      <c r="DB3491" s="16"/>
      <c r="DG3491" s="16"/>
      <c r="DM3491" s="13"/>
      <c r="DS3491" s="13"/>
      <c r="DY3491" s="13"/>
      <c r="EC3491" s="13"/>
      <c r="EH3491" s="13"/>
      <c r="EM3491" s="13"/>
      <c r="ES3491" s="13"/>
      <c r="EW3491" s="13"/>
      <c r="FB3491" s="13"/>
    </row>
    <row r="3492" spans="24:158" x14ac:dyDescent="0.25">
      <c r="X3492" s="13"/>
      <c r="AB3492" s="13"/>
      <c r="AF3492" s="13"/>
      <c r="AJ3492" s="13"/>
      <c r="AN3492" s="13"/>
      <c r="AR3492" s="13"/>
      <c r="AV3492" s="13"/>
      <c r="AZ3492" s="13"/>
      <c r="BD3492" s="13"/>
      <c r="BH3492" s="13"/>
      <c r="BL3492" s="13"/>
      <c r="BP3492" s="13"/>
      <c r="BT3492" s="13"/>
      <c r="BU3492" s="13"/>
      <c r="BX3492" s="13"/>
      <c r="CF3492" s="13"/>
      <c r="DB3492" s="16"/>
      <c r="DG3492" s="16"/>
      <c r="DM3492" s="13"/>
      <c r="DS3492" s="13"/>
      <c r="DY3492" s="13"/>
      <c r="EC3492" s="13"/>
      <c r="EH3492" s="13"/>
      <c r="EM3492" s="13"/>
      <c r="ES3492" s="13"/>
      <c r="EW3492" s="13"/>
      <c r="FB3492" s="13"/>
    </row>
    <row r="3493" spans="24:158" x14ac:dyDescent="0.25">
      <c r="X3493" s="13"/>
      <c r="AB3493" s="13"/>
      <c r="AF3493" s="13"/>
      <c r="AJ3493" s="13"/>
      <c r="AN3493" s="13"/>
      <c r="AR3493" s="13"/>
      <c r="AV3493" s="13"/>
      <c r="AZ3493" s="13"/>
      <c r="BD3493" s="13"/>
      <c r="BH3493" s="13"/>
      <c r="BL3493" s="13"/>
      <c r="BP3493" s="13"/>
      <c r="BT3493" s="13"/>
      <c r="BU3493" s="13"/>
      <c r="BX3493" s="13"/>
      <c r="CF3493" s="13"/>
      <c r="DB3493" s="16"/>
      <c r="DG3493" s="16"/>
      <c r="DM3493" s="13"/>
      <c r="DS3493" s="13"/>
      <c r="DY3493" s="13"/>
      <c r="EC3493" s="13"/>
      <c r="EH3493" s="13"/>
      <c r="EM3493" s="13"/>
      <c r="ES3493" s="13"/>
      <c r="EW3493" s="13"/>
      <c r="FB3493" s="13"/>
    </row>
    <row r="3494" spans="24:158" x14ac:dyDescent="0.25">
      <c r="X3494" s="13"/>
      <c r="AB3494" s="13"/>
      <c r="AF3494" s="13"/>
      <c r="AJ3494" s="13"/>
      <c r="AN3494" s="13"/>
      <c r="AR3494" s="13"/>
      <c r="AV3494" s="13"/>
      <c r="AZ3494" s="13"/>
      <c r="BD3494" s="13"/>
      <c r="BH3494" s="13"/>
      <c r="BL3494" s="13"/>
      <c r="BP3494" s="13"/>
      <c r="BT3494" s="13"/>
      <c r="BU3494" s="13"/>
      <c r="BX3494" s="13"/>
      <c r="CF3494" s="13"/>
      <c r="DB3494" s="16"/>
      <c r="DG3494" s="16"/>
      <c r="DM3494" s="13"/>
      <c r="DS3494" s="13"/>
      <c r="DY3494" s="13"/>
      <c r="EC3494" s="13"/>
      <c r="EH3494" s="13"/>
      <c r="EM3494" s="13"/>
      <c r="ES3494" s="13"/>
      <c r="EW3494" s="13"/>
      <c r="FB3494" s="13"/>
    </row>
    <row r="3495" spans="24:158" x14ac:dyDescent="0.25">
      <c r="X3495" s="13"/>
      <c r="AB3495" s="13"/>
      <c r="AF3495" s="13"/>
      <c r="AJ3495" s="13"/>
      <c r="AN3495" s="13"/>
      <c r="AR3495" s="13"/>
      <c r="AV3495" s="13"/>
      <c r="AZ3495" s="13"/>
      <c r="BD3495" s="13"/>
      <c r="BH3495" s="13"/>
      <c r="BL3495" s="13"/>
      <c r="BP3495" s="13"/>
      <c r="BT3495" s="13"/>
      <c r="BU3495" s="13"/>
      <c r="BX3495" s="13"/>
      <c r="CF3495" s="13"/>
      <c r="DB3495" s="16"/>
      <c r="DG3495" s="16"/>
      <c r="DM3495" s="13"/>
      <c r="DS3495" s="13"/>
      <c r="DY3495" s="13"/>
      <c r="EC3495" s="13"/>
      <c r="EH3495" s="13"/>
      <c r="EM3495" s="13"/>
      <c r="ES3495" s="13"/>
      <c r="EW3495" s="13"/>
      <c r="FB3495" s="13"/>
    </row>
    <row r="3496" spans="24:158" x14ac:dyDescent="0.25">
      <c r="X3496" s="13"/>
      <c r="AB3496" s="13"/>
      <c r="AF3496" s="13"/>
      <c r="AJ3496" s="13"/>
      <c r="AN3496" s="13"/>
      <c r="AR3496" s="13"/>
      <c r="AV3496" s="13"/>
      <c r="AZ3496" s="13"/>
      <c r="BD3496" s="13"/>
      <c r="BH3496" s="13"/>
      <c r="BL3496" s="13"/>
      <c r="BP3496" s="13"/>
      <c r="BT3496" s="13"/>
      <c r="BU3496" s="13"/>
      <c r="BX3496" s="13"/>
      <c r="CF3496" s="13"/>
      <c r="DB3496" s="16"/>
      <c r="DG3496" s="16"/>
      <c r="DM3496" s="13"/>
      <c r="DS3496" s="13"/>
      <c r="DY3496" s="13"/>
      <c r="EC3496" s="13"/>
      <c r="EH3496" s="13"/>
      <c r="EM3496" s="13"/>
      <c r="ES3496" s="13"/>
      <c r="EW3496" s="13"/>
      <c r="FB3496" s="13"/>
    </row>
    <row r="3497" spans="24:158" x14ac:dyDescent="0.25">
      <c r="X3497" s="13"/>
      <c r="AB3497" s="13"/>
      <c r="AF3497" s="13"/>
      <c r="AJ3497" s="13"/>
      <c r="AN3497" s="13"/>
      <c r="AR3497" s="13"/>
      <c r="AV3497" s="13"/>
      <c r="AZ3497" s="13"/>
      <c r="BD3497" s="13"/>
      <c r="BH3497" s="13"/>
      <c r="BL3497" s="13"/>
      <c r="BP3497" s="13"/>
      <c r="BT3497" s="13"/>
      <c r="BU3497" s="13"/>
      <c r="BX3497" s="13"/>
      <c r="CF3497" s="13"/>
      <c r="DB3497" s="16"/>
      <c r="DG3497" s="16"/>
      <c r="DM3497" s="13"/>
      <c r="DS3497" s="13"/>
      <c r="DY3497" s="13"/>
      <c r="EC3497" s="13"/>
      <c r="EH3497" s="13"/>
      <c r="EM3497" s="13"/>
      <c r="ES3497" s="13"/>
      <c r="EW3497" s="13"/>
      <c r="FB3497" s="13"/>
    </row>
    <row r="3498" spans="24:158" x14ac:dyDescent="0.25">
      <c r="X3498" s="13"/>
      <c r="AB3498" s="13"/>
      <c r="AF3498" s="13"/>
      <c r="AJ3498" s="13"/>
      <c r="AN3498" s="13"/>
      <c r="AR3498" s="13"/>
      <c r="AV3498" s="13"/>
      <c r="AZ3498" s="13"/>
      <c r="BD3498" s="13"/>
      <c r="BH3498" s="13"/>
      <c r="BL3498" s="13"/>
      <c r="BP3498" s="13"/>
      <c r="BT3498" s="13"/>
      <c r="BU3498" s="13"/>
      <c r="BX3498" s="13"/>
      <c r="CF3498" s="13"/>
      <c r="DB3498" s="16"/>
      <c r="DG3498" s="16"/>
      <c r="DM3498" s="13"/>
      <c r="DS3498" s="13"/>
      <c r="DY3498" s="13"/>
      <c r="EC3498" s="13"/>
      <c r="EH3498" s="13"/>
      <c r="EM3498" s="13"/>
      <c r="ES3498" s="13"/>
      <c r="EW3498" s="13"/>
      <c r="FB3498" s="13"/>
    </row>
    <row r="3499" spans="24:158" x14ac:dyDescent="0.25">
      <c r="X3499" s="13"/>
      <c r="AB3499" s="13"/>
      <c r="AF3499" s="13"/>
      <c r="AJ3499" s="13"/>
      <c r="AN3499" s="13"/>
      <c r="AR3499" s="13"/>
      <c r="AV3499" s="13"/>
      <c r="AZ3499" s="13"/>
      <c r="BD3499" s="13"/>
      <c r="BH3499" s="13"/>
      <c r="BL3499" s="13"/>
      <c r="BP3499" s="13"/>
      <c r="BT3499" s="13"/>
      <c r="BU3499" s="13"/>
      <c r="BX3499" s="13"/>
      <c r="CF3499" s="13"/>
      <c r="DB3499" s="16"/>
      <c r="DG3499" s="16"/>
      <c r="DM3499" s="13"/>
      <c r="DS3499" s="13"/>
      <c r="DY3499" s="13"/>
      <c r="EC3499" s="13"/>
      <c r="EH3499" s="13"/>
      <c r="EM3499" s="13"/>
      <c r="ES3499" s="13"/>
      <c r="EW3499" s="13"/>
      <c r="FB3499" s="13"/>
    </row>
    <row r="3500" spans="24:158" x14ac:dyDescent="0.25">
      <c r="X3500" s="13"/>
      <c r="AB3500" s="13"/>
      <c r="AF3500" s="13"/>
      <c r="AJ3500" s="13"/>
      <c r="AN3500" s="13"/>
      <c r="AR3500" s="13"/>
      <c r="AV3500" s="13"/>
      <c r="AZ3500" s="13"/>
      <c r="BD3500" s="13"/>
      <c r="BH3500" s="13"/>
      <c r="BL3500" s="13"/>
      <c r="BP3500" s="13"/>
      <c r="BT3500" s="13"/>
      <c r="BU3500" s="13"/>
      <c r="BX3500" s="13"/>
      <c r="CF3500" s="13"/>
      <c r="DB3500" s="16"/>
      <c r="DG3500" s="16"/>
      <c r="DM3500" s="13"/>
      <c r="DS3500" s="13"/>
      <c r="DY3500" s="13"/>
      <c r="EC3500" s="13"/>
      <c r="EH3500" s="13"/>
      <c r="EM3500" s="13"/>
      <c r="ES3500" s="13"/>
      <c r="EW3500" s="13"/>
      <c r="FB3500" s="13"/>
    </row>
    <row r="3501" spans="24:158" x14ac:dyDescent="0.25">
      <c r="X3501" s="13"/>
      <c r="AB3501" s="13"/>
      <c r="AF3501" s="13"/>
      <c r="AJ3501" s="13"/>
      <c r="AN3501" s="13"/>
      <c r="AR3501" s="13"/>
      <c r="AV3501" s="13"/>
      <c r="AZ3501" s="13"/>
      <c r="BD3501" s="13"/>
      <c r="BH3501" s="13"/>
      <c r="BL3501" s="13"/>
      <c r="BP3501" s="13"/>
      <c r="BT3501" s="13"/>
      <c r="BU3501" s="13"/>
      <c r="BX3501" s="13"/>
      <c r="CF3501" s="13"/>
      <c r="DB3501" s="16"/>
      <c r="DG3501" s="16"/>
      <c r="DM3501" s="13"/>
      <c r="DS3501" s="13"/>
      <c r="DY3501" s="13"/>
      <c r="EC3501" s="13"/>
      <c r="EH3501" s="13"/>
      <c r="EM3501" s="13"/>
      <c r="ES3501" s="13"/>
      <c r="EW3501" s="13"/>
      <c r="FB3501" s="13"/>
    </row>
    <row r="3502" spans="24:158" x14ac:dyDescent="0.25">
      <c r="X3502" s="13"/>
      <c r="AB3502" s="13"/>
      <c r="AF3502" s="13"/>
      <c r="AJ3502" s="13"/>
      <c r="AN3502" s="13"/>
      <c r="AR3502" s="13"/>
      <c r="AV3502" s="13"/>
      <c r="AZ3502" s="13"/>
      <c r="BD3502" s="13"/>
      <c r="BH3502" s="13"/>
      <c r="BL3502" s="13"/>
      <c r="BP3502" s="13"/>
      <c r="BT3502" s="13"/>
      <c r="BU3502" s="13"/>
      <c r="BX3502" s="13"/>
      <c r="CF3502" s="13"/>
      <c r="DB3502" s="16"/>
      <c r="DG3502" s="16"/>
      <c r="DM3502" s="13"/>
      <c r="DS3502" s="13"/>
      <c r="DY3502" s="13"/>
      <c r="EC3502" s="13"/>
      <c r="EH3502" s="13"/>
      <c r="EM3502" s="13"/>
      <c r="ES3502" s="13"/>
      <c r="EW3502" s="13"/>
      <c r="FB3502" s="13"/>
    </row>
    <row r="3503" spans="24:158" x14ac:dyDescent="0.25">
      <c r="X3503" s="13"/>
      <c r="AB3503" s="13"/>
      <c r="AF3503" s="13"/>
      <c r="AJ3503" s="13"/>
      <c r="AN3503" s="13"/>
      <c r="AR3503" s="13"/>
      <c r="AV3503" s="13"/>
      <c r="AZ3503" s="13"/>
      <c r="BD3503" s="13"/>
      <c r="BH3503" s="13"/>
      <c r="BL3503" s="13"/>
      <c r="BP3503" s="13"/>
      <c r="BT3503" s="13"/>
      <c r="BU3503" s="13"/>
      <c r="BX3503" s="13"/>
      <c r="CF3503" s="13"/>
      <c r="DB3503" s="16"/>
      <c r="DG3503" s="16"/>
      <c r="DM3503" s="13"/>
      <c r="DS3503" s="13"/>
      <c r="DY3503" s="13"/>
      <c r="EC3503" s="13"/>
      <c r="EH3503" s="13"/>
      <c r="EM3503" s="13"/>
      <c r="ES3503" s="13"/>
      <c r="EW3503" s="13"/>
      <c r="FB3503" s="13"/>
    </row>
    <row r="3504" spans="24:158" x14ac:dyDescent="0.25">
      <c r="X3504" s="13"/>
      <c r="AB3504" s="13"/>
      <c r="AF3504" s="13"/>
      <c r="AJ3504" s="13"/>
      <c r="AN3504" s="13"/>
      <c r="AR3504" s="13"/>
      <c r="AV3504" s="13"/>
      <c r="AZ3504" s="13"/>
      <c r="BD3504" s="13"/>
      <c r="BH3504" s="13"/>
      <c r="BL3504" s="13"/>
      <c r="BP3504" s="13"/>
      <c r="BT3504" s="13"/>
      <c r="BU3504" s="13"/>
      <c r="BX3504" s="13"/>
      <c r="CF3504" s="13"/>
      <c r="DB3504" s="16"/>
      <c r="DG3504" s="16"/>
      <c r="DM3504" s="13"/>
      <c r="DS3504" s="13"/>
      <c r="DY3504" s="13"/>
      <c r="EC3504" s="13"/>
      <c r="EH3504" s="13"/>
      <c r="EM3504" s="13"/>
      <c r="ES3504" s="13"/>
      <c r="EW3504" s="13"/>
      <c r="FB3504" s="13"/>
    </row>
    <row r="3505" spans="24:158" x14ac:dyDescent="0.25">
      <c r="X3505" s="13"/>
      <c r="AB3505" s="13"/>
      <c r="AF3505" s="13"/>
      <c r="AJ3505" s="13"/>
      <c r="AN3505" s="13"/>
      <c r="AR3505" s="13"/>
      <c r="AV3505" s="13"/>
      <c r="AZ3505" s="13"/>
      <c r="BD3505" s="13"/>
      <c r="BH3505" s="13"/>
      <c r="BL3505" s="13"/>
      <c r="BP3505" s="13"/>
      <c r="BT3505" s="13"/>
      <c r="BU3505" s="13"/>
      <c r="BX3505" s="13"/>
      <c r="CF3505" s="13"/>
      <c r="DB3505" s="16"/>
      <c r="DG3505" s="16"/>
      <c r="DM3505" s="13"/>
      <c r="DS3505" s="13"/>
      <c r="DY3505" s="13"/>
      <c r="EC3505" s="13"/>
      <c r="EH3505" s="13"/>
      <c r="EM3505" s="13"/>
      <c r="ES3505" s="13"/>
      <c r="EW3505" s="13"/>
      <c r="FB3505" s="13"/>
    </row>
    <row r="3506" spans="24:158" x14ac:dyDescent="0.25">
      <c r="X3506" s="13"/>
      <c r="AB3506" s="13"/>
      <c r="AF3506" s="13"/>
      <c r="AJ3506" s="13"/>
      <c r="AN3506" s="13"/>
      <c r="AR3506" s="13"/>
      <c r="AV3506" s="13"/>
      <c r="AZ3506" s="13"/>
      <c r="BD3506" s="13"/>
      <c r="BH3506" s="13"/>
      <c r="BL3506" s="13"/>
      <c r="BP3506" s="13"/>
      <c r="BT3506" s="13"/>
      <c r="BU3506" s="13"/>
      <c r="BX3506" s="13"/>
      <c r="CF3506" s="13"/>
      <c r="DB3506" s="16"/>
      <c r="DG3506" s="16"/>
      <c r="DM3506" s="13"/>
      <c r="DS3506" s="13"/>
      <c r="DY3506" s="13"/>
      <c r="EC3506" s="13"/>
      <c r="EH3506" s="13"/>
      <c r="EM3506" s="13"/>
      <c r="ES3506" s="13"/>
      <c r="EW3506" s="13"/>
      <c r="FB3506" s="13"/>
    </row>
    <row r="3507" spans="24:158" x14ac:dyDescent="0.25">
      <c r="X3507" s="13"/>
      <c r="AB3507" s="13"/>
      <c r="AF3507" s="13"/>
      <c r="AJ3507" s="13"/>
      <c r="AN3507" s="13"/>
      <c r="AR3507" s="13"/>
      <c r="AV3507" s="13"/>
      <c r="AZ3507" s="13"/>
      <c r="BD3507" s="13"/>
      <c r="BH3507" s="13"/>
      <c r="BL3507" s="13"/>
      <c r="BP3507" s="13"/>
      <c r="BT3507" s="13"/>
      <c r="BU3507" s="13"/>
      <c r="BX3507" s="13"/>
      <c r="CF3507" s="13"/>
      <c r="DB3507" s="16"/>
      <c r="DG3507" s="16"/>
      <c r="DM3507" s="13"/>
      <c r="DS3507" s="13"/>
      <c r="DY3507" s="13"/>
      <c r="EC3507" s="13"/>
      <c r="EH3507" s="13"/>
      <c r="EM3507" s="13"/>
      <c r="ES3507" s="13"/>
      <c r="EW3507" s="13"/>
      <c r="FB3507" s="13"/>
    </row>
    <row r="3508" spans="24:158" x14ac:dyDescent="0.25">
      <c r="X3508" s="13"/>
      <c r="AB3508" s="13"/>
      <c r="AF3508" s="13"/>
      <c r="AJ3508" s="13"/>
      <c r="AN3508" s="13"/>
      <c r="AR3508" s="13"/>
      <c r="AV3508" s="13"/>
      <c r="AZ3508" s="13"/>
      <c r="BD3508" s="13"/>
      <c r="BH3508" s="13"/>
      <c r="BL3508" s="13"/>
      <c r="BP3508" s="13"/>
      <c r="BT3508" s="13"/>
      <c r="BU3508" s="13"/>
      <c r="BX3508" s="13"/>
      <c r="CF3508" s="13"/>
      <c r="DB3508" s="16"/>
      <c r="DG3508" s="16"/>
      <c r="DM3508" s="13"/>
      <c r="DS3508" s="13"/>
      <c r="DY3508" s="13"/>
      <c r="EC3508" s="13"/>
      <c r="EH3508" s="13"/>
      <c r="EM3508" s="13"/>
      <c r="ES3508" s="13"/>
      <c r="EW3508" s="13"/>
      <c r="FB3508" s="13"/>
    </row>
    <row r="3509" spans="24:158" x14ac:dyDescent="0.25">
      <c r="X3509" s="13"/>
      <c r="AB3509" s="13"/>
      <c r="AF3509" s="13"/>
      <c r="AJ3509" s="13"/>
      <c r="AN3509" s="13"/>
      <c r="AR3509" s="13"/>
      <c r="AV3509" s="13"/>
      <c r="AZ3509" s="13"/>
      <c r="BD3509" s="13"/>
      <c r="BH3509" s="13"/>
      <c r="BL3509" s="13"/>
      <c r="BP3509" s="13"/>
      <c r="BT3509" s="13"/>
      <c r="BU3509" s="13"/>
      <c r="BX3509" s="13"/>
      <c r="CF3509" s="13"/>
      <c r="DB3509" s="16"/>
      <c r="DG3509" s="16"/>
      <c r="DM3509" s="13"/>
      <c r="DS3509" s="13"/>
      <c r="DY3509" s="13"/>
      <c r="EC3509" s="13"/>
      <c r="EH3509" s="13"/>
      <c r="EM3509" s="13"/>
      <c r="ES3509" s="13"/>
      <c r="EW3509" s="13"/>
      <c r="FB3509" s="13"/>
    </row>
    <row r="3510" spans="24:158" x14ac:dyDescent="0.25">
      <c r="X3510" s="13"/>
      <c r="AB3510" s="13"/>
      <c r="AF3510" s="13"/>
      <c r="AJ3510" s="13"/>
      <c r="AN3510" s="13"/>
      <c r="AR3510" s="13"/>
      <c r="AV3510" s="13"/>
      <c r="AZ3510" s="13"/>
      <c r="BD3510" s="13"/>
      <c r="BH3510" s="13"/>
      <c r="BL3510" s="13"/>
      <c r="BP3510" s="13"/>
      <c r="BT3510" s="13"/>
      <c r="BU3510" s="13"/>
      <c r="BX3510" s="13"/>
      <c r="CF3510" s="13"/>
      <c r="DB3510" s="16"/>
      <c r="DG3510" s="16"/>
      <c r="DM3510" s="13"/>
      <c r="DS3510" s="13"/>
      <c r="DY3510" s="13"/>
      <c r="EC3510" s="13"/>
      <c r="EH3510" s="13"/>
      <c r="EM3510" s="13"/>
      <c r="ES3510" s="13"/>
      <c r="EW3510" s="13"/>
      <c r="FB3510" s="13"/>
    </row>
    <row r="3511" spans="24:158" x14ac:dyDescent="0.25">
      <c r="X3511" s="13"/>
      <c r="AB3511" s="13"/>
      <c r="AF3511" s="13"/>
      <c r="AJ3511" s="13"/>
      <c r="AN3511" s="13"/>
      <c r="AR3511" s="13"/>
      <c r="AV3511" s="13"/>
      <c r="AZ3511" s="13"/>
      <c r="BD3511" s="13"/>
      <c r="BH3511" s="13"/>
      <c r="BL3511" s="13"/>
      <c r="BP3511" s="13"/>
      <c r="BT3511" s="13"/>
      <c r="BU3511" s="13"/>
      <c r="BX3511" s="13"/>
      <c r="CF3511" s="13"/>
      <c r="DB3511" s="16"/>
      <c r="DG3511" s="16"/>
      <c r="DM3511" s="13"/>
      <c r="DS3511" s="13"/>
      <c r="DY3511" s="13"/>
      <c r="EC3511" s="13"/>
      <c r="EH3511" s="13"/>
      <c r="EM3511" s="13"/>
      <c r="ES3511" s="13"/>
      <c r="EW3511" s="13"/>
      <c r="FB3511" s="13"/>
    </row>
    <row r="3512" spans="24:158" x14ac:dyDescent="0.25">
      <c r="X3512" s="13"/>
      <c r="AB3512" s="13"/>
      <c r="AF3512" s="13"/>
      <c r="AJ3512" s="13"/>
      <c r="AN3512" s="13"/>
      <c r="AR3512" s="13"/>
      <c r="AV3512" s="13"/>
      <c r="AZ3512" s="13"/>
      <c r="BD3512" s="13"/>
      <c r="BH3512" s="13"/>
      <c r="BL3512" s="13"/>
      <c r="BP3512" s="13"/>
      <c r="BT3512" s="13"/>
      <c r="BU3512" s="13"/>
      <c r="BX3512" s="13"/>
      <c r="CF3512" s="13"/>
      <c r="DB3512" s="16"/>
      <c r="DG3512" s="16"/>
      <c r="DM3512" s="13"/>
      <c r="DS3512" s="13"/>
      <c r="DY3512" s="13"/>
      <c r="EC3512" s="13"/>
      <c r="EH3512" s="13"/>
      <c r="EM3512" s="13"/>
      <c r="ES3512" s="13"/>
      <c r="EW3512" s="13"/>
      <c r="FB3512" s="13"/>
    </row>
    <row r="3513" spans="24:158" x14ac:dyDescent="0.25">
      <c r="X3513" s="13"/>
      <c r="AB3513" s="13"/>
      <c r="AF3513" s="13"/>
      <c r="AJ3513" s="13"/>
      <c r="AN3513" s="13"/>
      <c r="AR3513" s="13"/>
      <c r="AV3513" s="13"/>
      <c r="AZ3513" s="13"/>
      <c r="BD3513" s="13"/>
      <c r="BH3513" s="13"/>
      <c r="BL3513" s="13"/>
      <c r="BP3513" s="13"/>
      <c r="BT3513" s="13"/>
      <c r="BU3513" s="13"/>
      <c r="BX3513" s="13"/>
      <c r="CF3513" s="13"/>
      <c r="DB3513" s="16"/>
      <c r="DG3513" s="16"/>
      <c r="DM3513" s="13"/>
      <c r="DS3513" s="13"/>
      <c r="DY3513" s="13"/>
      <c r="EC3513" s="13"/>
      <c r="EH3513" s="13"/>
      <c r="EM3513" s="13"/>
      <c r="ES3513" s="13"/>
      <c r="EW3513" s="13"/>
      <c r="FB3513" s="13"/>
    </row>
    <row r="3514" spans="24:158" x14ac:dyDescent="0.25">
      <c r="X3514" s="13"/>
      <c r="AB3514" s="13"/>
      <c r="AF3514" s="13"/>
      <c r="AJ3514" s="13"/>
      <c r="AN3514" s="13"/>
      <c r="AR3514" s="13"/>
      <c r="AV3514" s="13"/>
      <c r="AZ3514" s="13"/>
      <c r="BD3514" s="13"/>
      <c r="BH3514" s="13"/>
      <c r="BL3514" s="13"/>
      <c r="BP3514" s="13"/>
      <c r="BT3514" s="13"/>
      <c r="BU3514" s="13"/>
      <c r="BX3514" s="13"/>
      <c r="CF3514" s="13"/>
      <c r="DB3514" s="16"/>
      <c r="DG3514" s="16"/>
      <c r="DM3514" s="13"/>
      <c r="DS3514" s="13"/>
      <c r="DY3514" s="13"/>
      <c r="EC3514" s="13"/>
      <c r="EH3514" s="13"/>
      <c r="EM3514" s="13"/>
      <c r="ES3514" s="13"/>
      <c r="EW3514" s="13"/>
      <c r="FB3514" s="13"/>
    </row>
    <row r="3515" spans="24:158" x14ac:dyDescent="0.25">
      <c r="X3515" s="13"/>
      <c r="AB3515" s="13"/>
      <c r="AF3515" s="13"/>
      <c r="AJ3515" s="13"/>
      <c r="AN3515" s="13"/>
      <c r="AR3515" s="13"/>
      <c r="AV3515" s="13"/>
      <c r="AZ3515" s="13"/>
      <c r="BD3515" s="13"/>
      <c r="BH3515" s="13"/>
      <c r="BL3515" s="13"/>
      <c r="BP3515" s="13"/>
      <c r="BT3515" s="13"/>
      <c r="BU3515" s="13"/>
      <c r="BX3515" s="13"/>
      <c r="CF3515" s="13"/>
      <c r="DB3515" s="16"/>
      <c r="DG3515" s="16"/>
      <c r="DM3515" s="13"/>
      <c r="DS3515" s="13"/>
      <c r="DY3515" s="13"/>
      <c r="EC3515" s="13"/>
      <c r="EH3515" s="13"/>
      <c r="EM3515" s="13"/>
      <c r="ES3515" s="13"/>
      <c r="EW3515" s="13"/>
      <c r="FB3515" s="13"/>
    </row>
    <row r="3516" spans="24:158" x14ac:dyDescent="0.25">
      <c r="X3516" s="13"/>
      <c r="AB3516" s="13"/>
      <c r="AF3516" s="13"/>
      <c r="AJ3516" s="13"/>
      <c r="AN3516" s="13"/>
      <c r="AR3516" s="13"/>
      <c r="AV3516" s="13"/>
      <c r="AZ3516" s="13"/>
      <c r="BD3516" s="13"/>
      <c r="BH3516" s="13"/>
      <c r="BL3516" s="13"/>
      <c r="BP3516" s="13"/>
      <c r="BT3516" s="13"/>
      <c r="BU3516" s="13"/>
      <c r="BX3516" s="13"/>
      <c r="CF3516" s="13"/>
      <c r="DB3516" s="16"/>
      <c r="DG3516" s="16"/>
      <c r="DM3516" s="13"/>
      <c r="DS3516" s="13"/>
      <c r="DY3516" s="13"/>
      <c r="EC3516" s="13"/>
      <c r="EH3516" s="13"/>
      <c r="EM3516" s="13"/>
      <c r="ES3516" s="13"/>
      <c r="EW3516" s="13"/>
      <c r="FB3516" s="13"/>
    </row>
    <row r="3517" spans="24:158" x14ac:dyDescent="0.25">
      <c r="X3517" s="13"/>
      <c r="AB3517" s="13"/>
      <c r="AF3517" s="13"/>
      <c r="AJ3517" s="13"/>
      <c r="AN3517" s="13"/>
      <c r="AR3517" s="13"/>
      <c r="AV3517" s="13"/>
      <c r="AZ3517" s="13"/>
      <c r="BD3517" s="13"/>
      <c r="BH3517" s="13"/>
      <c r="BL3517" s="13"/>
      <c r="BP3517" s="13"/>
      <c r="BT3517" s="13"/>
      <c r="BU3517" s="13"/>
      <c r="BX3517" s="13"/>
      <c r="CF3517" s="13"/>
      <c r="DB3517" s="16"/>
      <c r="DG3517" s="16"/>
      <c r="DM3517" s="13"/>
      <c r="DS3517" s="13"/>
      <c r="DY3517" s="13"/>
      <c r="EC3517" s="13"/>
      <c r="EH3517" s="13"/>
      <c r="EM3517" s="13"/>
      <c r="ES3517" s="13"/>
      <c r="EW3517" s="13"/>
      <c r="FB3517" s="13"/>
    </row>
    <row r="3518" spans="24:158" x14ac:dyDescent="0.25">
      <c r="X3518" s="13"/>
      <c r="AB3518" s="13"/>
      <c r="AF3518" s="13"/>
      <c r="AJ3518" s="13"/>
      <c r="AN3518" s="13"/>
      <c r="AR3518" s="13"/>
      <c r="AV3518" s="13"/>
      <c r="AZ3518" s="13"/>
      <c r="BD3518" s="13"/>
      <c r="BH3518" s="13"/>
      <c r="BL3518" s="13"/>
      <c r="BP3518" s="13"/>
      <c r="BT3518" s="13"/>
      <c r="BU3518" s="13"/>
      <c r="BX3518" s="13"/>
      <c r="CF3518" s="13"/>
      <c r="DB3518" s="16"/>
      <c r="DG3518" s="16"/>
      <c r="DM3518" s="13"/>
      <c r="DS3518" s="13"/>
      <c r="DY3518" s="13"/>
      <c r="EC3518" s="13"/>
      <c r="EH3518" s="13"/>
      <c r="EM3518" s="13"/>
      <c r="ES3518" s="13"/>
      <c r="EW3518" s="13"/>
      <c r="FB3518" s="13"/>
    </row>
    <row r="3519" spans="24:158" x14ac:dyDescent="0.25">
      <c r="X3519" s="13"/>
      <c r="AB3519" s="13"/>
      <c r="AF3519" s="13"/>
      <c r="AJ3519" s="13"/>
      <c r="AN3519" s="13"/>
      <c r="AR3519" s="13"/>
      <c r="AV3519" s="13"/>
      <c r="AZ3519" s="13"/>
      <c r="BD3519" s="13"/>
      <c r="BH3519" s="13"/>
      <c r="BL3519" s="13"/>
      <c r="BP3519" s="13"/>
      <c r="BT3519" s="13"/>
      <c r="BU3519" s="13"/>
      <c r="BX3519" s="13"/>
      <c r="CF3519" s="13"/>
      <c r="DB3519" s="16"/>
      <c r="DG3519" s="16"/>
      <c r="DM3519" s="13"/>
      <c r="DS3519" s="13"/>
      <c r="DY3519" s="13"/>
      <c r="EC3519" s="13"/>
      <c r="EH3519" s="13"/>
      <c r="EM3519" s="13"/>
      <c r="ES3519" s="13"/>
      <c r="EW3519" s="13"/>
      <c r="FB3519" s="13"/>
    </row>
    <row r="3520" spans="24:158" x14ac:dyDescent="0.25">
      <c r="X3520" s="13"/>
      <c r="AB3520" s="13"/>
      <c r="AF3520" s="13"/>
      <c r="AJ3520" s="13"/>
      <c r="AN3520" s="13"/>
      <c r="AR3520" s="13"/>
      <c r="AV3520" s="13"/>
      <c r="AZ3520" s="13"/>
      <c r="BD3520" s="13"/>
      <c r="BH3520" s="13"/>
      <c r="BL3520" s="13"/>
      <c r="BP3520" s="13"/>
      <c r="BT3520" s="13"/>
      <c r="BU3520" s="13"/>
      <c r="BX3520" s="13"/>
      <c r="CF3520" s="13"/>
      <c r="DB3520" s="16"/>
      <c r="DG3520" s="16"/>
      <c r="DM3520" s="13"/>
      <c r="DS3520" s="13"/>
      <c r="DY3520" s="13"/>
      <c r="EC3520" s="13"/>
      <c r="EH3520" s="13"/>
      <c r="EM3520" s="13"/>
      <c r="ES3520" s="13"/>
      <c r="EW3520" s="13"/>
      <c r="FB3520" s="13"/>
    </row>
    <row r="3521" spans="24:158" x14ac:dyDescent="0.25">
      <c r="X3521" s="13"/>
      <c r="AB3521" s="13"/>
      <c r="AF3521" s="13"/>
      <c r="AJ3521" s="13"/>
      <c r="AN3521" s="13"/>
      <c r="AR3521" s="13"/>
      <c r="AV3521" s="13"/>
      <c r="AZ3521" s="13"/>
      <c r="BD3521" s="13"/>
      <c r="BH3521" s="13"/>
      <c r="BL3521" s="13"/>
      <c r="BP3521" s="13"/>
      <c r="BT3521" s="13"/>
      <c r="BU3521" s="13"/>
      <c r="BX3521" s="13"/>
      <c r="CF3521" s="13"/>
      <c r="DB3521" s="16"/>
      <c r="DG3521" s="16"/>
      <c r="DM3521" s="13"/>
      <c r="DS3521" s="13"/>
      <c r="DY3521" s="13"/>
      <c r="EC3521" s="13"/>
      <c r="EH3521" s="13"/>
      <c r="EM3521" s="13"/>
      <c r="ES3521" s="13"/>
      <c r="EW3521" s="13"/>
      <c r="FB3521" s="13"/>
    </row>
    <row r="3522" spans="24:158" x14ac:dyDescent="0.25">
      <c r="X3522" s="13"/>
      <c r="AB3522" s="13"/>
      <c r="AF3522" s="13"/>
      <c r="AJ3522" s="13"/>
      <c r="AN3522" s="13"/>
      <c r="AR3522" s="13"/>
      <c r="AV3522" s="13"/>
      <c r="AZ3522" s="13"/>
      <c r="BD3522" s="13"/>
      <c r="BH3522" s="13"/>
      <c r="BL3522" s="13"/>
      <c r="BP3522" s="13"/>
      <c r="BT3522" s="13"/>
      <c r="BU3522" s="13"/>
      <c r="BX3522" s="13"/>
      <c r="CF3522" s="13"/>
      <c r="DB3522" s="16"/>
      <c r="DG3522" s="16"/>
      <c r="DM3522" s="13"/>
      <c r="DS3522" s="13"/>
      <c r="DY3522" s="13"/>
      <c r="EC3522" s="13"/>
      <c r="EH3522" s="13"/>
      <c r="EM3522" s="13"/>
      <c r="ES3522" s="13"/>
      <c r="EW3522" s="13"/>
      <c r="FB3522" s="13"/>
    </row>
    <row r="3523" spans="24:158" x14ac:dyDescent="0.25">
      <c r="X3523" s="13"/>
      <c r="AB3523" s="13"/>
      <c r="AF3523" s="13"/>
      <c r="AJ3523" s="13"/>
      <c r="AN3523" s="13"/>
      <c r="AR3523" s="13"/>
      <c r="AV3523" s="13"/>
      <c r="AZ3523" s="13"/>
      <c r="BD3523" s="13"/>
      <c r="BH3523" s="13"/>
      <c r="BL3523" s="13"/>
      <c r="BP3523" s="13"/>
      <c r="BT3523" s="13"/>
      <c r="BU3523" s="13"/>
      <c r="BX3523" s="13"/>
      <c r="CF3523" s="13"/>
      <c r="DB3523" s="16"/>
      <c r="DG3523" s="16"/>
      <c r="DM3523" s="13"/>
      <c r="DS3523" s="13"/>
      <c r="DY3523" s="13"/>
      <c r="EC3523" s="13"/>
      <c r="EH3523" s="13"/>
      <c r="EM3523" s="13"/>
      <c r="ES3523" s="13"/>
      <c r="EW3523" s="13"/>
      <c r="FB3523" s="13"/>
    </row>
    <row r="3524" spans="24:158" x14ac:dyDescent="0.25">
      <c r="X3524" s="13"/>
      <c r="AB3524" s="13"/>
      <c r="AF3524" s="13"/>
      <c r="AJ3524" s="13"/>
      <c r="AN3524" s="13"/>
      <c r="AR3524" s="13"/>
      <c r="AV3524" s="13"/>
      <c r="AZ3524" s="13"/>
      <c r="BD3524" s="13"/>
      <c r="BH3524" s="13"/>
      <c r="BL3524" s="13"/>
      <c r="BP3524" s="13"/>
      <c r="BT3524" s="13"/>
      <c r="BU3524" s="13"/>
      <c r="BX3524" s="13"/>
      <c r="CF3524" s="13"/>
      <c r="DB3524" s="16"/>
      <c r="DG3524" s="16"/>
      <c r="DM3524" s="13"/>
      <c r="DS3524" s="13"/>
      <c r="DY3524" s="13"/>
      <c r="EC3524" s="13"/>
      <c r="EH3524" s="13"/>
      <c r="EM3524" s="13"/>
      <c r="ES3524" s="13"/>
      <c r="EW3524" s="13"/>
      <c r="FB3524" s="13"/>
    </row>
    <row r="3525" spans="24:158" x14ac:dyDescent="0.25">
      <c r="X3525" s="13"/>
      <c r="AB3525" s="13"/>
      <c r="AF3525" s="13"/>
      <c r="AJ3525" s="13"/>
      <c r="AN3525" s="13"/>
      <c r="AR3525" s="13"/>
      <c r="AV3525" s="13"/>
      <c r="AZ3525" s="13"/>
      <c r="BD3525" s="13"/>
      <c r="BH3525" s="13"/>
      <c r="BL3525" s="13"/>
      <c r="BP3525" s="13"/>
      <c r="BT3525" s="13"/>
      <c r="BU3525" s="13"/>
      <c r="BX3525" s="13"/>
      <c r="CF3525" s="13"/>
      <c r="DB3525" s="16"/>
      <c r="DG3525" s="16"/>
      <c r="DM3525" s="13"/>
      <c r="DS3525" s="13"/>
      <c r="DY3525" s="13"/>
      <c r="EC3525" s="13"/>
      <c r="EH3525" s="13"/>
      <c r="EM3525" s="13"/>
      <c r="ES3525" s="13"/>
      <c r="EW3525" s="13"/>
      <c r="FB3525" s="13"/>
    </row>
    <row r="3526" spans="24:158" x14ac:dyDescent="0.25">
      <c r="X3526" s="13"/>
      <c r="AB3526" s="13"/>
      <c r="AF3526" s="13"/>
      <c r="AJ3526" s="13"/>
      <c r="AN3526" s="13"/>
      <c r="AR3526" s="13"/>
      <c r="AV3526" s="13"/>
      <c r="AZ3526" s="13"/>
      <c r="BD3526" s="13"/>
      <c r="BH3526" s="13"/>
      <c r="BL3526" s="13"/>
      <c r="BP3526" s="13"/>
      <c r="BT3526" s="13"/>
      <c r="BU3526" s="13"/>
      <c r="BX3526" s="13"/>
      <c r="CF3526" s="13"/>
      <c r="DB3526" s="16"/>
      <c r="DG3526" s="16"/>
      <c r="DM3526" s="13"/>
      <c r="DS3526" s="13"/>
      <c r="DY3526" s="13"/>
      <c r="EC3526" s="13"/>
      <c r="EH3526" s="13"/>
      <c r="EM3526" s="13"/>
      <c r="ES3526" s="13"/>
      <c r="EW3526" s="13"/>
      <c r="FB3526" s="13"/>
    </row>
    <row r="3527" spans="24:158" x14ac:dyDescent="0.25">
      <c r="X3527" s="13"/>
      <c r="AB3527" s="13"/>
      <c r="AF3527" s="13"/>
      <c r="AJ3527" s="13"/>
      <c r="AN3527" s="13"/>
      <c r="AR3527" s="13"/>
      <c r="AV3527" s="13"/>
      <c r="AZ3527" s="13"/>
      <c r="BD3527" s="13"/>
      <c r="BH3527" s="13"/>
      <c r="BL3527" s="13"/>
      <c r="BP3527" s="13"/>
      <c r="BT3527" s="13"/>
      <c r="BU3527" s="13"/>
      <c r="BX3527" s="13"/>
      <c r="CF3527" s="13"/>
      <c r="DB3527" s="16"/>
      <c r="DG3527" s="16"/>
      <c r="DM3527" s="13"/>
      <c r="DS3527" s="13"/>
      <c r="DY3527" s="13"/>
      <c r="EC3527" s="13"/>
      <c r="EH3527" s="13"/>
      <c r="EM3527" s="13"/>
      <c r="ES3527" s="13"/>
      <c r="EW3527" s="13"/>
      <c r="FB3527" s="13"/>
    </row>
    <row r="3528" spans="24:158" x14ac:dyDescent="0.25">
      <c r="X3528" s="13"/>
      <c r="AB3528" s="13"/>
      <c r="AF3528" s="13"/>
      <c r="AJ3528" s="13"/>
      <c r="AN3528" s="13"/>
      <c r="AR3528" s="13"/>
      <c r="AV3528" s="13"/>
      <c r="AZ3528" s="13"/>
      <c r="BD3528" s="13"/>
      <c r="BH3528" s="13"/>
      <c r="BL3528" s="13"/>
      <c r="BP3528" s="13"/>
      <c r="BT3528" s="13"/>
      <c r="BU3528" s="13"/>
      <c r="BX3528" s="13"/>
      <c r="CF3528" s="13"/>
      <c r="DB3528" s="16"/>
      <c r="DG3528" s="16"/>
      <c r="DM3528" s="13"/>
      <c r="DS3528" s="13"/>
      <c r="DY3528" s="13"/>
      <c r="EC3528" s="13"/>
      <c r="EH3528" s="13"/>
      <c r="EM3528" s="13"/>
      <c r="ES3528" s="13"/>
      <c r="EW3528" s="13"/>
      <c r="FB3528" s="13"/>
    </row>
    <row r="3529" spans="24:158" x14ac:dyDescent="0.25">
      <c r="X3529" s="13"/>
      <c r="AB3529" s="13"/>
      <c r="AF3529" s="13"/>
      <c r="AJ3529" s="13"/>
      <c r="AN3529" s="13"/>
      <c r="AR3529" s="13"/>
      <c r="AV3529" s="13"/>
      <c r="AZ3529" s="13"/>
      <c r="BD3529" s="13"/>
      <c r="BH3529" s="13"/>
      <c r="BL3529" s="13"/>
      <c r="BP3529" s="13"/>
      <c r="BT3529" s="13"/>
      <c r="BU3529" s="13"/>
      <c r="BX3529" s="13"/>
      <c r="CF3529" s="13"/>
      <c r="DB3529" s="16"/>
      <c r="DG3529" s="16"/>
      <c r="DM3529" s="13"/>
      <c r="DS3529" s="13"/>
      <c r="DY3529" s="13"/>
      <c r="EC3529" s="13"/>
      <c r="EH3529" s="13"/>
      <c r="EM3529" s="13"/>
      <c r="ES3529" s="13"/>
      <c r="EW3529" s="13"/>
      <c r="FB3529" s="13"/>
    </row>
    <row r="3530" spans="24:158" x14ac:dyDescent="0.25">
      <c r="X3530" s="13"/>
      <c r="AB3530" s="13"/>
      <c r="AF3530" s="13"/>
      <c r="AJ3530" s="13"/>
      <c r="AN3530" s="13"/>
      <c r="AR3530" s="13"/>
      <c r="AV3530" s="13"/>
      <c r="AZ3530" s="13"/>
      <c r="BD3530" s="13"/>
      <c r="BH3530" s="13"/>
      <c r="BL3530" s="13"/>
      <c r="BP3530" s="13"/>
      <c r="BT3530" s="13"/>
      <c r="BU3530" s="13"/>
      <c r="BX3530" s="13"/>
      <c r="CF3530" s="13"/>
      <c r="DB3530" s="16"/>
      <c r="DG3530" s="16"/>
      <c r="DM3530" s="13"/>
      <c r="DS3530" s="13"/>
      <c r="DY3530" s="13"/>
      <c r="EC3530" s="13"/>
      <c r="EH3530" s="13"/>
      <c r="EM3530" s="13"/>
      <c r="ES3530" s="13"/>
      <c r="EW3530" s="13"/>
      <c r="FB3530" s="13"/>
    </row>
    <row r="3531" spans="24:158" x14ac:dyDescent="0.25">
      <c r="X3531" s="13"/>
      <c r="AB3531" s="13"/>
      <c r="AF3531" s="13"/>
      <c r="AJ3531" s="13"/>
      <c r="AN3531" s="13"/>
      <c r="AR3531" s="13"/>
      <c r="AV3531" s="13"/>
      <c r="AZ3531" s="13"/>
      <c r="BD3531" s="13"/>
      <c r="BH3531" s="13"/>
      <c r="BL3531" s="13"/>
      <c r="BP3531" s="13"/>
      <c r="BT3531" s="13"/>
      <c r="BU3531" s="13"/>
      <c r="BX3531" s="13"/>
      <c r="CF3531" s="13"/>
      <c r="DB3531" s="16"/>
      <c r="DG3531" s="16"/>
      <c r="DM3531" s="13"/>
      <c r="DS3531" s="13"/>
      <c r="DY3531" s="13"/>
      <c r="EC3531" s="13"/>
      <c r="EH3531" s="13"/>
      <c r="EM3531" s="13"/>
      <c r="ES3531" s="13"/>
      <c r="EW3531" s="13"/>
      <c r="FB3531" s="13"/>
    </row>
    <row r="3532" spans="24:158" x14ac:dyDescent="0.25">
      <c r="X3532" s="13"/>
      <c r="AB3532" s="13"/>
      <c r="AF3532" s="13"/>
      <c r="AJ3532" s="13"/>
      <c r="AN3532" s="13"/>
      <c r="AR3532" s="13"/>
      <c r="AV3532" s="13"/>
      <c r="AZ3532" s="13"/>
      <c r="BD3532" s="13"/>
      <c r="BH3532" s="13"/>
      <c r="BL3532" s="13"/>
      <c r="BP3532" s="13"/>
      <c r="BT3532" s="13"/>
      <c r="BU3532" s="13"/>
      <c r="BX3532" s="13"/>
      <c r="CF3532" s="13"/>
      <c r="DB3532" s="16"/>
      <c r="DG3532" s="16"/>
      <c r="DM3532" s="13"/>
      <c r="DS3532" s="13"/>
      <c r="DY3532" s="13"/>
      <c r="EC3532" s="13"/>
      <c r="EH3532" s="13"/>
      <c r="EM3532" s="13"/>
      <c r="ES3532" s="13"/>
      <c r="EW3532" s="13"/>
      <c r="FB3532" s="13"/>
    </row>
    <row r="3533" spans="24:158" x14ac:dyDescent="0.25">
      <c r="X3533" s="13"/>
      <c r="AB3533" s="13"/>
      <c r="AF3533" s="13"/>
      <c r="AJ3533" s="13"/>
      <c r="AN3533" s="13"/>
      <c r="AR3533" s="13"/>
      <c r="AV3533" s="13"/>
      <c r="AZ3533" s="13"/>
      <c r="BD3533" s="13"/>
      <c r="BH3533" s="13"/>
      <c r="BL3533" s="13"/>
      <c r="BP3533" s="13"/>
      <c r="BT3533" s="13"/>
      <c r="BU3533" s="13"/>
      <c r="BX3533" s="13"/>
      <c r="CF3533" s="13"/>
      <c r="DB3533" s="16"/>
      <c r="DG3533" s="16"/>
      <c r="DM3533" s="13"/>
      <c r="DS3533" s="13"/>
      <c r="DY3533" s="13"/>
      <c r="EC3533" s="13"/>
      <c r="EH3533" s="13"/>
      <c r="EM3533" s="13"/>
      <c r="ES3533" s="13"/>
      <c r="EW3533" s="13"/>
      <c r="FB3533" s="13"/>
    </row>
    <row r="3534" spans="24:158" x14ac:dyDescent="0.25">
      <c r="X3534" s="13"/>
      <c r="AB3534" s="13"/>
      <c r="AF3534" s="13"/>
      <c r="AJ3534" s="13"/>
      <c r="AN3534" s="13"/>
      <c r="AR3534" s="13"/>
      <c r="AV3534" s="13"/>
      <c r="AZ3534" s="13"/>
      <c r="BD3534" s="13"/>
      <c r="BH3534" s="13"/>
      <c r="BL3534" s="13"/>
      <c r="BP3534" s="13"/>
      <c r="BT3534" s="13"/>
      <c r="BU3534" s="13"/>
      <c r="BX3534" s="13"/>
      <c r="CF3534" s="13"/>
      <c r="DB3534" s="16"/>
      <c r="DG3534" s="16"/>
      <c r="DM3534" s="13"/>
      <c r="DS3534" s="13"/>
      <c r="DY3534" s="13"/>
      <c r="EC3534" s="13"/>
      <c r="EH3534" s="13"/>
      <c r="EM3534" s="13"/>
      <c r="ES3534" s="13"/>
      <c r="EW3534" s="13"/>
      <c r="FB3534" s="13"/>
    </row>
    <row r="3535" spans="24:158" x14ac:dyDescent="0.25">
      <c r="X3535" s="13"/>
      <c r="AB3535" s="13"/>
      <c r="AF3535" s="13"/>
      <c r="AJ3535" s="13"/>
      <c r="AN3535" s="13"/>
      <c r="AR3535" s="13"/>
      <c r="AV3535" s="13"/>
      <c r="AZ3535" s="13"/>
      <c r="BD3535" s="13"/>
      <c r="BH3535" s="13"/>
      <c r="BL3535" s="13"/>
      <c r="BP3535" s="13"/>
      <c r="BT3535" s="13"/>
      <c r="BU3535" s="13"/>
      <c r="BX3535" s="13"/>
      <c r="CF3535" s="13"/>
      <c r="DB3535" s="16"/>
      <c r="DG3535" s="16"/>
      <c r="DM3535" s="13"/>
      <c r="DS3535" s="13"/>
      <c r="DY3535" s="13"/>
      <c r="EC3535" s="13"/>
      <c r="EH3535" s="13"/>
      <c r="EM3535" s="13"/>
      <c r="ES3535" s="13"/>
      <c r="EW3535" s="13"/>
      <c r="FB3535" s="13"/>
    </row>
    <row r="3536" spans="24:158" x14ac:dyDescent="0.25">
      <c r="X3536" s="13"/>
      <c r="AB3536" s="13"/>
      <c r="AF3536" s="13"/>
      <c r="AJ3536" s="13"/>
      <c r="AN3536" s="13"/>
      <c r="AR3536" s="13"/>
      <c r="AV3536" s="13"/>
      <c r="AZ3536" s="13"/>
      <c r="BD3536" s="13"/>
      <c r="BH3536" s="13"/>
      <c r="BL3536" s="13"/>
      <c r="BP3536" s="13"/>
      <c r="BT3536" s="13"/>
      <c r="BU3536" s="13"/>
      <c r="BX3536" s="13"/>
      <c r="CF3536" s="13"/>
      <c r="DB3536" s="16"/>
      <c r="DG3536" s="16"/>
      <c r="DM3536" s="13"/>
      <c r="DS3536" s="13"/>
      <c r="DY3536" s="13"/>
      <c r="EC3536" s="13"/>
      <c r="EH3536" s="13"/>
      <c r="EM3536" s="13"/>
      <c r="ES3536" s="13"/>
      <c r="EW3536" s="13"/>
      <c r="FB3536" s="13"/>
    </row>
    <row r="3537" spans="24:158" x14ac:dyDescent="0.25">
      <c r="X3537" s="13"/>
      <c r="AB3537" s="13"/>
      <c r="AF3537" s="13"/>
      <c r="AJ3537" s="13"/>
      <c r="AN3537" s="13"/>
      <c r="AR3537" s="13"/>
      <c r="AV3537" s="13"/>
      <c r="AZ3537" s="13"/>
      <c r="BD3537" s="13"/>
      <c r="BH3537" s="13"/>
      <c r="BL3537" s="13"/>
      <c r="BP3537" s="13"/>
      <c r="BT3537" s="13"/>
      <c r="BU3537" s="13"/>
      <c r="BX3537" s="13"/>
      <c r="CF3537" s="13"/>
      <c r="DB3537" s="16"/>
      <c r="DG3537" s="16"/>
      <c r="DM3537" s="13"/>
      <c r="DS3537" s="13"/>
      <c r="DY3537" s="13"/>
      <c r="EC3537" s="13"/>
      <c r="EH3537" s="13"/>
      <c r="EM3537" s="13"/>
      <c r="ES3537" s="13"/>
      <c r="EW3537" s="13"/>
      <c r="FB3537" s="13"/>
    </row>
    <row r="3538" spans="24:158" x14ac:dyDescent="0.25">
      <c r="X3538" s="13"/>
      <c r="AB3538" s="13"/>
      <c r="AF3538" s="13"/>
      <c r="AJ3538" s="13"/>
      <c r="AN3538" s="13"/>
      <c r="AR3538" s="13"/>
      <c r="AV3538" s="13"/>
      <c r="AZ3538" s="13"/>
      <c r="BD3538" s="13"/>
      <c r="BH3538" s="13"/>
      <c r="BL3538" s="13"/>
      <c r="BP3538" s="13"/>
      <c r="BT3538" s="13"/>
      <c r="BU3538" s="13"/>
      <c r="BX3538" s="13"/>
      <c r="CF3538" s="13"/>
      <c r="DB3538" s="16"/>
      <c r="DG3538" s="16"/>
      <c r="DM3538" s="13"/>
      <c r="DS3538" s="13"/>
      <c r="DY3538" s="13"/>
      <c r="EC3538" s="13"/>
      <c r="EH3538" s="13"/>
      <c r="EM3538" s="13"/>
      <c r="ES3538" s="13"/>
      <c r="EW3538" s="13"/>
      <c r="FB3538" s="13"/>
    </row>
    <row r="3539" spans="24:158" x14ac:dyDescent="0.25">
      <c r="X3539" s="13"/>
      <c r="AB3539" s="13"/>
      <c r="AF3539" s="13"/>
      <c r="AJ3539" s="13"/>
      <c r="AN3539" s="13"/>
      <c r="AR3539" s="13"/>
      <c r="AV3539" s="13"/>
      <c r="AZ3539" s="13"/>
      <c r="BD3539" s="13"/>
      <c r="BH3539" s="13"/>
      <c r="BL3539" s="13"/>
      <c r="BP3539" s="13"/>
      <c r="BT3539" s="13"/>
      <c r="BU3539" s="13"/>
      <c r="BX3539" s="13"/>
      <c r="CF3539" s="13"/>
      <c r="DB3539" s="16"/>
      <c r="DG3539" s="16"/>
      <c r="DM3539" s="13"/>
      <c r="DS3539" s="13"/>
      <c r="DY3539" s="13"/>
      <c r="EC3539" s="13"/>
      <c r="EH3539" s="13"/>
      <c r="EM3539" s="13"/>
      <c r="ES3539" s="13"/>
      <c r="EW3539" s="13"/>
      <c r="FB3539" s="13"/>
    </row>
    <row r="3540" spans="24:158" x14ac:dyDescent="0.25">
      <c r="X3540" s="13"/>
      <c r="AB3540" s="13"/>
      <c r="AF3540" s="13"/>
      <c r="AJ3540" s="13"/>
      <c r="AN3540" s="13"/>
      <c r="AR3540" s="13"/>
      <c r="AV3540" s="13"/>
      <c r="AZ3540" s="13"/>
      <c r="BD3540" s="13"/>
      <c r="BH3540" s="13"/>
      <c r="BL3540" s="13"/>
      <c r="BP3540" s="13"/>
      <c r="BT3540" s="13"/>
      <c r="BU3540" s="13"/>
      <c r="BX3540" s="13"/>
      <c r="CF3540" s="13"/>
      <c r="DB3540" s="16"/>
      <c r="DG3540" s="16"/>
      <c r="DM3540" s="13"/>
      <c r="DS3540" s="13"/>
      <c r="DY3540" s="13"/>
      <c r="EC3540" s="13"/>
      <c r="EH3540" s="13"/>
      <c r="EM3540" s="13"/>
      <c r="ES3540" s="13"/>
      <c r="EW3540" s="13"/>
      <c r="FB3540" s="13"/>
    </row>
    <row r="3541" spans="24:158" x14ac:dyDescent="0.25">
      <c r="X3541" s="13"/>
      <c r="AB3541" s="13"/>
      <c r="AF3541" s="13"/>
      <c r="AJ3541" s="13"/>
      <c r="AN3541" s="13"/>
      <c r="AR3541" s="13"/>
      <c r="AV3541" s="13"/>
      <c r="AZ3541" s="13"/>
      <c r="BD3541" s="13"/>
      <c r="BH3541" s="13"/>
      <c r="BL3541" s="13"/>
      <c r="BP3541" s="13"/>
      <c r="BT3541" s="13"/>
      <c r="BU3541" s="13"/>
      <c r="BX3541" s="13"/>
      <c r="CF3541" s="13"/>
      <c r="DB3541" s="16"/>
      <c r="DG3541" s="16"/>
      <c r="DM3541" s="13"/>
      <c r="DS3541" s="13"/>
      <c r="DY3541" s="13"/>
      <c r="EC3541" s="13"/>
      <c r="EH3541" s="13"/>
      <c r="EM3541" s="13"/>
      <c r="ES3541" s="13"/>
      <c r="EW3541" s="13"/>
      <c r="FB3541" s="13"/>
    </row>
    <row r="3542" spans="24:158" x14ac:dyDescent="0.25">
      <c r="X3542" s="13"/>
      <c r="AB3542" s="13"/>
      <c r="AF3542" s="13"/>
      <c r="AJ3542" s="13"/>
      <c r="AN3542" s="13"/>
      <c r="AR3542" s="13"/>
      <c r="AV3542" s="13"/>
      <c r="AZ3542" s="13"/>
      <c r="BD3542" s="13"/>
      <c r="BH3542" s="13"/>
      <c r="BL3542" s="13"/>
      <c r="BP3542" s="13"/>
      <c r="BT3542" s="13"/>
      <c r="BU3542" s="13"/>
      <c r="BX3542" s="13"/>
      <c r="CF3542" s="13"/>
      <c r="DB3542" s="16"/>
      <c r="DG3542" s="16"/>
      <c r="DM3542" s="13"/>
      <c r="DS3542" s="13"/>
      <c r="DY3542" s="13"/>
      <c r="EC3542" s="13"/>
      <c r="EH3542" s="13"/>
      <c r="EM3542" s="13"/>
      <c r="ES3542" s="13"/>
      <c r="EW3542" s="13"/>
      <c r="FB3542" s="13"/>
    </row>
    <row r="3543" spans="24:158" x14ac:dyDescent="0.25">
      <c r="X3543" s="13"/>
      <c r="AB3543" s="13"/>
      <c r="AF3543" s="13"/>
      <c r="AJ3543" s="13"/>
      <c r="AN3543" s="13"/>
      <c r="AR3543" s="13"/>
      <c r="AV3543" s="13"/>
      <c r="AZ3543" s="13"/>
      <c r="BD3543" s="13"/>
      <c r="BH3543" s="13"/>
      <c r="BL3543" s="13"/>
      <c r="BP3543" s="13"/>
      <c r="BT3543" s="13"/>
      <c r="BU3543" s="13"/>
      <c r="BX3543" s="13"/>
      <c r="CF3543" s="13"/>
      <c r="DB3543" s="16"/>
      <c r="DG3543" s="16"/>
      <c r="DM3543" s="13"/>
      <c r="DS3543" s="13"/>
      <c r="DY3543" s="13"/>
      <c r="EC3543" s="13"/>
      <c r="EH3543" s="13"/>
      <c r="EM3543" s="13"/>
      <c r="ES3543" s="13"/>
      <c r="EW3543" s="13"/>
      <c r="FB3543" s="13"/>
    </row>
    <row r="3544" spans="24:158" x14ac:dyDescent="0.25">
      <c r="X3544" s="13"/>
      <c r="AB3544" s="13"/>
      <c r="AF3544" s="13"/>
      <c r="AJ3544" s="13"/>
      <c r="AN3544" s="13"/>
      <c r="AR3544" s="13"/>
      <c r="AV3544" s="13"/>
      <c r="AZ3544" s="13"/>
      <c r="BD3544" s="13"/>
      <c r="BH3544" s="13"/>
      <c r="BL3544" s="13"/>
      <c r="BP3544" s="13"/>
      <c r="BT3544" s="13"/>
      <c r="BU3544" s="13"/>
      <c r="BX3544" s="13"/>
      <c r="CF3544" s="13"/>
      <c r="DB3544" s="16"/>
      <c r="DG3544" s="16"/>
      <c r="DM3544" s="13"/>
      <c r="DS3544" s="13"/>
      <c r="DY3544" s="13"/>
      <c r="EC3544" s="13"/>
      <c r="EH3544" s="13"/>
      <c r="EM3544" s="13"/>
      <c r="ES3544" s="13"/>
      <c r="EW3544" s="13"/>
      <c r="FB3544" s="13"/>
    </row>
    <row r="3545" spans="24:158" x14ac:dyDescent="0.25">
      <c r="X3545" s="13"/>
      <c r="AB3545" s="13"/>
      <c r="AF3545" s="13"/>
      <c r="AJ3545" s="13"/>
      <c r="AN3545" s="13"/>
      <c r="AR3545" s="13"/>
      <c r="AV3545" s="13"/>
      <c r="AZ3545" s="13"/>
      <c r="BD3545" s="13"/>
      <c r="BH3545" s="13"/>
      <c r="BL3545" s="13"/>
      <c r="BP3545" s="13"/>
      <c r="BT3545" s="13"/>
      <c r="BU3545" s="13"/>
      <c r="BX3545" s="13"/>
      <c r="CF3545" s="13"/>
      <c r="DB3545" s="16"/>
      <c r="DG3545" s="16"/>
      <c r="DM3545" s="13"/>
      <c r="DS3545" s="13"/>
      <c r="DY3545" s="13"/>
      <c r="EC3545" s="13"/>
      <c r="EH3545" s="13"/>
      <c r="EM3545" s="13"/>
      <c r="ES3545" s="13"/>
      <c r="EW3545" s="13"/>
      <c r="FB3545" s="13"/>
    </row>
    <row r="3546" spans="24:158" x14ac:dyDescent="0.25">
      <c r="X3546" s="13"/>
      <c r="AB3546" s="13"/>
      <c r="AF3546" s="13"/>
      <c r="AJ3546" s="13"/>
      <c r="AN3546" s="13"/>
      <c r="AR3546" s="13"/>
      <c r="AV3546" s="13"/>
      <c r="AZ3546" s="13"/>
      <c r="BD3546" s="13"/>
      <c r="BH3546" s="13"/>
      <c r="BL3546" s="13"/>
      <c r="BP3546" s="13"/>
      <c r="BT3546" s="13"/>
      <c r="BU3546" s="13"/>
      <c r="BX3546" s="13"/>
      <c r="CF3546" s="13"/>
      <c r="DB3546" s="16"/>
      <c r="DG3546" s="16"/>
      <c r="DM3546" s="13"/>
      <c r="DS3546" s="13"/>
      <c r="DY3546" s="13"/>
      <c r="EC3546" s="13"/>
      <c r="EH3546" s="13"/>
      <c r="EM3546" s="13"/>
      <c r="ES3546" s="13"/>
      <c r="EW3546" s="13"/>
      <c r="FB3546" s="13"/>
    </row>
    <row r="3547" spans="24:158" x14ac:dyDescent="0.25">
      <c r="X3547" s="13"/>
      <c r="AB3547" s="13"/>
      <c r="AF3547" s="13"/>
      <c r="AJ3547" s="13"/>
      <c r="AN3547" s="13"/>
      <c r="AR3547" s="13"/>
      <c r="AV3547" s="13"/>
      <c r="AZ3547" s="13"/>
      <c r="BD3547" s="13"/>
      <c r="BH3547" s="13"/>
      <c r="BL3547" s="13"/>
      <c r="BP3547" s="13"/>
      <c r="BT3547" s="13"/>
      <c r="BU3547" s="13"/>
      <c r="BX3547" s="13"/>
      <c r="CF3547" s="13"/>
      <c r="DB3547" s="16"/>
      <c r="DG3547" s="16"/>
      <c r="DM3547" s="13"/>
      <c r="DS3547" s="13"/>
      <c r="DY3547" s="13"/>
      <c r="EC3547" s="13"/>
      <c r="EH3547" s="13"/>
      <c r="EM3547" s="13"/>
      <c r="ES3547" s="13"/>
      <c r="EW3547" s="13"/>
      <c r="FB3547" s="13"/>
    </row>
    <row r="3548" spans="24:158" x14ac:dyDescent="0.25">
      <c r="X3548" s="13"/>
      <c r="AB3548" s="13"/>
      <c r="AF3548" s="13"/>
      <c r="AJ3548" s="13"/>
      <c r="AN3548" s="13"/>
      <c r="AR3548" s="13"/>
      <c r="AV3548" s="13"/>
      <c r="AZ3548" s="13"/>
      <c r="BD3548" s="13"/>
      <c r="BH3548" s="13"/>
      <c r="BL3548" s="13"/>
      <c r="BP3548" s="13"/>
      <c r="BT3548" s="13"/>
      <c r="BU3548" s="13"/>
      <c r="BX3548" s="13"/>
      <c r="CF3548" s="13"/>
      <c r="DB3548" s="16"/>
      <c r="DG3548" s="16"/>
      <c r="DM3548" s="13"/>
      <c r="DS3548" s="13"/>
      <c r="DY3548" s="13"/>
      <c r="EC3548" s="13"/>
      <c r="EH3548" s="13"/>
      <c r="EM3548" s="13"/>
      <c r="ES3548" s="13"/>
      <c r="EW3548" s="13"/>
      <c r="FB3548" s="13"/>
    </row>
    <row r="3549" spans="24:158" x14ac:dyDescent="0.25">
      <c r="X3549" s="13"/>
      <c r="AB3549" s="13"/>
      <c r="AF3549" s="13"/>
      <c r="AJ3549" s="13"/>
      <c r="AN3549" s="13"/>
      <c r="AR3549" s="13"/>
      <c r="AV3549" s="13"/>
      <c r="AZ3549" s="13"/>
      <c r="BD3549" s="13"/>
      <c r="BH3549" s="13"/>
      <c r="BL3549" s="13"/>
      <c r="BP3549" s="13"/>
      <c r="BT3549" s="13"/>
      <c r="BU3549" s="13"/>
      <c r="BX3549" s="13"/>
      <c r="CF3549" s="13"/>
      <c r="DB3549" s="16"/>
      <c r="DG3549" s="16"/>
      <c r="DM3549" s="13"/>
      <c r="DS3549" s="13"/>
      <c r="DY3549" s="13"/>
      <c r="EC3549" s="13"/>
      <c r="EH3549" s="13"/>
      <c r="EM3549" s="13"/>
      <c r="ES3549" s="13"/>
      <c r="EW3549" s="13"/>
      <c r="FB3549" s="13"/>
    </row>
    <row r="3550" spans="24:158" x14ac:dyDescent="0.25">
      <c r="X3550" s="13"/>
      <c r="AB3550" s="13"/>
      <c r="AF3550" s="13"/>
      <c r="AJ3550" s="13"/>
      <c r="AN3550" s="13"/>
      <c r="AR3550" s="13"/>
      <c r="AV3550" s="13"/>
      <c r="AZ3550" s="13"/>
      <c r="BD3550" s="13"/>
      <c r="BH3550" s="13"/>
      <c r="BL3550" s="13"/>
      <c r="BP3550" s="13"/>
      <c r="BT3550" s="13"/>
      <c r="BU3550" s="13"/>
      <c r="BX3550" s="13"/>
      <c r="CF3550" s="13"/>
      <c r="DB3550" s="16"/>
      <c r="DG3550" s="16"/>
      <c r="DM3550" s="13"/>
      <c r="DS3550" s="13"/>
      <c r="DY3550" s="13"/>
      <c r="EC3550" s="13"/>
      <c r="EH3550" s="13"/>
      <c r="EM3550" s="13"/>
      <c r="ES3550" s="13"/>
      <c r="EW3550" s="13"/>
      <c r="FB3550" s="13"/>
    </row>
    <row r="3551" spans="24:158" x14ac:dyDescent="0.25">
      <c r="X3551" s="13"/>
      <c r="AB3551" s="13"/>
      <c r="AF3551" s="13"/>
      <c r="AJ3551" s="13"/>
      <c r="AN3551" s="13"/>
      <c r="AR3551" s="13"/>
      <c r="AV3551" s="13"/>
      <c r="AZ3551" s="13"/>
      <c r="BD3551" s="13"/>
      <c r="BH3551" s="13"/>
      <c r="BL3551" s="13"/>
      <c r="BP3551" s="13"/>
      <c r="BT3551" s="13"/>
      <c r="BU3551" s="13"/>
      <c r="BX3551" s="13"/>
      <c r="CF3551" s="13"/>
      <c r="DB3551" s="16"/>
      <c r="DG3551" s="16"/>
      <c r="DM3551" s="13"/>
      <c r="DS3551" s="13"/>
      <c r="DY3551" s="13"/>
      <c r="EC3551" s="13"/>
      <c r="EH3551" s="13"/>
      <c r="EM3551" s="13"/>
      <c r="ES3551" s="13"/>
      <c r="EW3551" s="13"/>
      <c r="FB3551" s="13"/>
    </row>
    <row r="3552" spans="24:158" x14ac:dyDescent="0.25">
      <c r="X3552" s="13"/>
      <c r="AB3552" s="13"/>
      <c r="AF3552" s="13"/>
      <c r="AJ3552" s="13"/>
      <c r="AN3552" s="13"/>
      <c r="AR3552" s="13"/>
      <c r="AV3552" s="13"/>
      <c r="AZ3552" s="13"/>
      <c r="BD3552" s="13"/>
      <c r="BH3552" s="13"/>
      <c r="BL3552" s="13"/>
      <c r="BP3552" s="13"/>
      <c r="BT3552" s="13"/>
      <c r="BU3552" s="13"/>
      <c r="BX3552" s="13"/>
      <c r="CF3552" s="13"/>
      <c r="DB3552" s="16"/>
      <c r="DG3552" s="16"/>
      <c r="DM3552" s="13"/>
      <c r="DS3552" s="13"/>
      <c r="DY3552" s="13"/>
      <c r="EC3552" s="13"/>
      <c r="EH3552" s="13"/>
      <c r="EM3552" s="13"/>
      <c r="ES3552" s="13"/>
      <c r="EW3552" s="13"/>
      <c r="FB3552" s="13"/>
    </row>
    <row r="3553" spans="24:158" x14ac:dyDescent="0.25">
      <c r="X3553" s="13"/>
      <c r="AB3553" s="13"/>
      <c r="AF3553" s="13"/>
      <c r="AJ3553" s="13"/>
      <c r="AN3553" s="13"/>
      <c r="AR3553" s="13"/>
      <c r="AV3553" s="13"/>
      <c r="AZ3553" s="13"/>
      <c r="BD3553" s="13"/>
      <c r="BH3553" s="13"/>
      <c r="BL3553" s="13"/>
      <c r="BP3553" s="13"/>
      <c r="BT3553" s="13"/>
      <c r="BU3553" s="13"/>
      <c r="BX3553" s="13"/>
      <c r="CF3553" s="13"/>
      <c r="DB3553" s="16"/>
      <c r="DG3553" s="16"/>
      <c r="DM3553" s="13"/>
      <c r="DS3553" s="13"/>
      <c r="DY3553" s="13"/>
      <c r="EC3553" s="13"/>
      <c r="EH3553" s="13"/>
      <c r="EM3553" s="13"/>
      <c r="ES3553" s="13"/>
      <c r="EW3553" s="13"/>
      <c r="FB3553" s="13"/>
    </row>
    <row r="3554" spans="24:158" x14ac:dyDescent="0.25">
      <c r="X3554" s="13"/>
      <c r="AB3554" s="13"/>
      <c r="AF3554" s="13"/>
      <c r="AJ3554" s="13"/>
      <c r="AN3554" s="13"/>
      <c r="AR3554" s="13"/>
      <c r="AV3554" s="13"/>
      <c r="AZ3554" s="13"/>
      <c r="BD3554" s="13"/>
      <c r="BH3554" s="13"/>
      <c r="BL3554" s="13"/>
      <c r="BP3554" s="13"/>
      <c r="BT3554" s="13"/>
      <c r="BU3554" s="13"/>
      <c r="BX3554" s="13"/>
      <c r="CF3554" s="13"/>
      <c r="DB3554" s="16"/>
      <c r="DG3554" s="16"/>
      <c r="DM3554" s="13"/>
      <c r="DS3554" s="13"/>
      <c r="DY3554" s="13"/>
      <c r="EC3554" s="13"/>
      <c r="EH3554" s="13"/>
      <c r="EM3554" s="13"/>
      <c r="ES3554" s="13"/>
      <c r="EW3554" s="13"/>
      <c r="FB3554" s="13"/>
    </row>
    <row r="3555" spans="24:158" x14ac:dyDescent="0.25">
      <c r="X3555" s="13"/>
      <c r="AB3555" s="13"/>
      <c r="AF3555" s="13"/>
      <c r="AJ3555" s="13"/>
      <c r="AN3555" s="13"/>
      <c r="AR3555" s="13"/>
      <c r="AV3555" s="13"/>
      <c r="AZ3555" s="13"/>
      <c r="BD3555" s="13"/>
      <c r="BH3555" s="13"/>
      <c r="BL3555" s="13"/>
      <c r="BP3555" s="13"/>
      <c r="BT3555" s="13"/>
      <c r="BU3555" s="13"/>
      <c r="BX3555" s="13"/>
      <c r="CF3555" s="13"/>
      <c r="DB3555" s="16"/>
      <c r="DG3555" s="16"/>
      <c r="DM3555" s="13"/>
      <c r="DS3555" s="13"/>
      <c r="DY3555" s="13"/>
      <c r="EC3555" s="13"/>
      <c r="EH3555" s="13"/>
      <c r="EM3555" s="13"/>
      <c r="ES3555" s="13"/>
      <c r="EW3555" s="13"/>
      <c r="FB3555" s="13"/>
    </row>
    <row r="3556" spans="24:158" x14ac:dyDescent="0.25">
      <c r="X3556" s="13"/>
      <c r="AB3556" s="13"/>
      <c r="AF3556" s="13"/>
      <c r="AJ3556" s="13"/>
      <c r="AN3556" s="13"/>
      <c r="AR3556" s="13"/>
      <c r="AV3556" s="13"/>
      <c r="AZ3556" s="13"/>
      <c r="BD3556" s="13"/>
      <c r="BH3556" s="13"/>
      <c r="BL3556" s="13"/>
      <c r="BP3556" s="13"/>
      <c r="BT3556" s="13"/>
      <c r="BU3556" s="13"/>
      <c r="BX3556" s="13"/>
      <c r="CF3556" s="13"/>
      <c r="DB3556" s="16"/>
      <c r="DG3556" s="16"/>
      <c r="DM3556" s="13"/>
      <c r="DS3556" s="13"/>
      <c r="DY3556" s="13"/>
      <c r="EC3556" s="13"/>
      <c r="EH3556" s="13"/>
      <c r="EM3556" s="13"/>
      <c r="ES3556" s="13"/>
      <c r="EW3556" s="13"/>
      <c r="FB3556" s="13"/>
    </row>
    <row r="3557" spans="24:158" x14ac:dyDescent="0.25">
      <c r="X3557" s="13"/>
      <c r="AB3557" s="13"/>
      <c r="AF3557" s="13"/>
      <c r="AJ3557" s="13"/>
      <c r="AN3557" s="13"/>
      <c r="AR3557" s="13"/>
      <c r="AV3557" s="13"/>
      <c r="AZ3557" s="13"/>
      <c r="BD3557" s="13"/>
      <c r="BH3557" s="13"/>
      <c r="BL3557" s="13"/>
      <c r="BP3557" s="13"/>
      <c r="BT3557" s="13"/>
      <c r="BU3557" s="13"/>
      <c r="BX3557" s="13"/>
      <c r="CF3557" s="13"/>
      <c r="DB3557" s="16"/>
      <c r="DG3557" s="16"/>
      <c r="DM3557" s="13"/>
      <c r="DS3557" s="13"/>
      <c r="DY3557" s="13"/>
      <c r="EC3557" s="13"/>
      <c r="EH3557" s="13"/>
      <c r="EM3557" s="13"/>
      <c r="ES3557" s="13"/>
      <c r="EW3557" s="13"/>
      <c r="FB3557" s="13"/>
    </row>
    <row r="3558" spans="24:158" x14ac:dyDescent="0.25">
      <c r="X3558" s="13"/>
      <c r="AB3558" s="13"/>
      <c r="AF3558" s="13"/>
      <c r="AJ3558" s="13"/>
      <c r="AN3558" s="13"/>
      <c r="AR3558" s="13"/>
      <c r="AV3558" s="13"/>
      <c r="AZ3558" s="13"/>
      <c r="BD3558" s="13"/>
      <c r="BH3558" s="13"/>
      <c r="BL3558" s="13"/>
      <c r="BP3558" s="13"/>
      <c r="BT3558" s="13"/>
      <c r="BU3558" s="13"/>
      <c r="BX3558" s="13"/>
      <c r="CF3558" s="13"/>
      <c r="DB3558" s="16"/>
      <c r="DG3558" s="16"/>
      <c r="DM3558" s="13"/>
      <c r="DS3558" s="13"/>
      <c r="DY3558" s="13"/>
      <c r="EC3558" s="13"/>
      <c r="EH3558" s="13"/>
      <c r="EM3558" s="13"/>
      <c r="ES3558" s="13"/>
      <c r="EW3558" s="13"/>
      <c r="FB3558" s="13"/>
    </row>
    <row r="3559" spans="24:158" x14ac:dyDescent="0.25">
      <c r="X3559" s="13"/>
      <c r="AB3559" s="13"/>
      <c r="AF3559" s="13"/>
      <c r="AJ3559" s="13"/>
      <c r="AN3559" s="13"/>
      <c r="AR3559" s="13"/>
      <c r="AV3559" s="13"/>
      <c r="AZ3559" s="13"/>
      <c r="BD3559" s="13"/>
      <c r="BH3559" s="13"/>
      <c r="BL3559" s="13"/>
      <c r="BP3559" s="13"/>
      <c r="BT3559" s="13"/>
      <c r="BU3559" s="13"/>
      <c r="BX3559" s="13"/>
      <c r="CF3559" s="13"/>
      <c r="DB3559" s="16"/>
      <c r="DG3559" s="16"/>
      <c r="DM3559" s="13"/>
      <c r="DS3559" s="13"/>
      <c r="DY3559" s="13"/>
      <c r="EC3559" s="13"/>
      <c r="EH3559" s="13"/>
      <c r="EM3559" s="13"/>
      <c r="ES3559" s="13"/>
      <c r="EW3559" s="13"/>
      <c r="FB3559" s="13"/>
    </row>
    <row r="3560" spans="24:158" x14ac:dyDescent="0.25">
      <c r="X3560" s="13"/>
      <c r="AB3560" s="13"/>
      <c r="AF3560" s="13"/>
      <c r="AJ3560" s="13"/>
      <c r="AN3560" s="13"/>
      <c r="AR3560" s="13"/>
      <c r="AV3560" s="13"/>
      <c r="AZ3560" s="13"/>
      <c r="BD3560" s="13"/>
      <c r="BH3560" s="13"/>
      <c r="BL3560" s="13"/>
      <c r="BP3560" s="13"/>
      <c r="BT3560" s="13"/>
      <c r="BU3560" s="13"/>
      <c r="BX3560" s="13"/>
      <c r="CF3560" s="13"/>
      <c r="DB3560" s="16"/>
      <c r="DG3560" s="16"/>
      <c r="DM3560" s="13"/>
      <c r="DS3560" s="13"/>
      <c r="DY3560" s="13"/>
      <c r="EC3560" s="13"/>
      <c r="EH3560" s="13"/>
      <c r="EM3560" s="13"/>
      <c r="ES3560" s="13"/>
      <c r="EW3560" s="13"/>
      <c r="FB3560" s="13"/>
    </row>
    <row r="3561" spans="24:158" x14ac:dyDescent="0.25">
      <c r="X3561" s="13"/>
      <c r="AB3561" s="13"/>
      <c r="AF3561" s="13"/>
      <c r="AJ3561" s="13"/>
      <c r="AN3561" s="13"/>
      <c r="AR3561" s="13"/>
      <c r="AV3561" s="13"/>
      <c r="AZ3561" s="13"/>
      <c r="BD3561" s="13"/>
      <c r="BH3561" s="13"/>
      <c r="BL3561" s="13"/>
      <c r="BP3561" s="13"/>
      <c r="BT3561" s="13"/>
      <c r="BU3561" s="13"/>
      <c r="BX3561" s="13"/>
      <c r="CF3561" s="13"/>
      <c r="DB3561" s="16"/>
      <c r="DG3561" s="16"/>
      <c r="DM3561" s="13"/>
      <c r="DS3561" s="13"/>
      <c r="DY3561" s="13"/>
      <c r="EC3561" s="13"/>
      <c r="EH3561" s="13"/>
      <c r="EM3561" s="13"/>
      <c r="ES3561" s="13"/>
      <c r="EW3561" s="13"/>
      <c r="FB3561" s="13"/>
    </row>
    <row r="3562" spans="24:158" x14ac:dyDescent="0.25">
      <c r="X3562" s="13"/>
      <c r="AB3562" s="13"/>
      <c r="AF3562" s="13"/>
      <c r="AJ3562" s="13"/>
      <c r="AN3562" s="13"/>
      <c r="AR3562" s="13"/>
      <c r="AV3562" s="13"/>
      <c r="AZ3562" s="13"/>
      <c r="BD3562" s="13"/>
      <c r="BH3562" s="13"/>
      <c r="BL3562" s="13"/>
      <c r="BP3562" s="13"/>
      <c r="BT3562" s="13"/>
      <c r="BU3562" s="13"/>
      <c r="BX3562" s="13"/>
      <c r="CF3562" s="13"/>
      <c r="DB3562" s="16"/>
      <c r="DG3562" s="16"/>
      <c r="DM3562" s="13"/>
      <c r="DS3562" s="13"/>
      <c r="DY3562" s="13"/>
      <c r="EC3562" s="13"/>
      <c r="EH3562" s="13"/>
      <c r="EM3562" s="13"/>
      <c r="ES3562" s="13"/>
      <c r="EW3562" s="13"/>
      <c r="FB3562" s="13"/>
    </row>
    <row r="3563" spans="24:158" x14ac:dyDescent="0.25">
      <c r="X3563" s="13"/>
      <c r="AB3563" s="13"/>
      <c r="AF3563" s="13"/>
      <c r="AJ3563" s="13"/>
      <c r="AN3563" s="13"/>
      <c r="AR3563" s="13"/>
      <c r="AV3563" s="13"/>
      <c r="AZ3563" s="13"/>
      <c r="BD3563" s="13"/>
      <c r="BH3563" s="13"/>
      <c r="BL3563" s="13"/>
      <c r="BP3563" s="13"/>
      <c r="BT3563" s="13"/>
      <c r="BU3563" s="13"/>
      <c r="BX3563" s="13"/>
      <c r="CF3563" s="13"/>
      <c r="DB3563" s="16"/>
      <c r="DG3563" s="16"/>
      <c r="DM3563" s="13"/>
      <c r="DS3563" s="13"/>
      <c r="DY3563" s="13"/>
      <c r="EC3563" s="13"/>
      <c r="EH3563" s="13"/>
      <c r="EM3563" s="13"/>
      <c r="ES3563" s="13"/>
      <c r="EW3563" s="13"/>
      <c r="FB3563" s="13"/>
    </row>
    <row r="3564" spans="24:158" x14ac:dyDescent="0.25">
      <c r="X3564" s="13"/>
      <c r="AB3564" s="13"/>
      <c r="AF3564" s="13"/>
      <c r="AJ3564" s="13"/>
      <c r="AN3564" s="13"/>
      <c r="AR3564" s="13"/>
      <c r="AV3564" s="13"/>
      <c r="AZ3564" s="13"/>
      <c r="BD3564" s="13"/>
      <c r="BH3564" s="13"/>
      <c r="BL3564" s="13"/>
      <c r="BP3564" s="13"/>
      <c r="BT3564" s="13"/>
      <c r="BU3564" s="13"/>
      <c r="BX3564" s="13"/>
      <c r="CF3564" s="13"/>
      <c r="DB3564" s="16"/>
      <c r="DG3564" s="16"/>
      <c r="DM3564" s="13"/>
      <c r="DS3564" s="13"/>
      <c r="DY3564" s="13"/>
      <c r="EC3564" s="13"/>
      <c r="EH3564" s="13"/>
      <c r="EM3564" s="13"/>
      <c r="ES3564" s="13"/>
      <c r="EW3564" s="13"/>
      <c r="FB3564" s="13"/>
    </row>
    <row r="3565" spans="24:158" x14ac:dyDescent="0.25">
      <c r="X3565" s="13"/>
      <c r="AB3565" s="13"/>
      <c r="AF3565" s="13"/>
      <c r="AJ3565" s="13"/>
      <c r="AN3565" s="13"/>
      <c r="AR3565" s="13"/>
      <c r="AV3565" s="13"/>
      <c r="AZ3565" s="13"/>
      <c r="BD3565" s="13"/>
      <c r="BH3565" s="13"/>
      <c r="BL3565" s="13"/>
      <c r="BP3565" s="13"/>
      <c r="BT3565" s="13"/>
      <c r="BU3565" s="13"/>
      <c r="BX3565" s="13"/>
      <c r="CF3565" s="13"/>
      <c r="DB3565" s="16"/>
      <c r="DG3565" s="16"/>
      <c r="DM3565" s="13"/>
      <c r="DS3565" s="13"/>
      <c r="DY3565" s="13"/>
      <c r="EC3565" s="13"/>
      <c r="EH3565" s="13"/>
      <c r="EM3565" s="13"/>
      <c r="ES3565" s="13"/>
      <c r="EW3565" s="13"/>
      <c r="FB3565" s="13"/>
    </row>
    <row r="3566" spans="24:158" x14ac:dyDescent="0.25">
      <c r="X3566" s="13"/>
      <c r="AB3566" s="13"/>
      <c r="AF3566" s="13"/>
      <c r="AJ3566" s="13"/>
      <c r="AN3566" s="13"/>
      <c r="AR3566" s="13"/>
      <c r="AV3566" s="13"/>
      <c r="AZ3566" s="13"/>
      <c r="BD3566" s="13"/>
      <c r="BH3566" s="13"/>
      <c r="BL3566" s="13"/>
      <c r="BP3566" s="13"/>
      <c r="BT3566" s="13"/>
      <c r="BU3566" s="13"/>
      <c r="BX3566" s="13"/>
      <c r="CF3566" s="13"/>
      <c r="DB3566" s="16"/>
      <c r="DG3566" s="16"/>
      <c r="DM3566" s="13"/>
      <c r="DS3566" s="13"/>
      <c r="DY3566" s="13"/>
      <c r="EC3566" s="13"/>
      <c r="EH3566" s="13"/>
      <c r="EM3566" s="13"/>
      <c r="ES3566" s="13"/>
      <c r="EW3566" s="13"/>
      <c r="FB3566" s="13"/>
    </row>
    <row r="3567" spans="24:158" x14ac:dyDescent="0.25">
      <c r="X3567" s="13"/>
      <c r="AB3567" s="13"/>
      <c r="AF3567" s="13"/>
      <c r="AJ3567" s="13"/>
      <c r="AN3567" s="13"/>
      <c r="AR3567" s="13"/>
      <c r="AV3567" s="13"/>
      <c r="AZ3567" s="13"/>
      <c r="BD3567" s="13"/>
      <c r="BH3567" s="13"/>
      <c r="BL3567" s="13"/>
      <c r="BP3567" s="13"/>
      <c r="BT3567" s="13"/>
      <c r="BU3567" s="13"/>
      <c r="BX3567" s="13"/>
      <c r="CF3567" s="13"/>
      <c r="DB3567" s="16"/>
      <c r="DG3567" s="16"/>
      <c r="DM3567" s="13"/>
      <c r="DS3567" s="13"/>
      <c r="DY3567" s="13"/>
      <c r="EC3567" s="13"/>
      <c r="EH3567" s="13"/>
      <c r="EM3567" s="13"/>
      <c r="ES3567" s="13"/>
      <c r="EW3567" s="13"/>
      <c r="FB3567" s="13"/>
    </row>
    <row r="3568" spans="24:158" x14ac:dyDescent="0.25">
      <c r="X3568" s="13"/>
      <c r="AB3568" s="13"/>
      <c r="AF3568" s="13"/>
      <c r="AJ3568" s="13"/>
      <c r="AN3568" s="13"/>
      <c r="AR3568" s="13"/>
      <c r="AV3568" s="13"/>
      <c r="AZ3568" s="13"/>
      <c r="BD3568" s="13"/>
      <c r="BH3568" s="13"/>
      <c r="BL3568" s="13"/>
      <c r="BP3568" s="13"/>
      <c r="BT3568" s="13"/>
      <c r="BU3568" s="13"/>
      <c r="BX3568" s="13"/>
      <c r="CF3568" s="13"/>
      <c r="DB3568" s="16"/>
      <c r="DG3568" s="16"/>
      <c r="DM3568" s="13"/>
      <c r="DS3568" s="13"/>
      <c r="DY3568" s="13"/>
      <c r="EC3568" s="13"/>
      <c r="EH3568" s="13"/>
      <c r="EM3568" s="13"/>
      <c r="ES3568" s="13"/>
      <c r="EW3568" s="13"/>
      <c r="FB3568" s="13"/>
    </row>
    <row r="3569" spans="24:158" x14ac:dyDescent="0.25">
      <c r="X3569" s="13"/>
      <c r="AB3569" s="13"/>
      <c r="AF3569" s="13"/>
      <c r="AJ3569" s="13"/>
      <c r="AN3569" s="13"/>
      <c r="AR3569" s="13"/>
      <c r="AV3569" s="13"/>
      <c r="AZ3569" s="13"/>
      <c r="BD3569" s="13"/>
      <c r="BH3569" s="13"/>
      <c r="BL3569" s="13"/>
      <c r="BP3569" s="13"/>
      <c r="BT3569" s="13"/>
      <c r="BU3569" s="13"/>
      <c r="BX3569" s="13"/>
      <c r="CF3569" s="13"/>
      <c r="DB3569" s="16"/>
      <c r="DG3569" s="16"/>
      <c r="DM3569" s="13"/>
      <c r="DS3569" s="13"/>
      <c r="DY3569" s="13"/>
      <c r="EC3569" s="13"/>
      <c r="EH3569" s="13"/>
      <c r="EM3569" s="13"/>
      <c r="ES3569" s="13"/>
      <c r="EW3569" s="13"/>
      <c r="FB3569" s="13"/>
    </row>
    <row r="3570" spans="24:158" x14ac:dyDescent="0.25">
      <c r="X3570" s="13"/>
      <c r="AB3570" s="13"/>
      <c r="AF3570" s="13"/>
      <c r="AJ3570" s="13"/>
      <c r="AN3570" s="13"/>
      <c r="AR3570" s="13"/>
      <c r="AV3570" s="13"/>
      <c r="AZ3570" s="13"/>
      <c r="BD3570" s="13"/>
      <c r="BH3570" s="13"/>
      <c r="BL3570" s="13"/>
      <c r="BP3570" s="13"/>
      <c r="BT3570" s="13"/>
      <c r="BU3570" s="13"/>
      <c r="BX3570" s="13"/>
      <c r="CF3570" s="13"/>
      <c r="DB3570" s="16"/>
      <c r="DG3570" s="16"/>
      <c r="DM3570" s="13"/>
      <c r="DS3570" s="13"/>
      <c r="DY3570" s="13"/>
      <c r="EC3570" s="13"/>
      <c r="EH3570" s="13"/>
      <c r="EM3570" s="13"/>
      <c r="ES3570" s="13"/>
      <c r="EW3570" s="13"/>
      <c r="FB3570" s="13"/>
    </row>
    <row r="3571" spans="24:158" x14ac:dyDescent="0.25">
      <c r="X3571" s="13"/>
      <c r="AB3571" s="13"/>
      <c r="AF3571" s="13"/>
      <c r="AJ3571" s="13"/>
      <c r="AN3571" s="13"/>
      <c r="AR3571" s="13"/>
      <c r="AV3571" s="13"/>
      <c r="AZ3571" s="13"/>
      <c r="BD3571" s="13"/>
      <c r="BH3571" s="13"/>
      <c r="BL3571" s="13"/>
      <c r="BP3571" s="13"/>
      <c r="BT3571" s="13"/>
      <c r="BU3571" s="13"/>
      <c r="BX3571" s="13"/>
      <c r="CF3571" s="13"/>
      <c r="DB3571" s="16"/>
      <c r="DG3571" s="16"/>
      <c r="DM3571" s="13"/>
      <c r="DS3571" s="13"/>
      <c r="DY3571" s="13"/>
      <c r="EC3571" s="13"/>
      <c r="EH3571" s="13"/>
      <c r="EM3571" s="13"/>
      <c r="ES3571" s="13"/>
      <c r="EW3571" s="13"/>
      <c r="FB3571" s="13"/>
    </row>
    <row r="3572" spans="24:158" x14ac:dyDescent="0.25">
      <c r="X3572" s="13"/>
      <c r="AB3572" s="13"/>
      <c r="AF3572" s="13"/>
      <c r="AJ3572" s="13"/>
      <c r="AN3572" s="13"/>
      <c r="AR3572" s="13"/>
      <c r="AV3572" s="13"/>
      <c r="AZ3572" s="13"/>
      <c r="BD3572" s="13"/>
      <c r="BH3572" s="13"/>
      <c r="BL3572" s="13"/>
      <c r="BP3572" s="13"/>
      <c r="BT3572" s="13"/>
      <c r="BU3572" s="13"/>
      <c r="BX3572" s="13"/>
      <c r="CF3572" s="13"/>
      <c r="DB3572" s="16"/>
      <c r="DG3572" s="16"/>
      <c r="DM3572" s="13"/>
      <c r="DS3572" s="13"/>
      <c r="DY3572" s="13"/>
      <c r="EC3572" s="13"/>
      <c r="EH3572" s="13"/>
      <c r="EM3572" s="13"/>
      <c r="ES3572" s="13"/>
      <c r="EW3572" s="13"/>
      <c r="FB3572" s="13"/>
    </row>
    <row r="3573" spans="24:158" x14ac:dyDescent="0.25">
      <c r="X3573" s="13"/>
      <c r="AB3573" s="13"/>
      <c r="AF3573" s="13"/>
      <c r="AJ3573" s="13"/>
      <c r="AN3573" s="13"/>
      <c r="AR3573" s="13"/>
      <c r="AV3573" s="13"/>
      <c r="AZ3573" s="13"/>
      <c r="BD3573" s="13"/>
      <c r="BH3573" s="13"/>
      <c r="BL3573" s="13"/>
      <c r="BP3573" s="13"/>
      <c r="BT3573" s="13"/>
      <c r="BU3573" s="13"/>
      <c r="BX3573" s="13"/>
      <c r="CF3573" s="13"/>
      <c r="DB3573" s="16"/>
      <c r="DG3573" s="16"/>
      <c r="DM3573" s="13"/>
      <c r="DS3573" s="13"/>
      <c r="DY3573" s="13"/>
      <c r="EC3573" s="13"/>
      <c r="EH3573" s="13"/>
      <c r="EM3573" s="13"/>
      <c r="ES3573" s="13"/>
      <c r="EW3573" s="13"/>
      <c r="FB3573" s="13"/>
    </row>
    <row r="3574" spans="24:158" x14ac:dyDescent="0.25">
      <c r="X3574" s="13"/>
      <c r="AB3574" s="13"/>
      <c r="AF3574" s="13"/>
      <c r="AJ3574" s="13"/>
      <c r="AN3574" s="13"/>
      <c r="AR3574" s="13"/>
      <c r="AV3574" s="13"/>
      <c r="AZ3574" s="13"/>
      <c r="BD3574" s="13"/>
      <c r="BH3574" s="13"/>
      <c r="BL3574" s="13"/>
      <c r="BP3574" s="13"/>
      <c r="BT3574" s="13"/>
      <c r="BU3574" s="13"/>
      <c r="BX3574" s="13"/>
      <c r="CF3574" s="13"/>
      <c r="DB3574" s="16"/>
      <c r="DG3574" s="16"/>
      <c r="DM3574" s="13"/>
      <c r="DS3574" s="13"/>
      <c r="DY3574" s="13"/>
      <c r="EC3574" s="13"/>
      <c r="EH3574" s="13"/>
      <c r="EM3574" s="13"/>
      <c r="ES3574" s="13"/>
      <c r="EW3574" s="13"/>
      <c r="FB3574" s="13"/>
    </row>
    <row r="3575" spans="24:158" x14ac:dyDescent="0.25">
      <c r="X3575" s="13"/>
      <c r="AB3575" s="13"/>
      <c r="AF3575" s="13"/>
      <c r="AJ3575" s="13"/>
      <c r="AN3575" s="13"/>
      <c r="AR3575" s="13"/>
      <c r="AV3575" s="13"/>
      <c r="AZ3575" s="13"/>
      <c r="BD3575" s="13"/>
      <c r="BH3575" s="13"/>
      <c r="BL3575" s="13"/>
      <c r="BP3575" s="13"/>
      <c r="BT3575" s="13"/>
      <c r="BU3575" s="13"/>
      <c r="BX3575" s="13"/>
      <c r="CF3575" s="13"/>
      <c r="DB3575" s="16"/>
      <c r="DG3575" s="16"/>
      <c r="DM3575" s="13"/>
      <c r="DS3575" s="13"/>
      <c r="DY3575" s="13"/>
      <c r="EC3575" s="13"/>
      <c r="EH3575" s="13"/>
      <c r="EM3575" s="13"/>
      <c r="ES3575" s="13"/>
      <c r="EW3575" s="13"/>
      <c r="FB3575" s="13"/>
    </row>
    <row r="3576" spans="24:158" x14ac:dyDescent="0.25">
      <c r="X3576" s="13"/>
      <c r="AB3576" s="13"/>
      <c r="AF3576" s="13"/>
      <c r="AJ3576" s="13"/>
      <c r="AN3576" s="13"/>
      <c r="AR3576" s="13"/>
      <c r="AV3576" s="13"/>
      <c r="AZ3576" s="13"/>
      <c r="BD3576" s="13"/>
      <c r="BH3576" s="13"/>
      <c r="BL3576" s="13"/>
      <c r="BP3576" s="13"/>
      <c r="BT3576" s="13"/>
      <c r="BU3576" s="13"/>
      <c r="BX3576" s="13"/>
      <c r="CF3576" s="13"/>
      <c r="DB3576" s="16"/>
      <c r="DG3576" s="16"/>
      <c r="DM3576" s="13"/>
      <c r="DS3576" s="13"/>
      <c r="DY3576" s="13"/>
      <c r="EC3576" s="13"/>
      <c r="EH3576" s="13"/>
      <c r="EM3576" s="13"/>
      <c r="ES3576" s="13"/>
      <c r="EW3576" s="13"/>
      <c r="FB3576" s="13"/>
    </row>
    <row r="3577" spans="24:158" x14ac:dyDescent="0.25">
      <c r="X3577" s="13"/>
      <c r="AB3577" s="13"/>
      <c r="AF3577" s="13"/>
      <c r="AJ3577" s="13"/>
      <c r="AN3577" s="13"/>
      <c r="AR3577" s="13"/>
      <c r="AV3577" s="13"/>
      <c r="AZ3577" s="13"/>
      <c r="BD3577" s="13"/>
      <c r="BH3577" s="13"/>
      <c r="BL3577" s="13"/>
      <c r="BP3577" s="13"/>
      <c r="BT3577" s="13"/>
      <c r="BU3577" s="13"/>
      <c r="BX3577" s="13"/>
      <c r="CF3577" s="13"/>
      <c r="DB3577" s="16"/>
      <c r="DG3577" s="16"/>
      <c r="DM3577" s="13"/>
      <c r="DS3577" s="13"/>
      <c r="DY3577" s="13"/>
      <c r="EC3577" s="13"/>
      <c r="EH3577" s="13"/>
      <c r="EM3577" s="13"/>
      <c r="ES3577" s="13"/>
      <c r="EW3577" s="13"/>
      <c r="FB3577" s="13"/>
    </row>
    <row r="3578" spans="24:158" x14ac:dyDescent="0.25">
      <c r="X3578" s="13"/>
      <c r="AB3578" s="13"/>
      <c r="AF3578" s="13"/>
      <c r="AJ3578" s="13"/>
      <c r="AN3578" s="13"/>
      <c r="AR3578" s="13"/>
      <c r="AV3578" s="13"/>
      <c r="AZ3578" s="13"/>
      <c r="BD3578" s="13"/>
      <c r="BH3578" s="13"/>
      <c r="BL3578" s="13"/>
      <c r="BP3578" s="13"/>
      <c r="BT3578" s="13"/>
      <c r="BU3578" s="13"/>
      <c r="BX3578" s="13"/>
      <c r="CF3578" s="13"/>
      <c r="DB3578" s="16"/>
      <c r="DG3578" s="16"/>
      <c r="DM3578" s="13"/>
      <c r="DS3578" s="13"/>
      <c r="DY3578" s="13"/>
      <c r="EC3578" s="13"/>
      <c r="EH3578" s="13"/>
      <c r="EM3578" s="13"/>
      <c r="ES3578" s="13"/>
      <c r="EW3578" s="13"/>
      <c r="FB3578" s="13"/>
    </row>
    <row r="3579" spans="24:158" x14ac:dyDescent="0.25">
      <c r="X3579" s="13"/>
      <c r="AB3579" s="13"/>
      <c r="AF3579" s="13"/>
      <c r="AJ3579" s="13"/>
      <c r="AN3579" s="13"/>
      <c r="AR3579" s="13"/>
      <c r="AV3579" s="13"/>
      <c r="AZ3579" s="13"/>
      <c r="BD3579" s="13"/>
      <c r="BH3579" s="13"/>
      <c r="BL3579" s="13"/>
      <c r="BP3579" s="13"/>
      <c r="BT3579" s="13"/>
      <c r="BU3579" s="13"/>
      <c r="BX3579" s="13"/>
      <c r="CF3579" s="13"/>
      <c r="DB3579" s="16"/>
      <c r="DG3579" s="16"/>
      <c r="DM3579" s="13"/>
      <c r="DS3579" s="13"/>
      <c r="DY3579" s="13"/>
      <c r="EC3579" s="13"/>
      <c r="EH3579" s="13"/>
      <c r="EM3579" s="13"/>
      <c r="ES3579" s="13"/>
      <c r="EW3579" s="13"/>
      <c r="FB3579" s="13"/>
    </row>
    <row r="3580" spans="24:158" x14ac:dyDescent="0.25">
      <c r="X3580" s="13"/>
      <c r="AB3580" s="13"/>
      <c r="AF3580" s="13"/>
      <c r="AJ3580" s="13"/>
      <c r="AN3580" s="13"/>
      <c r="AR3580" s="13"/>
      <c r="AV3580" s="13"/>
      <c r="AZ3580" s="13"/>
      <c r="BD3580" s="13"/>
      <c r="BH3580" s="13"/>
      <c r="BL3580" s="13"/>
      <c r="BP3580" s="13"/>
      <c r="BT3580" s="13"/>
      <c r="BU3580" s="13"/>
      <c r="BX3580" s="13"/>
      <c r="CF3580" s="13"/>
      <c r="DB3580" s="16"/>
      <c r="DG3580" s="16"/>
      <c r="DM3580" s="13"/>
      <c r="DS3580" s="13"/>
      <c r="DY3580" s="13"/>
      <c r="EC3580" s="13"/>
      <c r="EH3580" s="13"/>
      <c r="EM3580" s="13"/>
      <c r="ES3580" s="13"/>
      <c r="EW3580" s="13"/>
      <c r="FB3580" s="13"/>
    </row>
    <row r="3581" spans="24:158" x14ac:dyDescent="0.25">
      <c r="X3581" s="13"/>
      <c r="AB3581" s="13"/>
      <c r="AF3581" s="13"/>
      <c r="AJ3581" s="13"/>
      <c r="AN3581" s="13"/>
      <c r="AR3581" s="13"/>
      <c r="AV3581" s="13"/>
      <c r="AZ3581" s="13"/>
      <c r="BD3581" s="13"/>
      <c r="BH3581" s="13"/>
      <c r="BL3581" s="13"/>
      <c r="BP3581" s="13"/>
      <c r="BT3581" s="13"/>
      <c r="BU3581" s="13"/>
      <c r="BX3581" s="13"/>
      <c r="CF3581" s="13"/>
      <c r="DB3581" s="16"/>
      <c r="DG3581" s="16"/>
      <c r="DM3581" s="13"/>
      <c r="DS3581" s="13"/>
      <c r="DY3581" s="13"/>
      <c r="EC3581" s="13"/>
      <c r="EH3581" s="13"/>
      <c r="EM3581" s="13"/>
      <c r="ES3581" s="13"/>
      <c r="EW3581" s="13"/>
      <c r="FB3581" s="13"/>
    </row>
    <row r="3582" spans="24:158" x14ac:dyDescent="0.25">
      <c r="X3582" s="13"/>
      <c r="AB3582" s="13"/>
      <c r="AF3582" s="13"/>
      <c r="AJ3582" s="13"/>
      <c r="AN3582" s="13"/>
      <c r="AR3582" s="13"/>
      <c r="AV3582" s="13"/>
      <c r="AZ3582" s="13"/>
      <c r="BD3582" s="13"/>
      <c r="BH3582" s="13"/>
      <c r="BL3582" s="13"/>
      <c r="BP3582" s="13"/>
      <c r="BT3582" s="13"/>
      <c r="BU3582" s="13"/>
      <c r="BX3582" s="13"/>
      <c r="CF3582" s="13"/>
      <c r="DB3582" s="16"/>
      <c r="DG3582" s="16"/>
      <c r="DM3582" s="13"/>
      <c r="DS3582" s="13"/>
      <c r="DY3582" s="13"/>
      <c r="EC3582" s="13"/>
      <c r="EH3582" s="13"/>
      <c r="EM3582" s="13"/>
      <c r="ES3582" s="13"/>
      <c r="EW3582" s="13"/>
      <c r="FB3582" s="13"/>
    </row>
    <row r="3583" spans="24:158" x14ac:dyDescent="0.25">
      <c r="X3583" s="13"/>
      <c r="AB3583" s="13"/>
      <c r="AF3583" s="13"/>
      <c r="AJ3583" s="13"/>
      <c r="AN3583" s="13"/>
      <c r="AR3583" s="13"/>
      <c r="AV3583" s="13"/>
      <c r="AZ3583" s="13"/>
      <c r="BD3583" s="13"/>
      <c r="BH3583" s="13"/>
      <c r="BL3583" s="13"/>
      <c r="BP3583" s="13"/>
      <c r="BT3583" s="13"/>
      <c r="BU3583" s="13"/>
      <c r="BX3583" s="13"/>
      <c r="CF3583" s="13"/>
      <c r="DB3583" s="16"/>
      <c r="DG3583" s="16"/>
      <c r="DM3583" s="13"/>
      <c r="DS3583" s="13"/>
      <c r="DY3583" s="13"/>
      <c r="EC3583" s="13"/>
      <c r="EH3583" s="13"/>
      <c r="EM3583" s="13"/>
      <c r="ES3583" s="13"/>
      <c r="EW3583" s="13"/>
      <c r="FB3583" s="13"/>
    </row>
    <row r="3584" spans="24:158" x14ac:dyDescent="0.25">
      <c r="X3584" s="13"/>
      <c r="AB3584" s="13"/>
      <c r="AF3584" s="13"/>
      <c r="AJ3584" s="13"/>
      <c r="AN3584" s="13"/>
      <c r="AR3584" s="13"/>
      <c r="AV3584" s="13"/>
      <c r="AZ3584" s="13"/>
      <c r="BD3584" s="13"/>
      <c r="BH3584" s="13"/>
      <c r="BL3584" s="13"/>
      <c r="BP3584" s="13"/>
      <c r="BT3584" s="13"/>
      <c r="BU3584" s="13"/>
      <c r="BX3584" s="13"/>
      <c r="CF3584" s="13"/>
      <c r="DB3584" s="16"/>
      <c r="DG3584" s="16"/>
      <c r="DM3584" s="13"/>
      <c r="DS3584" s="13"/>
      <c r="DY3584" s="13"/>
      <c r="EC3584" s="13"/>
      <c r="EH3584" s="13"/>
      <c r="EM3584" s="13"/>
      <c r="ES3584" s="13"/>
      <c r="EW3584" s="13"/>
      <c r="FB3584" s="13"/>
    </row>
    <row r="3585" spans="24:158" x14ac:dyDescent="0.25">
      <c r="X3585" s="13"/>
      <c r="AB3585" s="13"/>
      <c r="AF3585" s="13"/>
      <c r="AJ3585" s="13"/>
      <c r="AN3585" s="13"/>
      <c r="AR3585" s="13"/>
      <c r="AV3585" s="13"/>
      <c r="AZ3585" s="13"/>
      <c r="BD3585" s="13"/>
      <c r="BH3585" s="13"/>
      <c r="BL3585" s="13"/>
      <c r="BP3585" s="13"/>
      <c r="BT3585" s="13"/>
      <c r="BU3585" s="13"/>
      <c r="BX3585" s="13"/>
      <c r="CF3585" s="13"/>
      <c r="DB3585" s="16"/>
      <c r="DG3585" s="16"/>
      <c r="DM3585" s="13"/>
      <c r="DS3585" s="13"/>
      <c r="DY3585" s="13"/>
      <c r="EC3585" s="13"/>
      <c r="EH3585" s="13"/>
      <c r="EM3585" s="13"/>
      <c r="ES3585" s="13"/>
      <c r="EW3585" s="13"/>
      <c r="FB3585" s="13"/>
    </row>
    <row r="3586" spans="24:158" x14ac:dyDescent="0.25">
      <c r="X3586" s="13"/>
      <c r="AB3586" s="13"/>
      <c r="AF3586" s="13"/>
      <c r="AJ3586" s="13"/>
      <c r="AN3586" s="13"/>
      <c r="AR3586" s="13"/>
      <c r="AV3586" s="13"/>
      <c r="AZ3586" s="13"/>
      <c r="BD3586" s="13"/>
      <c r="BH3586" s="13"/>
      <c r="BL3586" s="13"/>
      <c r="BP3586" s="13"/>
      <c r="BT3586" s="13"/>
      <c r="BU3586" s="13"/>
      <c r="BX3586" s="13"/>
      <c r="CF3586" s="13"/>
      <c r="DB3586" s="16"/>
      <c r="DG3586" s="16"/>
      <c r="DM3586" s="13"/>
      <c r="DS3586" s="13"/>
      <c r="DY3586" s="13"/>
      <c r="EC3586" s="13"/>
      <c r="EH3586" s="13"/>
      <c r="EM3586" s="13"/>
      <c r="ES3586" s="13"/>
      <c r="EW3586" s="13"/>
      <c r="FB3586" s="13"/>
    </row>
    <row r="3587" spans="24:158" x14ac:dyDescent="0.25">
      <c r="X3587" s="13"/>
      <c r="AB3587" s="13"/>
      <c r="AF3587" s="13"/>
      <c r="AJ3587" s="13"/>
      <c r="AN3587" s="13"/>
      <c r="AR3587" s="13"/>
      <c r="AV3587" s="13"/>
      <c r="AZ3587" s="13"/>
      <c r="BD3587" s="13"/>
      <c r="BH3587" s="13"/>
      <c r="BL3587" s="13"/>
      <c r="BP3587" s="13"/>
      <c r="BT3587" s="13"/>
      <c r="BU3587" s="13"/>
      <c r="BX3587" s="13"/>
      <c r="CF3587" s="13"/>
      <c r="DB3587" s="16"/>
      <c r="DG3587" s="16"/>
      <c r="DM3587" s="13"/>
      <c r="DS3587" s="13"/>
      <c r="DY3587" s="13"/>
      <c r="EC3587" s="13"/>
      <c r="EH3587" s="13"/>
      <c r="EM3587" s="13"/>
      <c r="ES3587" s="13"/>
      <c r="EW3587" s="13"/>
      <c r="FB3587" s="13"/>
    </row>
    <row r="3588" spans="24:158" x14ac:dyDescent="0.25">
      <c r="X3588" s="13"/>
      <c r="AB3588" s="13"/>
      <c r="AF3588" s="13"/>
      <c r="AJ3588" s="13"/>
      <c r="AN3588" s="13"/>
      <c r="AR3588" s="13"/>
      <c r="AV3588" s="13"/>
      <c r="AZ3588" s="13"/>
      <c r="BD3588" s="13"/>
      <c r="BH3588" s="13"/>
      <c r="BL3588" s="13"/>
      <c r="BP3588" s="13"/>
      <c r="BT3588" s="13"/>
      <c r="BU3588" s="13"/>
      <c r="BX3588" s="13"/>
      <c r="CF3588" s="13"/>
      <c r="DB3588" s="16"/>
      <c r="DG3588" s="16"/>
      <c r="DM3588" s="13"/>
      <c r="DS3588" s="13"/>
      <c r="DY3588" s="13"/>
      <c r="EC3588" s="13"/>
      <c r="EH3588" s="13"/>
      <c r="EM3588" s="13"/>
      <c r="ES3588" s="13"/>
      <c r="EW3588" s="13"/>
      <c r="FB3588" s="13"/>
    </row>
    <row r="3589" spans="24:158" x14ac:dyDescent="0.25">
      <c r="X3589" s="13"/>
      <c r="AB3589" s="13"/>
      <c r="AF3589" s="13"/>
      <c r="AJ3589" s="13"/>
      <c r="AN3589" s="13"/>
      <c r="AR3589" s="13"/>
      <c r="AV3589" s="13"/>
      <c r="AZ3589" s="13"/>
      <c r="BD3589" s="13"/>
      <c r="BH3589" s="13"/>
      <c r="BL3589" s="13"/>
      <c r="BP3589" s="13"/>
      <c r="BT3589" s="13"/>
      <c r="BU3589" s="13"/>
      <c r="BX3589" s="13"/>
      <c r="CF3589" s="13"/>
      <c r="DB3589" s="16"/>
      <c r="DG3589" s="16"/>
      <c r="DM3589" s="13"/>
      <c r="DS3589" s="13"/>
      <c r="DY3589" s="13"/>
      <c r="EC3589" s="13"/>
      <c r="EH3589" s="13"/>
      <c r="EM3589" s="13"/>
      <c r="ES3589" s="13"/>
      <c r="EW3589" s="13"/>
      <c r="FB3589" s="13"/>
    </row>
    <row r="3590" spans="24:158" x14ac:dyDescent="0.25">
      <c r="X3590" s="13"/>
      <c r="AB3590" s="13"/>
      <c r="AF3590" s="13"/>
      <c r="AJ3590" s="13"/>
      <c r="AN3590" s="13"/>
      <c r="AR3590" s="13"/>
      <c r="AV3590" s="13"/>
      <c r="AZ3590" s="13"/>
      <c r="BD3590" s="13"/>
      <c r="BH3590" s="13"/>
      <c r="BL3590" s="13"/>
      <c r="BP3590" s="13"/>
      <c r="BT3590" s="13"/>
      <c r="BU3590" s="13"/>
      <c r="BX3590" s="13"/>
      <c r="CF3590" s="13"/>
      <c r="DB3590" s="16"/>
      <c r="DG3590" s="16"/>
      <c r="DM3590" s="13"/>
      <c r="DS3590" s="13"/>
      <c r="DY3590" s="13"/>
      <c r="EC3590" s="13"/>
      <c r="EH3590" s="13"/>
      <c r="EM3590" s="13"/>
      <c r="ES3590" s="13"/>
      <c r="EW3590" s="13"/>
      <c r="FB3590" s="13"/>
    </row>
    <row r="3591" spans="24:158" x14ac:dyDescent="0.25">
      <c r="X3591" s="13"/>
      <c r="AB3591" s="13"/>
      <c r="AF3591" s="13"/>
      <c r="AJ3591" s="13"/>
      <c r="AN3591" s="13"/>
      <c r="AR3591" s="13"/>
      <c r="AV3591" s="13"/>
      <c r="AZ3591" s="13"/>
      <c r="BD3591" s="13"/>
      <c r="BH3591" s="13"/>
      <c r="BL3591" s="13"/>
      <c r="BP3591" s="13"/>
      <c r="BT3591" s="13"/>
      <c r="BU3591" s="13"/>
      <c r="BX3591" s="13"/>
      <c r="CF3591" s="13"/>
      <c r="DB3591" s="16"/>
      <c r="DG3591" s="16"/>
      <c r="DM3591" s="13"/>
      <c r="DS3591" s="13"/>
      <c r="DY3591" s="13"/>
      <c r="EC3591" s="13"/>
      <c r="EH3591" s="13"/>
      <c r="EM3591" s="13"/>
      <c r="ES3591" s="13"/>
      <c r="EW3591" s="13"/>
      <c r="FB3591" s="13"/>
    </row>
    <row r="3592" spans="24:158" x14ac:dyDescent="0.25">
      <c r="X3592" s="13"/>
      <c r="AB3592" s="13"/>
      <c r="AF3592" s="13"/>
      <c r="AJ3592" s="13"/>
      <c r="AN3592" s="13"/>
      <c r="AR3592" s="13"/>
      <c r="AV3592" s="13"/>
      <c r="AZ3592" s="13"/>
      <c r="BD3592" s="13"/>
      <c r="BH3592" s="13"/>
      <c r="BL3592" s="13"/>
      <c r="BP3592" s="13"/>
      <c r="BT3592" s="13"/>
      <c r="BU3592" s="13"/>
      <c r="BX3592" s="13"/>
      <c r="CF3592" s="13"/>
      <c r="DB3592" s="16"/>
      <c r="DG3592" s="16"/>
      <c r="DM3592" s="13"/>
      <c r="DS3592" s="13"/>
      <c r="DY3592" s="13"/>
      <c r="EC3592" s="13"/>
      <c r="EH3592" s="13"/>
      <c r="EM3592" s="13"/>
      <c r="ES3592" s="13"/>
      <c r="EW3592" s="13"/>
      <c r="FB3592" s="13"/>
    </row>
    <row r="3593" spans="24:158" x14ac:dyDescent="0.25">
      <c r="X3593" s="13"/>
      <c r="AB3593" s="13"/>
      <c r="AF3593" s="13"/>
      <c r="AJ3593" s="13"/>
      <c r="AN3593" s="13"/>
      <c r="AR3593" s="13"/>
      <c r="AV3593" s="13"/>
      <c r="AZ3593" s="13"/>
      <c r="BD3593" s="13"/>
      <c r="BH3593" s="13"/>
      <c r="BL3593" s="13"/>
      <c r="BP3593" s="13"/>
      <c r="BT3593" s="13"/>
      <c r="BU3593" s="13"/>
      <c r="BX3593" s="13"/>
      <c r="CF3593" s="13"/>
      <c r="DB3593" s="16"/>
      <c r="DG3593" s="16"/>
      <c r="DM3593" s="13"/>
      <c r="DS3593" s="13"/>
      <c r="DY3593" s="13"/>
      <c r="EC3593" s="13"/>
      <c r="EH3593" s="13"/>
      <c r="EM3593" s="13"/>
      <c r="ES3593" s="13"/>
      <c r="EW3593" s="13"/>
      <c r="FB3593" s="13"/>
    </row>
    <row r="3594" spans="24:158" x14ac:dyDescent="0.25">
      <c r="X3594" s="13"/>
      <c r="AB3594" s="13"/>
      <c r="AF3594" s="13"/>
      <c r="AJ3594" s="13"/>
      <c r="AN3594" s="13"/>
      <c r="AR3594" s="13"/>
      <c r="AV3594" s="13"/>
      <c r="AZ3594" s="13"/>
      <c r="BD3594" s="13"/>
      <c r="BH3594" s="13"/>
      <c r="BL3594" s="13"/>
      <c r="BP3594" s="13"/>
      <c r="BT3594" s="13"/>
      <c r="BU3594" s="13"/>
      <c r="BX3594" s="13"/>
      <c r="CF3594" s="13"/>
      <c r="DB3594" s="16"/>
      <c r="DG3594" s="16"/>
      <c r="DM3594" s="13"/>
      <c r="DS3594" s="13"/>
      <c r="DY3594" s="13"/>
      <c r="EC3594" s="13"/>
      <c r="EH3594" s="13"/>
      <c r="EM3594" s="13"/>
      <c r="ES3594" s="13"/>
      <c r="EW3594" s="13"/>
      <c r="FB3594" s="13"/>
    </row>
    <row r="3595" spans="24:158" x14ac:dyDescent="0.25">
      <c r="X3595" s="13"/>
      <c r="AB3595" s="13"/>
      <c r="AF3595" s="13"/>
      <c r="AJ3595" s="13"/>
      <c r="AN3595" s="13"/>
      <c r="AR3595" s="13"/>
      <c r="AV3595" s="13"/>
      <c r="AZ3595" s="13"/>
      <c r="BD3595" s="13"/>
      <c r="BH3595" s="13"/>
      <c r="BL3595" s="13"/>
      <c r="BP3595" s="13"/>
      <c r="BT3595" s="13"/>
      <c r="BU3595" s="13"/>
      <c r="BX3595" s="13"/>
      <c r="CF3595" s="13"/>
      <c r="DB3595" s="16"/>
      <c r="DG3595" s="16"/>
      <c r="DM3595" s="13"/>
      <c r="DS3595" s="13"/>
      <c r="DY3595" s="13"/>
      <c r="EC3595" s="13"/>
      <c r="EH3595" s="13"/>
      <c r="EM3595" s="13"/>
      <c r="ES3595" s="13"/>
      <c r="EW3595" s="13"/>
      <c r="FB3595" s="13"/>
    </row>
    <row r="3596" spans="24:158" x14ac:dyDescent="0.25">
      <c r="X3596" s="13"/>
      <c r="AB3596" s="13"/>
      <c r="AF3596" s="13"/>
      <c r="AJ3596" s="13"/>
      <c r="AN3596" s="13"/>
      <c r="AR3596" s="13"/>
      <c r="AV3596" s="13"/>
      <c r="AZ3596" s="13"/>
      <c r="BD3596" s="13"/>
      <c r="BH3596" s="13"/>
      <c r="BL3596" s="13"/>
      <c r="BP3596" s="13"/>
      <c r="BT3596" s="13"/>
      <c r="BU3596" s="13"/>
      <c r="BX3596" s="13"/>
      <c r="CF3596" s="13"/>
      <c r="DB3596" s="16"/>
      <c r="DG3596" s="16"/>
      <c r="DM3596" s="13"/>
      <c r="DS3596" s="13"/>
      <c r="DY3596" s="13"/>
      <c r="EC3596" s="13"/>
      <c r="EH3596" s="13"/>
      <c r="EM3596" s="13"/>
      <c r="ES3596" s="13"/>
      <c r="EW3596" s="13"/>
      <c r="FB3596" s="13"/>
    </row>
    <row r="3597" spans="24:158" x14ac:dyDescent="0.25">
      <c r="X3597" s="13"/>
      <c r="AB3597" s="13"/>
      <c r="AF3597" s="13"/>
      <c r="AJ3597" s="13"/>
      <c r="AN3597" s="13"/>
      <c r="AR3597" s="13"/>
      <c r="AV3597" s="13"/>
      <c r="AZ3597" s="13"/>
      <c r="BD3597" s="13"/>
      <c r="BH3597" s="13"/>
      <c r="BL3597" s="13"/>
      <c r="BP3597" s="13"/>
      <c r="BT3597" s="13"/>
      <c r="BU3597" s="13"/>
      <c r="BX3597" s="13"/>
      <c r="CF3597" s="13"/>
      <c r="DB3597" s="16"/>
      <c r="DG3597" s="16"/>
      <c r="DM3597" s="13"/>
      <c r="DS3597" s="13"/>
      <c r="DY3597" s="13"/>
      <c r="EC3597" s="13"/>
      <c r="EH3597" s="13"/>
      <c r="EM3597" s="13"/>
      <c r="ES3597" s="13"/>
      <c r="EW3597" s="13"/>
      <c r="FB3597" s="13"/>
    </row>
    <row r="3598" spans="24:158" x14ac:dyDescent="0.25">
      <c r="X3598" s="13"/>
      <c r="AB3598" s="13"/>
      <c r="AF3598" s="13"/>
      <c r="AJ3598" s="13"/>
      <c r="AN3598" s="13"/>
      <c r="AR3598" s="13"/>
      <c r="AV3598" s="13"/>
      <c r="AZ3598" s="13"/>
      <c r="BD3598" s="13"/>
      <c r="BH3598" s="13"/>
      <c r="BL3598" s="13"/>
      <c r="BP3598" s="13"/>
      <c r="BT3598" s="13"/>
      <c r="BU3598" s="13"/>
      <c r="BX3598" s="13"/>
      <c r="CF3598" s="13"/>
      <c r="DB3598" s="16"/>
      <c r="DG3598" s="16"/>
      <c r="DM3598" s="13"/>
      <c r="DS3598" s="13"/>
      <c r="DY3598" s="13"/>
      <c r="EC3598" s="13"/>
      <c r="EH3598" s="13"/>
      <c r="EM3598" s="13"/>
      <c r="ES3598" s="13"/>
      <c r="EW3598" s="13"/>
      <c r="FB3598" s="13"/>
    </row>
    <row r="3599" spans="24:158" x14ac:dyDescent="0.25">
      <c r="X3599" s="13"/>
      <c r="AB3599" s="13"/>
      <c r="AF3599" s="13"/>
      <c r="AJ3599" s="13"/>
      <c r="AN3599" s="13"/>
      <c r="AR3599" s="13"/>
      <c r="AV3599" s="13"/>
      <c r="AZ3599" s="13"/>
      <c r="BD3599" s="13"/>
      <c r="BH3599" s="13"/>
      <c r="BL3599" s="13"/>
      <c r="BP3599" s="13"/>
      <c r="BT3599" s="13"/>
      <c r="BU3599" s="13"/>
      <c r="BX3599" s="13"/>
      <c r="CF3599" s="13"/>
      <c r="DB3599" s="16"/>
      <c r="DG3599" s="16"/>
      <c r="DM3599" s="13"/>
      <c r="DS3599" s="13"/>
      <c r="DY3599" s="13"/>
      <c r="EC3599" s="13"/>
      <c r="EH3599" s="13"/>
      <c r="EM3599" s="13"/>
      <c r="ES3599" s="13"/>
      <c r="EW3599" s="13"/>
      <c r="FB3599" s="13"/>
    </row>
    <row r="3600" spans="24:158" x14ac:dyDescent="0.25">
      <c r="X3600" s="13"/>
      <c r="AB3600" s="13"/>
      <c r="AF3600" s="13"/>
      <c r="AJ3600" s="13"/>
      <c r="AN3600" s="13"/>
      <c r="AR3600" s="13"/>
      <c r="AV3600" s="13"/>
      <c r="AZ3600" s="13"/>
      <c r="BD3600" s="13"/>
      <c r="BH3600" s="13"/>
      <c r="BL3600" s="13"/>
      <c r="BP3600" s="13"/>
      <c r="BT3600" s="13"/>
      <c r="BU3600" s="13"/>
      <c r="BX3600" s="13"/>
      <c r="CF3600" s="13"/>
      <c r="DB3600" s="16"/>
      <c r="DG3600" s="16"/>
      <c r="DM3600" s="13"/>
      <c r="DS3600" s="13"/>
      <c r="DY3600" s="13"/>
      <c r="EC3600" s="13"/>
      <c r="EH3600" s="13"/>
      <c r="EM3600" s="13"/>
      <c r="ES3600" s="13"/>
      <c r="EW3600" s="13"/>
      <c r="FB3600" s="13"/>
    </row>
    <row r="3601" spans="24:158" x14ac:dyDescent="0.25">
      <c r="X3601" s="13"/>
      <c r="AB3601" s="13"/>
      <c r="AF3601" s="13"/>
      <c r="AJ3601" s="13"/>
      <c r="AN3601" s="13"/>
      <c r="AR3601" s="13"/>
      <c r="AV3601" s="13"/>
      <c r="AZ3601" s="13"/>
      <c r="BD3601" s="13"/>
      <c r="BH3601" s="13"/>
      <c r="BL3601" s="13"/>
      <c r="BP3601" s="13"/>
      <c r="BT3601" s="13"/>
      <c r="BU3601" s="13"/>
      <c r="BX3601" s="13"/>
      <c r="CF3601" s="13"/>
      <c r="DB3601" s="16"/>
      <c r="DG3601" s="16"/>
      <c r="DM3601" s="13"/>
      <c r="DS3601" s="13"/>
      <c r="DY3601" s="13"/>
      <c r="EC3601" s="13"/>
      <c r="EH3601" s="13"/>
      <c r="EM3601" s="13"/>
      <c r="ES3601" s="13"/>
      <c r="EW3601" s="13"/>
      <c r="FB3601" s="13"/>
    </row>
    <row r="3602" spans="24:158" x14ac:dyDescent="0.25">
      <c r="X3602" s="13"/>
      <c r="AB3602" s="13"/>
      <c r="AF3602" s="13"/>
      <c r="AJ3602" s="13"/>
      <c r="AN3602" s="13"/>
      <c r="AR3602" s="13"/>
      <c r="AV3602" s="13"/>
      <c r="AZ3602" s="13"/>
      <c r="BD3602" s="13"/>
      <c r="BH3602" s="13"/>
      <c r="BL3602" s="13"/>
      <c r="BP3602" s="13"/>
      <c r="BT3602" s="13"/>
      <c r="BU3602" s="13"/>
      <c r="BX3602" s="13"/>
      <c r="CF3602" s="13"/>
      <c r="DB3602" s="16"/>
      <c r="DG3602" s="16"/>
      <c r="DM3602" s="13"/>
      <c r="DS3602" s="13"/>
      <c r="DY3602" s="13"/>
      <c r="EC3602" s="13"/>
      <c r="EH3602" s="13"/>
      <c r="EM3602" s="13"/>
      <c r="ES3602" s="13"/>
      <c r="EW3602" s="13"/>
      <c r="FB3602" s="13"/>
    </row>
    <row r="3603" spans="24:158" x14ac:dyDescent="0.25">
      <c r="X3603" s="13"/>
      <c r="AB3603" s="13"/>
      <c r="AF3603" s="13"/>
      <c r="AJ3603" s="13"/>
      <c r="AN3603" s="13"/>
      <c r="AR3603" s="13"/>
      <c r="AV3603" s="13"/>
      <c r="AZ3603" s="13"/>
      <c r="BD3603" s="13"/>
      <c r="BH3603" s="13"/>
      <c r="BL3603" s="13"/>
      <c r="BP3603" s="13"/>
      <c r="BT3603" s="13"/>
      <c r="BU3603" s="13"/>
      <c r="BX3603" s="13"/>
      <c r="CF3603" s="13"/>
      <c r="DB3603" s="16"/>
      <c r="DG3603" s="16"/>
      <c r="DM3603" s="13"/>
      <c r="DS3603" s="13"/>
      <c r="DY3603" s="13"/>
      <c r="EC3603" s="13"/>
      <c r="EH3603" s="13"/>
      <c r="EM3603" s="13"/>
      <c r="ES3603" s="13"/>
      <c r="EW3603" s="13"/>
      <c r="FB3603" s="13"/>
    </row>
    <row r="3604" spans="24:158" x14ac:dyDescent="0.25">
      <c r="X3604" s="13"/>
      <c r="AB3604" s="13"/>
      <c r="AF3604" s="13"/>
      <c r="AJ3604" s="13"/>
      <c r="AN3604" s="13"/>
      <c r="AR3604" s="13"/>
      <c r="AV3604" s="13"/>
      <c r="AZ3604" s="13"/>
      <c r="BD3604" s="13"/>
      <c r="BH3604" s="13"/>
      <c r="BL3604" s="13"/>
      <c r="BP3604" s="13"/>
      <c r="BT3604" s="13"/>
      <c r="BU3604" s="13"/>
      <c r="BX3604" s="13"/>
      <c r="CF3604" s="13"/>
      <c r="DB3604" s="16"/>
      <c r="DG3604" s="16"/>
      <c r="DM3604" s="13"/>
      <c r="DS3604" s="13"/>
      <c r="DY3604" s="13"/>
      <c r="EC3604" s="13"/>
      <c r="EH3604" s="13"/>
      <c r="EM3604" s="13"/>
      <c r="ES3604" s="13"/>
      <c r="EW3604" s="13"/>
      <c r="FB3604" s="13"/>
    </row>
    <row r="3605" spans="24:158" x14ac:dyDescent="0.25">
      <c r="X3605" s="13"/>
      <c r="AB3605" s="13"/>
      <c r="AF3605" s="13"/>
      <c r="AJ3605" s="13"/>
      <c r="AN3605" s="13"/>
      <c r="AR3605" s="13"/>
      <c r="AV3605" s="13"/>
      <c r="AZ3605" s="13"/>
      <c r="BD3605" s="13"/>
      <c r="BH3605" s="13"/>
      <c r="BL3605" s="13"/>
      <c r="BP3605" s="13"/>
      <c r="BT3605" s="13"/>
      <c r="BU3605" s="13"/>
      <c r="BX3605" s="13"/>
      <c r="CF3605" s="13"/>
      <c r="DB3605" s="16"/>
      <c r="DG3605" s="16"/>
      <c r="DM3605" s="13"/>
      <c r="DS3605" s="13"/>
      <c r="DY3605" s="13"/>
      <c r="EC3605" s="13"/>
      <c r="EH3605" s="13"/>
      <c r="EM3605" s="13"/>
      <c r="ES3605" s="13"/>
      <c r="EW3605" s="13"/>
      <c r="FB3605" s="13"/>
    </row>
    <row r="3606" spans="24:158" x14ac:dyDescent="0.25">
      <c r="X3606" s="13"/>
      <c r="AB3606" s="13"/>
      <c r="AF3606" s="13"/>
      <c r="AJ3606" s="13"/>
      <c r="AN3606" s="13"/>
      <c r="AR3606" s="13"/>
      <c r="AV3606" s="13"/>
      <c r="AZ3606" s="13"/>
      <c r="BD3606" s="13"/>
      <c r="BH3606" s="13"/>
      <c r="BL3606" s="13"/>
      <c r="BP3606" s="13"/>
      <c r="BT3606" s="13"/>
      <c r="BU3606" s="13"/>
      <c r="BX3606" s="13"/>
      <c r="CF3606" s="13"/>
      <c r="DB3606" s="16"/>
      <c r="DG3606" s="16"/>
      <c r="DM3606" s="13"/>
      <c r="DS3606" s="13"/>
      <c r="DY3606" s="13"/>
      <c r="EC3606" s="13"/>
      <c r="EH3606" s="13"/>
      <c r="EM3606" s="13"/>
      <c r="ES3606" s="13"/>
      <c r="EW3606" s="13"/>
      <c r="FB3606" s="13"/>
    </row>
    <row r="3607" spans="24:158" x14ac:dyDescent="0.25">
      <c r="X3607" s="13"/>
      <c r="AB3607" s="13"/>
      <c r="AF3607" s="13"/>
      <c r="AJ3607" s="13"/>
      <c r="AN3607" s="13"/>
      <c r="AR3607" s="13"/>
      <c r="AV3607" s="13"/>
      <c r="AZ3607" s="13"/>
      <c r="BD3607" s="13"/>
      <c r="BH3607" s="13"/>
      <c r="BL3607" s="13"/>
      <c r="BP3607" s="13"/>
      <c r="BT3607" s="13"/>
      <c r="BU3607" s="13"/>
      <c r="BX3607" s="13"/>
      <c r="CF3607" s="13"/>
      <c r="DB3607" s="16"/>
      <c r="DG3607" s="16"/>
      <c r="DM3607" s="13"/>
      <c r="DS3607" s="13"/>
      <c r="DY3607" s="13"/>
      <c r="EC3607" s="13"/>
      <c r="EH3607" s="13"/>
      <c r="EM3607" s="13"/>
      <c r="ES3607" s="13"/>
      <c r="EW3607" s="13"/>
      <c r="FB3607" s="13"/>
    </row>
    <row r="3608" spans="24:158" x14ac:dyDescent="0.25">
      <c r="X3608" s="13"/>
      <c r="AB3608" s="13"/>
      <c r="AF3608" s="13"/>
      <c r="AJ3608" s="13"/>
      <c r="AN3608" s="13"/>
      <c r="AR3608" s="13"/>
      <c r="AV3608" s="13"/>
      <c r="AZ3608" s="13"/>
      <c r="BD3608" s="13"/>
      <c r="BH3608" s="13"/>
      <c r="BL3608" s="13"/>
      <c r="BP3608" s="13"/>
      <c r="BT3608" s="13"/>
      <c r="BU3608" s="13"/>
      <c r="BX3608" s="13"/>
      <c r="CF3608" s="13"/>
      <c r="DB3608" s="16"/>
      <c r="DG3608" s="16"/>
      <c r="DM3608" s="13"/>
      <c r="DS3608" s="13"/>
      <c r="DY3608" s="13"/>
      <c r="EC3608" s="13"/>
      <c r="EH3608" s="13"/>
      <c r="EM3608" s="13"/>
      <c r="ES3608" s="13"/>
      <c r="EW3608" s="13"/>
      <c r="FB3608" s="13"/>
    </row>
    <row r="3609" spans="24:158" x14ac:dyDescent="0.25">
      <c r="X3609" s="13"/>
      <c r="AB3609" s="13"/>
      <c r="AF3609" s="13"/>
      <c r="AJ3609" s="13"/>
      <c r="AN3609" s="13"/>
      <c r="AR3609" s="13"/>
      <c r="AV3609" s="13"/>
      <c r="AZ3609" s="13"/>
      <c r="BD3609" s="13"/>
      <c r="BH3609" s="13"/>
      <c r="BL3609" s="13"/>
      <c r="BP3609" s="13"/>
      <c r="BT3609" s="13"/>
      <c r="BU3609" s="13"/>
      <c r="BX3609" s="13"/>
      <c r="CF3609" s="13"/>
      <c r="DB3609" s="16"/>
      <c r="DG3609" s="16"/>
      <c r="DM3609" s="13"/>
      <c r="DS3609" s="13"/>
      <c r="DY3609" s="13"/>
      <c r="EC3609" s="13"/>
      <c r="EH3609" s="13"/>
      <c r="EM3609" s="13"/>
      <c r="ES3609" s="13"/>
      <c r="EW3609" s="13"/>
      <c r="FB3609" s="13"/>
    </row>
    <row r="3610" spans="24:158" x14ac:dyDescent="0.25">
      <c r="X3610" s="13"/>
      <c r="AB3610" s="13"/>
      <c r="AF3610" s="13"/>
      <c r="AJ3610" s="13"/>
      <c r="AN3610" s="13"/>
      <c r="AR3610" s="13"/>
      <c r="AV3610" s="13"/>
      <c r="AZ3610" s="13"/>
      <c r="BD3610" s="13"/>
      <c r="BH3610" s="13"/>
      <c r="BL3610" s="13"/>
      <c r="BP3610" s="13"/>
      <c r="BT3610" s="13"/>
      <c r="BU3610" s="13"/>
      <c r="BX3610" s="13"/>
      <c r="CF3610" s="13"/>
      <c r="DB3610" s="16"/>
      <c r="DG3610" s="16"/>
      <c r="DM3610" s="13"/>
      <c r="DS3610" s="13"/>
      <c r="DY3610" s="13"/>
      <c r="EC3610" s="13"/>
      <c r="EH3610" s="13"/>
      <c r="EM3610" s="13"/>
      <c r="ES3610" s="13"/>
      <c r="EW3610" s="13"/>
      <c r="FB3610" s="13"/>
    </row>
    <row r="3611" spans="24:158" x14ac:dyDescent="0.25">
      <c r="X3611" s="13"/>
      <c r="AB3611" s="13"/>
      <c r="AF3611" s="13"/>
      <c r="AJ3611" s="13"/>
      <c r="AN3611" s="13"/>
      <c r="AR3611" s="13"/>
      <c r="AV3611" s="13"/>
      <c r="AZ3611" s="13"/>
      <c r="BD3611" s="13"/>
      <c r="BH3611" s="13"/>
      <c r="BL3611" s="13"/>
      <c r="BP3611" s="13"/>
      <c r="BT3611" s="13"/>
      <c r="BU3611" s="13"/>
      <c r="BX3611" s="13"/>
      <c r="CF3611" s="13"/>
      <c r="DB3611" s="16"/>
      <c r="DG3611" s="16"/>
      <c r="DM3611" s="13"/>
      <c r="DS3611" s="13"/>
      <c r="DY3611" s="13"/>
      <c r="EC3611" s="13"/>
      <c r="EH3611" s="13"/>
      <c r="EM3611" s="13"/>
      <c r="ES3611" s="13"/>
      <c r="EW3611" s="13"/>
      <c r="FB3611" s="13"/>
    </row>
    <row r="3612" spans="24:158" x14ac:dyDescent="0.25">
      <c r="X3612" s="13"/>
      <c r="AB3612" s="13"/>
      <c r="AF3612" s="13"/>
      <c r="AJ3612" s="13"/>
      <c r="AN3612" s="13"/>
      <c r="AR3612" s="13"/>
      <c r="AV3612" s="13"/>
      <c r="AZ3612" s="13"/>
      <c r="BD3612" s="13"/>
      <c r="BH3612" s="13"/>
      <c r="BL3612" s="13"/>
      <c r="BP3612" s="13"/>
      <c r="BT3612" s="13"/>
      <c r="BU3612" s="13"/>
      <c r="BX3612" s="13"/>
      <c r="CF3612" s="13"/>
      <c r="DB3612" s="16"/>
      <c r="DG3612" s="16"/>
      <c r="DM3612" s="13"/>
      <c r="DS3612" s="13"/>
      <c r="DY3612" s="13"/>
      <c r="EC3612" s="13"/>
      <c r="EH3612" s="13"/>
      <c r="EM3612" s="13"/>
      <c r="ES3612" s="13"/>
      <c r="EW3612" s="13"/>
      <c r="FB3612" s="13"/>
    </row>
    <row r="3613" spans="24:158" x14ac:dyDescent="0.25">
      <c r="X3613" s="13"/>
      <c r="AB3613" s="13"/>
      <c r="AF3613" s="13"/>
      <c r="AJ3613" s="13"/>
      <c r="AN3613" s="13"/>
      <c r="AR3613" s="13"/>
      <c r="AV3613" s="13"/>
      <c r="AZ3613" s="13"/>
      <c r="BD3613" s="13"/>
      <c r="BH3613" s="13"/>
      <c r="BL3613" s="13"/>
      <c r="BP3613" s="13"/>
      <c r="BT3613" s="13"/>
      <c r="BU3613" s="13"/>
      <c r="BX3613" s="13"/>
      <c r="CF3613" s="13"/>
      <c r="DB3613" s="16"/>
      <c r="DG3613" s="16"/>
      <c r="DM3613" s="13"/>
      <c r="DS3613" s="13"/>
      <c r="DY3613" s="13"/>
      <c r="EC3613" s="13"/>
      <c r="EH3613" s="13"/>
      <c r="EM3613" s="13"/>
      <c r="ES3613" s="13"/>
      <c r="EW3613" s="13"/>
      <c r="FB3613" s="13"/>
    </row>
    <row r="3614" spans="24:158" x14ac:dyDescent="0.25">
      <c r="X3614" s="13"/>
      <c r="AB3614" s="13"/>
      <c r="AF3614" s="13"/>
      <c r="AJ3614" s="13"/>
      <c r="AN3614" s="13"/>
      <c r="AR3614" s="13"/>
      <c r="AV3614" s="13"/>
      <c r="AZ3614" s="13"/>
      <c r="BD3614" s="13"/>
      <c r="BH3614" s="13"/>
      <c r="BL3614" s="13"/>
      <c r="BP3614" s="13"/>
      <c r="BT3614" s="13"/>
      <c r="BU3614" s="13"/>
      <c r="BX3614" s="13"/>
      <c r="CF3614" s="13"/>
      <c r="DB3614" s="16"/>
      <c r="DG3614" s="16"/>
      <c r="DM3614" s="13"/>
      <c r="DS3614" s="13"/>
      <c r="DY3614" s="13"/>
      <c r="EC3614" s="13"/>
      <c r="EH3614" s="13"/>
      <c r="EM3614" s="13"/>
      <c r="ES3614" s="13"/>
      <c r="EW3614" s="13"/>
      <c r="FB3614" s="13"/>
    </row>
    <row r="3615" spans="24:158" x14ac:dyDescent="0.25">
      <c r="X3615" s="13"/>
      <c r="AB3615" s="13"/>
      <c r="AF3615" s="13"/>
      <c r="AJ3615" s="13"/>
      <c r="AN3615" s="13"/>
      <c r="AR3615" s="13"/>
      <c r="AV3615" s="13"/>
      <c r="AZ3615" s="13"/>
      <c r="BD3615" s="13"/>
      <c r="BH3615" s="13"/>
      <c r="BL3615" s="13"/>
      <c r="BP3615" s="13"/>
      <c r="BT3615" s="13"/>
      <c r="BU3615" s="13"/>
      <c r="BX3615" s="13"/>
      <c r="CF3615" s="13"/>
      <c r="DB3615" s="16"/>
      <c r="DG3615" s="16"/>
      <c r="DM3615" s="13"/>
      <c r="DS3615" s="13"/>
      <c r="DY3615" s="13"/>
      <c r="EC3615" s="13"/>
      <c r="EH3615" s="13"/>
      <c r="EM3615" s="13"/>
      <c r="ES3615" s="13"/>
      <c r="EW3615" s="13"/>
      <c r="FB3615" s="13"/>
    </row>
    <row r="3616" spans="24:158" x14ac:dyDescent="0.25">
      <c r="X3616" s="13"/>
      <c r="AB3616" s="13"/>
      <c r="AF3616" s="13"/>
      <c r="AJ3616" s="13"/>
      <c r="AN3616" s="13"/>
      <c r="AR3616" s="13"/>
      <c r="AV3616" s="13"/>
      <c r="AZ3616" s="13"/>
      <c r="BD3616" s="13"/>
      <c r="BH3616" s="13"/>
      <c r="BL3616" s="13"/>
      <c r="BP3616" s="13"/>
      <c r="BT3616" s="13"/>
      <c r="BU3616" s="13"/>
      <c r="BX3616" s="13"/>
      <c r="CF3616" s="13"/>
      <c r="DB3616" s="16"/>
      <c r="DG3616" s="16"/>
      <c r="DM3616" s="13"/>
      <c r="DS3616" s="13"/>
      <c r="DY3616" s="13"/>
      <c r="EC3616" s="13"/>
      <c r="EH3616" s="13"/>
      <c r="EM3616" s="13"/>
      <c r="ES3616" s="13"/>
      <c r="EW3616" s="13"/>
      <c r="FB3616" s="13"/>
    </row>
    <row r="3617" spans="24:158" x14ac:dyDescent="0.25">
      <c r="X3617" s="13"/>
      <c r="AB3617" s="13"/>
      <c r="AF3617" s="13"/>
      <c r="AJ3617" s="13"/>
      <c r="AN3617" s="13"/>
      <c r="AR3617" s="13"/>
      <c r="AV3617" s="13"/>
      <c r="AZ3617" s="13"/>
      <c r="BD3617" s="13"/>
      <c r="BH3617" s="13"/>
      <c r="BL3617" s="13"/>
      <c r="BP3617" s="13"/>
      <c r="BT3617" s="13"/>
      <c r="BU3617" s="13"/>
      <c r="BX3617" s="13"/>
      <c r="CF3617" s="13"/>
      <c r="DB3617" s="16"/>
      <c r="DG3617" s="16"/>
      <c r="DM3617" s="13"/>
      <c r="DS3617" s="13"/>
      <c r="DY3617" s="13"/>
      <c r="EC3617" s="13"/>
      <c r="EH3617" s="13"/>
      <c r="EM3617" s="13"/>
      <c r="ES3617" s="13"/>
      <c r="EW3617" s="13"/>
      <c r="FB3617" s="13"/>
    </row>
    <row r="3618" spans="24:158" x14ac:dyDescent="0.25">
      <c r="X3618" s="13"/>
      <c r="AB3618" s="13"/>
      <c r="AF3618" s="13"/>
      <c r="AJ3618" s="13"/>
      <c r="AN3618" s="13"/>
      <c r="AR3618" s="13"/>
      <c r="AV3618" s="13"/>
      <c r="AZ3618" s="13"/>
      <c r="BD3618" s="13"/>
      <c r="BH3618" s="13"/>
      <c r="BL3618" s="13"/>
      <c r="BP3618" s="13"/>
      <c r="BT3618" s="13"/>
      <c r="BU3618" s="13"/>
      <c r="BX3618" s="13"/>
      <c r="CF3618" s="13"/>
      <c r="DB3618" s="16"/>
      <c r="DG3618" s="16"/>
      <c r="DM3618" s="13"/>
      <c r="DS3618" s="13"/>
      <c r="DY3618" s="13"/>
      <c r="EC3618" s="13"/>
      <c r="EH3618" s="13"/>
      <c r="EM3618" s="13"/>
      <c r="ES3618" s="13"/>
      <c r="EW3618" s="13"/>
      <c r="FB3618" s="13"/>
    </row>
    <row r="3619" spans="24:158" x14ac:dyDescent="0.25">
      <c r="X3619" s="13"/>
      <c r="AB3619" s="13"/>
      <c r="AF3619" s="13"/>
      <c r="AJ3619" s="13"/>
      <c r="AN3619" s="13"/>
      <c r="AR3619" s="13"/>
      <c r="AV3619" s="13"/>
      <c r="AZ3619" s="13"/>
      <c r="BD3619" s="13"/>
      <c r="BH3619" s="13"/>
      <c r="BL3619" s="13"/>
      <c r="BP3619" s="13"/>
      <c r="BT3619" s="13"/>
      <c r="BU3619" s="13"/>
      <c r="BX3619" s="13"/>
      <c r="CF3619" s="13"/>
      <c r="DB3619" s="16"/>
      <c r="DG3619" s="16"/>
      <c r="DM3619" s="13"/>
      <c r="DS3619" s="13"/>
      <c r="DY3619" s="13"/>
      <c r="EC3619" s="13"/>
      <c r="EH3619" s="13"/>
      <c r="EM3619" s="13"/>
      <c r="ES3619" s="13"/>
      <c r="EW3619" s="13"/>
      <c r="FB3619" s="13"/>
    </row>
    <row r="3620" spans="24:158" x14ac:dyDescent="0.25">
      <c r="X3620" s="13"/>
      <c r="AB3620" s="13"/>
      <c r="AF3620" s="13"/>
      <c r="AJ3620" s="13"/>
      <c r="AN3620" s="13"/>
      <c r="AR3620" s="13"/>
      <c r="AV3620" s="13"/>
      <c r="AZ3620" s="13"/>
      <c r="BD3620" s="13"/>
      <c r="BH3620" s="13"/>
      <c r="BL3620" s="13"/>
      <c r="BP3620" s="13"/>
      <c r="BT3620" s="13"/>
      <c r="BU3620" s="13"/>
      <c r="BX3620" s="13"/>
      <c r="CF3620" s="13"/>
      <c r="DB3620" s="16"/>
      <c r="DG3620" s="16"/>
      <c r="DM3620" s="13"/>
      <c r="DS3620" s="13"/>
      <c r="DY3620" s="13"/>
      <c r="EC3620" s="13"/>
      <c r="EH3620" s="13"/>
      <c r="EM3620" s="13"/>
      <c r="ES3620" s="13"/>
      <c r="EW3620" s="13"/>
      <c r="FB3620" s="13"/>
    </row>
    <row r="3621" spans="24:158" x14ac:dyDescent="0.25">
      <c r="X3621" s="13"/>
      <c r="AB3621" s="13"/>
      <c r="AF3621" s="13"/>
      <c r="AJ3621" s="13"/>
      <c r="AN3621" s="13"/>
      <c r="AR3621" s="13"/>
      <c r="AV3621" s="13"/>
      <c r="AZ3621" s="13"/>
      <c r="BD3621" s="13"/>
      <c r="BH3621" s="13"/>
      <c r="BL3621" s="13"/>
      <c r="BP3621" s="13"/>
      <c r="BT3621" s="13"/>
      <c r="BU3621" s="13"/>
      <c r="BX3621" s="13"/>
      <c r="CF3621" s="13"/>
      <c r="DB3621" s="16"/>
      <c r="DG3621" s="16"/>
      <c r="DM3621" s="13"/>
      <c r="DS3621" s="13"/>
      <c r="DY3621" s="13"/>
      <c r="EC3621" s="13"/>
      <c r="EH3621" s="13"/>
      <c r="EM3621" s="13"/>
      <c r="ES3621" s="13"/>
      <c r="EW3621" s="13"/>
      <c r="FB3621" s="13"/>
    </row>
    <row r="3622" spans="24:158" x14ac:dyDescent="0.25">
      <c r="X3622" s="13"/>
      <c r="AB3622" s="13"/>
      <c r="AF3622" s="13"/>
      <c r="AJ3622" s="13"/>
      <c r="AN3622" s="13"/>
      <c r="AR3622" s="13"/>
      <c r="AV3622" s="13"/>
      <c r="AZ3622" s="13"/>
      <c r="BD3622" s="13"/>
      <c r="BH3622" s="13"/>
      <c r="BL3622" s="13"/>
      <c r="BP3622" s="13"/>
      <c r="BT3622" s="13"/>
      <c r="BU3622" s="13"/>
      <c r="BX3622" s="13"/>
      <c r="CF3622" s="13"/>
      <c r="DB3622" s="16"/>
      <c r="DG3622" s="16"/>
      <c r="DM3622" s="13"/>
      <c r="DS3622" s="13"/>
      <c r="DY3622" s="13"/>
      <c r="EC3622" s="13"/>
      <c r="EH3622" s="13"/>
      <c r="EM3622" s="13"/>
      <c r="ES3622" s="13"/>
      <c r="EW3622" s="13"/>
      <c r="FB3622" s="13"/>
    </row>
    <row r="3623" spans="24:158" x14ac:dyDescent="0.25">
      <c r="X3623" s="13"/>
      <c r="AB3623" s="13"/>
      <c r="AF3623" s="13"/>
      <c r="AJ3623" s="13"/>
      <c r="AN3623" s="13"/>
      <c r="AR3623" s="13"/>
      <c r="AV3623" s="13"/>
      <c r="AZ3623" s="13"/>
      <c r="BD3623" s="13"/>
      <c r="BH3623" s="13"/>
      <c r="BL3623" s="13"/>
      <c r="BP3623" s="13"/>
      <c r="BT3623" s="13"/>
      <c r="BU3623" s="13"/>
      <c r="BX3623" s="13"/>
      <c r="CF3623" s="13"/>
      <c r="DB3623" s="16"/>
      <c r="DG3623" s="16"/>
      <c r="DM3623" s="13"/>
      <c r="DS3623" s="13"/>
      <c r="DY3623" s="13"/>
      <c r="EC3623" s="13"/>
      <c r="EH3623" s="13"/>
      <c r="EM3623" s="13"/>
      <c r="ES3623" s="13"/>
      <c r="EW3623" s="13"/>
      <c r="FB3623" s="13"/>
    </row>
    <row r="3624" spans="24:158" x14ac:dyDescent="0.25">
      <c r="X3624" s="13"/>
      <c r="AB3624" s="13"/>
      <c r="AF3624" s="13"/>
      <c r="AJ3624" s="13"/>
      <c r="AN3624" s="13"/>
      <c r="AR3624" s="13"/>
      <c r="AV3624" s="13"/>
      <c r="AZ3624" s="13"/>
      <c r="BD3624" s="13"/>
      <c r="BH3624" s="13"/>
      <c r="BL3624" s="13"/>
      <c r="BP3624" s="13"/>
      <c r="BT3624" s="13"/>
      <c r="BU3624" s="13"/>
      <c r="BX3624" s="13"/>
      <c r="CF3624" s="13"/>
      <c r="DB3624" s="16"/>
      <c r="DG3624" s="16"/>
      <c r="DM3624" s="13"/>
      <c r="DS3624" s="13"/>
      <c r="DY3624" s="13"/>
      <c r="EC3624" s="13"/>
      <c r="EH3624" s="13"/>
      <c r="EM3624" s="13"/>
      <c r="ES3624" s="13"/>
      <c r="EW3624" s="13"/>
      <c r="FB3624" s="13"/>
    </row>
    <row r="3625" spans="24:158" x14ac:dyDescent="0.25">
      <c r="X3625" s="13"/>
      <c r="AB3625" s="13"/>
      <c r="AF3625" s="13"/>
      <c r="AJ3625" s="13"/>
      <c r="AN3625" s="13"/>
      <c r="AR3625" s="13"/>
      <c r="AV3625" s="13"/>
      <c r="AZ3625" s="13"/>
      <c r="BD3625" s="13"/>
      <c r="BH3625" s="13"/>
      <c r="BL3625" s="13"/>
      <c r="BP3625" s="13"/>
      <c r="BT3625" s="13"/>
      <c r="BU3625" s="13"/>
      <c r="BX3625" s="13"/>
      <c r="CF3625" s="13"/>
      <c r="DB3625" s="16"/>
      <c r="DG3625" s="16"/>
      <c r="DM3625" s="13"/>
      <c r="DS3625" s="13"/>
      <c r="DY3625" s="13"/>
      <c r="EC3625" s="13"/>
      <c r="EH3625" s="13"/>
      <c r="EM3625" s="13"/>
      <c r="ES3625" s="13"/>
      <c r="EW3625" s="13"/>
      <c r="FB3625" s="13"/>
    </row>
    <row r="3626" spans="24:158" x14ac:dyDescent="0.25">
      <c r="X3626" s="13"/>
      <c r="AB3626" s="13"/>
      <c r="AF3626" s="13"/>
      <c r="AJ3626" s="13"/>
      <c r="AN3626" s="13"/>
      <c r="AR3626" s="13"/>
      <c r="AV3626" s="13"/>
      <c r="AZ3626" s="13"/>
      <c r="BD3626" s="13"/>
      <c r="BH3626" s="13"/>
      <c r="BL3626" s="13"/>
      <c r="BP3626" s="13"/>
      <c r="BT3626" s="13"/>
      <c r="BU3626" s="13"/>
      <c r="BX3626" s="13"/>
      <c r="CF3626" s="13"/>
      <c r="DB3626" s="16"/>
      <c r="DG3626" s="16"/>
      <c r="DM3626" s="13"/>
      <c r="DS3626" s="13"/>
      <c r="DY3626" s="13"/>
      <c r="EC3626" s="13"/>
      <c r="EH3626" s="13"/>
      <c r="EM3626" s="13"/>
      <c r="ES3626" s="13"/>
      <c r="EW3626" s="13"/>
      <c r="FB3626" s="13"/>
    </row>
    <row r="3627" spans="24:158" x14ac:dyDescent="0.25">
      <c r="X3627" s="13"/>
      <c r="AB3627" s="13"/>
      <c r="AF3627" s="13"/>
      <c r="AJ3627" s="13"/>
      <c r="AN3627" s="13"/>
      <c r="AR3627" s="13"/>
      <c r="AV3627" s="13"/>
      <c r="AZ3627" s="13"/>
      <c r="BD3627" s="13"/>
      <c r="BH3627" s="13"/>
      <c r="BL3627" s="13"/>
      <c r="BP3627" s="13"/>
      <c r="BT3627" s="13"/>
      <c r="BU3627" s="13"/>
      <c r="BX3627" s="13"/>
      <c r="CF3627" s="13"/>
      <c r="DB3627" s="16"/>
      <c r="DG3627" s="16"/>
      <c r="DM3627" s="13"/>
      <c r="DS3627" s="13"/>
      <c r="DY3627" s="13"/>
      <c r="EC3627" s="13"/>
      <c r="EH3627" s="13"/>
      <c r="EM3627" s="13"/>
      <c r="ES3627" s="13"/>
      <c r="EW3627" s="13"/>
      <c r="FB3627" s="13"/>
    </row>
    <row r="3628" spans="24:158" x14ac:dyDescent="0.25">
      <c r="X3628" s="13"/>
      <c r="AB3628" s="13"/>
      <c r="AF3628" s="13"/>
      <c r="AJ3628" s="13"/>
      <c r="AN3628" s="13"/>
      <c r="AR3628" s="13"/>
      <c r="AV3628" s="13"/>
      <c r="AZ3628" s="13"/>
      <c r="BD3628" s="13"/>
      <c r="BH3628" s="13"/>
      <c r="BL3628" s="13"/>
      <c r="BP3628" s="13"/>
      <c r="BT3628" s="13"/>
      <c r="BU3628" s="13"/>
      <c r="BX3628" s="13"/>
      <c r="CF3628" s="13"/>
      <c r="DB3628" s="16"/>
      <c r="DG3628" s="16"/>
      <c r="DM3628" s="13"/>
      <c r="DS3628" s="13"/>
      <c r="DY3628" s="13"/>
      <c r="EC3628" s="13"/>
      <c r="EH3628" s="13"/>
      <c r="EM3628" s="13"/>
      <c r="ES3628" s="13"/>
      <c r="EW3628" s="13"/>
      <c r="FB3628" s="13"/>
    </row>
    <row r="3629" spans="24:158" x14ac:dyDescent="0.25">
      <c r="X3629" s="13"/>
      <c r="AB3629" s="13"/>
      <c r="AF3629" s="13"/>
      <c r="AJ3629" s="13"/>
      <c r="AN3629" s="13"/>
      <c r="AR3629" s="13"/>
      <c r="AV3629" s="13"/>
      <c r="AZ3629" s="13"/>
      <c r="BD3629" s="13"/>
      <c r="BH3629" s="13"/>
      <c r="BL3629" s="13"/>
      <c r="BP3629" s="13"/>
      <c r="BT3629" s="13"/>
      <c r="BU3629" s="13"/>
      <c r="BX3629" s="13"/>
      <c r="CF3629" s="13"/>
      <c r="DB3629" s="16"/>
      <c r="DG3629" s="16"/>
      <c r="DM3629" s="13"/>
      <c r="DS3629" s="13"/>
      <c r="DY3629" s="13"/>
      <c r="EC3629" s="13"/>
      <c r="EH3629" s="13"/>
      <c r="EM3629" s="13"/>
      <c r="ES3629" s="13"/>
      <c r="EW3629" s="13"/>
      <c r="FB3629" s="13"/>
    </row>
    <row r="3630" spans="24:158" x14ac:dyDescent="0.25">
      <c r="X3630" s="13"/>
      <c r="AB3630" s="13"/>
      <c r="AF3630" s="13"/>
      <c r="AJ3630" s="13"/>
      <c r="AN3630" s="13"/>
      <c r="AR3630" s="13"/>
      <c r="AV3630" s="13"/>
      <c r="AZ3630" s="13"/>
      <c r="BD3630" s="13"/>
      <c r="BH3630" s="13"/>
      <c r="BL3630" s="13"/>
      <c r="BP3630" s="13"/>
      <c r="BT3630" s="13"/>
      <c r="BU3630" s="13"/>
      <c r="BX3630" s="13"/>
      <c r="CF3630" s="13"/>
      <c r="DB3630" s="16"/>
      <c r="DG3630" s="16"/>
      <c r="DM3630" s="13"/>
      <c r="DS3630" s="13"/>
      <c r="DY3630" s="13"/>
      <c r="EC3630" s="13"/>
      <c r="EH3630" s="13"/>
      <c r="EM3630" s="13"/>
      <c r="ES3630" s="13"/>
      <c r="EW3630" s="13"/>
      <c r="FB3630" s="13"/>
    </row>
    <row r="3631" spans="24:158" x14ac:dyDescent="0.25">
      <c r="X3631" s="13"/>
      <c r="AB3631" s="13"/>
      <c r="AF3631" s="13"/>
      <c r="AJ3631" s="13"/>
      <c r="AN3631" s="13"/>
      <c r="AR3631" s="13"/>
      <c r="AV3631" s="13"/>
      <c r="AZ3631" s="13"/>
      <c r="BD3631" s="13"/>
      <c r="BH3631" s="13"/>
      <c r="BL3631" s="13"/>
      <c r="BP3631" s="13"/>
      <c r="BT3631" s="13"/>
      <c r="BU3631" s="13"/>
      <c r="BX3631" s="13"/>
      <c r="CF3631" s="13"/>
      <c r="DB3631" s="16"/>
      <c r="DG3631" s="16"/>
      <c r="DM3631" s="13"/>
      <c r="DS3631" s="13"/>
      <c r="DY3631" s="13"/>
      <c r="EC3631" s="13"/>
      <c r="EH3631" s="13"/>
      <c r="EM3631" s="13"/>
      <c r="ES3631" s="13"/>
      <c r="EW3631" s="13"/>
      <c r="FB3631" s="13"/>
    </row>
    <row r="3632" spans="24:158" x14ac:dyDescent="0.25">
      <c r="X3632" s="13"/>
      <c r="AB3632" s="13"/>
      <c r="AF3632" s="13"/>
      <c r="AJ3632" s="13"/>
      <c r="AN3632" s="13"/>
      <c r="AR3632" s="13"/>
      <c r="AV3632" s="13"/>
      <c r="AZ3632" s="13"/>
      <c r="BD3632" s="13"/>
      <c r="BH3632" s="13"/>
      <c r="BL3632" s="13"/>
      <c r="BP3632" s="13"/>
      <c r="BT3632" s="13"/>
      <c r="BU3632" s="13"/>
      <c r="BX3632" s="13"/>
      <c r="CF3632" s="13"/>
      <c r="DB3632" s="16"/>
      <c r="DG3632" s="16"/>
      <c r="DM3632" s="13"/>
      <c r="DS3632" s="13"/>
      <c r="DY3632" s="13"/>
      <c r="EC3632" s="13"/>
      <c r="EH3632" s="13"/>
      <c r="EM3632" s="13"/>
      <c r="ES3632" s="13"/>
      <c r="EW3632" s="13"/>
      <c r="FB3632" s="13"/>
    </row>
    <row r="3633" spans="24:158" x14ac:dyDescent="0.25">
      <c r="X3633" s="13"/>
      <c r="AB3633" s="13"/>
      <c r="AF3633" s="13"/>
      <c r="AJ3633" s="13"/>
      <c r="AN3633" s="13"/>
      <c r="AR3633" s="13"/>
      <c r="AV3633" s="13"/>
      <c r="AZ3633" s="13"/>
      <c r="BD3633" s="13"/>
      <c r="BH3633" s="13"/>
      <c r="BL3633" s="13"/>
      <c r="BP3633" s="13"/>
      <c r="BT3633" s="13"/>
      <c r="BU3633" s="13"/>
      <c r="BX3633" s="13"/>
      <c r="CF3633" s="13"/>
      <c r="DB3633" s="16"/>
      <c r="DG3633" s="16"/>
      <c r="DM3633" s="13"/>
      <c r="DS3633" s="13"/>
      <c r="DY3633" s="13"/>
      <c r="EC3633" s="13"/>
      <c r="EH3633" s="13"/>
      <c r="EM3633" s="13"/>
      <c r="ES3633" s="13"/>
      <c r="EW3633" s="13"/>
      <c r="FB3633" s="13"/>
    </row>
    <row r="3634" spans="24:158" x14ac:dyDescent="0.25">
      <c r="X3634" s="13"/>
      <c r="AB3634" s="13"/>
      <c r="AF3634" s="13"/>
      <c r="AJ3634" s="13"/>
      <c r="AN3634" s="13"/>
      <c r="AR3634" s="13"/>
      <c r="AV3634" s="13"/>
      <c r="AZ3634" s="13"/>
      <c r="BD3634" s="13"/>
      <c r="BH3634" s="13"/>
      <c r="BL3634" s="13"/>
      <c r="BP3634" s="13"/>
      <c r="BT3634" s="13"/>
      <c r="BU3634" s="13"/>
      <c r="BX3634" s="13"/>
      <c r="CF3634" s="13"/>
      <c r="DB3634" s="16"/>
      <c r="DG3634" s="16"/>
      <c r="DM3634" s="13"/>
      <c r="DS3634" s="13"/>
      <c r="DY3634" s="13"/>
      <c r="EC3634" s="13"/>
      <c r="EH3634" s="13"/>
      <c r="EM3634" s="13"/>
      <c r="ES3634" s="13"/>
      <c r="EW3634" s="13"/>
      <c r="FB3634" s="13"/>
    </row>
    <row r="3635" spans="24:158" x14ac:dyDescent="0.25">
      <c r="X3635" s="13"/>
      <c r="AB3635" s="13"/>
      <c r="AF3635" s="13"/>
      <c r="AJ3635" s="13"/>
      <c r="AN3635" s="13"/>
      <c r="AR3635" s="13"/>
      <c r="AV3635" s="13"/>
      <c r="AZ3635" s="13"/>
      <c r="BD3635" s="13"/>
      <c r="BH3635" s="13"/>
      <c r="BL3635" s="13"/>
      <c r="BP3635" s="13"/>
      <c r="BT3635" s="13"/>
      <c r="BU3635" s="13"/>
      <c r="BX3635" s="13"/>
      <c r="CF3635" s="13"/>
      <c r="DB3635" s="16"/>
      <c r="DG3635" s="16"/>
      <c r="DM3635" s="13"/>
      <c r="DS3635" s="13"/>
      <c r="DY3635" s="13"/>
      <c r="EC3635" s="13"/>
      <c r="EH3635" s="13"/>
      <c r="EM3635" s="13"/>
      <c r="ES3635" s="13"/>
      <c r="EW3635" s="13"/>
      <c r="FB3635" s="13"/>
    </row>
    <row r="3636" spans="24:158" x14ac:dyDescent="0.25">
      <c r="X3636" s="13"/>
      <c r="AB3636" s="13"/>
      <c r="AF3636" s="13"/>
      <c r="AJ3636" s="13"/>
      <c r="AN3636" s="13"/>
      <c r="AR3636" s="13"/>
      <c r="AV3636" s="13"/>
      <c r="AZ3636" s="13"/>
      <c r="BD3636" s="13"/>
      <c r="BH3636" s="13"/>
      <c r="BL3636" s="13"/>
      <c r="BP3636" s="13"/>
      <c r="BT3636" s="13"/>
      <c r="BU3636" s="13"/>
      <c r="BX3636" s="13"/>
      <c r="CF3636" s="13"/>
      <c r="DB3636" s="16"/>
      <c r="DG3636" s="16"/>
      <c r="DM3636" s="13"/>
      <c r="DS3636" s="13"/>
      <c r="DY3636" s="13"/>
      <c r="EC3636" s="13"/>
      <c r="EH3636" s="13"/>
      <c r="EM3636" s="13"/>
      <c r="ES3636" s="13"/>
      <c r="EW3636" s="13"/>
      <c r="FB3636" s="13"/>
    </row>
    <row r="3637" spans="24:158" x14ac:dyDescent="0.25">
      <c r="X3637" s="13"/>
      <c r="AB3637" s="13"/>
      <c r="AF3637" s="13"/>
      <c r="AJ3637" s="13"/>
      <c r="AN3637" s="13"/>
      <c r="AR3637" s="13"/>
      <c r="AV3637" s="13"/>
      <c r="AZ3637" s="13"/>
      <c r="BD3637" s="13"/>
      <c r="BH3637" s="13"/>
      <c r="BL3637" s="13"/>
      <c r="BP3637" s="13"/>
      <c r="BT3637" s="13"/>
      <c r="BU3637" s="13"/>
      <c r="BX3637" s="13"/>
      <c r="CF3637" s="13"/>
      <c r="DB3637" s="16"/>
      <c r="DG3637" s="16"/>
      <c r="DM3637" s="13"/>
      <c r="DS3637" s="13"/>
      <c r="DY3637" s="13"/>
      <c r="EC3637" s="13"/>
      <c r="EH3637" s="13"/>
      <c r="EM3637" s="13"/>
      <c r="ES3637" s="13"/>
      <c r="EW3637" s="13"/>
      <c r="FB3637" s="13"/>
    </row>
    <row r="3638" spans="24:158" x14ac:dyDescent="0.25">
      <c r="X3638" s="13"/>
      <c r="AB3638" s="13"/>
      <c r="AF3638" s="13"/>
      <c r="AJ3638" s="13"/>
      <c r="AN3638" s="13"/>
      <c r="AR3638" s="13"/>
      <c r="AV3638" s="13"/>
      <c r="AZ3638" s="13"/>
      <c r="BD3638" s="13"/>
      <c r="BH3638" s="13"/>
      <c r="BL3638" s="13"/>
      <c r="BP3638" s="13"/>
      <c r="BT3638" s="13"/>
      <c r="BU3638" s="13"/>
      <c r="BX3638" s="13"/>
      <c r="CF3638" s="13"/>
      <c r="DB3638" s="16"/>
      <c r="DG3638" s="16"/>
      <c r="DM3638" s="13"/>
      <c r="DS3638" s="13"/>
      <c r="DY3638" s="13"/>
      <c r="EC3638" s="13"/>
      <c r="EH3638" s="13"/>
      <c r="EM3638" s="13"/>
      <c r="ES3638" s="13"/>
      <c r="EW3638" s="13"/>
      <c r="FB3638" s="13"/>
    </row>
    <row r="3639" spans="24:158" x14ac:dyDescent="0.25">
      <c r="X3639" s="13"/>
      <c r="AB3639" s="13"/>
      <c r="AF3639" s="13"/>
      <c r="AJ3639" s="13"/>
      <c r="AN3639" s="13"/>
      <c r="AR3639" s="13"/>
      <c r="AV3639" s="13"/>
      <c r="AZ3639" s="13"/>
      <c r="BD3639" s="13"/>
      <c r="BH3639" s="13"/>
      <c r="BL3639" s="13"/>
      <c r="BP3639" s="13"/>
      <c r="BT3639" s="13"/>
      <c r="BU3639" s="13"/>
      <c r="BX3639" s="13"/>
      <c r="CF3639" s="13"/>
      <c r="DB3639" s="16"/>
      <c r="DG3639" s="16"/>
      <c r="DM3639" s="13"/>
      <c r="DS3639" s="13"/>
      <c r="DY3639" s="13"/>
      <c r="EC3639" s="13"/>
      <c r="EH3639" s="13"/>
      <c r="EM3639" s="13"/>
      <c r="ES3639" s="13"/>
      <c r="EW3639" s="13"/>
      <c r="FB3639" s="13"/>
    </row>
    <row r="3640" spans="24:158" x14ac:dyDescent="0.25">
      <c r="X3640" s="13"/>
      <c r="AB3640" s="13"/>
      <c r="AF3640" s="13"/>
      <c r="AJ3640" s="13"/>
      <c r="AN3640" s="13"/>
      <c r="AR3640" s="13"/>
      <c r="AV3640" s="13"/>
      <c r="AZ3640" s="13"/>
      <c r="BD3640" s="13"/>
      <c r="BH3640" s="13"/>
      <c r="BL3640" s="13"/>
      <c r="BP3640" s="13"/>
      <c r="BT3640" s="13"/>
      <c r="BU3640" s="13"/>
      <c r="BX3640" s="13"/>
      <c r="CF3640" s="13"/>
      <c r="DB3640" s="16"/>
      <c r="DG3640" s="16"/>
      <c r="DM3640" s="13"/>
      <c r="DS3640" s="13"/>
      <c r="DY3640" s="13"/>
      <c r="EC3640" s="13"/>
      <c r="EH3640" s="13"/>
      <c r="EM3640" s="13"/>
      <c r="ES3640" s="13"/>
      <c r="EW3640" s="13"/>
      <c r="FB3640" s="13"/>
    </row>
    <row r="3641" spans="24:158" x14ac:dyDescent="0.25">
      <c r="X3641" s="13"/>
      <c r="AB3641" s="13"/>
      <c r="AF3641" s="13"/>
      <c r="AJ3641" s="13"/>
      <c r="AN3641" s="13"/>
      <c r="AR3641" s="13"/>
      <c r="AV3641" s="13"/>
      <c r="AZ3641" s="13"/>
      <c r="BD3641" s="13"/>
      <c r="BH3641" s="13"/>
      <c r="BL3641" s="13"/>
      <c r="BP3641" s="13"/>
      <c r="BT3641" s="13"/>
      <c r="BU3641" s="13"/>
      <c r="BX3641" s="13"/>
      <c r="CF3641" s="13"/>
      <c r="DB3641" s="16"/>
      <c r="DG3641" s="16"/>
      <c r="DM3641" s="13"/>
      <c r="DS3641" s="13"/>
      <c r="DY3641" s="13"/>
      <c r="EC3641" s="13"/>
      <c r="EH3641" s="13"/>
      <c r="EM3641" s="13"/>
      <c r="ES3641" s="13"/>
      <c r="EW3641" s="13"/>
      <c r="FB3641" s="13"/>
    </row>
    <row r="3642" spans="24:158" x14ac:dyDescent="0.25">
      <c r="X3642" s="13"/>
      <c r="AB3642" s="13"/>
      <c r="AF3642" s="13"/>
      <c r="AJ3642" s="13"/>
      <c r="AN3642" s="13"/>
      <c r="AR3642" s="13"/>
      <c r="AV3642" s="13"/>
      <c r="AZ3642" s="13"/>
      <c r="BD3642" s="13"/>
      <c r="BH3642" s="13"/>
      <c r="BL3642" s="13"/>
      <c r="BP3642" s="13"/>
      <c r="BT3642" s="13"/>
      <c r="BU3642" s="13"/>
      <c r="BX3642" s="13"/>
      <c r="CF3642" s="13"/>
      <c r="DB3642" s="16"/>
      <c r="DG3642" s="16"/>
      <c r="DM3642" s="13"/>
      <c r="DS3642" s="13"/>
      <c r="DY3642" s="13"/>
      <c r="EC3642" s="13"/>
      <c r="EH3642" s="13"/>
      <c r="EM3642" s="13"/>
      <c r="ES3642" s="13"/>
      <c r="EW3642" s="13"/>
      <c r="FB3642" s="13"/>
    </row>
    <row r="3643" spans="24:158" x14ac:dyDescent="0.25">
      <c r="X3643" s="13"/>
      <c r="AB3643" s="13"/>
      <c r="AF3643" s="13"/>
      <c r="AJ3643" s="13"/>
      <c r="AN3643" s="13"/>
      <c r="AR3643" s="13"/>
      <c r="AV3643" s="13"/>
      <c r="AZ3643" s="13"/>
      <c r="BD3643" s="13"/>
      <c r="BH3643" s="13"/>
      <c r="BL3643" s="13"/>
      <c r="BP3643" s="13"/>
      <c r="BT3643" s="13"/>
      <c r="BU3643" s="13"/>
      <c r="BX3643" s="13"/>
      <c r="CF3643" s="13"/>
      <c r="DB3643" s="16"/>
      <c r="DG3643" s="16"/>
      <c r="DM3643" s="13"/>
      <c r="DS3643" s="13"/>
      <c r="DY3643" s="13"/>
      <c r="EC3643" s="13"/>
      <c r="EH3643" s="13"/>
      <c r="EM3643" s="13"/>
      <c r="ES3643" s="13"/>
      <c r="EW3643" s="13"/>
      <c r="FB3643" s="13"/>
    </row>
    <row r="3644" spans="24:158" x14ac:dyDescent="0.25">
      <c r="X3644" s="13"/>
      <c r="AB3644" s="13"/>
      <c r="AF3644" s="13"/>
      <c r="AJ3644" s="13"/>
      <c r="AN3644" s="13"/>
      <c r="AR3644" s="13"/>
      <c r="AV3644" s="13"/>
      <c r="AZ3644" s="13"/>
      <c r="BD3644" s="13"/>
      <c r="BH3644" s="13"/>
      <c r="BL3644" s="13"/>
      <c r="BP3644" s="13"/>
      <c r="BT3644" s="13"/>
      <c r="BU3644" s="13"/>
      <c r="BX3644" s="13"/>
      <c r="CF3644" s="13"/>
      <c r="DB3644" s="16"/>
      <c r="DG3644" s="16"/>
      <c r="DM3644" s="13"/>
      <c r="DS3644" s="13"/>
      <c r="DY3644" s="13"/>
      <c r="EC3644" s="13"/>
      <c r="EH3644" s="13"/>
      <c r="EM3644" s="13"/>
      <c r="ES3644" s="13"/>
      <c r="EW3644" s="13"/>
      <c r="FB3644" s="13"/>
    </row>
    <row r="3645" spans="24:158" x14ac:dyDescent="0.25">
      <c r="X3645" s="13"/>
      <c r="AB3645" s="13"/>
      <c r="AF3645" s="13"/>
      <c r="AJ3645" s="13"/>
      <c r="AN3645" s="13"/>
      <c r="AR3645" s="13"/>
      <c r="AV3645" s="13"/>
      <c r="AZ3645" s="13"/>
      <c r="BD3645" s="13"/>
      <c r="BH3645" s="13"/>
      <c r="BL3645" s="13"/>
      <c r="BP3645" s="13"/>
      <c r="BT3645" s="13"/>
      <c r="BU3645" s="13"/>
      <c r="BX3645" s="13"/>
      <c r="CF3645" s="13"/>
      <c r="DB3645" s="16"/>
      <c r="DG3645" s="16"/>
      <c r="DM3645" s="13"/>
      <c r="DS3645" s="13"/>
      <c r="DY3645" s="13"/>
      <c r="EC3645" s="13"/>
      <c r="EH3645" s="13"/>
      <c r="EM3645" s="13"/>
      <c r="ES3645" s="13"/>
      <c r="EW3645" s="13"/>
      <c r="FB3645" s="13"/>
    </row>
    <row r="3646" spans="24:158" x14ac:dyDescent="0.25">
      <c r="X3646" s="13"/>
      <c r="AB3646" s="13"/>
      <c r="AF3646" s="13"/>
      <c r="AJ3646" s="13"/>
      <c r="AN3646" s="13"/>
      <c r="AR3646" s="13"/>
      <c r="AV3646" s="13"/>
      <c r="AZ3646" s="13"/>
      <c r="BD3646" s="13"/>
      <c r="BH3646" s="13"/>
      <c r="BL3646" s="13"/>
      <c r="BP3646" s="13"/>
      <c r="BT3646" s="13"/>
      <c r="BU3646" s="13"/>
      <c r="BX3646" s="13"/>
      <c r="CF3646" s="13"/>
      <c r="DB3646" s="16"/>
      <c r="DG3646" s="16"/>
      <c r="DM3646" s="13"/>
      <c r="DS3646" s="13"/>
      <c r="DY3646" s="13"/>
      <c r="EC3646" s="13"/>
      <c r="EH3646" s="13"/>
      <c r="EM3646" s="13"/>
      <c r="ES3646" s="13"/>
      <c r="EW3646" s="13"/>
      <c r="FB3646" s="13"/>
    </row>
    <row r="3647" spans="24:158" x14ac:dyDescent="0.25">
      <c r="X3647" s="13"/>
      <c r="AB3647" s="13"/>
      <c r="AF3647" s="13"/>
      <c r="AJ3647" s="13"/>
      <c r="AN3647" s="13"/>
      <c r="AR3647" s="13"/>
      <c r="AV3647" s="13"/>
      <c r="AZ3647" s="13"/>
      <c r="BD3647" s="13"/>
      <c r="BH3647" s="13"/>
      <c r="BL3647" s="13"/>
      <c r="BP3647" s="13"/>
      <c r="BT3647" s="13"/>
      <c r="BU3647" s="13"/>
      <c r="BX3647" s="13"/>
      <c r="CF3647" s="13"/>
      <c r="DB3647" s="16"/>
      <c r="DG3647" s="16"/>
      <c r="DM3647" s="13"/>
      <c r="DS3647" s="13"/>
      <c r="DY3647" s="13"/>
      <c r="EC3647" s="13"/>
      <c r="EH3647" s="13"/>
      <c r="EM3647" s="13"/>
      <c r="ES3647" s="13"/>
      <c r="EW3647" s="13"/>
      <c r="FB3647" s="13"/>
    </row>
    <row r="3648" spans="24:158" x14ac:dyDescent="0.25">
      <c r="X3648" s="13"/>
      <c r="AB3648" s="13"/>
      <c r="AF3648" s="13"/>
      <c r="AJ3648" s="13"/>
      <c r="AN3648" s="13"/>
      <c r="AR3648" s="13"/>
      <c r="AV3648" s="13"/>
      <c r="AZ3648" s="13"/>
      <c r="BD3648" s="13"/>
      <c r="BH3648" s="13"/>
      <c r="BL3648" s="13"/>
      <c r="BP3648" s="13"/>
      <c r="BT3648" s="13"/>
      <c r="BU3648" s="13"/>
      <c r="BX3648" s="13"/>
      <c r="CF3648" s="13"/>
      <c r="DB3648" s="16"/>
      <c r="DG3648" s="16"/>
      <c r="DM3648" s="13"/>
      <c r="DS3648" s="13"/>
      <c r="DY3648" s="13"/>
      <c r="EC3648" s="13"/>
      <c r="EH3648" s="13"/>
      <c r="EM3648" s="13"/>
      <c r="ES3648" s="13"/>
      <c r="EW3648" s="13"/>
      <c r="FB3648" s="13"/>
    </row>
    <row r="3649" spans="24:158" x14ac:dyDescent="0.25">
      <c r="X3649" s="13"/>
      <c r="AB3649" s="13"/>
      <c r="AF3649" s="13"/>
      <c r="AJ3649" s="13"/>
      <c r="AN3649" s="13"/>
      <c r="AR3649" s="13"/>
      <c r="AV3649" s="13"/>
      <c r="AZ3649" s="13"/>
      <c r="BD3649" s="13"/>
      <c r="BH3649" s="13"/>
      <c r="BL3649" s="13"/>
      <c r="BP3649" s="13"/>
      <c r="BT3649" s="13"/>
      <c r="BU3649" s="13"/>
      <c r="BX3649" s="13"/>
      <c r="CF3649" s="13"/>
      <c r="DB3649" s="16"/>
      <c r="DG3649" s="16"/>
      <c r="DM3649" s="13"/>
      <c r="DS3649" s="13"/>
      <c r="DY3649" s="13"/>
      <c r="EC3649" s="13"/>
      <c r="EH3649" s="13"/>
      <c r="EM3649" s="13"/>
      <c r="ES3649" s="13"/>
      <c r="EW3649" s="13"/>
      <c r="FB3649" s="13"/>
    </row>
    <row r="3650" spans="24:158" x14ac:dyDescent="0.25">
      <c r="X3650" s="13"/>
      <c r="AB3650" s="13"/>
      <c r="AF3650" s="13"/>
      <c r="AJ3650" s="13"/>
      <c r="AN3650" s="13"/>
      <c r="AR3650" s="13"/>
      <c r="AV3650" s="13"/>
      <c r="AZ3650" s="13"/>
      <c r="BD3650" s="13"/>
      <c r="BH3650" s="13"/>
      <c r="BL3650" s="13"/>
      <c r="BP3650" s="13"/>
      <c r="BT3650" s="13"/>
      <c r="BU3650" s="13"/>
      <c r="BX3650" s="13"/>
      <c r="CF3650" s="13"/>
      <c r="DB3650" s="16"/>
      <c r="DG3650" s="16"/>
      <c r="DM3650" s="13"/>
      <c r="DS3650" s="13"/>
      <c r="DY3650" s="13"/>
      <c r="EC3650" s="13"/>
      <c r="EH3650" s="13"/>
      <c r="EM3650" s="13"/>
      <c r="ES3650" s="13"/>
      <c r="EW3650" s="13"/>
      <c r="FB3650" s="13"/>
    </row>
    <row r="3651" spans="24:158" x14ac:dyDescent="0.25">
      <c r="X3651" s="13"/>
      <c r="AB3651" s="13"/>
      <c r="AF3651" s="13"/>
      <c r="AJ3651" s="13"/>
      <c r="AN3651" s="13"/>
      <c r="AR3651" s="13"/>
      <c r="AV3651" s="13"/>
      <c r="AZ3651" s="13"/>
      <c r="BD3651" s="13"/>
      <c r="BH3651" s="13"/>
      <c r="BL3651" s="13"/>
      <c r="BP3651" s="13"/>
      <c r="BT3651" s="13"/>
      <c r="BU3651" s="13"/>
      <c r="BX3651" s="13"/>
      <c r="CF3651" s="13"/>
      <c r="DB3651" s="16"/>
      <c r="DG3651" s="16"/>
      <c r="DM3651" s="13"/>
      <c r="DS3651" s="13"/>
      <c r="DY3651" s="13"/>
      <c r="EC3651" s="13"/>
      <c r="EH3651" s="13"/>
      <c r="EM3651" s="13"/>
      <c r="ES3651" s="13"/>
      <c r="EW3651" s="13"/>
      <c r="FB3651" s="13"/>
    </row>
    <row r="3652" spans="24:158" x14ac:dyDescent="0.25">
      <c r="X3652" s="13"/>
      <c r="AB3652" s="13"/>
      <c r="AF3652" s="13"/>
      <c r="AJ3652" s="13"/>
      <c r="AN3652" s="13"/>
      <c r="AR3652" s="13"/>
      <c r="AV3652" s="13"/>
      <c r="AZ3652" s="13"/>
      <c r="BD3652" s="13"/>
      <c r="BH3652" s="13"/>
      <c r="BL3652" s="13"/>
      <c r="BP3652" s="13"/>
      <c r="BT3652" s="13"/>
      <c r="BU3652" s="13"/>
      <c r="BX3652" s="13"/>
      <c r="CF3652" s="13"/>
      <c r="DB3652" s="16"/>
      <c r="DG3652" s="16"/>
      <c r="DM3652" s="13"/>
      <c r="DS3652" s="13"/>
      <c r="DY3652" s="13"/>
      <c r="EC3652" s="13"/>
      <c r="EH3652" s="13"/>
      <c r="EM3652" s="13"/>
      <c r="ES3652" s="13"/>
      <c r="EW3652" s="13"/>
      <c r="FB3652" s="13"/>
    </row>
    <row r="3653" spans="24:158" x14ac:dyDescent="0.25">
      <c r="X3653" s="13"/>
      <c r="AB3653" s="13"/>
      <c r="AF3653" s="13"/>
      <c r="AJ3653" s="13"/>
      <c r="AN3653" s="13"/>
      <c r="AR3653" s="13"/>
      <c r="AV3653" s="13"/>
      <c r="AZ3653" s="13"/>
      <c r="BD3653" s="13"/>
      <c r="BH3653" s="13"/>
      <c r="BL3653" s="13"/>
      <c r="BP3653" s="13"/>
      <c r="BT3653" s="13"/>
      <c r="BU3653" s="13"/>
      <c r="BX3653" s="13"/>
      <c r="CF3653" s="13"/>
      <c r="DB3653" s="16"/>
      <c r="DG3653" s="16"/>
      <c r="DM3653" s="13"/>
      <c r="DS3653" s="13"/>
      <c r="DY3653" s="13"/>
      <c r="EC3653" s="13"/>
      <c r="EH3653" s="13"/>
      <c r="EM3653" s="13"/>
      <c r="ES3653" s="13"/>
      <c r="EW3653" s="13"/>
      <c r="FB3653" s="13"/>
    </row>
    <row r="3654" spans="24:158" x14ac:dyDescent="0.25">
      <c r="X3654" s="13"/>
      <c r="AB3654" s="13"/>
      <c r="AF3654" s="13"/>
      <c r="AJ3654" s="13"/>
      <c r="AN3654" s="13"/>
      <c r="AR3654" s="13"/>
      <c r="AV3654" s="13"/>
      <c r="AZ3654" s="13"/>
      <c r="BD3654" s="13"/>
      <c r="BH3654" s="13"/>
      <c r="BL3654" s="13"/>
      <c r="BP3654" s="13"/>
      <c r="BT3654" s="13"/>
      <c r="BU3654" s="13"/>
      <c r="BX3654" s="13"/>
      <c r="CF3654" s="13"/>
      <c r="DB3654" s="16"/>
      <c r="DG3654" s="16"/>
      <c r="DM3654" s="13"/>
      <c r="DS3654" s="13"/>
      <c r="DY3654" s="13"/>
      <c r="EC3654" s="13"/>
      <c r="EH3654" s="13"/>
      <c r="EM3654" s="13"/>
      <c r="ES3654" s="13"/>
      <c r="EW3654" s="13"/>
      <c r="FB3654" s="13"/>
    </row>
    <row r="3655" spans="24:158" x14ac:dyDescent="0.25">
      <c r="X3655" s="13"/>
      <c r="AB3655" s="13"/>
      <c r="AF3655" s="13"/>
      <c r="AJ3655" s="13"/>
      <c r="AN3655" s="13"/>
      <c r="AR3655" s="13"/>
      <c r="AV3655" s="13"/>
      <c r="AZ3655" s="13"/>
      <c r="BD3655" s="13"/>
      <c r="BH3655" s="13"/>
      <c r="BL3655" s="13"/>
      <c r="BP3655" s="13"/>
      <c r="BT3655" s="13"/>
      <c r="BU3655" s="13"/>
      <c r="BX3655" s="13"/>
      <c r="CF3655" s="13"/>
      <c r="DB3655" s="16"/>
      <c r="DG3655" s="16"/>
      <c r="DM3655" s="13"/>
      <c r="DS3655" s="13"/>
      <c r="DY3655" s="13"/>
      <c r="EC3655" s="13"/>
      <c r="EH3655" s="13"/>
      <c r="EM3655" s="13"/>
      <c r="ES3655" s="13"/>
      <c r="EW3655" s="13"/>
      <c r="FB3655" s="13"/>
    </row>
    <row r="3656" spans="24:158" x14ac:dyDescent="0.25">
      <c r="X3656" s="13"/>
      <c r="AB3656" s="13"/>
      <c r="AF3656" s="13"/>
      <c r="AJ3656" s="13"/>
      <c r="AN3656" s="13"/>
      <c r="AR3656" s="13"/>
      <c r="AV3656" s="13"/>
      <c r="AZ3656" s="13"/>
      <c r="BD3656" s="13"/>
      <c r="BH3656" s="13"/>
      <c r="BL3656" s="13"/>
      <c r="BP3656" s="13"/>
      <c r="BT3656" s="13"/>
      <c r="BU3656" s="13"/>
      <c r="BX3656" s="13"/>
      <c r="CF3656" s="13"/>
      <c r="DB3656" s="16"/>
      <c r="DG3656" s="16"/>
      <c r="DM3656" s="13"/>
      <c r="DS3656" s="13"/>
      <c r="DY3656" s="13"/>
      <c r="EC3656" s="13"/>
      <c r="EH3656" s="13"/>
      <c r="EM3656" s="13"/>
      <c r="ES3656" s="13"/>
      <c r="EW3656" s="13"/>
      <c r="FB3656" s="13"/>
    </row>
    <row r="3657" spans="24:158" x14ac:dyDescent="0.25">
      <c r="X3657" s="13"/>
      <c r="AB3657" s="13"/>
      <c r="AF3657" s="13"/>
      <c r="AJ3657" s="13"/>
      <c r="AN3657" s="13"/>
      <c r="AR3657" s="13"/>
      <c r="AV3657" s="13"/>
      <c r="AZ3657" s="13"/>
      <c r="BD3657" s="13"/>
      <c r="BH3657" s="13"/>
      <c r="BL3657" s="13"/>
      <c r="BP3657" s="13"/>
      <c r="BT3657" s="13"/>
      <c r="BU3657" s="13"/>
      <c r="BX3657" s="13"/>
      <c r="CF3657" s="13"/>
      <c r="DB3657" s="16"/>
      <c r="DG3657" s="16"/>
      <c r="DM3657" s="13"/>
      <c r="DS3657" s="13"/>
      <c r="DY3657" s="13"/>
      <c r="EC3657" s="13"/>
      <c r="EH3657" s="13"/>
      <c r="EM3657" s="13"/>
      <c r="ES3657" s="13"/>
      <c r="EW3657" s="13"/>
      <c r="FB3657" s="13"/>
    </row>
    <row r="3658" spans="24:158" x14ac:dyDescent="0.25">
      <c r="X3658" s="13"/>
      <c r="AB3658" s="13"/>
      <c r="AF3658" s="13"/>
      <c r="AJ3658" s="13"/>
      <c r="AN3658" s="13"/>
      <c r="AR3658" s="13"/>
      <c r="AV3658" s="13"/>
      <c r="AZ3658" s="13"/>
      <c r="BD3658" s="13"/>
      <c r="BH3658" s="13"/>
      <c r="BL3658" s="13"/>
      <c r="BP3658" s="13"/>
      <c r="BT3658" s="13"/>
      <c r="BU3658" s="13"/>
      <c r="BX3658" s="13"/>
      <c r="CF3658" s="13"/>
      <c r="DB3658" s="16"/>
      <c r="DG3658" s="16"/>
      <c r="DM3658" s="13"/>
      <c r="DS3658" s="13"/>
      <c r="DY3658" s="13"/>
      <c r="EC3658" s="13"/>
      <c r="EH3658" s="13"/>
      <c r="EM3658" s="13"/>
      <c r="ES3658" s="13"/>
      <c r="EW3658" s="13"/>
      <c r="FB3658" s="13"/>
    </row>
    <row r="3659" spans="24:158" x14ac:dyDescent="0.25">
      <c r="X3659" s="13"/>
      <c r="AB3659" s="13"/>
      <c r="AF3659" s="13"/>
      <c r="AJ3659" s="13"/>
      <c r="AN3659" s="13"/>
      <c r="AR3659" s="13"/>
      <c r="AV3659" s="13"/>
      <c r="AZ3659" s="13"/>
      <c r="BD3659" s="13"/>
      <c r="BH3659" s="13"/>
      <c r="BL3659" s="13"/>
      <c r="BP3659" s="13"/>
      <c r="BT3659" s="13"/>
      <c r="BU3659" s="13"/>
      <c r="BX3659" s="13"/>
      <c r="CF3659" s="13"/>
      <c r="DB3659" s="16"/>
      <c r="DG3659" s="16"/>
      <c r="DM3659" s="13"/>
      <c r="DS3659" s="13"/>
      <c r="DY3659" s="13"/>
      <c r="EC3659" s="13"/>
      <c r="EH3659" s="13"/>
      <c r="EM3659" s="13"/>
      <c r="ES3659" s="13"/>
      <c r="EW3659" s="13"/>
      <c r="FB3659" s="13"/>
    </row>
    <row r="3660" spans="24:158" x14ac:dyDescent="0.25">
      <c r="X3660" s="13"/>
      <c r="AB3660" s="13"/>
      <c r="AF3660" s="13"/>
      <c r="AJ3660" s="13"/>
      <c r="AN3660" s="13"/>
      <c r="AR3660" s="13"/>
      <c r="AV3660" s="13"/>
      <c r="AZ3660" s="13"/>
      <c r="BD3660" s="13"/>
      <c r="BH3660" s="13"/>
      <c r="BL3660" s="13"/>
      <c r="BP3660" s="13"/>
      <c r="BT3660" s="13"/>
      <c r="BU3660" s="13"/>
      <c r="BX3660" s="13"/>
      <c r="CF3660" s="13"/>
      <c r="DB3660" s="16"/>
      <c r="DG3660" s="16"/>
      <c r="DM3660" s="13"/>
      <c r="DS3660" s="13"/>
      <c r="DY3660" s="13"/>
      <c r="EC3660" s="13"/>
      <c r="EH3660" s="13"/>
      <c r="EM3660" s="13"/>
      <c r="ES3660" s="13"/>
      <c r="EW3660" s="13"/>
      <c r="FB3660" s="13"/>
    </row>
    <row r="3661" spans="24:158" x14ac:dyDescent="0.25">
      <c r="X3661" s="13"/>
      <c r="AB3661" s="13"/>
      <c r="AF3661" s="13"/>
      <c r="AJ3661" s="13"/>
      <c r="AN3661" s="13"/>
      <c r="AR3661" s="13"/>
      <c r="AV3661" s="13"/>
      <c r="AZ3661" s="13"/>
      <c r="BD3661" s="13"/>
      <c r="BH3661" s="13"/>
      <c r="BL3661" s="13"/>
      <c r="BP3661" s="13"/>
      <c r="BT3661" s="13"/>
      <c r="BU3661" s="13"/>
      <c r="BX3661" s="13"/>
      <c r="CF3661" s="13"/>
      <c r="DB3661" s="16"/>
      <c r="DG3661" s="16"/>
      <c r="DM3661" s="13"/>
      <c r="DS3661" s="13"/>
      <c r="DY3661" s="13"/>
      <c r="EC3661" s="13"/>
      <c r="EH3661" s="13"/>
      <c r="EM3661" s="13"/>
      <c r="ES3661" s="13"/>
      <c r="EW3661" s="13"/>
      <c r="FB3661" s="13"/>
    </row>
    <row r="3662" spans="24:158" x14ac:dyDescent="0.25">
      <c r="X3662" s="13"/>
      <c r="AB3662" s="13"/>
      <c r="AF3662" s="13"/>
      <c r="AJ3662" s="13"/>
      <c r="AN3662" s="13"/>
      <c r="AR3662" s="13"/>
      <c r="AV3662" s="13"/>
      <c r="AZ3662" s="13"/>
      <c r="BD3662" s="13"/>
      <c r="BH3662" s="13"/>
      <c r="BL3662" s="13"/>
      <c r="BP3662" s="13"/>
      <c r="BT3662" s="13"/>
      <c r="BU3662" s="13"/>
      <c r="BX3662" s="13"/>
      <c r="CF3662" s="13"/>
      <c r="DB3662" s="16"/>
      <c r="DG3662" s="16"/>
      <c r="DM3662" s="13"/>
      <c r="DS3662" s="13"/>
      <c r="DY3662" s="13"/>
      <c r="EC3662" s="13"/>
      <c r="EH3662" s="13"/>
      <c r="EM3662" s="13"/>
      <c r="ES3662" s="13"/>
      <c r="EW3662" s="13"/>
      <c r="FB3662" s="13"/>
    </row>
    <row r="3663" spans="24:158" x14ac:dyDescent="0.25">
      <c r="X3663" s="13"/>
      <c r="AB3663" s="13"/>
      <c r="AF3663" s="13"/>
      <c r="AJ3663" s="13"/>
      <c r="AN3663" s="13"/>
      <c r="AR3663" s="13"/>
      <c r="AV3663" s="13"/>
      <c r="AZ3663" s="13"/>
      <c r="BD3663" s="13"/>
      <c r="BH3663" s="13"/>
      <c r="BL3663" s="13"/>
      <c r="BP3663" s="13"/>
      <c r="BT3663" s="13"/>
      <c r="BU3663" s="13"/>
      <c r="BX3663" s="13"/>
      <c r="CF3663" s="13"/>
      <c r="DB3663" s="16"/>
      <c r="DG3663" s="16"/>
      <c r="DM3663" s="13"/>
      <c r="DS3663" s="13"/>
      <c r="DY3663" s="13"/>
      <c r="EC3663" s="13"/>
      <c r="EH3663" s="13"/>
      <c r="EM3663" s="13"/>
      <c r="ES3663" s="13"/>
      <c r="EW3663" s="13"/>
      <c r="FB3663" s="13"/>
    </row>
    <row r="3664" spans="24:158" x14ac:dyDescent="0.25">
      <c r="X3664" s="13"/>
      <c r="AB3664" s="13"/>
      <c r="AF3664" s="13"/>
      <c r="AJ3664" s="13"/>
      <c r="AN3664" s="13"/>
      <c r="AR3664" s="13"/>
      <c r="AV3664" s="13"/>
      <c r="AZ3664" s="13"/>
      <c r="BD3664" s="13"/>
      <c r="BH3664" s="13"/>
      <c r="BL3664" s="13"/>
      <c r="BP3664" s="13"/>
      <c r="BT3664" s="13"/>
      <c r="BU3664" s="13"/>
      <c r="BX3664" s="13"/>
      <c r="CF3664" s="13"/>
      <c r="DB3664" s="16"/>
      <c r="DG3664" s="16"/>
      <c r="DM3664" s="13"/>
      <c r="DS3664" s="13"/>
      <c r="DY3664" s="13"/>
      <c r="EC3664" s="13"/>
      <c r="EH3664" s="13"/>
      <c r="EM3664" s="13"/>
      <c r="ES3664" s="13"/>
      <c r="EW3664" s="13"/>
      <c r="FB3664" s="13"/>
    </row>
    <row r="3665" spans="24:158" x14ac:dyDescent="0.25">
      <c r="X3665" s="13"/>
      <c r="AB3665" s="13"/>
      <c r="AF3665" s="13"/>
      <c r="AJ3665" s="13"/>
      <c r="AN3665" s="13"/>
      <c r="AR3665" s="13"/>
      <c r="AV3665" s="13"/>
      <c r="AZ3665" s="13"/>
      <c r="BD3665" s="13"/>
      <c r="BH3665" s="13"/>
      <c r="BL3665" s="13"/>
      <c r="BP3665" s="13"/>
      <c r="BT3665" s="13"/>
      <c r="BU3665" s="13"/>
      <c r="BX3665" s="13"/>
      <c r="CF3665" s="13"/>
      <c r="DB3665" s="16"/>
      <c r="DG3665" s="16"/>
      <c r="DM3665" s="13"/>
      <c r="DS3665" s="13"/>
      <c r="DY3665" s="13"/>
      <c r="EC3665" s="13"/>
      <c r="EH3665" s="13"/>
      <c r="EM3665" s="13"/>
      <c r="ES3665" s="13"/>
      <c r="EW3665" s="13"/>
      <c r="FB3665" s="13"/>
    </row>
    <row r="3666" spans="24:158" x14ac:dyDescent="0.25">
      <c r="X3666" s="13"/>
      <c r="AB3666" s="13"/>
      <c r="AF3666" s="13"/>
      <c r="AJ3666" s="13"/>
      <c r="AN3666" s="13"/>
      <c r="AR3666" s="13"/>
      <c r="AV3666" s="13"/>
      <c r="AZ3666" s="13"/>
      <c r="BD3666" s="13"/>
      <c r="BH3666" s="13"/>
      <c r="BL3666" s="13"/>
      <c r="BP3666" s="13"/>
      <c r="BT3666" s="13"/>
      <c r="BU3666" s="13"/>
      <c r="BX3666" s="13"/>
      <c r="CF3666" s="13"/>
      <c r="DB3666" s="16"/>
      <c r="DG3666" s="16"/>
      <c r="DM3666" s="13"/>
      <c r="DS3666" s="13"/>
      <c r="DY3666" s="13"/>
      <c r="EC3666" s="13"/>
      <c r="EH3666" s="13"/>
      <c r="EM3666" s="13"/>
      <c r="ES3666" s="13"/>
      <c r="EW3666" s="13"/>
      <c r="FB3666" s="13"/>
    </row>
    <row r="3667" spans="24:158" x14ac:dyDescent="0.25">
      <c r="X3667" s="13"/>
      <c r="AB3667" s="13"/>
      <c r="AF3667" s="13"/>
      <c r="AJ3667" s="13"/>
      <c r="AN3667" s="13"/>
      <c r="AR3667" s="13"/>
      <c r="AV3667" s="13"/>
      <c r="AZ3667" s="13"/>
      <c r="BD3667" s="13"/>
      <c r="BH3667" s="13"/>
      <c r="BL3667" s="13"/>
      <c r="BP3667" s="13"/>
      <c r="BT3667" s="13"/>
      <c r="BU3667" s="13"/>
      <c r="BX3667" s="13"/>
      <c r="CF3667" s="13"/>
      <c r="DB3667" s="16"/>
      <c r="DG3667" s="16"/>
      <c r="DM3667" s="13"/>
      <c r="DS3667" s="13"/>
      <c r="DY3667" s="13"/>
      <c r="EC3667" s="13"/>
      <c r="EH3667" s="13"/>
      <c r="EM3667" s="13"/>
      <c r="ES3667" s="13"/>
      <c r="EW3667" s="13"/>
      <c r="FB3667" s="13"/>
    </row>
    <row r="3668" spans="24:158" x14ac:dyDescent="0.25">
      <c r="X3668" s="13"/>
      <c r="AB3668" s="13"/>
      <c r="AF3668" s="13"/>
      <c r="AJ3668" s="13"/>
      <c r="AN3668" s="13"/>
      <c r="AR3668" s="13"/>
      <c r="AV3668" s="13"/>
      <c r="AZ3668" s="13"/>
      <c r="BD3668" s="13"/>
      <c r="BH3668" s="13"/>
      <c r="BL3668" s="13"/>
      <c r="BP3668" s="13"/>
      <c r="BT3668" s="13"/>
      <c r="BU3668" s="13"/>
      <c r="BX3668" s="13"/>
      <c r="CF3668" s="13"/>
      <c r="DB3668" s="16"/>
      <c r="DG3668" s="16"/>
      <c r="DM3668" s="13"/>
      <c r="DS3668" s="13"/>
      <c r="DY3668" s="13"/>
      <c r="EC3668" s="13"/>
      <c r="EH3668" s="13"/>
      <c r="EM3668" s="13"/>
      <c r="ES3668" s="13"/>
      <c r="EW3668" s="13"/>
      <c r="FB3668" s="13"/>
    </row>
    <row r="3669" spans="24:158" x14ac:dyDescent="0.25">
      <c r="X3669" s="13"/>
      <c r="AB3669" s="13"/>
      <c r="AF3669" s="13"/>
      <c r="AJ3669" s="13"/>
      <c r="AN3669" s="13"/>
      <c r="AR3669" s="13"/>
      <c r="AV3669" s="13"/>
      <c r="AZ3669" s="13"/>
      <c r="BD3669" s="13"/>
      <c r="BH3669" s="13"/>
      <c r="BL3669" s="13"/>
      <c r="BP3669" s="13"/>
      <c r="BT3669" s="13"/>
      <c r="BU3669" s="13"/>
      <c r="BX3669" s="13"/>
      <c r="CF3669" s="13"/>
      <c r="DB3669" s="16"/>
      <c r="DG3669" s="16"/>
      <c r="DM3669" s="13"/>
      <c r="DS3669" s="13"/>
      <c r="DY3669" s="13"/>
      <c r="EC3669" s="13"/>
      <c r="EH3669" s="13"/>
      <c r="EM3669" s="13"/>
      <c r="ES3669" s="13"/>
      <c r="EW3669" s="13"/>
      <c r="FB3669" s="13"/>
    </row>
    <row r="3670" spans="24:158" x14ac:dyDescent="0.25">
      <c r="X3670" s="13"/>
      <c r="AB3670" s="13"/>
      <c r="AF3670" s="13"/>
      <c r="AJ3670" s="13"/>
      <c r="AN3670" s="13"/>
      <c r="AR3670" s="13"/>
      <c r="AV3670" s="13"/>
      <c r="AZ3670" s="13"/>
      <c r="BD3670" s="13"/>
      <c r="BH3670" s="13"/>
      <c r="BL3670" s="13"/>
      <c r="BP3670" s="13"/>
      <c r="BT3670" s="13"/>
      <c r="BU3670" s="13"/>
      <c r="BX3670" s="13"/>
      <c r="CF3670" s="13"/>
      <c r="DB3670" s="16"/>
      <c r="DG3670" s="16"/>
      <c r="DM3670" s="13"/>
      <c r="DS3670" s="13"/>
      <c r="DY3670" s="13"/>
      <c r="EC3670" s="13"/>
      <c r="EH3670" s="13"/>
      <c r="EM3670" s="13"/>
      <c r="ES3670" s="13"/>
      <c r="EW3670" s="13"/>
      <c r="FB3670" s="13"/>
    </row>
    <row r="3671" spans="24:158" x14ac:dyDescent="0.25">
      <c r="X3671" s="13"/>
      <c r="AB3671" s="13"/>
      <c r="AF3671" s="13"/>
      <c r="AJ3671" s="13"/>
      <c r="AN3671" s="13"/>
      <c r="AR3671" s="13"/>
      <c r="AV3671" s="13"/>
      <c r="AZ3671" s="13"/>
      <c r="BD3671" s="13"/>
      <c r="BH3671" s="13"/>
      <c r="BL3671" s="13"/>
      <c r="BP3671" s="13"/>
      <c r="BT3671" s="13"/>
      <c r="BU3671" s="13"/>
      <c r="BX3671" s="13"/>
      <c r="CF3671" s="13"/>
      <c r="DB3671" s="16"/>
      <c r="DG3671" s="16"/>
      <c r="DM3671" s="13"/>
      <c r="DS3671" s="13"/>
      <c r="DY3671" s="13"/>
      <c r="EC3671" s="13"/>
      <c r="EH3671" s="13"/>
      <c r="EM3671" s="13"/>
      <c r="ES3671" s="13"/>
      <c r="EW3671" s="13"/>
      <c r="FB3671" s="13"/>
    </row>
    <row r="3672" spans="24:158" x14ac:dyDescent="0.25">
      <c r="X3672" s="13"/>
      <c r="AB3672" s="13"/>
      <c r="AF3672" s="13"/>
      <c r="AJ3672" s="13"/>
      <c r="AN3672" s="13"/>
      <c r="AR3672" s="13"/>
      <c r="AV3672" s="13"/>
      <c r="AZ3672" s="13"/>
      <c r="BD3672" s="13"/>
      <c r="BH3672" s="13"/>
      <c r="BL3672" s="13"/>
      <c r="BP3672" s="13"/>
      <c r="BT3672" s="13"/>
      <c r="BU3672" s="13"/>
      <c r="BX3672" s="13"/>
      <c r="CF3672" s="13"/>
      <c r="DB3672" s="16"/>
      <c r="DG3672" s="16"/>
      <c r="DM3672" s="13"/>
      <c r="DS3672" s="13"/>
      <c r="DY3672" s="13"/>
      <c r="EC3672" s="13"/>
      <c r="EH3672" s="13"/>
      <c r="EM3672" s="13"/>
      <c r="ES3672" s="13"/>
      <c r="EW3672" s="13"/>
      <c r="FB3672" s="13"/>
    </row>
    <row r="3673" spans="24:158" x14ac:dyDescent="0.25">
      <c r="X3673" s="13"/>
      <c r="AB3673" s="13"/>
      <c r="AF3673" s="13"/>
      <c r="AJ3673" s="13"/>
      <c r="AN3673" s="13"/>
      <c r="AR3673" s="13"/>
      <c r="AV3673" s="13"/>
      <c r="AZ3673" s="13"/>
      <c r="BD3673" s="13"/>
      <c r="BH3673" s="13"/>
      <c r="BL3673" s="13"/>
      <c r="BP3673" s="13"/>
      <c r="BT3673" s="13"/>
      <c r="BU3673" s="13"/>
      <c r="BX3673" s="13"/>
      <c r="CF3673" s="13"/>
      <c r="DB3673" s="16"/>
      <c r="DG3673" s="16"/>
      <c r="DM3673" s="13"/>
      <c r="DS3673" s="13"/>
      <c r="DY3673" s="13"/>
      <c r="EC3673" s="13"/>
      <c r="EH3673" s="13"/>
      <c r="EM3673" s="13"/>
      <c r="ES3673" s="13"/>
      <c r="EW3673" s="13"/>
      <c r="FB3673" s="13"/>
    </row>
    <row r="3674" spans="24:158" x14ac:dyDescent="0.25">
      <c r="X3674" s="13"/>
      <c r="AB3674" s="13"/>
      <c r="AF3674" s="13"/>
      <c r="AJ3674" s="13"/>
      <c r="AN3674" s="13"/>
      <c r="AR3674" s="13"/>
      <c r="AV3674" s="13"/>
      <c r="AZ3674" s="13"/>
      <c r="BD3674" s="13"/>
      <c r="BH3674" s="13"/>
      <c r="BL3674" s="13"/>
      <c r="BP3674" s="13"/>
      <c r="BT3674" s="13"/>
      <c r="BU3674" s="13"/>
      <c r="BX3674" s="13"/>
      <c r="CF3674" s="13"/>
      <c r="DB3674" s="16"/>
      <c r="DG3674" s="16"/>
      <c r="DM3674" s="13"/>
      <c r="DS3674" s="13"/>
      <c r="DY3674" s="13"/>
      <c r="EC3674" s="13"/>
      <c r="EH3674" s="13"/>
      <c r="EM3674" s="13"/>
      <c r="ES3674" s="13"/>
      <c r="EW3674" s="13"/>
      <c r="FB3674" s="13"/>
    </row>
    <row r="3675" spans="24:158" x14ac:dyDescent="0.25">
      <c r="X3675" s="13"/>
      <c r="AB3675" s="13"/>
      <c r="AF3675" s="13"/>
      <c r="AJ3675" s="13"/>
      <c r="AN3675" s="13"/>
      <c r="AR3675" s="13"/>
      <c r="AV3675" s="13"/>
      <c r="AZ3675" s="13"/>
      <c r="BD3675" s="13"/>
      <c r="BH3675" s="13"/>
      <c r="BL3675" s="13"/>
      <c r="BP3675" s="13"/>
      <c r="BT3675" s="13"/>
      <c r="BU3675" s="13"/>
      <c r="BX3675" s="13"/>
      <c r="CF3675" s="13"/>
      <c r="DB3675" s="16"/>
      <c r="DG3675" s="16"/>
      <c r="DM3675" s="13"/>
      <c r="DS3675" s="13"/>
      <c r="DY3675" s="13"/>
      <c r="EC3675" s="13"/>
      <c r="EH3675" s="13"/>
      <c r="EM3675" s="13"/>
      <c r="ES3675" s="13"/>
      <c r="EW3675" s="13"/>
      <c r="FB3675" s="13"/>
    </row>
    <row r="3676" spans="24:158" x14ac:dyDescent="0.25">
      <c r="X3676" s="13"/>
      <c r="AB3676" s="13"/>
      <c r="AF3676" s="13"/>
      <c r="AJ3676" s="13"/>
      <c r="AN3676" s="13"/>
      <c r="AR3676" s="13"/>
      <c r="AV3676" s="13"/>
      <c r="AZ3676" s="13"/>
      <c r="BD3676" s="13"/>
      <c r="BH3676" s="13"/>
      <c r="BL3676" s="13"/>
      <c r="BP3676" s="13"/>
      <c r="BT3676" s="13"/>
      <c r="BU3676" s="13"/>
      <c r="BX3676" s="13"/>
      <c r="CF3676" s="13"/>
      <c r="DB3676" s="16"/>
      <c r="DG3676" s="16"/>
      <c r="DM3676" s="13"/>
      <c r="DS3676" s="13"/>
      <c r="DY3676" s="13"/>
      <c r="EC3676" s="13"/>
      <c r="EH3676" s="13"/>
      <c r="EM3676" s="13"/>
      <c r="ES3676" s="13"/>
      <c r="EW3676" s="13"/>
      <c r="FB3676" s="13"/>
    </row>
    <row r="3677" spans="24:158" x14ac:dyDescent="0.25">
      <c r="X3677" s="13"/>
      <c r="AB3677" s="13"/>
      <c r="AF3677" s="13"/>
      <c r="AJ3677" s="13"/>
      <c r="AN3677" s="13"/>
      <c r="AR3677" s="13"/>
      <c r="AV3677" s="13"/>
      <c r="AZ3677" s="13"/>
      <c r="BD3677" s="13"/>
      <c r="BH3677" s="13"/>
      <c r="BL3677" s="13"/>
      <c r="BP3677" s="13"/>
      <c r="BT3677" s="13"/>
      <c r="BU3677" s="13"/>
      <c r="BX3677" s="13"/>
      <c r="CF3677" s="13"/>
      <c r="DB3677" s="16"/>
      <c r="DG3677" s="16"/>
      <c r="DM3677" s="13"/>
      <c r="DS3677" s="13"/>
      <c r="DY3677" s="13"/>
      <c r="EC3677" s="13"/>
      <c r="EH3677" s="13"/>
      <c r="EM3677" s="13"/>
      <c r="ES3677" s="13"/>
      <c r="EW3677" s="13"/>
      <c r="FB3677" s="13"/>
    </row>
    <row r="3678" spans="24:158" x14ac:dyDescent="0.25">
      <c r="X3678" s="13"/>
      <c r="AB3678" s="13"/>
      <c r="AF3678" s="13"/>
      <c r="AJ3678" s="13"/>
      <c r="AN3678" s="13"/>
      <c r="AR3678" s="13"/>
      <c r="AV3678" s="13"/>
      <c r="AZ3678" s="13"/>
      <c r="BD3678" s="13"/>
      <c r="BH3678" s="13"/>
      <c r="BL3678" s="13"/>
      <c r="BP3678" s="13"/>
      <c r="BT3678" s="13"/>
      <c r="BU3678" s="13"/>
      <c r="BX3678" s="13"/>
      <c r="CF3678" s="13"/>
      <c r="DB3678" s="16"/>
      <c r="DG3678" s="16"/>
      <c r="DM3678" s="13"/>
      <c r="DS3678" s="13"/>
      <c r="DY3678" s="13"/>
      <c r="EC3678" s="13"/>
      <c r="EH3678" s="13"/>
      <c r="EM3678" s="13"/>
      <c r="ES3678" s="13"/>
      <c r="EW3678" s="13"/>
      <c r="FB3678" s="13"/>
    </row>
    <row r="3679" spans="24:158" x14ac:dyDescent="0.25">
      <c r="X3679" s="13"/>
      <c r="AB3679" s="13"/>
      <c r="AF3679" s="13"/>
      <c r="AJ3679" s="13"/>
      <c r="AN3679" s="13"/>
      <c r="AR3679" s="13"/>
      <c r="AV3679" s="13"/>
      <c r="AZ3679" s="13"/>
      <c r="BD3679" s="13"/>
      <c r="BH3679" s="13"/>
      <c r="BL3679" s="13"/>
      <c r="BP3679" s="13"/>
      <c r="BT3679" s="13"/>
      <c r="BU3679" s="13"/>
      <c r="BX3679" s="13"/>
      <c r="CF3679" s="13"/>
      <c r="DB3679" s="16"/>
      <c r="DG3679" s="16"/>
      <c r="DM3679" s="13"/>
      <c r="DS3679" s="13"/>
      <c r="DY3679" s="13"/>
      <c r="EC3679" s="13"/>
      <c r="EH3679" s="13"/>
      <c r="EM3679" s="13"/>
      <c r="ES3679" s="13"/>
      <c r="EW3679" s="13"/>
      <c r="FB3679" s="13"/>
    </row>
    <row r="3680" spans="24:158" x14ac:dyDescent="0.25">
      <c r="X3680" s="13"/>
      <c r="AB3680" s="13"/>
      <c r="AF3680" s="13"/>
      <c r="AJ3680" s="13"/>
      <c r="AN3680" s="13"/>
      <c r="AR3680" s="13"/>
      <c r="AV3680" s="13"/>
      <c r="AZ3680" s="13"/>
      <c r="BD3680" s="13"/>
      <c r="BH3680" s="13"/>
      <c r="BL3680" s="13"/>
      <c r="BP3680" s="13"/>
      <c r="BT3680" s="13"/>
      <c r="BU3680" s="13"/>
      <c r="BX3680" s="13"/>
      <c r="CF3680" s="13"/>
      <c r="DB3680" s="16"/>
      <c r="DG3680" s="16"/>
      <c r="DM3680" s="13"/>
      <c r="DS3680" s="13"/>
      <c r="DY3680" s="13"/>
      <c r="EC3680" s="13"/>
      <c r="EH3680" s="13"/>
      <c r="EM3680" s="13"/>
      <c r="ES3680" s="13"/>
      <c r="EW3680" s="13"/>
      <c r="FB3680" s="13"/>
    </row>
    <row r="3681" spans="24:158" x14ac:dyDescent="0.25">
      <c r="X3681" s="13"/>
      <c r="AB3681" s="13"/>
      <c r="AF3681" s="13"/>
      <c r="AJ3681" s="13"/>
      <c r="AN3681" s="13"/>
      <c r="AR3681" s="13"/>
      <c r="AV3681" s="13"/>
      <c r="AZ3681" s="13"/>
      <c r="BD3681" s="13"/>
      <c r="BH3681" s="13"/>
      <c r="BL3681" s="13"/>
      <c r="BP3681" s="13"/>
      <c r="BT3681" s="13"/>
      <c r="BU3681" s="13"/>
      <c r="BX3681" s="13"/>
      <c r="CF3681" s="13"/>
      <c r="DB3681" s="16"/>
      <c r="DG3681" s="16"/>
      <c r="DM3681" s="13"/>
      <c r="DS3681" s="13"/>
      <c r="DY3681" s="13"/>
      <c r="EC3681" s="13"/>
      <c r="EH3681" s="13"/>
      <c r="EM3681" s="13"/>
      <c r="ES3681" s="13"/>
      <c r="EW3681" s="13"/>
      <c r="FB3681" s="13"/>
    </row>
    <row r="3682" spans="24:158" x14ac:dyDescent="0.25">
      <c r="X3682" s="13"/>
      <c r="AB3682" s="13"/>
      <c r="AF3682" s="13"/>
      <c r="AJ3682" s="13"/>
      <c r="AN3682" s="13"/>
      <c r="AR3682" s="13"/>
      <c r="AV3682" s="13"/>
      <c r="AZ3682" s="13"/>
      <c r="BD3682" s="13"/>
      <c r="BH3682" s="13"/>
      <c r="BL3682" s="13"/>
      <c r="BP3682" s="13"/>
      <c r="BT3682" s="13"/>
      <c r="BU3682" s="13"/>
      <c r="BX3682" s="13"/>
      <c r="CF3682" s="13"/>
      <c r="DB3682" s="16"/>
      <c r="DG3682" s="16"/>
      <c r="DM3682" s="13"/>
      <c r="DS3682" s="13"/>
      <c r="DY3682" s="13"/>
      <c r="EC3682" s="13"/>
      <c r="EH3682" s="13"/>
      <c r="EM3682" s="13"/>
      <c r="ES3682" s="13"/>
      <c r="EW3682" s="13"/>
      <c r="FB3682" s="13"/>
    </row>
    <row r="3683" spans="24:158" x14ac:dyDescent="0.25">
      <c r="X3683" s="13"/>
      <c r="AB3683" s="13"/>
      <c r="AF3683" s="13"/>
      <c r="AJ3683" s="13"/>
      <c r="AN3683" s="13"/>
      <c r="AR3683" s="13"/>
      <c r="AV3683" s="13"/>
      <c r="AZ3683" s="13"/>
      <c r="BD3683" s="13"/>
      <c r="BH3683" s="13"/>
      <c r="BL3683" s="13"/>
      <c r="BP3683" s="13"/>
      <c r="BT3683" s="13"/>
      <c r="BU3683" s="13"/>
      <c r="BX3683" s="13"/>
      <c r="CF3683" s="13"/>
      <c r="DB3683" s="16"/>
      <c r="DG3683" s="16"/>
      <c r="DM3683" s="13"/>
      <c r="DS3683" s="13"/>
      <c r="DY3683" s="13"/>
      <c r="EC3683" s="13"/>
      <c r="EH3683" s="13"/>
      <c r="EM3683" s="13"/>
      <c r="ES3683" s="13"/>
      <c r="EW3683" s="13"/>
      <c r="FB3683" s="13"/>
    </row>
    <row r="3684" spans="24:158" x14ac:dyDescent="0.25">
      <c r="X3684" s="13"/>
      <c r="AB3684" s="13"/>
      <c r="AF3684" s="13"/>
      <c r="AJ3684" s="13"/>
      <c r="AN3684" s="13"/>
      <c r="AR3684" s="13"/>
      <c r="AV3684" s="13"/>
      <c r="AZ3684" s="13"/>
      <c r="BD3684" s="13"/>
      <c r="BH3684" s="13"/>
      <c r="BL3684" s="13"/>
      <c r="BP3684" s="13"/>
      <c r="BT3684" s="13"/>
      <c r="BU3684" s="13"/>
      <c r="BX3684" s="13"/>
      <c r="CF3684" s="13"/>
      <c r="DB3684" s="16"/>
      <c r="DG3684" s="16"/>
      <c r="DM3684" s="13"/>
      <c r="DS3684" s="13"/>
      <c r="DY3684" s="13"/>
      <c r="EC3684" s="13"/>
      <c r="EH3684" s="13"/>
      <c r="EM3684" s="13"/>
      <c r="ES3684" s="13"/>
      <c r="EW3684" s="13"/>
      <c r="FB3684" s="13"/>
    </row>
    <row r="3685" spans="24:158" x14ac:dyDescent="0.25">
      <c r="X3685" s="13"/>
      <c r="AB3685" s="13"/>
      <c r="AF3685" s="13"/>
      <c r="AJ3685" s="13"/>
      <c r="AN3685" s="13"/>
      <c r="AR3685" s="13"/>
      <c r="AV3685" s="13"/>
      <c r="AZ3685" s="13"/>
      <c r="BD3685" s="13"/>
      <c r="BH3685" s="13"/>
      <c r="BL3685" s="13"/>
      <c r="BP3685" s="13"/>
      <c r="BT3685" s="13"/>
      <c r="BU3685" s="13"/>
      <c r="BX3685" s="13"/>
      <c r="CF3685" s="13"/>
      <c r="DB3685" s="16"/>
      <c r="DG3685" s="16"/>
      <c r="DM3685" s="13"/>
      <c r="DS3685" s="13"/>
      <c r="DY3685" s="13"/>
      <c r="EC3685" s="13"/>
      <c r="EH3685" s="13"/>
      <c r="EM3685" s="13"/>
      <c r="ES3685" s="13"/>
      <c r="EW3685" s="13"/>
      <c r="FB3685" s="13"/>
    </row>
    <row r="3686" spans="24:158" x14ac:dyDescent="0.25">
      <c r="X3686" s="13"/>
      <c r="AB3686" s="13"/>
      <c r="AF3686" s="13"/>
      <c r="AJ3686" s="13"/>
      <c r="AN3686" s="13"/>
      <c r="AR3686" s="13"/>
      <c r="AV3686" s="13"/>
      <c r="AZ3686" s="13"/>
      <c r="BD3686" s="13"/>
      <c r="BH3686" s="13"/>
      <c r="BL3686" s="13"/>
      <c r="BP3686" s="13"/>
      <c r="BT3686" s="13"/>
      <c r="BU3686" s="13"/>
      <c r="BX3686" s="13"/>
      <c r="CF3686" s="13"/>
      <c r="DB3686" s="16"/>
      <c r="DG3686" s="16"/>
      <c r="DM3686" s="13"/>
      <c r="DS3686" s="13"/>
      <c r="DY3686" s="13"/>
      <c r="EC3686" s="13"/>
      <c r="EH3686" s="13"/>
      <c r="EM3686" s="13"/>
      <c r="ES3686" s="13"/>
      <c r="EW3686" s="13"/>
      <c r="FB3686" s="13"/>
    </row>
    <row r="3687" spans="24:158" x14ac:dyDescent="0.25">
      <c r="X3687" s="13"/>
      <c r="AB3687" s="13"/>
      <c r="AF3687" s="13"/>
      <c r="AJ3687" s="13"/>
      <c r="AN3687" s="13"/>
      <c r="AR3687" s="13"/>
      <c r="AV3687" s="13"/>
      <c r="AZ3687" s="13"/>
      <c r="BD3687" s="13"/>
      <c r="BH3687" s="13"/>
      <c r="BL3687" s="13"/>
      <c r="BP3687" s="13"/>
      <c r="BT3687" s="13"/>
      <c r="BU3687" s="13"/>
      <c r="BX3687" s="13"/>
      <c r="CF3687" s="13"/>
      <c r="DB3687" s="16"/>
      <c r="DG3687" s="16"/>
      <c r="DM3687" s="13"/>
      <c r="DS3687" s="13"/>
      <c r="DY3687" s="13"/>
      <c r="EC3687" s="13"/>
      <c r="EH3687" s="13"/>
      <c r="EM3687" s="13"/>
      <c r="ES3687" s="13"/>
      <c r="EW3687" s="13"/>
      <c r="FB3687" s="13"/>
    </row>
    <row r="3688" spans="24:158" x14ac:dyDescent="0.25">
      <c r="X3688" s="13"/>
      <c r="AB3688" s="13"/>
      <c r="AF3688" s="13"/>
      <c r="AJ3688" s="13"/>
      <c r="AN3688" s="13"/>
      <c r="AR3688" s="13"/>
      <c r="AV3688" s="13"/>
      <c r="AZ3688" s="13"/>
      <c r="BD3688" s="13"/>
      <c r="BH3688" s="13"/>
      <c r="BL3688" s="13"/>
      <c r="BP3688" s="13"/>
      <c r="BT3688" s="13"/>
      <c r="BU3688" s="13"/>
      <c r="BX3688" s="13"/>
      <c r="CF3688" s="13"/>
      <c r="DB3688" s="16"/>
      <c r="DG3688" s="16"/>
      <c r="DM3688" s="13"/>
      <c r="DS3688" s="13"/>
      <c r="DY3688" s="13"/>
      <c r="EC3688" s="13"/>
      <c r="EH3688" s="13"/>
      <c r="EM3688" s="13"/>
      <c r="ES3688" s="13"/>
      <c r="EW3688" s="13"/>
      <c r="FB3688" s="13"/>
    </row>
    <row r="3689" spans="24:158" x14ac:dyDescent="0.25">
      <c r="X3689" s="13"/>
      <c r="AB3689" s="13"/>
      <c r="AF3689" s="13"/>
      <c r="AJ3689" s="13"/>
      <c r="AN3689" s="13"/>
      <c r="AR3689" s="13"/>
      <c r="AV3689" s="13"/>
      <c r="AZ3689" s="13"/>
      <c r="BD3689" s="13"/>
      <c r="BH3689" s="13"/>
      <c r="BL3689" s="13"/>
      <c r="BP3689" s="13"/>
      <c r="BT3689" s="13"/>
      <c r="BU3689" s="13"/>
      <c r="BX3689" s="13"/>
      <c r="CF3689" s="13"/>
      <c r="DB3689" s="16"/>
      <c r="DG3689" s="16"/>
      <c r="DM3689" s="13"/>
      <c r="DS3689" s="13"/>
      <c r="DY3689" s="13"/>
      <c r="EC3689" s="13"/>
      <c r="EH3689" s="13"/>
      <c r="EM3689" s="13"/>
      <c r="ES3689" s="13"/>
      <c r="EW3689" s="13"/>
      <c r="FB3689" s="13"/>
    </row>
    <row r="3690" spans="24:158" x14ac:dyDescent="0.25">
      <c r="X3690" s="13"/>
      <c r="AB3690" s="13"/>
      <c r="AF3690" s="13"/>
      <c r="AJ3690" s="13"/>
      <c r="AN3690" s="13"/>
      <c r="AR3690" s="13"/>
      <c r="AV3690" s="13"/>
      <c r="AZ3690" s="13"/>
      <c r="BD3690" s="13"/>
      <c r="BH3690" s="13"/>
      <c r="BL3690" s="13"/>
      <c r="BP3690" s="13"/>
      <c r="BT3690" s="13"/>
      <c r="BU3690" s="13"/>
      <c r="BX3690" s="13"/>
      <c r="CF3690" s="13"/>
      <c r="DB3690" s="16"/>
      <c r="DG3690" s="16"/>
      <c r="DM3690" s="13"/>
      <c r="DS3690" s="13"/>
      <c r="DY3690" s="13"/>
      <c r="EC3690" s="13"/>
      <c r="EH3690" s="13"/>
      <c r="EM3690" s="13"/>
      <c r="ES3690" s="13"/>
      <c r="EW3690" s="13"/>
      <c r="FB3690" s="13"/>
    </row>
    <row r="3691" spans="24:158" x14ac:dyDescent="0.25">
      <c r="X3691" s="13"/>
      <c r="AB3691" s="13"/>
      <c r="AF3691" s="13"/>
      <c r="AJ3691" s="13"/>
      <c r="AN3691" s="13"/>
      <c r="AR3691" s="13"/>
      <c r="AV3691" s="13"/>
      <c r="AZ3691" s="13"/>
      <c r="BD3691" s="13"/>
      <c r="BH3691" s="13"/>
      <c r="BL3691" s="13"/>
      <c r="BP3691" s="13"/>
      <c r="BT3691" s="13"/>
      <c r="BU3691" s="13"/>
      <c r="BX3691" s="13"/>
      <c r="CF3691" s="13"/>
      <c r="DB3691" s="16"/>
      <c r="DG3691" s="16"/>
      <c r="DM3691" s="13"/>
      <c r="DS3691" s="13"/>
      <c r="DY3691" s="13"/>
      <c r="EC3691" s="13"/>
      <c r="EH3691" s="13"/>
      <c r="EM3691" s="13"/>
      <c r="ES3691" s="13"/>
      <c r="EW3691" s="13"/>
      <c r="FB3691" s="13"/>
    </row>
    <row r="3692" spans="24:158" x14ac:dyDescent="0.25">
      <c r="X3692" s="13"/>
      <c r="AB3692" s="13"/>
      <c r="AF3692" s="13"/>
      <c r="AJ3692" s="13"/>
      <c r="AN3692" s="13"/>
      <c r="AR3692" s="13"/>
      <c r="AV3692" s="13"/>
      <c r="AZ3692" s="13"/>
      <c r="BD3692" s="13"/>
      <c r="BH3692" s="13"/>
      <c r="BL3692" s="13"/>
      <c r="BP3692" s="13"/>
      <c r="BT3692" s="13"/>
      <c r="BU3692" s="13"/>
      <c r="BX3692" s="13"/>
      <c r="CF3692" s="13"/>
      <c r="DB3692" s="16"/>
      <c r="DG3692" s="16"/>
      <c r="DM3692" s="13"/>
      <c r="DS3692" s="13"/>
      <c r="DY3692" s="13"/>
      <c r="EC3692" s="13"/>
      <c r="EH3692" s="13"/>
      <c r="EM3692" s="13"/>
      <c r="ES3692" s="13"/>
      <c r="EW3692" s="13"/>
      <c r="FB3692" s="13"/>
    </row>
    <row r="3693" spans="24:158" x14ac:dyDescent="0.25">
      <c r="X3693" s="13"/>
      <c r="AB3693" s="13"/>
      <c r="AF3693" s="13"/>
      <c r="AJ3693" s="13"/>
      <c r="AN3693" s="13"/>
      <c r="AR3693" s="13"/>
      <c r="AV3693" s="13"/>
      <c r="AZ3693" s="13"/>
      <c r="BD3693" s="13"/>
      <c r="BH3693" s="13"/>
      <c r="BL3693" s="13"/>
      <c r="BP3693" s="13"/>
      <c r="BT3693" s="13"/>
      <c r="BU3693" s="13"/>
      <c r="BX3693" s="13"/>
      <c r="CF3693" s="13"/>
      <c r="DB3693" s="16"/>
      <c r="DG3693" s="16"/>
      <c r="DM3693" s="13"/>
      <c r="DS3693" s="13"/>
      <c r="DY3693" s="13"/>
      <c r="EC3693" s="13"/>
      <c r="EH3693" s="13"/>
      <c r="EM3693" s="13"/>
      <c r="ES3693" s="13"/>
      <c r="EW3693" s="13"/>
      <c r="FB3693" s="13"/>
    </row>
    <row r="3694" spans="24:158" x14ac:dyDescent="0.25">
      <c r="X3694" s="13"/>
      <c r="AB3694" s="13"/>
      <c r="AF3694" s="13"/>
      <c r="AJ3694" s="13"/>
      <c r="AN3694" s="13"/>
      <c r="AR3694" s="13"/>
      <c r="AV3694" s="13"/>
      <c r="AZ3694" s="13"/>
      <c r="BD3694" s="13"/>
      <c r="BH3694" s="13"/>
      <c r="BL3694" s="13"/>
      <c r="BP3694" s="13"/>
      <c r="BT3694" s="13"/>
      <c r="BU3694" s="13"/>
      <c r="BX3694" s="13"/>
      <c r="CF3694" s="13"/>
      <c r="DB3694" s="16"/>
      <c r="DG3694" s="16"/>
      <c r="DM3694" s="13"/>
      <c r="DS3694" s="13"/>
      <c r="DY3694" s="13"/>
      <c r="EC3694" s="13"/>
      <c r="EH3694" s="13"/>
      <c r="EM3694" s="13"/>
      <c r="ES3694" s="13"/>
      <c r="EW3694" s="13"/>
      <c r="FB3694" s="13"/>
    </row>
    <row r="3695" spans="24:158" x14ac:dyDescent="0.25">
      <c r="X3695" s="13"/>
      <c r="AB3695" s="13"/>
      <c r="AF3695" s="13"/>
      <c r="AJ3695" s="13"/>
      <c r="AN3695" s="13"/>
      <c r="AR3695" s="13"/>
      <c r="AV3695" s="13"/>
      <c r="AZ3695" s="13"/>
      <c r="BD3695" s="13"/>
      <c r="BH3695" s="13"/>
      <c r="BL3695" s="13"/>
      <c r="BP3695" s="13"/>
      <c r="BT3695" s="13"/>
      <c r="BU3695" s="13"/>
      <c r="BX3695" s="13"/>
      <c r="CF3695" s="13"/>
      <c r="DB3695" s="16"/>
      <c r="DG3695" s="16"/>
      <c r="DM3695" s="13"/>
      <c r="DS3695" s="13"/>
      <c r="DY3695" s="13"/>
      <c r="EC3695" s="13"/>
      <c r="EH3695" s="13"/>
      <c r="EM3695" s="13"/>
      <c r="ES3695" s="13"/>
      <c r="EW3695" s="13"/>
      <c r="FB3695" s="13"/>
    </row>
    <row r="3696" spans="24:158" x14ac:dyDescent="0.25">
      <c r="X3696" s="13"/>
      <c r="AB3696" s="13"/>
      <c r="AF3696" s="13"/>
      <c r="AJ3696" s="13"/>
      <c r="AN3696" s="13"/>
      <c r="AR3696" s="13"/>
      <c r="AV3696" s="13"/>
      <c r="AZ3696" s="13"/>
      <c r="BD3696" s="13"/>
      <c r="BH3696" s="13"/>
      <c r="BL3696" s="13"/>
      <c r="BP3696" s="13"/>
      <c r="BT3696" s="13"/>
      <c r="BU3696" s="13"/>
      <c r="BX3696" s="13"/>
      <c r="CF3696" s="13"/>
      <c r="DB3696" s="16"/>
      <c r="DG3696" s="16"/>
      <c r="DM3696" s="13"/>
      <c r="DS3696" s="13"/>
      <c r="DY3696" s="13"/>
      <c r="EC3696" s="13"/>
      <c r="EH3696" s="13"/>
      <c r="EM3696" s="13"/>
      <c r="ES3696" s="13"/>
      <c r="EW3696" s="13"/>
      <c r="FB3696" s="13"/>
    </row>
    <row r="3697" spans="24:158" x14ac:dyDescent="0.25">
      <c r="X3697" s="13"/>
      <c r="AB3697" s="13"/>
      <c r="AF3697" s="13"/>
      <c r="AJ3697" s="13"/>
      <c r="AN3697" s="13"/>
      <c r="AR3697" s="13"/>
      <c r="AV3697" s="13"/>
      <c r="AZ3697" s="13"/>
      <c r="BD3697" s="13"/>
      <c r="BH3697" s="13"/>
      <c r="BL3697" s="13"/>
      <c r="BP3697" s="13"/>
      <c r="BT3697" s="13"/>
      <c r="BU3697" s="13"/>
      <c r="BX3697" s="13"/>
      <c r="CF3697" s="13"/>
      <c r="DB3697" s="16"/>
      <c r="DG3697" s="16"/>
      <c r="DM3697" s="13"/>
      <c r="DS3697" s="13"/>
      <c r="DY3697" s="13"/>
      <c r="EC3697" s="13"/>
      <c r="EH3697" s="13"/>
      <c r="EM3697" s="13"/>
      <c r="ES3697" s="13"/>
      <c r="EW3697" s="13"/>
      <c r="FB3697" s="13"/>
    </row>
    <row r="3698" spans="24:158" x14ac:dyDescent="0.25">
      <c r="X3698" s="13"/>
      <c r="AB3698" s="13"/>
      <c r="AF3698" s="13"/>
      <c r="AJ3698" s="13"/>
      <c r="AN3698" s="13"/>
      <c r="AR3698" s="13"/>
      <c r="AV3698" s="13"/>
      <c r="AZ3698" s="13"/>
      <c r="BD3698" s="13"/>
      <c r="BH3698" s="13"/>
      <c r="BL3698" s="13"/>
      <c r="BP3698" s="13"/>
      <c r="BT3698" s="13"/>
      <c r="BU3698" s="13"/>
      <c r="BX3698" s="13"/>
      <c r="CF3698" s="13"/>
      <c r="DB3698" s="16"/>
      <c r="DG3698" s="16"/>
      <c r="DM3698" s="13"/>
      <c r="DS3698" s="13"/>
      <c r="DY3698" s="13"/>
      <c r="EC3698" s="13"/>
      <c r="EH3698" s="13"/>
      <c r="EM3698" s="13"/>
      <c r="ES3698" s="13"/>
      <c r="EW3698" s="13"/>
      <c r="FB3698" s="13"/>
    </row>
    <row r="3699" spans="24:158" x14ac:dyDescent="0.25">
      <c r="X3699" s="13"/>
      <c r="AB3699" s="13"/>
      <c r="AF3699" s="13"/>
      <c r="AJ3699" s="13"/>
      <c r="AN3699" s="13"/>
      <c r="AR3699" s="13"/>
      <c r="AV3699" s="13"/>
      <c r="AZ3699" s="13"/>
      <c r="BD3699" s="13"/>
      <c r="BH3699" s="13"/>
      <c r="BL3699" s="13"/>
      <c r="BP3699" s="13"/>
      <c r="BT3699" s="13"/>
      <c r="BU3699" s="13"/>
      <c r="BX3699" s="13"/>
      <c r="CF3699" s="13"/>
      <c r="DB3699" s="16"/>
      <c r="DG3699" s="16"/>
      <c r="DM3699" s="13"/>
      <c r="DS3699" s="13"/>
      <c r="DY3699" s="13"/>
      <c r="EC3699" s="13"/>
      <c r="EH3699" s="13"/>
      <c r="EM3699" s="13"/>
      <c r="ES3699" s="13"/>
      <c r="EW3699" s="13"/>
      <c r="FB3699" s="13"/>
    </row>
    <row r="3700" spans="24:158" x14ac:dyDescent="0.25">
      <c r="X3700" s="13"/>
      <c r="AB3700" s="13"/>
      <c r="AF3700" s="13"/>
      <c r="AJ3700" s="13"/>
      <c r="AN3700" s="13"/>
      <c r="AR3700" s="13"/>
      <c r="AV3700" s="13"/>
      <c r="AZ3700" s="13"/>
      <c r="BD3700" s="13"/>
      <c r="BH3700" s="13"/>
      <c r="BL3700" s="13"/>
      <c r="BP3700" s="13"/>
      <c r="BT3700" s="13"/>
      <c r="BU3700" s="13"/>
      <c r="BX3700" s="13"/>
      <c r="CF3700" s="13"/>
      <c r="DB3700" s="16"/>
      <c r="DG3700" s="16"/>
      <c r="DM3700" s="13"/>
      <c r="DS3700" s="13"/>
      <c r="DY3700" s="13"/>
      <c r="EC3700" s="13"/>
      <c r="EH3700" s="13"/>
      <c r="EM3700" s="13"/>
      <c r="ES3700" s="13"/>
      <c r="EW3700" s="13"/>
      <c r="FB3700" s="13"/>
    </row>
    <row r="3701" spans="24:158" x14ac:dyDescent="0.25">
      <c r="X3701" s="13"/>
      <c r="AB3701" s="13"/>
      <c r="AF3701" s="13"/>
      <c r="AJ3701" s="13"/>
      <c r="AN3701" s="13"/>
      <c r="AR3701" s="13"/>
      <c r="AV3701" s="13"/>
      <c r="AZ3701" s="13"/>
      <c r="BD3701" s="13"/>
      <c r="BH3701" s="13"/>
      <c r="BL3701" s="13"/>
      <c r="BP3701" s="13"/>
      <c r="BT3701" s="13"/>
      <c r="BU3701" s="13"/>
      <c r="BX3701" s="13"/>
      <c r="CF3701" s="13"/>
      <c r="DB3701" s="16"/>
      <c r="DG3701" s="16"/>
      <c r="DM3701" s="13"/>
      <c r="DS3701" s="13"/>
      <c r="DY3701" s="13"/>
      <c r="EC3701" s="13"/>
      <c r="EH3701" s="13"/>
      <c r="EM3701" s="13"/>
      <c r="ES3701" s="13"/>
      <c r="EW3701" s="13"/>
      <c r="FB3701" s="13"/>
    </row>
    <row r="3702" spans="24:158" x14ac:dyDescent="0.25">
      <c r="X3702" s="13"/>
      <c r="AB3702" s="13"/>
      <c r="AF3702" s="13"/>
      <c r="AJ3702" s="13"/>
      <c r="AN3702" s="13"/>
      <c r="AR3702" s="13"/>
      <c r="AV3702" s="13"/>
      <c r="AZ3702" s="13"/>
      <c r="BD3702" s="13"/>
      <c r="BH3702" s="13"/>
      <c r="BL3702" s="13"/>
      <c r="BP3702" s="13"/>
      <c r="BT3702" s="13"/>
      <c r="BU3702" s="13"/>
      <c r="BX3702" s="13"/>
      <c r="CF3702" s="13"/>
      <c r="DB3702" s="16"/>
      <c r="DG3702" s="16"/>
      <c r="DM3702" s="13"/>
      <c r="DS3702" s="13"/>
      <c r="DY3702" s="13"/>
      <c r="EC3702" s="13"/>
      <c r="EH3702" s="13"/>
      <c r="EM3702" s="13"/>
      <c r="ES3702" s="13"/>
      <c r="EW3702" s="13"/>
      <c r="FB3702" s="13"/>
    </row>
    <row r="3703" spans="24:158" x14ac:dyDescent="0.25">
      <c r="X3703" s="13"/>
      <c r="AB3703" s="13"/>
      <c r="AF3703" s="13"/>
      <c r="AJ3703" s="13"/>
      <c r="AN3703" s="13"/>
      <c r="AR3703" s="13"/>
      <c r="AV3703" s="13"/>
      <c r="AZ3703" s="13"/>
      <c r="BD3703" s="13"/>
      <c r="BH3703" s="13"/>
      <c r="BL3703" s="13"/>
      <c r="BP3703" s="13"/>
      <c r="BT3703" s="13"/>
      <c r="BU3703" s="13"/>
      <c r="BX3703" s="13"/>
      <c r="CF3703" s="13"/>
      <c r="DB3703" s="16"/>
      <c r="DG3703" s="16"/>
      <c r="DM3703" s="13"/>
      <c r="DS3703" s="13"/>
      <c r="DY3703" s="13"/>
      <c r="EC3703" s="13"/>
      <c r="EH3703" s="13"/>
      <c r="EM3703" s="13"/>
      <c r="ES3703" s="13"/>
      <c r="EW3703" s="13"/>
      <c r="FB3703" s="13"/>
    </row>
    <row r="3704" spans="24:158" x14ac:dyDescent="0.25">
      <c r="X3704" s="13"/>
      <c r="AB3704" s="13"/>
      <c r="AF3704" s="13"/>
      <c r="AJ3704" s="13"/>
      <c r="AN3704" s="13"/>
      <c r="AR3704" s="13"/>
      <c r="AV3704" s="13"/>
      <c r="AZ3704" s="13"/>
      <c r="BD3704" s="13"/>
      <c r="BH3704" s="13"/>
      <c r="BL3704" s="13"/>
      <c r="BP3704" s="13"/>
      <c r="BT3704" s="13"/>
      <c r="BU3704" s="13"/>
      <c r="BX3704" s="13"/>
      <c r="CF3704" s="13"/>
      <c r="DB3704" s="16"/>
      <c r="DG3704" s="16"/>
      <c r="DM3704" s="13"/>
      <c r="DS3704" s="13"/>
      <c r="DY3704" s="13"/>
      <c r="EC3704" s="13"/>
      <c r="EH3704" s="13"/>
      <c r="EM3704" s="13"/>
      <c r="ES3704" s="13"/>
      <c r="EW3704" s="13"/>
      <c r="FB3704" s="13"/>
    </row>
    <row r="3705" spans="24:158" x14ac:dyDescent="0.25">
      <c r="X3705" s="13"/>
      <c r="AB3705" s="13"/>
      <c r="AF3705" s="13"/>
      <c r="AJ3705" s="13"/>
      <c r="AN3705" s="13"/>
      <c r="AR3705" s="13"/>
      <c r="AV3705" s="13"/>
      <c r="AZ3705" s="13"/>
      <c r="BD3705" s="13"/>
      <c r="BH3705" s="13"/>
      <c r="BL3705" s="13"/>
      <c r="BP3705" s="13"/>
      <c r="BT3705" s="13"/>
      <c r="BU3705" s="13"/>
      <c r="BX3705" s="13"/>
      <c r="CF3705" s="13"/>
      <c r="DB3705" s="16"/>
      <c r="DG3705" s="16"/>
      <c r="DM3705" s="13"/>
      <c r="DS3705" s="13"/>
      <c r="DY3705" s="13"/>
      <c r="EC3705" s="13"/>
      <c r="EH3705" s="13"/>
      <c r="EM3705" s="13"/>
      <c r="ES3705" s="13"/>
      <c r="EW3705" s="13"/>
      <c r="FB3705" s="13"/>
    </row>
    <row r="3706" spans="24:158" x14ac:dyDescent="0.25">
      <c r="X3706" s="13"/>
      <c r="AB3706" s="13"/>
      <c r="AF3706" s="13"/>
      <c r="AJ3706" s="13"/>
      <c r="AN3706" s="13"/>
      <c r="AR3706" s="13"/>
      <c r="AV3706" s="13"/>
      <c r="AZ3706" s="13"/>
      <c r="BD3706" s="13"/>
      <c r="BH3706" s="13"/>
      <c r="BL3706" s="13"/>
      <c r="BP3706" s="13"/>
      <c r="BT3706" s="13"/>
      <c r="BU3706" s="13"/>
      <c r="BX3706" s="13"/>
      <c r="CF3706" s="13"/>
      <c r="DB3706" s="16"/>
      <c r="DG3706" s="16"/>
      <c r="DM3706" s="13"/>
      <c r="DS3706" s="13"/>
      <c r="DY3706" s="13"/>
      <c r="EC3706" s="13"/>
      <c r="EH3706" s="13"/>
      <c r="EM3706" s="13"/>
      <c r="ES3706" s="13"/>
      <c r="EW3706" s="13"/>
      <c r="FB3706" s="13"/>
    </row>
    <row r="3707" spans="24:158" x14ac:dyDescent="0.25">
      <c r="X3707" s="13"/>
      <c r="AB3707" s="13"/>
      <c r="AF3707" s="13"/>
      <c r="AJ3707" s="13"/>
      <c r="AN3707" s="13"/>
      <c r="AR3707" s="13"/>
      <c r="AV3707" s="13"/>
      <c r="AZ3707" s="13"/>
      <c r="BD3707" s="13"/>
      <c r="BH3707" s="13"/>
      <c r="BL3707" s="13"/>
      <c r="BP3707" s="13"/>
      <c r="BT3707" s="13"/>
      <c r="BU3707" s="13"/>
      <c r="BX3707" s="13"/>
      <c r="CF3707" s="13"/>
      <c r="DB3707" s="16"/>
      <c r="DG3707" s="16"/>
      <c r="DM3707" s="13"/>
      <c r="DS3707" s="13"/>
      <c r="DY3707" s="13"/>
      <c r="EC3707" s="13"/>
      <c r="EH3707" s="13"/>
      <c r="EM3707" s="13"/>
      <c r="ES3707" s="13"/>
      <c r="EW3707" s="13"/>
      <c r="FB3707" s="13"/>
    </row>
    <row r="3708" spans="24:158" x14ac:dyDescent="0.25">
      <c r="X3708" s="13"/>
      <c r="AB3708" s="13"/>
      <c r="AF3708" s="13"/>
      <c r="AJ3708" s="13"/>
      <c r="AN3708" s="13"/>
      <c r="AR3708" s="13"/>
      <c r="AV3708" s="13"/>
      <c r="AZ3708" s="13"/>
      <c r="BD3708" s="13"/>
      <c r="BH3708" s="13"/>
      <c r="BL3708" s="13"/>
      <c r="BP3708" s="13"/>
      <c r="BT3708" s="13"/>
      <c r="BU3708" s="13"/>
      <c r="BX3708" s="13"/>
      <c r="CF3708" s="13"/>
      <c r="DB3708" s="16"/>
      <c r="DG3708" s="16"/>
      <c r="DM3708" s="13"/>
      <c r="DS3708" s="13"/>
      <c r="DY3708" s="13"/>
      <c r="EC3708" s="13"/>
      <c r="EH3708" s="13"/>
      <c r="EM3708" s="13"/>
      <c r="ES3708" s="13"/>
      <c r="EW3708" s="13"/>
      <c r="FB3708" s="13"/>
    </row>
    <row r="3709" spans="24:158" x14ac:dyDescent="0.25">
      <c r="X3709" s="13"/>
      <c r="AB3709" s="13"/>
      <c r="AF3709" s="13"/>
      <c r="AJ3709" s="13"/>
      <c r="AN3709" s="13"/>
      <c r="AR3709" s="13"/>
      <c r="AV3709" s="13"/>
      <c r="AZ3709" s="13"/>
      <c r="BD3709" s="13"/>
      <c r="BH3709" s="13"/>
      <c r="BL3709" s="13"/>
      <c r="BP3709" s="13"/>
      <c r="BT3709" s="13"/>
      <c r="BU3709" s="13"/>
      <c r="BX3709" s="13"/>
      <c r="CF3709" s="13"/>
      <c r="DB3709" s="16"/>
      <c r="DG3709" s="16"/>
      <c r="DM3709" s="13"/>
      <c r="DS3709" s="13"/>
      <c r="DY3709" s="13"/>
      <c r="EC3709" s="13"/>
      <c r="EH3709" s="13"/>
      <c r="EM3709" s="13"/>
      <c r="ES3709" s="13"/>
      <c r="EW3709" s="13"/>
      <c r="FB3709" s="13"/>
    </row>
    <row r="3710" spans="24:158" x14ac:dyDescent="0.25">
      <c r="X3710" s="13"/>
      <c r="AB3710" s="13"/>
      <c r="AF3710" s="13"/>
      <c r="AJ3710" s="13"/>
      <c r="AN3710" s="13"/>
      <c r="AR3710" s="13"/>
      <c r="AV3710" s="13"/>
      <c r="AZ3710" s="13"/>
      <c r="BD3710" s="13"/>
      <c r="BH3710" s="13"/>
      <c r="BL3710" s="13"/>
      <c r="BP3710" s="13"/>
      <c r="BT3710" s="13"/>
      <c r="BU3710" s="13"/>
      <c r="BX3710" s="13"/>
      <c r="CF3710" s="13"/>
      <c r="DB3710" s="16"/>
      <c r="DG3710" s="16"/>
      <c r="DM3710" s="13"/>
      <c r="DS3710" s="13"/>
      <c r="DY3710" s="13"/>
      <c r="EC3710" s="13"/>
      <c r="EH3710" s="13"/>
      <c r="EM3710" s="13"/>
      <c r="ES3710" s="13"/>
      <c r="EW3710" s="13"/>
      <c r="FB3710" s="13"/>
    </row>
    <row r="3711" spans="24:158" x14ac:dyDescent="0.25">
      <c r="X3711" s="13"/>
      <c r="AB3711" s="13"/>
      <c r="AF3711" s="13"/>
      <c r="AJ3711" s="13"/>
      <c r="AN3711" s="13"/>
      <c r="AR3711" s="13"/>
      <c r="AV3711" s="13"/>
      <c r="AZ3711" s="13"/>
      <c r="BD3711" s="13"/>
      <c r="BH3711" s="13"/>
      <c r="BL3711" s="13"/>
      <c r="BP3711" s="13"/>
      <c r="BT3711" s="13"/>
      <c r="BU3711" s="13"/>
      <c r="BX3711" s="13"/>
      <c r="CF3711" s="13"/>
      <c r="DB3711" s="16"/>
      <c r="DG3711" s="16"/>
      <c r="DM3711" s="13"/>
      <c r="DS3711" s="13"/>
      <c r="DY3711" s="13"/>
      <c r="EC3711" s="13"/>
      <c r="EH3711" s="13"/>
      <c r="EM3711" s="13"/>
      <c r="ES3711" s="13"/>
      <c r="EW3711" s="13"/>
      <c r="FB3711" s="13"/>
    </row>
    <row r="3712" spans="24:158" x14ac:dyDescent="0.25">
      <c r="X3712" s="13"/>
      <c r="AB3712" s="13"/>
      <c r="AF3712" s="13"/>
      <c r="AJ3712" s="13"/>
      <c r="AN3712" s="13"/>
      <c r="AR3712" s="13"/>
      <c r="AV3712" s="13"/>
      <c r="AZ3712" s="13"/>
      <c r="BD3712" s="13"/>
      <c r="BH3712" s="13"/>
      <c r="BL3712" s="13"/>
      <c r="BP3712" s="13"/>
      <c r="BT3712" s="13"/>
      <c r="BU3712" s="13"/>
      <c r="BX3712" s="13"/>
      <c r="CF3712" s="13"/>
      <c r="DB3712" s="16"/>
      <c r="DG3712" s="16"/>
      <c r="DM3712" s="13"/>
      <c r="DS3712" s="13"/>
      <c r="DY3712" s="13"/>
      <c r="EC3712" s="13"/>
      <c r="EH3712" s="13"/>
      <c r="EM3712" s="13"/>
      <c r="ES3712" s="13"/>
      <c r="EW3712" s="13"/>
      <c r="FB3712" s="13"/>
    </row>
    <row r="3713" spans="24:158" x14ac:dyDescent="0.25">
      <c r="X3713" s="13"/>
      <c r="AB3713" s="13"/>
      <c r="AF3713" s="13"/>
      <c r="AJ3713" s="13"/>
      <c r="AN3713" s="13"/>
      <c r="AR3713" s="13"/>
      <c r="AV3713" s="13"/>
      <c r="AZ3713" s="13"/>
      <c r="BD3713" s="13"/>
      <c r="BH3713" s="13"/>
      <c r="BL3713" s="13"/>
      <c r="BP3713" s="13"/>
      <c r="BT3713" s="13"/>
      <c r="BU3713" s="13"/>
      <c r="BX3713" s="13"/>
      <c r="CF3713" s="13"/>
      <c r="DB3713" s="16"/>
      <c r="DG3713" s="16"/>
      <c r="DM3713" s="13"/>
      <c r="DS3713" s="13"/>
      <c r="DY3713" s="13"/>
      <c r="EC3713" s="13"/>
      <c r="EH3713" s="13"/>
      <c r="EM3713" s="13"/>
      <c r="ES3713" s="13"/>
      <c r="EW3713" s="13"/>
      <c r="FB3713" s="13"/>
    </row>
    <row r="3714" spans="24:158" x14ac:dyDescent="0.25">
      <c r="X3714" s="13"/>
      <c r="AB3714" s="13"/>
      <c r="AF3714" s="13"/>
      <c r="AJ3714" s="13"/>
      <c r="AN3714" s="13"/>
      <c r="AR3714" s="13"/>
      <c r="AV3714" s="13"/>
      <c r="AZ3714" s="13"/>
      <c r="BD3714" s="13"/>
      <c r="BH3714" s="13"/>
      <c r="BL3714" s="13"/>
      <c r="BP3714" s="13"/>
      <c r="BT3714" s="13"/>
      <c r="BU3714" s="13"/>
      <c r="BX3714" s="13"/>
      <c r="CF3714" s="13"/>
      <c r="DB3714" s="16"/>
      <c r="DG3714" s="16"/>
      <c r="DM3714" s="13"/>
      <c r="DS3714" s="13"/>
      <c r="DY3714" s="13"/>
      <c r="EC3714" s="13"/>
      <c r="EH3714" s="13"/>
      <c r="EM3714" s="13"/>
      <c r="ES3714" s="13"/>
      <c r="EW3714" s="13"/>
      <c r="FB3714" s="13"/>
    </row>
    <row r="3715" spans="24:158" x14ac:dyDescent="0.25">
      <c r="X3715" s="13"/>
      <c r="AB3715" s="13"/>
      <c r="AF3715" s="13"/>
      <c r="AJ3715" s="13"/>
      <c r="AN3715" s="13"/>
      <c r="AR3715" s="13"/>
      <c r="AV3715" s="13"/>
      <c r="AZ3715" s="13"/>
      <c r="BD3715" s="13"/>
      <c r="BH3715" s="13"/>
      <c r="BL3715" s="13"/>
      <c r="BP3715" s="13"/>
      <c r="BT3715" s="13"/>
      <c r="BU3715" s="13"/>
      <c r="BX3715" s="13"/>
      <c r="CF3715" s="13"/>
      <c r="DB3715" s="16"/>
      <c r="DG3715" s="16"/>
      <c r="DM3715" s="13"/>
      <c r="DS3715" s="13"/>
      <c r="DY3715" s="13"/>
      <c r="EC3715" s="13"/>
      <c r="EH3715" s="13"/>
      <c r="EM3715" s="13"/>
      <c r="ES3715" s="13"/>
      <c r="EW3715" s="13"/>
      <c r="FB3715" s="13"/>
    </row>
    <row r="3716" spans="24:158" x14ac:dyDescent="0.25">
      <c r="X3716" s="13"/>
      <c r="AB3716" s="13"/>
      <c r="AF3716" s="13"/>
      <c r="AJ3716" s="13"/>
      <c r="AN3716" s="13"/>
      <c r="AR3716" s="13"/>
      <c r="AV3716" s="13"/>
      <c r="AZ3716" s="13"/>
      <c r="BD3716" s="13"/>
      <c r="BH3716" s="13"/>
      <c r="BL3716" s="13"/>
      <c r="BP3716" s="13"/>
      <c r="BT3716" s="13"/>
      <c r="BU3716" s="13"/>
      <c r="BX3716" s="13"/>
      <c r="CF3716" s="13"/>
      <c r="DB3716" s="16"/>
      <c r="DG3716" s="16"/>
      <c r="DM3716" s="13"/>
      <c r="DS3716" s="13"/>
      <c r="DY3716" s="13"/>
      <c r="EC3716" s="13"/>
      <c r="EH3716" s="13"/>
      <c r="EM3716" s="13"/>
      <c r="ES3716" s="13"/>
      <c r="EW3716" s="13"/>
      <c r="FB3716" s="13"/>
    </row>
    <row r="3717" spans="24:158" x14ac:dyDescent="0.25">
      <c r="X3717" s="13"/>
      <c r="AB3717" s="13"/>
      <c r="AF3717" s="13"/>
      <c r="AJ3717" s="13"/>
      <c r="AN3717" s="13"/>
      <c r="AR3717" s="13"/>
      <c r="AV3717" s="13"/>
      <c r="AZ3717" s="13"/>
      <c r="BD3717" s="13"/>
      <c r="BH3717" s="13"/>
      <c r="BL3717" s="13"/>
      <c r="BP3717" s="13"/>
      <c r="BT3717" s="13"/>
      <c r="BU3717" s="13"/>
      <c r="BX3717" s="13"/>
      <c r="CF3717" s="13"/>
      <c r="DB3717" s="16"/>
      <c r="DG3717" s="16"/>
      <c r="DM3717" s="13"/>
      <c r="DS3717" s="13"/>
      <c r="DY3717" s="13"/>
      <c r="EC3717" s="13"/>
      <c r="EH3717" s="13"/>
      <c r="EM3717" s="13"/>
      <c r="ES3717" s="13"/>
      <c r="EW3717" s="13"/>
      <c r="FB3717" s="13"/>
    </row>
    <row r="3718" spans="24:158" x14ac:dyDescent="0.25">
      <c r="X3718" s="13"/>
      <c r="AB3718" s="13"/>
      <c r="AF3718" s="13"/>
      <c r="AJ3718" s="13"/>
      <c r="AN3718" s="13"/>
      <c r="AR3718" s="13"/>
      <c r="AV3718" s="13"/>
      <c r="AZ3718" s="13"/>
      <c r="BD3718" s="13"/>
      <c r="BH3718" s="13"/>
      <c r="BL3718" s="13"/>
      <c r="BP3718" s="13"/>
      <c r="BT3718" s="13"/>
      <c r="BU3718" s="13"/>
      <c r="BX3718" s="13"/>
      <c r="CF3718" s="13"/>
      <c r="DB3718" s="16"/>
      <c r="DG3718" s="16"/>
      <c r="DM3718" s="13"/>
      <c r="DS3718" s="13"/>
      <c r="DY3718" s="13"/>
      <c r="EC3718" s="13"/>
      <c r="EH3718" s="13"/>
      <c r="EM3718" s="13"/>
      <c r="ES3718" s="13"/>
      <c r="EW3718" s="13"/>
      <c r="FB3718" s="13"/>
    </row>
    <row r="3719" spans="24:158" x14ac:dyDescent="0.25">
      <c r="X3719" s="13"/>
      <c r="AB3719" s="13"/>
      <c r="AF3719" s="13"/>
      <c r="AJ3719" s="13"/>
      <c r="AN3719" s="13"/>
      <c r="AR3719" s="13"/>
      <c r="AV3719" s="13"/>
      <c r="AZ3719" s="13"/>
      <c r="BD3719" s="13"/>
      <c r="BH3719" s="13"/>
      <c r="BL3719" s="13"/>
      <c r="BP3719" s="13"/>
      <c r="BT3719" s="13"/>
      <c r="BU3719" s="13"/>
      <c r="BX3719" s="13"/>
      <c r="CF3719" s="13"/>
      <c r="DB3719" s="16"/>
      <c r="DG3719" s="16"/>
      <c r="DM3719" s="13"/>
      <c r="DS3719" s="13"/>
      <c r="DY3719" s="13"/>
      <c r="EC3719" s="13"/>
      <c r="EH3719" s="13"/>
      <c r="EM3719" s="13"/>
      <c r="ES3719" s="13"/>
      <c r="EW3719" s="13"/>
      <c r="FB3719" s="13"/>
    </row>
    <row r="3720" spans="24:158" x14ac:dyDescent="0.25">
      <c r="X3720" s="13"/>
      <c r="AB3720" s="13"/>
      <c r="AF3720" s="13"/>
      <c r="AJ3720" s="13"/>
      <c r="AN3720" s="13"/>
      <c r="AR3720" s="13"/>
      <c r="AV3720" s="13"/>
      <c r="AZ3720" s="13"/>
      <c r="BD3720" s="13"/>
      <c r="BH3720" s="13"/>
      <c r="BL3720" s="13"/>
      <c r="BP3720" s="13"/>
      <c r="BT3720" s="13"/>
      <c r="BU3720" s="13"/>
      <c r="BX3720" s="13"/>
      <c r="CF3720" s="13"/>
      <c r="DB3720" s="16"/>
      <c r="DG3720" s="16"/>
      <c r="DM3720" s="13"/>
      <c r="DS3720" s="13"/>
      <c r="DY3720" s="13"/>
      <c r="EC3720" s="13"/>
      <c r="EH3720" s="13"/>
      <c r="EM3720" s="13"/>
      <c r="ES3720" s="13"/>
      <c r="EW3720" s="13"/>
      <c r="FB3720" s="13"/>
    </row>
    <row r="3721" spans="24:158" x14ac:dyDescent="0.25">
      <c r="X3721" s="13"/>
      <c r="AB3721" s="13"/>
      <c r="AF3721" s="13"/>
      <c r="AJ3721" s="13"/>
      <c r="AN3721" s="13"/>
      <c r="AR3721" s="13"/>
      <c r="AV3721" s="13"/>
      <c r="AZ3721" s="13"/>
      <c r="BD3721" s="13"/>
      <c r="BH3721" s="13"/>
      <c r="BL3721" s="13"/>
      <c r="BP3721" s="13"/>
      <c r="BT3721" s="13"/>
      <c r="BU3721" s="13"/>
      <c r="BX3721" s="13"/>
      <c r="CF3721" s="13"/>
      <c r="DB3721" s="16"/>
      <c r="DG3721" s="16"/>
      <c r="DM3721" s="13"/>
      <c r="DS3721" s="13"/>
      <c r="DY3721" s="13"/>
      <c r="EC3721" s="13"/>
      <c r="EH3721" s="13"/>
      <c r="EM3721" s="13"/>
      <c r="ES3721" s="13"/>
      <c r="EW3721" s="13"/>
      <c r="FB3721" s="13"/>
    </row>
    <row r="3722" spans="24:158" x14ac:dyDescent="0.25">
      <c r="X3722" s="13"/>
      <c r="AB3722" s="13"/>
      <c r="AF3722" s="13"/>
      <c r="AJ3722" s="13"/>
      <c r="AN3722" s="13"/>
      <c r="AR3722" s="13"/>
      <c r="AV3722" s="13"/>
      <c r="AZ3722" s="13"/>
      <c r="BD3722" s="13"/>
      <c r="BH3722" s="13"/>
      <c r="BL3722" s="13"/>
      <c r="BP3722" s="13"/>
      <c r="BT3722" s="13"/>
      <c r="BU3722" s="13"/>
      <c r="BX3722" s="13"/>
      <c r="CF3722" s="13"/>
      <c r="DB3722" s="16"/>
      <c r="DG3722" s="16"/>
      <c r="DM3722" s="13"/>
      <c r="DS3722" s="13"/>
      <c r="DY3722" s="13"/>
      <c r="EC3722" s="13"/>
      <c r="EH3722" s="13"/>
      <c r="EM3722" s="13"/>
      <c r="ES3722" s="13"/>
      <c r="EW3722" s="13"/>
      <c r="FB3722" s="13"/>
    </row>
    <row r="3723" spans="24:158" x14ac:dyDescent="0.25">
      <c r="X3723" s="13"/>
      <c r="AB3723" s="13"/>
      <c r="AF3723" s="13"/>
      <c r="AJ3723" s="13"/>
      <c r="AN3723" s="13"/>
      <c r="AR3723" s="13"/>
      <c r="AV3723" s="13"/>
      <c r="AZ3723" s="13"/>
      <c r="BD3723" s="13"/>
      <c r="BH3723" s="13"/>
      <c r="BL3723" s="13"/>
      <c r="BP3723" s="13"/>
      <c r="BT3723" s="13"/>
      <c r="BU3723" s="13"/>
      <c r="BX3723" s="13"/>
      <c r="CF3723" s="13"/>
      <c r="DB3723" s="16"/>
      <c r="DG3723" s="16"/>
      <c r="DM3723" s="13"/>
      <c r="DS3723" s="13"/>
      <c r="DY3723" s="13"/>
      <c r="EC3723" s="13"/>
      <c r="EH3723" s="13"/>
      <c r="EM3723" s="13"/>
      <c r="ES3723" s="13"/>
      <c r="EW3723" s="13"/>
      <c r="FB3723" s="13"/>
    </row>
    <row r="3724" spans="24:158" x14ac:dyDescent="0.25">
      <c r="X3724" s="13"/>
      <c r="AB3724" s="13"/>
      <c r="AF3724" s="13"/>
      <c r="AJ3724" s="13"/>
      <c r="AN3724" s="13"/>
      <c r="AR3724" s="13"/>
      <c r="AV3724" s="13"/>
      <c r="AZ3724" s="13"/>
      <c r="BD3724" s="13"/>
      <c r="BH3724" s="13"/>
      <c r="BL3724" s="13"/>
      <c r="BP3724" s="13"/>
      <c r="BT3724" s="13"/>
      <c r="BU3724" s="13"/>
      <c r="BX3724" s="13"/>
      <c r="CF3724" s="13"/>
      <c r="DB3724" s="16"/>
      <c r="DG3724" s="16"/>
      <c r="DM3724" s="13"/>
      <c r="DS3724" s="13"/>
      <c r="DY3724" s="13"/>
      <c r="EC3724" s="13"/>
      <c r="EH3724" s="13"/>
      <c r="EM3724" s="13"/>
      <c r="ES3724" s="13"/>
      <c r="EW3724" s="13"/>
      <c r="FB3724" s="13"/>
    </row>
    <row r="3725" spans="24:158" x14ac:dyDescent="0.25">
      <c r="X3725" s="13"/>
      <c r="AB3725" s="13"/>
      <c r="AF3725" s="13"/>
      <c r="AJ3725" s="13"/>
      <c r="AN3725" s="13"/>
      <c r="AR3725" s="13"/>
      <c r="AV3725" s="13"/>
      <c r="AZ3725" s="13"/>
      <c r="BD3725" s="13"/>
      <c r="BH3725" s="13"/>
      <c r="BL3725" s="13"/>
      <c r="BP3725" s="13"/>
      <c r="BT3725" s="13"/>
      <c r="BU3725" s="13"/>
      <c r="BX3725" s="13"/>
      <c r="CF3725" s="13"/>
      <c r="DB3725" s="16"/>
      <c r="DG3725" s="16"/>
      <c r="DM3725" s="13"/>
      <c r="DS3725" s="13"/>
      <c r="DY3725" s="13"/>
      <c r="EC3725" s="13"/>
      <c r="EH3725" s="13"/>
      <c r="EM3725" s="13"/>
      <c r="ES3725" s="13"/>
      <c r="EW3725" s="13"/>
      <c r="FB3725" s="13"/>
    </row>
    <row r="3726" spans="24:158" x14ac:dyDescent="0.25">
      <c r="X3726" s="13"/>
      <c r="AB3726" s="13"/>
      <c r="AF3726" s="13"/>
      <c r="AJ3726" s="13"/>
      <c r="AN3726" s="13"/>
      <c r="AR3726" s="13"/>
      <c r="AV3726" s="13"/>
      <c r="AZ3726" s="13"/>
      <c r="BD3726" s="13"/>
      <c r="BH3726" s="13"/>
      <c r="BL3726" s="13"/>
      <c r="BP3726" s="13"/>
      <c r="BT3726" s="13"/>
      <c r="BU3726" s="13"/>
      <c r="BX3726" s="13"/>
      <c r="CF3726" s="13"/>
      <c r="DB3726" s="16"/>
      <c r="DG3726" s="16"/>
      <c r="DM3726" s="13"/>
      <c r="DS3726" s="13"/>
      <c r="DY3726" s="13"/>
      <c r="EC3726" s="13"/>
      <c r="EH3726" s="13"/>
      <c r="EM3726" s="13"/>
      <c r="ES3726" s="13"/>
      <c r="EW3726" s="13"/>
      <c r="FB3726" s="13"/>
    </row>
    <row r="3727" spans="24:158" x14ac:dyDescent="0.25">
      <c r="X3727" s="13"/>
      <c r="AB3727" s="13"/>
      <c r="AF3727" s="13"/>
      <c r="AJ3727" s="13"/>
      <c r="AN3727" s="13"/>
      <c r="AR3727" s="13"/>
      <c r="AV3727" s="13"/>
      <c r="AZ3727" s="13"/>
      <c r="BD3727" s="13"/>
      <c r="BH3727" s="13"/>
      <c r="BL3727" s="13"/>
      <c r="BP3727" s="13"/>
      <c r="BT3727" s="13"/>
      <c r="BU3727" s="13"/>
      <c r="BX3727" s="13"/>
      <c r="CF3727" s="13"/>
      <c r="DB3727" s="16"/>
      <c r="DG3727" s="16"/>
      <c r="DM3727" s="13"/>
      <c r="DS3727" s="13"/>
      <c r="DY3727" s="13"/>
      <c r="EC3727" s="13"/>
      <c r="EH3727" s="13"/>
      <c r="EM3727" s="13"/>
      <c r="ES3727" s="13"/>
      <c r="EW3727" s="13"/>
      <c r="FB3727" s="13"/>
    </row>
    <row r="3728" spans="24:158" x14ac:dyDescent="0.25">
      <c r="X3728" s="13"/>
      <c r="AB3728" s="13"/>
      <c r="AF3728" s="13"/>
      <c r="AJ3728" s="13"/>
      <c r="AN3728" s="13"/>
      <c r="AR3728" s="13"/>
      <c r="AV3728" s="13"/>
      <c r="AZ3728" s="13"/>
      <c r="BD3728" s="13"/>
      <c r="BH3728" s="13"/>
      <c r="BL3728" s="13"/>
      <c r="BP3728" s="13"/>
      <c r="BT3728" s="13"/>
      <c r="BU3728" s="13"/>
      <c r="BX3728" s="13"/>
      <c r="CF3728" s="13"/>
      <c r="DB3728" s="16"/>
      <c r="DG3728" s="16"/>
      <c r="DM3728" s="13"/>
      <c r="DS3728" s="13"/>
      <c r="DY3728" s="13"/>
      <c r="EC3728" s="13"/>
      <c r="EH3728" s="13"/>
      <c r="EM3728" s="13"/>
      <c r="ES3728" s="13"/>
      <c r="EW3728" s="13"/>
      <c r="FB3728" s="13"/>
    </row>
    <row r="3729" spans="24:158" x14ac:dyDescent="0.25">
      <c r="X3729" s="13"/>
      <c r="AB3729" s="13"/>
      <c r="AF3729" s="13"/>
      <c r="AJ3729" s="13"/>
      <c r="AN3729" s="13"/>
      <c r="AR3729" s="13"/>
      <c r="AV3729" s="13"/>
      <c r="AZ3729" s="13"/>
      <c r="BD3729" s="13"/>
      <c r="BH3729" s="13"/>
      <c r="BL3729" s="13"/>
      <c r="BP3729" s="13"/>
      <c r="BT3729" s="13"/>
      <c r="BU3729" s="13"/>
      <c r="BX3729" s="13"/>
      <c r="CF3729" s="13"/>
      <c r="DB3729" s="16"/>
      <c r="DG3729" s="16"/>
      <c r="DM3729" s="13"/>
      <c r="DS3729" s="13"/>
      <c r="DY3729" s="13"/>
      <c r="EC3729" s="13"/>
      <c r="EH3729" s="13"/>
      <c r="EM3729" s="13"/>
      <c r="ES3729" s="13"/>
      <c r="EW3729" s="13"/>
      <c r="FB3729" s="13"/>
    </row>
    <row r="3730" spans="24:158" x14ac:dyDescent="0.25">
      <c r="X3730" s="13"/>
      <c r="AB3730" s="13"/>
      <c r="AF3730" s="13"/>
      <c r="AJ3730" s="13"/>
      <c r="AN3730" s="13"/>
      <c r="AR3730" s="13"/>
      <c r="AV3730" s="13"/>
      <c r="AZ3730" s="13"/>
      <c r="BD3730" s="13"/>
      <c r="BH3730" s="13"/>
      <c r="BL3730" s="13"/>
      <c r="BP3730" s="13"/>
      <c r="BT3730" s="13"/>
      <c r="BU3730" s="13"/>
      <c r="BX3730" s="13"/>
      <c r="CF3730" s="13"/>
      <c r="DB3730" s="16"/>
      <c r="DG3730" s="16"/>
      <c r="DM3730" s="13"/>
      <c r="DS3730" s="13"/>
      <c r="DY3730" s="13"/>
      <c r="EC3730" s="13"/>
      <c r="EH3730" s="13"/>
      <c r="EM3730" s="13"/>
      <c r="ES3730" s="13"/>
      <c r="EW3730" s="13"/>
      <c r="FB3730" s="13"/>
    </row>
    <row r="3731" spans="24:158" x14ac:dyDescent="0.25">
      <c r="X3731" s="13"/>
      <c r="AB3731" s="13"/>
      <c r="AF3731" s="13"/>
      <c r="AJ3731" s="13"/>
      <c r="AN3731" s="13"/>
      <c r="AR3731" s="13"/>
      <c r="AV3731" s="13"/>
      <c r="AZ3731" s="13"/>
      <c r="BD3731" s="13"/>
      <c r="BH3731" s="13"/>
      <c r="BL3731" s="13"/>
      <c r="BP3731" s="13"/>
      <c r="BT3731" s="13"/>
      <c r="BU3731" s="13"/>
      <c r="BX3731" s="13"/>
      <c r="CF3731" s="13"/>
      <c r="DB3731" s="16"/>
      <c r="DG3731" s="16"/>
      <c r="DM3731" s="13"/>
      <c r="DS3731" s="13"/>
      <c r="DY3731" s="13"/>
      <c r="EC3731" s="13"/>
      <c r="EH3731" s="13"/>
      <c r="EM3731" s="13"/>
      <c r="ES3731" s="13"/>
      <c r="EW3731" s="13"/>
      <c r="FB3731" s="13"/>
    </row>
    <row r="3732" spans="24:158" x14ac:dyDescent="0.25">
      <c r="X3732" s="13"/>
      <c r="AB3732" s="13"/>
      <c r="AF3732" s="13"/>
      <c r="AJ3732" s="13"/>
      <c r="AN3732" s="13"/>
      <c r="AR3732" s="13"/>
      <c r="AV3732" s="13"/>
      <c r="AZ3732" s="13"/>
      <c r="BD3732" s="13"/>
      <c r="BH3732" s="13"/>
      <c r="BL3732" s="13"/>
      <c r="BP3732" s="13"/>
      <c r="BT3732" s="13"/>
      <c r="BU3732" s="13"/>
      <c r="BX3732" s="13"/>
      <c r="CF3732" s="13"/>
      <c r="DB3732" s="16"/>
      <c r="DG3732" s="16"/>
      <c r="DM3732" s="13"/>
      <c r="DS3732" s="13"/>
      <c r="DY3732" s="13"/>
      <c r="EC3732" s="13"/>
      <c r="EH3732" s="13"/>
      <c r="EM3732" s="13"/>
      <c r="ES3732" s="13"/>
      <c r="EW3732" s="13"/>
      <c r="FB3732" s="13"/>
    </row>
    <row r="3733" spans="24:158" x14ac:dyDescent="0.25">
      <c r="X3733" s="13"/>
      <c r="AB3733" s="13"/>
      <c r="AF3733" s="13"/>
      <c r="AJ3733" s="13"/>
      <c r="AN3733" s="13"/>
      <c r="AR3733" s="13"/>
      <c r="AV3733" s="13"/>
      <c r="AZ3733" s="13"/>
      <c r="BD3733" s="13"/>
      <c r="BH3733" s="13"/>
      <c r="BL3733" s="13"/>
      <c r="BP3733" s="13"/>
      <c r="BT3733" s="13"/>
      <c r="BU3733" s="13"/>
      <c r="BX3733" s="13"/>
      <c r="CF3733" s="13"/>
      <c r="DB3733" s="16"/>
      <c r="DG3733" s="16"/>
      <c r="DM3733" s="13"/>
      <c r="DS3733" s="13"/>
      <c r="DY3733" s="13"/>
      <c r="EC3733" s="13"/>
      <c r="EH3733" s="13"/>
      <c r="EM3733" s="13"/>
      <c r="ES3733" s="13"/>
      <c r="EW3733" s="13"/>
      <c r="FB3733" s="13"/>
    </row>
    <row r="3734" spans="24:158" x14ac:dyDescent="0.25">
      <c r="X3734" s="13"/>
      <c r="AB3734" s="13"/>
      <c r="AF3734" s="13"/>
      <c r="AJ3734" s="13"/>
      <c r="AN3734" s="13"/>
      <c r="AR3734" s="13"/>
      <c r="AV3734" s="13"/>
      <c r="AZ3734" s="13"/>
      <c r="BD3734" s="13"/>
      <c r="BH3734" s="13"/>
      <c r="BL3734" s="13"/>
      <c r="BP3734" s="13"/>
      <c r="BT3734" s="13"/>
      <c r="BU3734" s="13"/>
      <c r="BX3734" s="13"/>
      <c r="CF3734" s="13"/>
      <c r="DB3734" s="16"/>
      <c r="DG3734" s="16"/>
      <c r="DM3734" s="13"/>
      <c r="DS3734" s="13"/>
      <c r="DY3734" s="13"/>
      <c r="EC3734" s="13"/>
      <c r="EH3734" s="13"/>
      <c r="EM3734" s="13"/>
      <c r="ES3734" s="13"/>
      <c r="EW3734" s="13"/>
      <c r="FB3734" s="13"/>
    </row>
    <row r="3735" spans="24:158" x14ac:dyDescent="0.25">
      <c r="X3735" s="13"/>
      <c r="AB3735" s="13"/>
      <c r="AF3735" s="13"/>
      <c r="AJ3735" s="13"/>
      <c r="AN3735" s="13"/>
      <c r="AR3735" s="13"/>
      <c r="AV3735" s="13"/>
      <c r="AZ3735" s="13"/>
      <c r="BD3735" s="13"/>
      <c r="BH3735" s="13"/>
      <c r="BL3735" s="13"/>
      <c r="BP3735" s="13"/>
      <c r="BT3735" s="13"/>
      <c r="BU3735" s="13"/>
      <c r="BX3735" s="13"/>
      <c r="CF3735" s="13"/>
      <c r="DB3735" s="16"/>
      <c r="DG3735" s="16"/>
      <c r="DM3735" s="13"/>
      <c r="DS3735" s="13"/>
      <c r="DY3735" s="13"/>
      <c r="EC3735" s="13"/>
      <c r="EH3735" s="13"/>
      <c r="EM3735" s="13"/>
      <c r="ES3735" s="13"/>
      <c r="EW3735" s="13"/>
      <c r="FB3735" s="13"/>
    </row>
    <row r="3736" spans="24:158" x14ac:dyDescent="0.25">
      <c r="X3736" s="13"/>
      <c r="AB3736" s="13"/>
      <c r="AF3736" s="13"/>
      <c r="AJ3736" s="13"/>
      <c r="AN3736" s="13"/>
      <c r="AR3736" s="13"/>
      <c r="AV3736" s="13"/>
      <c r="AZ3736" s="13"/>
      <c r="BD3736" s="13"/>
      <c r="BH3736" s="13"/>
      <c r="BL3736" s="13"/>
      <c r="BP3736" s="13"/>
      <c r="BT3736" s="13"/>
      <c r="BU3736" s="13"/>
      <c r="BX3736" s="13"/>
      <c r="CF3736" s="13"/>
      <c r="DB3736" s="16"/>
      <c r="DG3736" s="16"/>
      <c r="DM3736" s="13"/>
      <c r="DS3736" s="13"/>
      <c r="DY3736" s="13"/>
      <c r="EC3736" s="13"/>
      <c r="EH3736" s="13"/>
      <c r="EM3736" s="13"/>
      <c r="ES3736" s="13"/>
      <c r="EW3736" s="13"/>
      <c r="FB3736" s="13"/>
    </row>
    <row r="3737" spans="24:158" x14ac:dyDescent="0.25">
      <c r="X3737" s="13"/>
      <c r="AB3737" s="13"/>
      <c r="AF3737" s="13"/>
      <c r="AJ3737" s="13"/>
      <c r="AN3737" s="13"/>
      <c r="AR3737" s="13"/>
      <c r="AV3737" s="13"/>
      <c r="AZ3737" s="13"/>
      <c r="BD3737" s="13"/>
      <c r="BH3737" s="13"/>
      <c r="BL3737" s="13"/>
      <c r="BP3737" s="13"/>
      <c r="BT3737" s="13"/>
      <c r="BU3737" s="13"/>
      <c r="BX3737" s="13"/>
      <c r="CF3737" s="13"/>
      <c r="DB3737" s="16"/>
      <c r="DG3737" s="16"/>
      <c r="DM3737" s="13"/>
      <c r="DS3737" s="13"/>
      <c r="DY3737" s="13"/>
      <c r="EC3737" s="13"/>
      <c r="EH3737" s="13"/>
      <c r="EM3737" s="13"/>
      <c r="ES3737" s="13"/>
      <c r="EW3737" s="13"/>
      <c r="FB3737" s="13"/>
    </row>
    <row r="3738" spans="24:158" x14ac:dyDescent="0.25">
      <c r="X3738" s="13"/>
      <c r="AB3738" s="13"/>
      <c r="AF3738" s="13"/>
      <c r="AJ3738" s="13"/>
      <c r="AN3738" s="13"/>
      <c r="AR3738" s="13"/>
      <c r="AV3738" s="13"/>
      <c r="AZ3738" s="13"/>
      <c r="BD3738" s="13"/>
      <c r="BH3738" s="13"/>
      <c r="BL3738" s="13"/>
      <c r="BP3738" s="13"/>
      <c r="BT3738" s="13"/>
      <c r="BU3738" s="13"/>
      <c r="BX3738" s="13"/>
      <c r="CF3738" s="13"/>
      <c r="DB3738" s="16"/>
      <c r="DG3738" s="16"/>
      <c r="DM3738" s="13"/>
      <c r="DS3738" s="13"/>
      <c r="DY3738" s="13"/>
      <c r="EC3738" s="13"/>
      <c r="EH3738" s="13"/>
      <c r="EM3738" s="13"/>
      <c r="ES3738" s="13"/>
      <c r="EW3738" s="13"/>
      <c r="FB3738" s="13"/>
    </row>
    <row r="3739" spans="24:158" x14ac:dyDescent="0.25">
      <c r="X3739" s="13"/>
      <c r="AB3739" s="13"/>
      <c r="AF3739" s="13"/>
      <c r="AJ3739" s="13"/>
      <c r="AN3739" s="13"/>
      <c r="AR3739" s="13"/>
      <c r="AV3739" s="13"/>
      <c r="AZ3739" s="13"/>
      <c r="BD3739" s="13"/>
      <c r="BH3739" s="13"/>
      <c r="BL3739" s="13"/>
      <c r="BP3739" s="13"/>
      <c r="BT3739" s="13"/>
      <c r="BU3739" s="13"/>
      <c r="BX3739" s="13"/>
      <c r="CF3739" s="13"/>
      <c r="DB3739" s="16"/>
      <c r="DG3739" s="16"/>
      <c r="DM3739" s="13"/>
      <c r="DS3739" s="13"/>
      <c r="DY3739" s="13"/>
      <c r="EC3739" s="13"/>
      <c r="EH3739" s="13"/>
      <c r="EM3739" s="13"/>
      <c r="ES3739" s="13"/>
      <c r="EW3739" s="13"/>
      <c r="FB3739" s="13"/>
    </row>
    <row r="3740" spans="24:158" x14ac:dyDescent="0.25">
      <c r="X3740" s="13"/>
      <c r="AB3740" s="13"/>
      <c r="AF3740" s="13"/>
      <c r="AJ3740" s="13"/>
      <c r="AN3740" s="13"/>
      <c r="AR3740" s="13"/>
      <c r="AV3740" s="13"/>
      <c r="AZ3740" s="13"/>
      <c r="BD3740" s="13"/>
      <c r="BH3740" s="13"/>
      <c r="BL3740" s="13"/>
      <c r="BP3740" s="13"/>
      <c r="BT3740" s="13"/>
      <c r="BU3740" s="13"/>
      <c r="BX3740" s="13"/>
      <c r="CF3740" s="13"/>
      <c r="DB3740" s="16"/>
      <c r="DG3740" s="16"/>
      <c r="DM3740" s="13"/>
      <c r="DS3740" s="13"/>
      <c r="DY3740" s="13"/>
      <c r="EC3740" s="13"/>
      <c r="EH3740" s="13"/>
      <c r="EM3740" s="13"/>
      <c r="ES3740" s="13"/>
      <c r="EW3740" s="13"/>
      <c r="FB3740" s="13"/>
    </row>
    <row r="3741" spans="24:158" x14ac:dyDescent="0.25">
      <c r="X3741" s="13"/>
      <c r="AB3741" s="13"/>
      <c r="AF3741" s="13"/>
      <c r="AJ3741" s="13"/>
      <c r="AN3741" s="13"/>
      <c r="AR3741" s="13"/>
      <c r="AV3741" s="13"/>
      <c r="AZ3741" s="13"/>
      <c r="BD3741" s="13"/>
      <c r="BH3741" s="13"/>
      <c r="BL3741" s="13"/>
      <c r="BP3741" s="13"/>
      <c r="BT3741" s="13"/>
      <c r="BU3741" s="13"/>
      <c r="BX3741" s="13"/>
      <c r="CF3741" s="13"/>
      <c r="DB3741" s="16"/>
      <c r="DG3741" s="16"/>
      <c r="DM3741" s="13"/>
      <c r="DS3741" s="13"/>
      <c r="DY3741" s="13"/>
      <c r="EC3741" s="13"/>
      <c r="EH3741" s="13"/>
      <c r="EM3741" s="13"/>
      <c r="ES3741" s="13"/>
      <c r="EW3741" s="13"/>
      <c r="FB3741" s="13"/>
    </row>
    <row r="3742" spans="24:158" x14ac:dyDescent="0.25">
      <c r="X3742" s="13"/>
      <c r="AB3742" s="13"/>
      <c r="AF3742" s="13"/>
      <c r="AJ3742" s="13"/>
      <c r="AN3742" s="13"/>
      <c r="AR3742" s="13"/>
      <c r="AV3742" s="13"/>
      <c r="AZ3742" s="13"/>
      <c r="BD3742" s="13"/>
      <c r="BH3742" s="13"/>
      <c r="BL3742" s="13"/>
      <c r="BP3742" s="13"/>
      <c r="BT3742" s="13"/>
      <c r="BU3742" s="13"/>
      <c r="BX3742" s="13"/>
      <c r="CF3742" s="13"/>
      <c r="DB3742" s="16"/>
      <c r="DG3742" s="16"/>
      <c r="DM3742" s="13"/>
      <c r="DS3742" s="13"/>
      <c r="DY3742" s="13"/>
      <c r="EC3742" s="13"/>
      <c r="EH3742" s="13"/>
      <c r="EM3742" s="13"/>
      <c r="ES3742" s="13"/>
      <c r="EW3742" s="13"/>
      <c r="FB3742" s="13"/>
    </row>
    <row r="3743" spans="24:158" x14ac:dyDescent="0.25">
      <c r="X3743" s="13"/>
      <c r="AB3743" s="13"/>
      <c r="AF3743" s="13"/>
      <c r="AJ3743" s="13"/>
      <c r="AN3743" s="13"/>
      <c r="AR3743" s="13"/>
      <c r="AV3743" s="13"/>
      <c r="AZ3743" s="13"/>
      <c r="BD3743" s="13"/>
      <c r="BH3743" s="13"/>
      <c r="BL3743" s="13"/>
      <c r="BP3743" s="13"/>
      <c r="BT3743" s="13"/>
      <c r="BU3743" s="13"/>
      <c r="BX3743" s="13"/>
      <c r="CF3743" s="13"/>
      <c r="DB3743" s="16"/>
      <c r="DG3743" s="16"/>
      <c r="DM3743" s="13"/>
      <c r="DS3743" s="13"/>
      <c r="DY3743" s="13"/>
      <c r="EC3743" s="13"/>
      <c r="EH3743" s="13"/>
      <c r="EM3743" s="13"/>
      <c r="ES3743" s="13"/>
      <c r="EW3743" s="13"/>
      <c r="FB3743" s="13"/>
    </row>
    <row r="3744" spans="24:158" x14ac:dyDescent="0.25">
      <c r="X3744" s="13"/>
      <c r="AB3744" s="13"/>
      <c r="AF3744" s="13"/>
      <c r="AJ3744" s="13"/>
      <c r="AN3744" s="13"/>
      <c r="AR3744" s="13"/>
      <c r="AV3744" s="13"/>
      <c r="AZ3744" s="13"/>
      <c r="BD3744" s="13"/>
      <c r="BH3744" s="13"/>
      <c r="BL3744" s="13"/>
      <c r="BP3744" s="13"/>
      <c r="BT3744" s="13"/>
      <c r="BU3744" s="13"/>
      <c r="BX3744" s="13"/>
      <c r="CF3744" s="13"/>
      <c r="DB3744" s="16"/>
      <c r="DG3744" s="16"/>
      <c r="DM3744" s="13"/>
      <c r="DS3744" s="13"/>
      <c r="DY3744" s="13"/>
      <c r="EC3744" s="13"/>
      <c r="EH3744" s="13"/>
      <c r="EM3744" s="13"/>
      <c r="ES3744" s="13"/>
      <c r="EW3744" s="13"/>
      <c r="FB3744" s="13"/>
    </row>
    <row r="3745" spans="24:158" x14ac:dyDescent="0.25">
      <c r="X3745" s="13"/>
      <c r="AB3745" s="13"/>
      <c r="AF3745" s="13"/>
      <c r="AJ3745" s="13"/>
      <c r="AN3745" s="13"/>
      <c r="AR3745" s="13"/>
      <c r="AV3745" s="13"/>
      <c r="AZ3745" s="13"/>
      <c r="BD3745" s="13"/>
      <c r="BH3745" s="13"/>
      <c r="BL3745" s="13"/>
      <c r="BP3745" s="13"/>
      <c r="BT3745" s="13"/>
      <c r="BU3745" s="13"/>
      <c r="BX3745" s="13"/>
      <c r="CF3745" s="13"/>
      <c r="DB3745" s="16"/>
      <c r="DG3745" s="16"/>
      <c r="DM3745" s="13"/>
      <c r="DS3745" s="13"/>
      <c r="DY3745" s="13"/>
      <c r="EC3745" s="13"/>
      <c r="EH3745" s="13"/>
      <c r="EM3745" s="13"/>
      <c r="ES3745" s="13"/>
      <c r="EW3745" s="13"/>
      <c r="FB3745" s="13"/>
    </row>
    <row r="3746" spans="24:158" x14ac:dyDescent="0.25">
      <c r="X3746" s="13"/>
      <c r="AB3746" s="13"/>
      <c r="AF3746" s="13"/>
      <c r="AJ3746" s="13"/>
      <c r="AN3746" s="13"/>
      <c r="AR3746" s="13"/>
      <c r="AV3746" s="13"/>
      <c r="AZ3746" s="13"/>
      <c r="BD3746" s="13"/>
      <c r="BH3746" s="13"/>
      <c r="BL3746" s="13"/>
      <c r="BP3746" s="13"/>
      <c r="BT3746" s="13"/>
      <c r="BU3746" s="13"/>
      <c r="BX3746" s="13"/>
      <c r="CF3746" s="13"/>
      <c r="DB3746" s="16"/>
      <c r="DG3746" s="16"/>
      <c r="DM3746" s="13"/>
      <c r="DS3746" s="13"/>
      <c r="DY3746" s="13"/>
      <c r="EC3746" s="13"/>
      <c r="EH3746" s="13"/>
      <c r="EM3746" s="13"/>
      <c r="ES3746" s="13"/>
      <c r="EW3746" s="13"/>
      <c r="FB3746" s="13"/>
    </row>
    <row r="3747" spans="24:158" x14ac:dyDescent="0.25">
      <c r="X3747" s="13"/>
      <c r="AB3747" s="13"/>
      <c r="AF3747" s="13"/>
      <c r="AJ3747" s="13"/>
      <c r="AN3747" s="13"/>
      <c r="AR3747" s="13"/>
      <c r="AV3747" s="13"/>
      <c r="AZ3747" s="13"/>
      <c r="BD3747" s="13"/>
      <c r="BH3747" s="13"/>
      <c r="BL3747" s="13"/>
      <c r="BP3747" s="13"/>
      <c r="BT3747" s="13"/>
      <c r="BU3747" s="13"/>
      <c r="BX3747" s="13"/>
      <c r="CF3747" s="13"/>
      <c r="DB3747" s="16"/>
      <c r="DG3747" s="16"/>
      <c r="DM3747" s="13"/>
      <c r="DS3747" s="13"/>
      <c r="DY3747" s="13"/>
      <c r="EC3747" s="13"/>
      <c r="EH3747" s="13"/>
      <c r="EM3747" s="13"/>
      <c r="ES3747" s="13"/>
      <c r="EW3747" s="13"/>
      <c r="FB3747" s="13"/>
    </row>
    <row r="3748" spans="24:158" x14ac:dyDescent="0.25">
      <c r="X3748" s="13"/>
      <c r="AB3748" s="13"/>
      <c r="AF3748" s="13"/>
      <c r="AJ3748" s="13"/>
      <c r="AN3748" s="13"/>
      <c r="AR3748" s="13"/>
      <c r="AV3748" s="13"/>
      <c r="AZ3748" s="13"/>
      <c r="BD3748" s="13"/>
      <c r="BH3748" s="13"/>
      <c r="BL3748" s="13"/>
      <c r="BP3748" s="13"/>
      <c r="BT3748" s="13"/>
      <c r="BU3748" s="13"/>
      <c r="BX3748" s="13"/>
      <c r="CF3748" s="13"/>
      <c r="DB3748" s="16"/>
      <c r="DG3748" s="16"/>
      <c r="DM3748" s="13"/>
      <c r="DS3748" s="13"/>
      <c r="DY3748" s="13"/>
      <c r="EC3748" s="13"/>
      <c r="EH3748" s="13"/>
      <c r="EM3748" s="13"/>
      <c r="ES3748" s="13"/>
      <c r="EW3748" s="13"/>
      <c r="FB3748" s="13"/>
    </row>
    <row r="3749" spans="24:158" x14ac:dyDescent="0.25">
      <c r="X3749" s="13"/>
      <c r="AB3749" s="13"/>
      <c r="AF3749" s="13"/>
      <c r="AJ3749" s="13"/>
      <c r="AN3749" s="13"/>
      <c r="AR3749" s="13"/>
      <c r="AV3749" s="13"/>
      <c r="AZ3749" s="13"/>
      <c r="BD3749" s="13"/>
      <c r="BH3749" s="13"/>
      <c r="BL3749" s="13"/>
      <c r="BP3749" s="13"/>
      <c r="BT3749" s="13"/>
      <c r="BU3749" s="13"/>
      <c r="BX3749" s="13"/>
      <c r="CF3749" s="13"/>
      <c r="DB3749" s="16"/>
      <c r="DG3749" s="16"/>
      <c r="DM3749" s="13"/>
      <c r="DS3749" s="13"/>
      <c r="DY3749" s="13"/>
      <c r="EC3749" s="13"/>
      <c r="EH3749" s="13"/>
      <c r="EM3749" s="13"/>
      <c r="ES3749" s="13"/>
      <c r="EW3749" s="13"/>
      <c r="FB3749" s="13"/>
    </row>
    <row r="3750" spans="24:158" x14ac:dyDescent="0.25">
      <c r="X3750" s="13"/>
      <c r="AB3750" s="13"/>
      <c r="AF3750" s="13"/>
      <c r="AJ3750" s="13"/>
      <c r="AN3750" s="13"/>
      <c r="AR3750" s="13"/>
      <c r="AV3750" s="13"/>
      <c r="AZ3750" s="13"/>
      <c r="BD3750" s="13"/>
      <c r="BH3750" s="13"/>
      <c r="BL3750" s="13"/>
      <c r="BP3750" s="13"/>
      <c r="BT3750" s="13"/>
      <c r="BU3750" s="13"/>
      <c r="BX3750" s="13"/>
      <c r="CF3750" s="13"/>
      <c r="DB3750" s="16"/>
      <c r="DG3750" s="16"/>
      <c r="DM3750" s="13"/>
      <c r="DS3750" s="13"/>
      <c r="DY3750" s="13"/>
      <c r="EC3750" s="13"/>
      <c r="EH3750" s="13"/>
      <c r="EM3750" s="13"/>
      <c r="ES3750" s="13"/>
      <c r="EW3750" s="13"/>
      <c r="FB3750" s="13"/>
    </row>
    <row r="3751" spans="24:158" x14ac:dyDescent="0.25">
      <c r="X3751" s="13"/>
      <c r="AB3751" s="13"/>
      <c r="AF3751" s="13"/>
      <c r="AJ3751" s="13"/>
      <c r="AN3751" s="13"/>
      <c r="AR3751" s="13"/>
      <c r="AV3751" s="13"/>
      <c r="AZ3751" s="13"/>
      <c r="BD3751" s="13"/>
      <c r="BH3751" s="13"/>
      <c r="BL3751" s="13"/>
      <c r="BP3751" s="13"/>
      <c r="BT3751" s="13"/>
      <c r="BU3751" s="13"/>
      <c r="BX3751" s="13"/>
      <c r="CF3751" s="13"/>
      <c r="DB3751" s="16"/>
      <c r="DG3751" s="16"/>
      <c r="DM3751" s="13"/>
      <c r="DS3751" s="13"/>
      <c r="DY3751" s="13"/>
      <c r="EC3751" s="13"/>
      <c r="EH3751" s="13"/>
      <c r="EM3751" s="13"/>
      <c r="ES3751" s="13"/>
      <c r="EW3751" s="13"/>
      <c r="FB3751" s="13"/>
    </row>
    <row r="3752" spans="24:158" x14ac:dyDescent="0.25">
      <c r="X3752" s="13"/>
      <c r="AB3752" s="13"/>
      <c r="AF3752" s="13"/>
      <c r="AJ3752" s="13"/>
      <c r="AN3752" s="13"/>
      <c r="AR3752" s="13"/>
      <c r="AV3752" s="13"/>
      <c r="AZ3752" s="13"/>
      <c r="BD3752" s="13"/>
      <c r="BH3752" s="13"/>
      <c r="BL3752" s="13"/>
      <c r="BP3752" s="13"/>
      <c r="BT3752" s="13"/>
      <c r="BU3752" s="13"/>
      <c r="BX3752" s="13"/>
      <c r="CF3752" s="13"/>
      <c r="DB3752" s="16"/>
      <c r="DG3752" s="16"/>
      <c r="DM3752" s="13"/>
      <c r="DS3752" s="13"/>
      <c r="DY3752" s="13"/>
      <c r="EC3752" s="13"/>
      <c r="EH3752" s="13"/>
      <c r="EM3752" s="13"/>
      <c r="ES3752" s="13"/>
      <c r="EW3752" s="13"/>
      <c r="FB3752" s="13"/>
    </row>
    <row r="3753" spans="24:158" x14ac:dyDescent="0.25">
      <c r="X3753" s="13"/>
      <c r="AB3753" s="13"/>
      <c r="AF3753" s="13"/>
      <c r="AJ3753" s="13"/>
      <c r="AN3753" s="13"/>
      <c r="AR3753" s="13"/>
      <c r="AV3753" s="13"/>
      <c r="AZ3753" s="13"/>
      <c r="BD3753" s="13"/>
      <c r="BH3753" s="13"/>
      <c r="BL3753" s="13"/>
      <c r="BP3753" s="13"/>
      <c r="BT3753" s="13"/>
      <c r="BU3753" s="13"/>
      <c r="BX3753" s="13"/>
      <c r="CF3753" s="13"/>
      <c r="DB3753" s="16"/>
      <c r="DG3753" s="16"/>
      <c r="DM3753" s="13"/>
      <c r="DS3753" s="13"/>
      <c r="DY3753" s="13"/>
      <c r="EC3753" s="13"/>
      <c r="EH3753" s="13"/>
      <c r="EM3753" s="13"/>
      <c r="ES3753" s="13"/>
      <c r="EW3753" s="13"/>
      <c r="FB3753" s="13"/>
    </row>
    <row r="3754" spans="24:158" x14ac:dyDescent="0.25">
      <c r="X3754" s="13"/>
      <c r="AB3754" s="13"/>
      <c r="AF3754" s="13"/>
      <c r="AJ3754" s="13"/>
      <c r="AN3754" s="13"/>
      <c r="AR3754" s="13"/>
      <c r="AV3754" s="13"/>
      <c r="AZ3754" s="13"/>
      <c r="BD3754" s="13"/>
      <c r="BH3754" s="13"/>
      <c r="BL3754" s="13"/>
      <c r="BP3754" s="13"/>
      <c r="BT3754" s="13"/>
      <c r="BU3754" s="13"/>
      <c r="BX3754" s="13"/>
      <c r="CF3754" s="13"/>
      <c r="DB3754" s="16"/>
      <c r="DG3754" s="16"/>
      <c r="DM3754" s="13"/>
      <c r="DS3754" s="13"/>
      <c r="DY3754" s="13"/>
      <c r="EC3754" s="13"/>
      <c r="EH3754" s="13"/>
      <c r="EM3754" s="13"/>
      <c r="ES3754" s="13"/>
      <c r="EW3754" s="13"/>
      <c r="FB3754" s="13"/>
    </row>
    <row r="3755" spans="24:158" x14ac:dyDescent="0.25">
      <c r="X3755" s="13"/>
      <c r="AB3755" s="13"/>
      <c r="AF3755" s="13"/>
      <c r="AJ3755" s="13"/>
      <c r="AN3755" s="13"/>
      <c r="AR3755" s="13"/>
      <c r="AV3755" s="13"/>
      <c r="AZ3755" s="13"/>
      <c r="BD3755" s="13"/>
      <c r="BH3755" s="13"/>
      <c r="BL3755" s="13"/>
      <c r="BP3755" s="13"/>
      <c r="BT3755" s="13"/>
      <c r="BU3755" s="13"/>
      <c r="BX3755" s="13"/>
      <c r="CF3755" s="13"/>
      <c r="DB3755" s="16"/>
      <c r="DG3755" s="16"/>
      <c r="DM3755" s="13"/>
      <c r="DS3755" s="13"/>
      <c r="DY3755" s="13"/>
      <c r="EC3755" s="13"/>
      <c r="EH3755" s="13"/>
      <c r="EM3755" s="13"/>
      <c r="ES3755" s="13"/>
      <c r="EW3755" s="13"/>
      <c r="FB3755" s="13"/>
    </row>
    <row r="3756" spans="24:158" x14ac:dyDescent="0.25">
      <c r="X3756" s="13"/>
      <c r="AB3756" s="13"/>
      <c r="AF3756" s="13"/>
      <c r="AJ3756" s="13"/>
      <c r="AN3756" s="13"/>
      <c r="AR3756" s="13"/>
      <c r="AV3756" s="13"/>
      <c r="AZ3756" s="13"/>
      <c r="BD3756" s="13"/>
      <c r="BH3756" s="13"/>
      <c r="BL3756" s="13"/>
      <c r="BP3756" s="13"/>
      <c r="BT3756" s="13"/>
      <c r="BU3756" s="13"/>
      <c r="BX3756" s="13"/>
      <c r="CF3756" s="13"/>
      <c r="DB3756" s="16"/>
      <c r="DG3756" s="16"/>
      <c r="DM3756" s="13"/>
      <c r="DS3756" s="13"/>
      <c r="DY3756" s="13"/>
      <c r="EC3756" s="13"/>
      <c r="EH3756" s="13"/>
      <c r="EM3756" s="13"/>
      <c r="ES3756" s="13"/>
      <c r="EW3756" s="13"/>
      <c r="FB3756" s="13"/>
    </row>
    <row r="3757" spans="24:158" x14ac:dyDescent="0.25">
      <c r="X3757" s="13"/>
      <c r="AB3757" s="13"/>
      <c r="AF3757" s="13"/>
      <c r="AJ3757" s="13"/>
      <c r="AN3757" s="13"/>
      <c r="AR3757" s="13"/>
      <c r="AV3757" s="13"/>
      <c r="AZ3757" s="13"/>
      <c r="BD3757" s="13"/>
      <c r="BH3757" s="13"/>
      <c r="BL3757" s="13"/>
      <c r="BP3757" s="13"/>
      <c r="BT3757" s="13"/>
      <c r="BU3757" s="13"/>
      <c r="BX3757" s="13"/>
      <c r="CF3757" s="13"/>
      <c r="DB3757" s="16"/>
      <c r="DG3757" s="16"/>
      <c r="DM3757" s="13"/>
      <c r="DS3757" s="13"/>
      <c r="DY3757" s="13"/>
      <c r="EC3757" s="13"/>
      <c r="EH3757" s="13"/>
      <c r="EM3757" s="13"/>
      <c r="ES3757" s="13"/>
      <c r="EW3757" s="13"/>
      <c r="FB3757" s="13"/>
    </row>
    <row r="3758" spans="24:158" x14ac:dyDescent="0.25">
      <c r="X3758" s="13"/>
      <c r="AB3758" s="13"/>
      <c r="AF3758" s="13"/>
      <c r="AJ3758" s="13"/>
      <c r="AN3758" s="13"/>
      <c r="AR3758" s="13"/>
      <c r="AV3758" s="13"/>
      <c r="AZ3758" s="13"/>
      <c r="BD3758" s="13"/>
      <c r="BH3758" s="13"/>
      <c r="BL3758" s="13"/>
      <c r="BP3758" s="13"/>
      <c r="BT3758" s="13"/>
      <c r="BU3758" s="13"/>
      <c r="BX3758" s="13"/>
      <c r="CF3758" s="13"/>
      <c r="DB3758" s="16"/>
      <c r="DG3758" s="16"/>
      <c r="DM3758" s="13"/>
      <c r="DS3758" s="13"/>
      <c r="DY3758" s="13"/>
      <c r="EC3758" s="13"/>
      <c r="EH3758" s="13"/>
      <c r="EM3758" s="13"/>
      <c r="ES3758" s="13"/>
      <c r="EW3758" s="13"/>
      <c r="FB3758" s="13"/>
    </row>
    <row r="3759" spans="24:158" x14ac:dyDescent="0.25">
      <c r="X3759" s="13"/>
      <c r="AB3759" s="13"/>
      <c r="AF3759" s="13"/>
      <c r="AJ3759" s="13"/>
      <c r="AN3759" s="13"/>
      <c r="AR3759" s="13"/>
      <c r="AV3759" s="13"/>
      <c r="AZ3759" s="13"/>
      <c r="BD3759" s="13"/>
      <c r="BH3759" s="13"/>
      <c r="BL3759" s="13"/>
      <c r="BP3759" s="13"/>
      <c r="BT3759" s="13"/>
      <c r="BU3759" s="13"/>
      <c r="BX3759" s="13"/>
      <c r="CF3759" s="13"/>
      <c r="DB3759" s="16"/>
      <c r="DG3759" s="16"/>
      <c r="DM3759" s="13"/>
      <c r="DS3759" s="13"/>
      <c r="DY3759" s="13"/>
      <c r="EC3759" s="13"/>
      <c r="EH3759" s="13"/>
      <c r="EM3759" s="13"/>
      <c r="ES3759" s="13"/>
      <c r="EW3759" s="13"/>
      <c r="FB3759" s="13"/>
    </row>
    <row r="3760" spans="24:158" x14ac:dyDescent="0.25">
      <c r="X3760" s="13"/>
      <c r="AB3760" s="13"/>
      <c r="AF3760" s="13"/>
      <c r="AJ3760" s="13"/>
      <c r="AN3760" s="13"/>
      <c r="AR3760" s="13"/>
      <c r="AV3760" s="13"/>
      <c r="AZ3760" s="13"/>
      <c r="BD3760" s="13"/>
      <c r="BH3760" s="13"/>
      <c r="BL3760" s="13"/>
      <c r="BP3760" s="13"/>
      <c r="BT3760" s="13"/>
      <c r="BU3760" s="13"/>
      <c r="BX3760" s="13"/>
      <c r="CF3760" s="13"/>
      <c r="DB3760" s="16"/>
      <c r="DG3760" s="16"/>
      <c r="DM3760" s="13"/>
      <c r="DS3760" s="13"/>
      <c r="DY3760" s="13"/>
      <c r="EC3760" s="13"/>
      <c r="EH3760" s="13"/>
      <c r="EM3760" s="13"/>
      <c r="ES3760" s="13"/>
      <c r="EW3760" s="13"/>
      <c r="FB3760" s="13"/>
    </row>
    <row r="3761" spans="24:158" x14ac:dyDescent="0.25">
      <c r="X3761" s="13"/>
      <c r="AB3761" s="13"/>
      <c r="AF3761" s="13"/>
      <c r="AJ3761" s="13"/>
      <c r="AN3761" s="13"/>
      <c r="AR3761" s="13"/>
      <c r="AV3761" s="13"/>
      <c r="AZ3761" s="13"/>
      <c r="BD3761" s="13"/>
      <c r="BH3761" s="13"/>
      <c r="BL3761" s="13"/>
      <c r="BP3761" s="13"/>
      <c r="BT3761" s="13"/>
      <c r="BU3761" s="13"/>
      <c r="BX3761" s="13"/>
      <c r="CF3761" s="13"/>
      <c r="DB3761" s="16"/>
      <c r="DG3761" s="16"/>
      <c r="DM3761" s="13"/>
      <c r="DS3761" s="13"/>
      <c r="DY3761" s="13"/>
      <c r="EC3761" s="13"/>
      <c r="EH3761" s="13"/>
      <c r="EM3761" s="13"/>
      <c r="ES3761" s="13"/>
      <c r="EW3761" s="13"/>
      <c r="FB3761" s="13"/>
    </row>
    <row r="3762" spans="24:158" x14ac:dyDescent="0.25">
      <c r="X3762" s="13"/>
      <c r="AB3762" s="13"/>
      <c r="AF3762" s="13"/>
      <c r="AJ3762" s="13"/>
      <c r="AN3762" s="13"/>
      <c r="AR3762" s="13"/>
      <c r="AV3762" s="13"/>
      <c r="AZ3762" s="13"/>
      <c r="BD3762" s="13"/>
      <c r="BH3762" s="13"/>
      <c r="BL3762" s="13"/>
      <c r="BP3762" s="13"/>
      <c r="BT3762" s="13"/>
      <c r="BU3762" s="13"/>
      <c r="BX3762" s="13"/>
      <c r="CF3762" s="13"/>
      <c r="DB3762" s="16"/>
      <c r="DG3762" s="16"/>
      <c r="DM3762" s="13"/>
      <c r="DS3762" s="13"/>
      <c r="DY3762" s="13"/>
      <c r="EC3762" s="13"/>
      <c r="EH3762" s="13"/>
      <c r="EM3762" s="13"/>
      <c r="ES3762" s="13"/>
      <c r="EW3762" s="13"/>
      <c r="FB3762" s="13"/>
    </row>
    <row r="3763" spans="24:158" x14ac:dyDescent="0.25">
      <c r="X3763" s="13"/>
      <c r="AB3763" s="13"/>
      <c r="AF3763" s="13"/>
      <c r="AJ3763" s="13"/>
      <c r="AN3763" s="13"/>
      <c r="AR3763" s="13"/>
      <c r="AV3763" s="13"/>
      <c r="AZ3763" s="13"/>
      <c r="BD3763" s="13"/>
      <c r="BH3763" s="13"/>
      <c r="BL3763" s="13"/>
      <c r="BP3763" s="13"/>
      <c r="BT3763" s="13"/>
      <c r="BU3763" s="13"/>
      <c r="BX3763" s="13"/>
      <c r="CF3763" s="13"/>
      <c r="DB3763" s="16"/>
      <c r="DG3763" s="16"/>
      <c r="DM3763" s="13"/>
      <c r="DS3763" s="13"/>
      <c r="DY3763" s="13"/>
      <c r="EC3763" s="13"/>
      <c r="EH3763" s="13"/>
      <c r="EM3763" s="13"/>
      <c r="ES3763" s="13"/>
      <c r="EW3763" s="13"/>
      <c r="FB3763" s="13"/>
    </row>
    <row r="3764" spans="24:158" x14ac:dyDescent="0.25">
      <c r="X3764" s="13"/>
      <c r="AB3764" s="13"/>
      <c r="AF3764" s="13"/>
      <c r="AJ3764" s="13"/>
      <c r="AN3764" s="13"/>
      <c r="AR3764" s="13"/>
      <c r="AV3764" s="13"/>
      <c r="AZ3764" s="13"/>
      <c r="BD3764" s="13"/>
      <c r="BH3764" s="13"/>
      <c r="BL3764" s="13"/>
      <c r="BP3764" s="13"/>
      <c r="BT3764" s="13"/>
      <c r="BU3764" s="13"/>
      <c r="BX3764" s="13"/>
      <c r="CF3764" s="13"/>
      <c r="DB3764" s="16"/>
      <c r="DG3764" s="16"/>
      <c r="DM3764" s="13"/>
      <c r="DS3764" s="13"/>
      <c r="DY3764" s="13"/>
      <c r="EC3764" s="13"/>
      <c r="EH3764" s="13"/>
      <c r="EM3764" s="13"/>
      <c r="ES3764" s="13"/>
      <c r="EW3764" s="13"/>
      <c r="FB3764" s="13"/>
    </row>
    <row r="3765" spans="24:158" x14ac:dyDescent="0.25">
      <c r="X3765" s="13"/>
      <c r="AB3765" s="13"/>
      <c r="AF3765" s="13"/>
      <c r="AJ3765" s="13"/>
      <c r="AN3765" s="13"/>
      <c r="AR3765" s="13"/>
      <c r="AV3765" s="13"/>
      <c r="AZ3765" s="13"/>
      <c r="BD3765" s="13"/>
      <c r="BH3765" s="13"/>
      <c r="BL3765" s="13"/>
      <c r="BP3765" s="13"/>
      <c r="BT3765" s="13"/>
      <c r="BU3765" s="13"/>
      <c r="BX3765" s="13"/>
      <c r="CF3765" s="13"/>
      <c r="DB3765" s="16"/>
      <c r="DG3765" s="16"/>
      <c r="DM3765" s="13"/>
      <c r="DS3765" s="13"/>
      <c r="DY3765" s="13"/>
      <c r="EC3765" s="13"/>
      <c r="EH3765" s="13"/>
      <c r="EM3765" s="13"/>
      <c r="ES3765" s="13"/>
      <c r="EW3765" s="13"/>
      <c r="FB3765" s="13"/>
    </row>
    <row r="3766" spans="24:158" x14ac:dyDescent="0.25">
      <c r="X3766" s="13"/>
      <c r="AB3766" s="13"/>
      <c r="AF3766" s="13"/>
      <c r="AJ3766" s="13"/>
      <c r="AN3766" s="13"/>
      <c r="AR3766" s="13"/>
      <c r="AV3766" s="13"/>
      <c r="AZ3766" s="13"/>
      <c r="BD3766" s="13"/>
      <c r="BH3766" s="13"/>
      <c r="BL3766" s="13"/>
      <c r="BP3766" s="13"/>
      <c r="BT3766" s="13"/>
      <c r="BU3766" s="13"/>
      <c r="BX3766" s="13"/>
      <c r="CF3766" s="13"/>
      <c r="DB3766" s="16"/>
      <c r="DG3766" s="16"/>
      <c r="DM3766" s="13"/>
      <c r="DS3766" s="13"/>
      <c r="DY3766" s="13"/>
      <c r="EC3766" s="13"/>
      <c r="EH3766" s="13"/>
      <c r="EM3766" s="13"/>
      <c r="ES3766" s="13"/>
      <c r="EW3766" s="13"/>
      <c r="FB3766" s="13"/>
    </row>
    <row r="3767" spans="24:158" x14ac:dyDescent="0.25">
      <c r="X3767" s="13"/>
      <c r="AB3767" s="13"/>
      <c r="AF3767" s="13"/>
      <c r="AJ3767" s="13"/>
      <c r="AN3767" s="13"/>
      <c r="AR3767" s="13"/>
      <c r="AV3767" s="13"/>
      <c r="AZ3767" s="13"/>
      <c r="BD3767" s="13"/>
      <c r="BH3767" s="13"/>
      <c r="BL3767" s="13"/>
      <c r="BP3767" s="13"/>
      <c r="BT3767" s="13"/>
      <c r="BU3767" s="13"/>
      <c r="BX3767" s="13"/>
      <c r="CF3767" s="13"/>
      <c r="DB3767" s="16"/>
      <c r="DG3767" s="16"/>
      <c r="DM3767" s="13"/>
      <c r="DS3767" s="13"/>
      <c r="DY3767" s="13"/>
      <c r="EC3767" s="13"/>
      <c r="EH3767" s="13"/>
      <c r="EM3767" s="13"/>
      <c r="ES3767" s="13"/>
      <c r="EW3767" s="13"/>
      <c r="FB3767" s="13"/>
    </row>
    <row r="3768" spans="24:158" x14ac:dyDescent="0.25">
      <c r="X3768" s="13"/>
      <c r="AB3768" s="13"/>
      <c r="AF3768" s="13"/>
      <c r="AJ3768" s="13"/>
      <c r="AN3768" s="13"/>
      <c r="AR3768" s="13"/>
      <c r="AV3768" s="13"/>
      <c r="AZ3768" s="13"/>
      <c r="BD3768" s="13"/>
      <c r="BH3768" s="13"/>
      <c r="BL3768" s="13"/>
      <c r="BP3768" s="13"/>
      <c r="BT3768" s="13"/>
      <c r="BU3768" s="13"/>
      <c r="BX3768" s="13"/>
      <c r="CF3768" s="13"/>
      <c r="DB3768" s="16"/>
      <c r="DG3768" s="16"/>
      <c r="DM3768" s="13"/>
      <c r="DS3768" s="13"/>
      <c r="DY3768" s="13"/>
      <c r="EC3768" s="13"/>
      <c r="EH3768" s="13"/>
      <c r="EM3768" s="13"/>
      <c r="ES3768" s="13"/>
      <c r="EW3768" s="13"/>
      <c r="FB3768" s="13"/>
    </row>
    <row r="3769" spans="24:158" x14ac:dyDescent="0.25">
      <c r="X3769" s="13"/>
      <c r="AB3769" s="13"/>
      <c r="AF3769" s="13"/>
      <c r="AJ3769" s="13"/>
      <c r="AN3769" s="13"/>
      <c r="AR3769" s="13"/>
      <c r="AV3769" s="13"/>
      <c r="AZ3769" s="13"/>
      <c r="BD3769" s="13"/>
      <c r="BH3769" s="13"/>
      <c r="BL3769" s="13"/>
      <c r="BP3769" s="13"/>
      <c r="BT3769" s="13"/>
      <c r="BU3769" s="13"/>
      <c r="BX3769" s="13"/>
      <c r="CF3769" s="13"/>
      <c r="DB3769" s="16"/>
      <c r="DG3769" s="16"/>
      <c r="DM3769" s="13"/>
      <c r="DS3769" s="13"/>
      <c r="DY3769" s="13"/>
      <c r="EC3769" s="13"/>
      <c r="EH3769" s="13"/>
      <c r="EM3769" s="13"/>
      <c r="ES3769" s="13"/>
      <c r="EW3769" s="13"/>
      <c r="FB3769" s="13"/>
    </row>
    <row r="3770" spans="24:158" x14ac:dyDescent="0.25">
      <c r="X3770" s="13"/>
      <c r="AB3770" s="13"/>
      <c r="AF3770" s="13"/>
      <c r="AJ3770" s="13"/>
      <c r="AN3770" s="13"/>
      <c r="AR3770" s="13"/>
      <c r="AV3770" s="13"/>
      <c r="AZ3770" s="13"/>
      <c r="BD3770" s="13"/>
      <c r="BH3770" s="13"/>
      <c r="BL3770" s="13"/>
      <c r="BP3770" s="13"/>
      <c r="BT3770" s="13"/>
      <c r="BU3770" s="13"/>
      <c r="BX3770" s="13"/>
      <c r="CF3770" s="13"/>
      <c r="DB3770" s="16"/>
      <c r="DG3770" s="16"/>
      <c r="DM3770" s="13"/>
      <c r="DS3770" s="13"/>
      <c r="DY3770" s="13"/>
      <c r="EC3770" s="13"/>
      <c r="EH3770" s="13"/>
      <c r="EM3770" s="13"/>
      <c r="ES3770" s="13"/>
      <c r="EW3770" s="13"/>
      <c r="FB3770" s="13"/>
    </row>
    <row r="3771" spans="24:158" x14ac:dyDescent="0.25">
      <c r="X3771" s="13"/>
      <c r="AB3771" s="13"/>
      <c r="AF3771" s="13"/>
      <c r="AJ3771" s="13"/>
      <c r="AN3771" s="13"/>
      <c r="AR3771" s="13"/>
      <c r="AV3771" s="13"/>
      <c r="AZ3771" s="13"/>
      <c r="BD3771" s="13"/>
      <c r="BH3771" s="13"/>
      <c r="BL3771" s="13"/>
      <c r="BP3771" s="13"/>
      <c r="BT3771" s="13"/>
      <c r="BU3771" s="13"/>
      <c r="BX3771" s="13"/>
      <c r="CF3771" s="13"/>
      <c r="DB3771" s="16"/>
      <c r="DG3771" s="16"/>
      <c r="DM3771" s="13"/>
      <c r="DS3771" s="13"/>
      <c r="DY3771" s="13"/>
      <c r="EC3771" s="13"/>
      <c r="EH3771" s="13"/>
      <c r="EM3771" s="13"/>
      <c r="ES3771" s="13"/>
      <c r="EW3771" s="13"/>
      <c r="FB3771" s="13"/>
    </row>
    <row r="3772" spans="24:158" x14ac:dyDescent="0.25">
      <c r="X3772" s="13"/>
      <c r="AB3772" s="13"/>
      <c r="AF3772" s="13"/>
      <c r="AJ3772" s="13"/>
      <c r="AN3772" s="13"/>
      <c r="AR3772" s="13"/>
      <c r="AV3772" s="13"/>
      <c r="AZ3772" s="13"/>
      <c r="BD3772" s="13"/>
      <c r="BH3772" s="13"/>
      <c r="BL3772" s="13"/>
      <c r="BP3772" s="13"/>
      <c r="BT3772" s="13"/>
      <c r="BU3772" s="13"/>
      <c r="BX3772" s="13"/>
      <c r="CF3772" s="13"/>
      <c r="DB3772" s="16"/>
      <c r="DG3772" s="16"/>
      <c r="DM3772" s="13"/>
      <c r="DS3772" s="13"/>
      <c r="DY3772" s="13"/>
      <c r="EC3772" s="13"/>
      <c r="EH3772" s="13"/>
      <c r="EM3772" s="13"/>
      <c r="ES3772" s="13"/>
      <c r="EW3772" s="13"/>
      <c r="FB3772" s="13"/>
    </row>
    <row r="3773" spans="24:158" x14ac:dyDescent="0.25">
      <c r="X3773" s="13"/>
      <c r="AB3773" s="13"/>
      <c r="AF3773" s="13"/>
      <c r="AJ3773" s="13"/>
      <c r="AN3773" s="13"/>
      <c r="AR3773" s="13"/>
      <c r="AV3773" s="13"/>
      <c r="AZ3773" s="13"/>
      <c r="BD3773" s="13"/>
      <c r="BH3773" s="13"/>
      <c r="BL3773" s="13"/>
      <c r="BP3773" s="13"/>
      <c r="BT3773" s="13"/>
      <c r="BU3773" s="13"/>
      <c r="BX3773" s="13"/>
      <c r="CF3773" s="13"/>
      <c r="DB3773" s="16"/>
      <c r="DG3773" s="16"/>
      <c r="DM3773" s="13"/>
      <c r="DS3773" s="13"/>
      <c r="DY3773" s="13"/>
      <c r="EC3773" s="13"/>
      <c r="EH3773" s="13"/>
      <c r="EM3773" s="13"/>
      <c r="ES3773" s="13"/>
      <c r="EW3773" s="13"/>
      <c r="FB3773" s="13"/>
    </row>
    <row r="3774" spans="24:158" x14ac:dyDescent="0.25">
      <c r="X3774" s="13"/>
      <c r="AB3774" s="13"/>
      <c r="AF3774" s="13"/>
      <c r="AJ3774" s="13"/>
      <c r="AN3774" s="13"/>
      <c r="AR3774" s="13"/>
      <c r="AV3774" s="13"/>
      <c r="AZ3774" s="13"/>
      <c r="BD3774" s="13"/>
      <c r="BH3774" s="13"/>
      <c r="BL3774" s="13"/>
      <c r="BP3774" s="13"/>
      <c r="BT3774" s="13"/>
      <c r="BU3774" s="13"/>
      <c r="BX3774" s="13"/>
      <c r="CF3774" s="13"/>
      <c r="DB3774" s="16"/>
      <c r="DG3774" s="16"/>
      <c r="DM3774" s="13"/>
      <c r="DS3774" s="13"/>
      <c r="DY3774" s="13"/>
      <c r="EC3774" s="13"/>
      <c r="EH3774" s="13"/>
      <c r="EM3774" s="13"/>
      <c r="ES3774" s="13"/>
      <c r="EW3774" s="13"/>
      <c r="FB3774" s="13"/>
    </row>
    <row r="3775" spans="24:158" x14ac:dyDescent="0.25">
      <c r="X3775" s="13"/>
      <c r="AB3775" s="13"/>
      <c r="AF3775" s="13"/>
      <c r="AJ3775" s="13"/>
      <c r="AN3775" s="13"/>
      <c r="AR3775" s="13"/>
      <c r="AV3775" s="13"/>
      <c r="AZ3775" s="13"/>
      <c r="BD3775" s="13"/>
      <c r="BH3775" s="13"/>
      <c r="BL3775" s="13"/>
      <c r="BP3775" s="13"/>
      <c r="BT3775" s="13"/>
      <c r="BU3775" s="13"/>
      <c r="BX3775" s="13"/>
      <c r="CF3775" s="13"/>
      <c r="DB3775" s="16"/>
      <c r="DG3775" s="16"/>
      <c r="DM3775" s="13"/>
      <c r="DS3775" s="13"/>
      <c r="DY3775" s="13"/>
      <c r="EC3775" s="13"/>
      <c r="EH3775" s="13"/>
      <c r="EM3775" s="13"/>
      <c r="ES3775" s="13"/>
      <c r="EW3775" s="13"/>
      <c r="FB3775" s="13"/>
    </row>
    <row r="3776" spans="24:158" x14ac:dyDescent="0.25">
      <c r="X3776" s="13"/>
      <c r="AB3776" s="13"/>
      <c r="AF3776" s="13"/>
      <c r="AJ3776" s="13"/>
      <c r="AN3776" s="13"/>
      <c r="AR3776" s="13"/>
      <c r="AV3776" s="13"/>
      <c r="AZ3776" s="13"/>
      <c r="BD3776" s="13"/>
      <c r="BH3776" s="13"/>
      <c r="BL3776" s="13"/>
      <c r="BP3776" s="13"/>
      <c r="BT3776" s="13"/>
      <c r="BU3776" s="13"/>
      <c r="BX3776" s="13"/>
      <c r="CF3776" s="13"/>
      <c r="DB3776" s="16"/>
      <c r="DG3776" s="16"/>
      <c r="DM3776" s="13"/>
      <c r="DS3776" s="13"/>
      <c r="DY3776" s="13"/>
      <c r="EC3776" s="13"/>
      <c r="EH3776" s="13"/>
      <c r="EM3776" s="13"/>
      <c r="ES3776" s="13"/>
      <c r="EW3776" s="13"/>
      <c r="FB3776" s="13"/>
    </row>
    <row r="3777" spans="24:158" x14ac:dyDescent="0.25">
      <c r="X3777" s="13"/>
      <c r="AB3777" s="13"/>
      <c r="AF3777" s="13"/>
      <c r="AJ3777" s="13"/>
      <c r="AN3777" s="13"/>
      <c r="AR3777" s="13"/>
      <c r="AV3777" s="13"/>
      <c r="AZ3777" s="13"/>
      <c r="BD3777" s="13"/>
      <c r="BH3777" s="13"/>
      <c r="BL3777" s="13"/>
      <c r="BP3777" s="13"/>
      <c r="BT3777" s="13"/>
      <c r="BU3777" s="13"/>
      <c r="BX3777" s="13"/>
      <c r="CF3777" s="13"/>
      <c r="DB3777" s="16"/>
      <c r="DG3777" s="16"/>
      <c r="DM3777" s="13"/>
      <c r="DS3777" s="13"/>
      <c r="DY3777" s="13"/>
      <c r="EC3777" s="13"/>
      <c r="EH3777" s="13"/>
      <c r="EM3777" s="13"/>
      <c r="ES3777" s="13"/>
      <c r="EW3777" s="13"/>
      <c r="FB3777" s="13"/>
    </row>
    <row r="3778" spans="24:158" x14ac:dyDescent="0.25">
      <c r="X3778" s="13"/>
      <c r="AB3778" s="13"/>
      <c r="AF3778" s="13"/>
      <c r="AJ3778" s="13"/>
      <c r="AN3778" s="13"/>
      <c r="AR3778" s="13"/>
      <c r="AV3778" s="13"/>
      <c r="AZ3778" s="13"/>
      <c r="BD3778" s="13"/>
      <c r="BH3778" s="13"/>
      <c r="BL3778" s="13"/>
      <c r="BP3778" s="13"/>
      <c r="BT3778" s="13"/>
      <c r="BU3778" s="13"/>
      <c r="BX3778" s="13"/>
      <c r="CF3778" s="13"/>
      <c r="DB3778" s="16"/>
      <c r="DG3778" s="16"/>
      <c r="DM3778" s="13"/>
      <c r="DS3778" s="13"/>
      <c r="DY3778" s="13"/>
      <c r="EC3778" s="13"/>
      <c r="EH3778" s="13"/>
      <c r="EM3778" s="13"/>
      <c r="ES3778" s="13"/>
      <c r="EW3778" s="13"/>
      <c r="FB3778" s="13"/>
    </row>
    <row r="3779" spans="24:158" x14ac:dyDescent="0.25">
      <c r="X3779" s="13"/>
      <c r="AB3779" s="13"/>
      <c r="AF3779" s="13"/>
      <c r="AJ3779" s="13"/>
      <c r="AN3779" s="13"/>
      <c r="AR3779" s="13"/>
      <c r="AV3779" s="13"/>
      <c r="AZ3779" s="13"/>
      <c r="BD3779" s="13"/>
      <c r="BH3779" s="13"/>
      <c r="BL3779" s="13"/>
      <c r="BP3779" s="13"/>
      <c r="BT3779" s="13"/>
      <c r="BU3779" s="13"/>
      <c r="BX3779" s="13"/>
      <c r="CF3779" s="13"/>
      <c r="DB3779" s="16"/>
      <c r="DG3779" s="16"/>
      <c r="DM3779" s="13"/>
      <c r="DS3779" s="13"/>
      <c r="DY3779" s="13"/>
      <c r="EC3779" s="13"/>
      <c r="EH3779" s="13"/>
      <c r="EM3779" s="13"/>
      <c r="ES3779" s="13"/>
      <c r="EW3779" s="13"/>
      <c r="FB3779" s="13"/>
    </row>
    <row r="3780" spans="24:158" x14ac:dyDescent="0.25">
      <c r="X3780" s="13"/>
      <c r="AB3780" s="13"/>
      <c r="AF3780" s="13"/>
      <c r="AJ3780" s="13"/>
      <c r="AN3780" s="13"/>
      <c r="AR3780" s="13"/>
      <c r="AV3780" s="13"/>
      <c r="AZ3780" s="13"/>
      <c r="BD3780" s="13"/>
      <c r="BH3780" s="13"/>
      <c r="BL3780" s="13"/>
      <c r="BP3780" s="13"/>
      <c r="BT3780" s="13"/>
      <c r="BU3780" s="13"/>
      <c r="BX3780" s="13"/>
      <c r="CF3780" s="13"/>
      <c r="DB3780" s="16"/>
      <c r="DG3780" s="16"/>
      <c r="DM3780" s="13"/>
      <c r="DS3780" s="13"/>
      <c r="DY3780" s="13"/>
      <c r="EC3780" s="13"/>
      <c r="EH3780" s="13"/>
      <c r="EM3780" s="13"/>
      <c r="ES3780" s="13"/>
      <c r="EW3780" s="13"/>
      <c r="FB3780" s="13"/>
    </row>
    <row r="3781" spans="24:158" x14ac:dyDescent="0.25">
      <c r="X3781" s="13"/>
      <c r="AB3781" s="13"/>
      <c r="AF3781" s="13"/>
      <c r="AJ3781" s="13"/>
      <c r="AN3781" s="13"/>
      <c r="AR3781" s="13"/>
      <c r="AV3781" s="13"/>
      <c r="AZ3781" s="13"/>
      <c r="BD3781" s="13"/>
      <c r="BH3781" s="13"/>
      <c r="BL3781" s="13"/>
      <c r="BP3781" s="13"/>
      <c r="BT3781" s="13"/>
      <c r="BU3781" s="13"/>
      <c r="BX3781" s="13"/>
      <c r="CF3781" s="13"/>
      <c r="DB3781" s="16"/>
      <c r="DG3781" s="16"/>
      <c r="DM3781" s="13"/>
      <c r="DS3781" s="13"/>
      <c r="DY3781" s="13"/>
      <c r="EC3781" s="13"/>
      <c r="EH3781" s="13"/>
      <c r="EM3781" s="13"/>
      <c r="ES3781" s="13"/>
      <c r="EW3781" s="13"/>
      <c r="FB3781" s="13"/>
    </row>
    <row r="3782" spans="24:158" x14ac:dyDescent="0.25">
      <c r="X3782" s="13"/>
      <c r="AB3782" s="13"/>
      <c r="AF3782" s="13"/>
      <c r="AJ3782" s="13"/>
      <c r="AN3782" s="13"/>
      <c r="AR3782" s="13"/>
      <c r="AV3782" s="13"/>
      <c r="AZ3782" s="13"/>
      <c r="BD3782" s="13"/>
      <c r="BH3782" s="13"/>
      <c r="BL3782" s="13"/>
      <c r="BP3782" s="13"/>
      <c r="BT3782" s="13"/>
      <c r="BU3782" s="13"/>
      <c r="BX3782" s="13"/>
      <c r="CF3782" s="13"/>
      <c r="DB3782" s="16"/>
      <c r="DG3782" s="16"/>
      <c r="DM3782" s="13"/>
      <c r="DS3782" s="13"/>
      <c r="DY3782" s="13"/>
      <c r="EC3782" s="13"/>
      <c r="EH3782" s="13"/>
      <c r="EM3782" s="13"/>
      <c r="ES3782" s="13"/>
      <c r="EW3782" s="13"/>
      <c r="FB3782" s="13"/>
    </row>
    <row r="3783" spans="24:158" x14ac:dyDescent="0.25">
      <c r="X3783" s="13"/>
      <c r="AB3783" s="13"/>
      <c r="AF3783" s="13"/>
      <c r="AJ3783" s="13"/>
      <c r="AN3783" s="13"/>
      <c r="AR3783" s="13"/>
      <c r="AV3783" s="13"/>
      <c r="AZ3783" s="13"/>
      <c r="BD3783" s="13"/>
      <c r="BH3783" s="13"/>
      <c r="BL3783" s="13"/>
      <c r="BP3783" s="13"/>
      <c r="BT3783" s="13"/>
      <c r="BU3783" s="13"/>
      <c r="BX3783" s="13"/>
      <c r="CF3783" s="13"/>
      <c r="DB3783" s="16"/>
      <c r="DG3783" s="16"/>
      <c r="DM3783" s="13"/>
      <c r="DS3783" s="13"/>
      <c r="DY3783" s="13"/>
      <c r="EC3783" s="13"/>
      <c r="EH3783" s="13"/>
      <c r="EM3783" s="13"/>
      <c r="ES3783" s="13"/>
      <c r="EW3783" s="13"/>
      <c r="FB3783" s="13"/>
    </row>
    <row r="3784" spans="24:158" x14ac:dyDescent="0.25">
      <c r="X3784" s="13"/>
      <c r="AB3784" s="13"/>
      <c r="AF3784" s="13"/>
      <c r="AJ3784" s="13"/>
      <c r="AN3784" s="13"/>
      <c r="AR3784" s="13"/>
      <c r="AV3784" s="13"/>
      <c r="AZ3784" s="13"/>
      <c r="BD3784" s="13"/>
      <c r="BH3784" s="13"/>
      <c r="BL3784" s="13"/>
      <c r="BP3784" s="13"/>
      <c r="BT3784" s="13"/>
      <c r="BU3784" s="13"/>
      <c r="BX3784" s="13"/>
      <c r="CF3784" s="13"/>
      <c r="DB3784" s="16"/>
      <c r="DG3784" s="16"/>
      <c r="DM3784" s="13"/>
      <c r="DS3784" s="13"/>
      <c r="DY3784" s="13"/>
      <c r="EC3784" s="13"/>
      <c r="EH3784" s="13"/>
      <c r="EM3784" s="13"/>
      <c r="ES3784" s="13"/>
      <c r="EW3784" s="13"/>
      <c r="FB3784" s="13"/>
    </row>
    <row r="3785" spans="24:158" x14ac:dyDescent="0.25">
      <c r="X3785" s="13"/>
      <c r="AB3785" s="13"/>
      <c r="AF3785" s="13"/>
      <c r="AJ3785" s="13"/>
      <c r="AN3785" s="13"/>
      <c r="AR3785" s="13"/>
      <c r="AV3785" s="13"/>
      <c r="AZ3785" s="13"/>
      <c r="BD3785" s="13"/>
      <c r="BH3785" s="13"/>
      <c r="BL3785" s="13"/>
      <c r="BP3785" s="13"/>
      <c r="BT3785" s="13"/>
      <c r="BU3785" s="13"/>
      <c r="BX3785" s="13"/>
      <c r="CF3785" s="13"/>
      <c r="DB3785" s="16"/>
      <c r="DG3785" s="16"/>
      <c r="DM3785" s="13"/>
      <c r="DS3785" s="13"/>
      <c r="DY3785" s="13"/>
      <c r="EC3785" s="13"/>
      <c r="EH3785" s="13"/>
      <c r="EM3785" s="13"/>
      <c r="ES3785" s="13"/>
      <c r="EW3785" s="13"/>
      <c r="FB3785" s="13"/>
    </row>
    <row r="3786" spans="24:158" x14ac:dyDescent="0.25">
      <c r="X3786" s="13"/>
      <c r="AB3786" s="13"/>
      <c r="AF3786" s="13"/>
      <c r="AJ3786" s="13"/>
      <c r="AN3786" s="13"/>
      <c r="AR3786" s="13"/>
      <c r="AV3786" s="13"/>
      <c r="AZ3786" s="13"/>
      <c r="BD3786" s="13"/>
      <c r="BH3786" s="13"/>
      <c r="BL3786" s="13"/>
      <c r="BP3786" s="13"/>
      <c r="BT3786" s="13"/>
      <c r="BU3786" s="13"/>
      <c r="BX3786" s="13"/>
      <c r="CF3786" s="13"/>
      <c r="DB3786" s="16"/>
      <c r="DG3786" s="16"/>
      <c r="DM3786" s="13"/>
      <c r="DS3786" s="13"/>
      <c r="DY3786" s="13"/>
      <c r="EC3786" s="13"/>
      <c r="EH3786" s="13"/>
      <c r="EM3786" s="13"/>
      <c r="ES3786" s="13"/>
      <c r="EW3786" s="13"/>
      <c r="FB3786" s="13"/>
    </row>
    <row r="3787" spans="24:158" x14ac:dyDescent="0.25">
      <c r="X3787" s="13"/>
      <c r="AB3787" s="13"/>
      <c r="AF3787" s="13"/>
      <c r="AJ3787" s="13"/>
      <c r="AN3787" s="13"/>
      <c r="AR3787" s="13"/>
      <c r="AV3787" s="13"/>
      <c r="AZ3787" s="13"/>
      <c r="BD3787" s="13"/>
      <c r="BH3787" s="13"/>
      <c r="BL3787" s="13"/>
      <c r="BP3787" s="13"/>
      <c r="BT3787" s="13"/>
      <c r="BU3787" s="13"/>
      <c r="BX3787" s="13"/>
      <c r="CF3787" s="13"/>
      <c r="DB3787" s="16"/>
      <c r="DG3787" s="16"/>
      <c r="DM3787" s="13"/>
      <c r="DS3787" s="13"/>
      <c r="DY3787" s="13"/>
      <c r="EC3787" s="13"/>
      <c r="EH3787" s="13"/>
      <c r="EM3787" s="13"/>
      <c r="ES3787" s="13"/>
      <c r="EW3787" s="13"/>
      <c r="FB3787" s="13"/>
    </row>
    <row r="3788" spans="24:158" x14ac:dyDescent="0.25">
      <c r="X3788" s="13"/>
      <c r="AB3788" s="13"/>
      <c r="AF3788" s="13"/>
      <c r="AJ3788" s="13"/>
      <c r="AN3788" s="13"/>
      <c r="AR3788" s="13"/>
      <c r="AV3788" s="13"/>
      <c r="AZ3788" s="13"/>
      <c r="BD3788" s="13"/>
      <c r="BH3788" s="13"/>
      <c r="BL3788" s="13"/>
      <c r="BP3788" s="13"/>
      <c r="BT3788" s="13"/>
      <c r="BU3788" s="13"/>
      <c r="BX3788" s="13"/>
      <c r="CF3788" s="13"/>
      <c r="DB3788" s="16"/>
      <c r="DG3788" s="16"/>
      <c r="DM3788" s="13"/>
      <c r="DS3788" s="13"/>
      <c r="DY3788" s="13"/>
      <c r="EC3788" s="13"/>
      <c r="EH3788" s="13"/>
      <c r="EM3788" s="13"/>
      <c r="ES3788" s="13"/>
      <c r="EW3788" s="13"/>
      <c r="FB3788" s="13"/>
    </row>
    <row r="3789" spans="24:158" x14ac:dyDescent="0.25">
      <c r="X3789" s="13"/>
      <c r="AB3789" s="13"/>
      <c r="AF3789" s="13"/>
      <c r="AJ3789" s="13"/>
      <c r="AN3789" s="13"/>
      <c r="AR3789" s="13"/>
      <c r="AV3789" s="13"/>
      <c r="AZ3789" s="13"/>
      <c r="BD3789" s="13"/>
      <c r="BH3789" s="13"/>
      <c r="BL3789" s="13"/>
      <c r="BP3789" s="13"/>
      <c r="BT3789" s="13"/>
      <c r="BU3789" s="13"/>
      <c r="BX3789" s="13"/>
      <c r="CF3789" s="13"/>
      <c r="DB3789" s="16"/>
      <c r="DG3789" s="16"/>
      <c r="DM3789" s="13"/>
      <c r="DS3789" s="13"/>
      <c r="DY3789" s="13"/>
      <c r="EC3789" s="13"/>
      <c r="EH3789" s="13"/>
      <c r="EM3789" s="13"/>
      <c r="ES3789" s="13"/>
      <c r="EW3789" s="13"/>
      <c r="FB3789" s="13"/>
    </row>
    <row r="3790" spans="24:158" x14ac:dyDescent="0.25">
      <c r="X3790" s="13"/>
      <c r="AB3790" s="13"/>
      <c r="AF3790" s="13"/>
      <c r="AJ3790" s="13"/>
      <c r="AN3790" s="13"/>
      <c r="AR3790" s="13"/>
      <c r="AV3790" s="13"/>
      <c r="AZ3790" s="13"/>
      <c r="BD3790" s="13"/>
      <c r="BH3790" s="13"/>
      <c r="BL3790" s="13"/>
      <c r="BP3790" s="13"/>
      <c r="BT3790" s="13"/>
      <c r="BU3790" s="13"/>
      <c r="BX3790" s="13"/>
      <c r="CF3790" s="13"/>
      <c r="DB3790" s="16"/>
      <c r="DG3790" s="16"/>
      <c r="DM3790" s="13"/>
      <c r="DS3790" s="13"/>
      <c r="DY3790" s="13"/>
      <c r="EC3790" s="13"/>
      <c r="EH3790" s="13"/>
      <c r="EM3790" s="13"/>
      <c r="ES3790" s="13"/>
      <c r="EW3790" s="13"/>
      <c r="FB3790" s="13"/>
    </row>
    <row r="3791" spans="24:158" x14ac:dyDescent="0.25">
      <c r="X3791" s="13"/>
      <c r="AB3791" s="13"/>
      <c r="AF3791" s="13"/>
      <c r="AJ3791" s="13"/>
      <c r="AN3791" s="13"/>
      <c r="AR3791" s="13"/>
      <c r="AV3791" s="13"/>
      <c r="AZ3791" s="13"/>
      <c r="BD3791" s="13"/>
      <c r="BH3791" s="13"/>
      <c r="BL3791" s="13"/>
      <c r="BP3791" s="13"/>
      <c r="BT3791" s="13"/>
      <c r="BU3791" s="13"/>
      <c r="BX3791" s="13"/>
      <c r="CF3791" s="13"/>
      <c r="DB3791" s="16"/>
      <c r="DG3791" s="16"/>
      <c r="DM3791" s="13"/>
      <c r="DS3791" s="13"/>
      <c r="DY3791" s="13"/>
      <c r="EC3791" s="13"/>
      <c r="EH3791" s="13"/>
      <c r="EM3791" s="13"/>
      <c r="ES3791" s="13"/>
      <c r="EW3791" s="13"/>
      <c r="FB3791" s="13"/>
    </row>
    <row r="3792" spans="24:158" x14ac:dyDescent="0.25">
      <c r="X3792" s="13"/>
      <c r="AB3792" s="13"/>
      <c r="AF3792" s="13"/>
      <c r="AJ3792" s="13"/>
      <c r="AN3792" s="13"/>
      <c r="AR3792" s="13"/>
      <c r="AV3792" s="13"/>
      <c r="AZ3792" s="13"/>
      <c r="BD3792" s="13"/>
      <c r="BH3792" s="13"/>
      <c r="BL3792" s="13"/>
      <c r="BP3792" s="13"/>
      <c r="BT3792" s="13"/>
      <c r="BU3792" s="13"/>
      <c r="BX3792" s="13"/>
      <c r="CF3792" s="13"/>
      <c r="DB3792" s="16"/>
      <c r="DG3792" s="16"/>
      <c r="DM3792" s="13"/>
      <c r="DS3792" s="13"/>
      <c r="DY3792" s="13"/>
      <c r="EC3792" s="13"/>
      <c r="EH3792" s="13"/>
      <c r="EM3792" s="13"/>
      <c r="ES3792" s="13"/>
      <c r="EW3792" s="13"/>
      <c r="FB3792" s="13"/>
    </row>
    <row r="3793" spans="24:158" x14ac:dyDescent="0.25">
      <c r="X3793" s="13"/>
      <c r="AB3793" s="13"/>
      <c r="AF3793" s="13"/>
      <c r="AJ3793" s="13"/>
      <c r="AN3793" s="13"/>
      <c r="AR3793" s="13"/>
      <c r="AV3793" s="13"/>
      <c r="AZ3793" s="13"/>
      <c r="BD3793" s="13"/>
      <c r="BH3793" s="13"/>
      <c r="BL3793" s="13"/>
      <c r="BP3793" s="13"/>
      <c r="BT3793" s="13"/>
      <c r="BU3793" s="13"/>
      <c r="BX3793" s="13"/>
      <c r="CF3793" s="13"/>
      <c r="DB3793" s="16"/>
      <c r="DG3793" s="16"/>
      <c r="DM3793" s="13"/>
      <c r="DS3793" s="13"/>
      <c r="DY3793" s="13"/>
      <c r="EC3793" s="13"/>
      <c r="EH3793" s="13"/>
      <c r="EM3793" s="13"/>
      <c r="ES3793" s="13"/>
      <c r="EW3793" s="13"/>
      <c r="FB3793" s="13"/>
    </row>
    <row r="3794" spans="24:158" x14ac:dyDescent="0.25">
      <c r="X3794" s="13"/>
      <c r="AB3794" s="13"/>
      <c r="AF3794" s="13"/>
      <c r="AJ3794" s="13"/>
      <c r="AN3794" s="13"/>
      <c r="AR3794" s="13"/>
      <c r="AV3794" s="13"/>
      <c r="AZ3794" s="13"/>
      <c r="BD3794" s="13"/>
      <c r="BH3794" s="13"/>
      <c r="BL3794" s="13"/>
      <c r="BP3794" s="13"/>
      <c r="BT3794" s="13"/>
      <c r="BU3794" s="13"/>
      <c r="BX3794" s="13"/>
      <c r="CF3794" s="13"/>
      <c r="DB3794" s="16"/>
      <c r="DG3794" s="16"/>
      <c r="DM3794" s="13"/>
      <c r="DS3794" s="13"/>
      <c r="DY3794" s="13"/>
      <c r="EC3794" s="13"/>
      <c r="EH3794" s="13"/>
      <c r="EM3794" s="13"/>
      <c r="ES3794" s="13"/>
      <c r="EW3794" s="13"/>
      <c r="FB3794" s="13"/>
    </row>
    <row r="3795" spans="24:158" x14ac:dyDescent="0.25">
      <c r="X3795" s="13"/>
      <c r="AB3795" s="13"/>
      <c r="AF3795" s="13"/>
      <c r="AJ3795" s="13"/>
      <c r="AN3795" s="13"/>
      <c r="AR3795" s="13"/>
      <c r="AV3795" s="13"/>
      <c r="AZ3795" s="13"/>
      <c r="BD3795" s="13"/>
      <c r="BH3795" s="13"/>
      <c r="BL3795" s="13"/>
      <c r="BP3795" s="13"/>
      <c r="BT3795" s="13"/>
      <c r="BU3795" s="13"/>
      <c r="BX3795" s="13"/>
      <c r="CF3795" s="13"/>
      <c r="DB3795" s="16"/>
      <c r="DG3795" s="16"/>
      <c r="DM3795" s="13"/>
      <c r="DS3795" s="13"/>
      <c r="DY3795" s="13"/>
      <c r="EC3795" s="13"/>
      <c r="EH3795" s="13"/>
      <c r="EM3795" s="13"/>
      <c r="ES3795" s="13"/>
      <c r="EW3795" s="13"/>
      <c r="FB3795" s="13"/>
    </row>
    <row r="3796" spans="24:158" x14ac:dyDescent="0.25">
      <c r="X3796" s="13"/>
      <c r="AB3796" s="13"/>
      <c r="AF3796" s="13"/>
      <c r="AJ3796" s="13"/>
      <c r="AN3796" s="13"/>
      <c r="AR3796" s="13"/>
      <c r="AV3796" s="13"/>
      <c r="AZ3796" s="13"/>
      <c r="BD3796" s="13"/>
      <c r="BH3796" s="13"/>
      <c r="BL3796" s="13"/>
      <c r="BP3796" s="13"/>
      <c r="BT3796" s="13"/>
      <c r="BU3796" s="13"/>
      <c r="BX3796" s="13"/>
      <c r="CF3796" s="13"/>
      <c r="DB3796" s="16"/>
      <c r="DG3796" s="16"/>
      <c r="DM3796" s="13"/>
      <c r="DS3796" s="13"/>
      <c r="DY3796" s="13"/>
      <c r="EC3796" s="13"/>
      <c r="EH3796" s="13"/>
      <c r="EM3796" s="13"/>
      <c r="ES3796" s="13"/>
      <c r="EW3796" s="13"/>
      <c r="FB3796" s="13"/>
    </row>
    <row r="3797" spans="24:158" x14ac:dyDescent="0.25">
      <c r="X3797" s="13"/>
      <c r="AB3797" s="13"/>
      <c r="AF3797" s="13"/>
      <c r="AJ3797" s="13"/>
      <c r="AN3797" s="13"/>
      <c r="AR3797" s="13"/>
      <c r="AV3797" s="13"/>
      <c r="AZ3797" s="13"/>
      <c r="BD3797" s="13"/>
      <c r="BH3797" s="13"/>
      <c r="BL3797" s="13"/>
      <c r="BP3797" s="13"/>
      <c r="BT3797" s="13"/>
      <c r="BU3797" s="13"/>
      <c r="BX3797" s="13"/>
      <c r="CF3797" s="13"/>
      <c r="DB3797" s="16"/>
      <c r="DG3797" s="16"/>
      <c r="DM3797" s="13"/>
      <c r="DS3797" s="13"/>
      <c r="DY3797" s="13"/>
      <c r="EC3797" s="13"/>
      <c r="EH3797" s="13"/>
      <c r="EM3797" s="13"/>
      <c r="ES3797" s="13"/>
      <c r="EW3797" s="13"/>
      <c r="FB3797" s="13"/>
    </row>
    <row r="3798" spans="24:158" x14ac:dyDescent="0.25">
      <c r="X3798" s="13"/>
      <c r="AB3798" s="13"/>
      <c r="AF3798" s="13"/>
      <c r="AJ3798" s="13"/>
      <c r="AN3798" s="13"/>
      <c r="AR3798" s="13"/>
      <c r="AV3798" s="13"/>
      <c r="AZ3798" s="13"/>
      <c r="BD3798" s="13"/>
      <c r="BH3798" s="13"/>
      <c r="BL3798" s="13"/>
      <c r="BP3798" s="13"/>
      <c r="BT3798" s="13"/>
      <c r="BU3798" s="13"/>
      <c r="BX3798" s="13"/>
      <c r="CF3798" s="13"/>
      <c r="DB3798" s="16"/>
      <c r="DG3798" s="16"/>
      <c r="DM3798" s="13"/>
      <c r="DS3798" s="13"/>
      <c r="DY3798" s="13"/>
      <c r="EC3798" s="13"/>
      <c r="EH3798" s="13"/>
      <c r="EM3798" s="13"/>
      <c r="ES3798" s="13"/>
      <c r="EW3798" s="13"/>
      <c r="FB3798" s="13"/>
    </row>
    <row r="3799" spans="24:158" x14ac:dyDescent="0.25">
      <c r="X3799" s="13"/>
      <c r="AB3799" s="13"/>
      <c r="AF3799" s="13"/>
      <c r="AJ3799" s="13"/>
      <c r="AN3799" s="13"/>
      <c r="AR3799" s="13"/>
      <c r="AV3799" s="13"/>
      <c r="AZ3799" s="13"/>
      <c r="BD3799" s="13"/>
      <c r="BH3799" s="13"/>
      <c r="BL3799" s="13"/>
      <c r="BP3799" s="13"/>
      <c r="BT3799" s="13"/>
      <c r="BU3799" s="13"/>
      <c r="BX3799" s="13"/>
      <c r="CF3799" s="13"/>
      <c r="DB3799" s="16"/>
      <c r="DG3799" s="16"/>
      <c r="DM3799" s="13"/>
      <c r="DS3799" s="13"/>
      <c r="DY3799" s="13"/>
      <c r="EC3799" s="13"/>
      <c r="EH3799" s="13"/>
      <c r="EM3799" s="13"/>
      <c r="ES3799" s="13"/>
      <c r="EW3799" s="13"/>
      <c r="FB3799" s="13"/>
    </row>
    <row r="3800" spans="24:158" x14ac:dyDescent="0.25">
      <c r="X3800" s="13"/>
      <c r="AB3800" s="13"/>
      <c r="AF3800" s="13"/>
      <c r="AJ3800" s="13"/>
      <c r="AN3800" s="13"/>
      <c r="AR3800" s="13"/>
      <c r="AV3800" s="13"/>
      <c r="AZ3800" s="13"/>
      <c r="BD3800" s="13"/>
      <c r="BH3800" s="13"/>
      <c r="BL3800" s="13"/>
      <c r="BP3800" s="13"/>
      <c r="BT3800" s="13"/>
      <c r="BU3800" s="13"/>
      <c r="BX3800" s="13"/>
      <c r="CF3800" s="13"/>
      <c r="DB3800" s="16"/>
      <c r="DG3800" s="16"/>
      <c r="DM3800" s="13"/>
      <c r="DS3800" s="13"/>
      <c r="DY3800" s="13"/>
      <c r="EC3800" s="13"/>
      <c r="EH3800" s="13"/>
      <c r="EM3800" s="13"/>
      <c r="ES3800" s="13"/>
      <c r="EW3800" s="13"/>
      <c r="FB3800" s="13"/>
    </row>
    <row r="3801" spans="24:158" x14ac:dyDescent="0.25">
      <c r="X3801" s="13"/>
      <c r="AB3801" s="13"/>
      <c r="AF3801" s="13"/>
      <c r="AJ3801" s="13"/>
      <c r="AN3801" s="13"/>
      <c r="AR3801" s="13"/>
      <c r="AV3801" s="13"/>
      <c r="AZ3801" s="13"/>
      <c r="BD3801" s="13"/>
      <c r="BH3801" s="13"/>
      <c r="BL3801" s="13"/>
      <c r="BP3801" s="13"/>
      <c r="BT3801" s="13"/>
      <c r="BU3801" s="13"/>
      <c r="BX3801" s="13"/>
      <c r="CF3801" s="13"/>
      <c r="DB3801" s="16"/>
      <c r="DG3801" s="16"/>
      <c r="DM3801" s="13"/>
      <c r="DS3801" s="13"/>
      <c r="DY3801" s="13"/>
      <c r="EC3801" s="13"/>
      <c r="EH3801" s="13"/>
      <c r="EM3801" s="13"/>
      <c r="ES3801" s="13"/>
      <c r="EW3801" s="13"/>
      <c r="FB3801" s="13"/>
    </row>
    <row r="3802" spans="24:158" x14ac:dyDescent="0.25">
      <c r="X3802" s="13"/>
      <c r="AB3802" s="13"/>
      <c r="AF3802" s="13"/>
      <c r="AJ3802" s="13"/>
      <c r="AN3802" s="13"/>
      <c r="AR3802" s="13"/>
      <c r="AV3802" s="13"/>
      <c r="AZ3802" s="13"/>
      <c r="BD3802" s="13"/>
      <c r="BH3802" s="13"/>
      <c r="BL3802" s="13"/>
      <c r="BP3802" s="13"/>
      <c r="BT3802" s="13"/>
      <c r="BU3802" s="13"/>
      <c r="BX3802" s="13"/>
      <c r="CF3802" s="13"/>
      <c r="DB3802" s="16"/>
      <c r="DG3802" s="16"/>
      <c r="DM3802" s="13"/>
      <c r="DS3802" s="13"/>
      <c r="DY3802" s="13"/>
      <c r="EC3802" s="13"/>
      <c r="EH3802" s="13"/>
      <c r="EM3802" s="13"/>
      <c r="ES3802" s="13"/>
      <c r="EW3802" s="13"/>
      <c r="FB3802" s="13"/>
    </row>
    <row r="3803" spans="24:158" x14ac:dyDescent="0.25">
      <c r="X3803" s="13"/>
      <c r="AB3803" s="13"/>
      <c r="AF3803" s="13"/>
      <c r="AJ3803" s="13"/>
      <c r="AN3803" s="13"/>
      <c r="AR3803" s="13"/>
      <c r="AV3803" s="13"/>
      <c r="AZ3803" s="13"/>
      <c r="BD3803" s="13"/>
      <c r="BH3803" s="13"/>
      <c r="BL3803" s="13"/>
      <c r="BP3803" s="13"/>
      <c r="BT3803" s="13"/>
      <c r="BU3803" s="13"/>
      <c r="BX3803" s="13"/>
      <c r="CF3803" s="13"/>
      <c r="DB3803" s="16"/>
      <c r="DG3803" s="16"/>
      <c r="DM3803" s="13"/>
      <c r="DS3803" s="13"/>
      <c r="DY3803" s="13"/>
      <c r="EC3803" s="13"/>
      <c r="EH3803" s="13"/>
      <c r="EM3803" s="13"/>
      <c r="ES3803" s="13"/>
      <c r="EW3803" s="13"/>
      <c r="FB3803" s="13"/>
    </row>
    <row r="3804" spans="24:158" x14ac:dyDescent="0.25">
      <c r="X3804" s="13"/>
      <c r="AB3804" s="13"/>
      <c r="AF3804" s="13"/>
      <c r="AJ3804" s="13"/>
      <c r="AN3804" s="13"/>
      <c r="AR3804" s="13"/>
      <c r="AV3804" s="13"/>
      <c r="AZ3804" s="13"/>
      <c r="BD3804" s="13"/>
      <c r="BH3804" s="13"/>
      <c r="BL3804" s="13"/>
      <c r="BP3804" s="13"/>
      <c r="BT3804" s="13"/>
      <c r="BU3804" s="13"/>
      <c r="BX3804" s="13"/>
      <c r="CF3804" s="13"/>
      <c r="DB3804" s="16"/>
      <c r="DG3804" s="16"/>
      <c r="DM3804" s="13"/>
      <c r="DS3804" s="13"/>
      <c r="DY3804" s="13"/>
      <c r="EC3804" s="13"/>
      <c r="EH3804" s="13"/>
      <c r="EM3804" s="13"/>
      <c r="ES3804" s="13"/>
      <c r="EW3804" s="13"/>
      <c r="FB3804" s="13"/>
    </row>
    <row r="3805" spans="24:158" x14ac:dyDescent="0.25">
      <c r="X3805" s="13"/>
      <c r="AB3805" s="13"/>
      <c r="AF3805" s="13"/>
      <c r="AJ3805" s="13"/>
      <c r="AN3805" s="13"/>
      <c r="AR3805" s="13"/>
      <c r="AV3805" s="13"/>
      <c r="AZ3805" s="13"/>
      <c r="BD3805" s="13"/>
      <c r="BH3805" s="13"/>
      <c r="BL3805" s="13"/>
      <c r="BP3805" s="13"/>
      <c r="BT3805" s="13"/>
      <c r="BU3805" s="13"/>
      <c r="BX3805" s="13"/>
      <c r="CF3805" s="13"/>
      <c r="DB3805" s="16"/>
      <c r="DG3805" s="16"/>
      <c r="DM3805" s="13"/>
      <c r="DS3805" s="13"/>
      <c r="DY3805" s="13"/>
      <c r="EC3805" s="13"/>
      <c r="EH3805" s="13"/>
      <c r="EM3805" s="13"/>
      <c r="ES3805" s="13"/>
      <c r="EW3805" s="13"/>
      <c r="FB3805" s="13"/>
    </row>
    <row r="3806" spans="24:158" x14ac:dyDescent="0.25">
      <c r="X3806" s="13"/>
      <c r="AB3806" s="13"/>
      <c r="AF3806" s="13"/>
      <c r="AJ3806" s="13"/>
      <c r="AN3806" s="13"/>
      <c r="AR3806" s="13"/>
      <c r="AV3806" s="13"/>
      <c r="AZ3806" s="13"/>
      <c r="BD3806" s="13"/>
      <c r="BH3806" s="13"/>
      <c r="BL3806" s="13"/>
      <c r="BP3806" s="13"/>
      <c r="BT3806" s="13"/>
      <c r="BU3806" s="13"/>
      <c r="BX3806" s="13"/>
      <c r="CF3806" s="13"/>
      <c r="DB3806" s="16"/>
      <c r="DG3806" s="16"/>
      <c r="DM3806" s="13"/>
      <c r="DS3806" s="13"/>
      <c r="DY3806" s="13"/>
      <c r="EC3806" s="13"/>
      <c r="EH3806" s="13"/>
      <c r="EM3806" s="13"/>
      <c r="ES3806" s="13"/>
      <c r="EW3806" s="13"/>
      <c r="FB3806" s="13"/>
    </row>
    <row r="3807" spans="24:158" x14ac:dyDescent="0.25">
      <c r="X3807" s="13"/>
      <c r="AB3807" s="13"/>
      <c r="AF3807" s="13"/>
      <c r="AJ3807" s="13"/>
      <c r="AN3807" s="13"/>
      <c r="AR3807" s="13"/>
      <c r="AV3807" s="13"/>
      <c r="AZ3807" s="13"/>
      <c r="BD3807" s="13"/>
      <c r="BH3807" s="13"/>
      <c r="BL3807" s="13"/>
      <c r="BP3807" s="13"/>
      <c r="BT3807" s="13"/>
      <c r="BU3807" s="13"/>
      <c r="BX3807" s="13"/>
      <c r="CF3807" s="13"/>
      <c r="DB3807" s="16"/>
      <c r="DG3807" s="16"/>
      <c r="DM3807" s="13"/>
      <c r="DS3807" s="13"/>
      <c r="DY3807" s="13"/>
      <c r="EC3807" s="13"/>
      <c r="EH3807" s="13"/>
      <c r="EM3807" s="13"/>
      <c r="ES3807" s="13"/>
      <c r="EW3807" s="13"/>
      <c r="FB3807" s="13"/>
    </row>
    <row r="3808" spans="24:158" x14ac:dyDescent="0.25">
      <c r="X3808" s="13"/>
      <c r="AB3808" s="13"/>
      <c r="AF3808" s="13"/>
      <c r="AJ3808" s="13"/>
      <c r="AN3808" s="13"/>
      <c r="AR3808" s="13"/>
      <c r="AV3808" s="13"/>
      <c r="AZ3808" s="13"/>
      <c r="BD3808" s="13"/>
      <c r="BH3808" s="13"/>
      <c r="BL3808" s="13"/>
      <c r="BP3808" s="13"/>
      <c r="BT3808" s="13"/>
      <c r="BU3808" s="13"/>
      <c r="BX3808" s="13"/>
      <c r="CF3808" s="13"/>
      <c r="DB3808" s="16"/>
      <c r="DG3808" s="16"/>
      <c r="DM3808" s="13"/>
      <c r="DS3808" s="13"/>
      <c r="DY3808" s="13"/>
      <c r="EC3808" s="13"/>
      <c r="EH3808" s="13"/>
      <c r="EM3808" s="13"/>
      <c r="ES3808" s="13"/>
      <c r="EW3808" s="13"/>
      <c r="FB3808" s="13"/>
    </row>
    <row r="3809" spans="24:158" x14ac:dyDescent="0.25">
      <c r="X3809" s="13"/>
      <c r="AB3809" s="13"/>
      <c r="AF3809" s="13"/>
      <c r="AJ3809" s="13"/>
      <c r="AN3809" s="13"/>
      <c r="AR3809" s="13"/>
      <c r="AV3809" s="13"/>
      <c r="AZ3809" s="13"/>
      <c r="BD3809" s="13"/>
      <c r="BH3809" s="13"/>
      <c r="BL3809" s="13"/>
      <c r="BP3809" s="13"/>
      <c r="BT3809" s="13"/>
      <c r="BU3809" s="13"/>
      <c r="BX3809" s="13"/>
      <c r="CF3809" s="13"/>
      <c r="DB3809" s="16"/>
      <c r="DG3809" s="16"/>
      <c r="DM3809" s="13"/>
      <c r="DS3809" s="13"/>
      <c r="DY3809" s="13"/>
      <c r="EC3809" s="13"/>
      <c r="EH3809" s="13"/>
      <c r="EM3809" s="13"/>
      <c r="ES3809" s="13"/>
      <c r="EW3809" s="13"/>
      <c r="FB3809" s="13"/>
    </row>
    <row r="3810" spans="24:158" x14ac:dyDescent="0.25">
      <c r="X3810" s="13"/>
      <c r="AB3810" s="13"/>
      <c r="AF3810" s="13"/>
      <c r="AJ3810" s="13"/>
      <c r="AN3810" s="13"/>
      <c r="AR3810" s="13"/>
      <c r="AV3810" s="13"/>
      <c r="AZ3810" s="13"/>
      <c r="BD3810" s="13"/>
      <c r="BH3810" s="13"/>
      <c r="BL3810" s="13"/>
      <c r="BP3810" s="13"/>
      <c r="BT3810" s="13"/>
      <c r="BU3810" s="13"/>
      <c r="BX3810" s="13"/>
      <c r="CF3810" s="13"/>
      <c r="DB3810" s="16"/>
      <c r="DG3810" s="16"/>
      <c r="DM3810" s="13"/>
      <c r="DS3810" s="13"/>
      <c r="DY3810" s="13"/>
      <c r="EC3810" s="13"/>
      <c r="EH3810" s="13"/>
      <c r="EM3810" s="13"/>
      <c r="ES3810" s="13"/>
      <c r="EW3810" s="13"/>
      <c r="FB3810" s="13"/>
    </row>
    <row r="3811" spans="24:158" x14ac:dyDescent="0.25">
      <c r="X3811" s="13"/>
      <c r="AB3811" s="13"/>
      <c r="AF3811" s="13"/>
      <c r="AJ3811" s="13"/>
      <c r="AN3811" s="13"/>
      <c r="AR3811" s="13"/>
      <c r="AV3811" s="13"/>
      <c r="AZ3811" s="13"/>
      <c r="BD3811" s="13"/>
      <c r="BH3811" s="13"/>
      <c r="BL3811" s="13"/>
      <c r="BP3811" s="13"/>
      <c r="BT3811" s="13"/>
      <c r="BU3811" s="13"/>
      <c r="BX3811" s="13"/>
      <c r="CF3811" s="13"/>
      <c r="DB3811" s="16"/>
      <c r="DG3811" s="16"/>
      <c r="DM3811" s="13"/>
      <c r="DS3811" s="13"/>
      <c r="DY3811" s="13"/>
      <c r="EC3811" s="13"/>
      <c r="EH3811" s="13"/>
      <c r="EM3811" s="13"/>
      <c r="ES3811" s="13"/>
      <c r="EW3811" s="13"/>
      <c r="FB3811" s="13"/>
    </row>
    <row r="3812" spans="24:158" x14ac:dyDescent="0.25">
      <c r="X3812" s="13"/>
      <c r="AB3812" s="13"/>
      <c r="AF3812" s="13"/>
      <c r="AJ3812" s="13"/>
      <c r="AN3812" s="13"/>
      <c r="AR3812" s="13"/>
      <c r="AV3812" s="13"/>
      <c r="AZ3812" s="13"/>
      <c r="BD3812" s="13"/>
      <c r="BH3812" s="13"/>
      <c r="BL3812" s="13"/>
      <c r="BP3812" s="13"/>
      <c r="BT3812" s="13"/>
      <c r="BU3812" s="13"/>
      <c r="BX3812" s="13"/>
      <c r="CF3812" s="13"/>
      <c r="DB3812" s="16"/>
      <c r="DG3812" s="16"/>
      <c r="DM3812" s="13"/>
      <c r="DS3812" s="13"/>
      <c r="DY3812" s="13"/>
      <c r="EC3812" s="13"/>
      <c r="EH3812" s="13"/>
      <c r="EM3812" s="13"/>
      <c r="ES3812" s="13"/>
      <c r="EW3812" s="13"/>
      <c r="FB3812" s="13"/>
    </row>
    <row r="3813" spans="24:158" x14ac:dyDescent="0.25">
      <c r="X3813" s="13"/>
      <c r="AB3813" s="13"/>
      <c r="AF3813" s="13"/>
      <c r="AJ3813" s="13"/>
      <c r="AN3813" s="13"/>
      <c r="AR3813" s="13"/>
      <c r="AV3813" s="13"/>
      <c r="AZ3813" s="13"/>
      <c r="BD3813" s="13"/>
      <c r="BH3813" s="13"/>
      <c r="BL3813" s="13"/>
      <c r="BP3813" s="13"/>
      <c r="BT3813" s="13"/>
      <c r="BU3813" s="13"/>
      <c r="BX3813" s="13"/>
      <c r="CF3813" s="13"/>
      <c r="DB3813" s="16"/>
      <c r="DG3813" s="16"/>
      <c r="DM3813" s="13"/>
      <c r="DS3813" s="13"/>
      <c r="DY3813" s="13"/>
      <c r="EC3813" s="13"/>
      <c r="EH3813" s="13"/>
      <c r="EM3813" s="13"/>
      <c r="ES3813" s="13"/>
      <c r="EW3813" s="13"/>
      <c r="FB3813" s="13"/>
    </row>
    <row r="3814" spans="24:158" x14ac:dyDescent="0.25">
      <c r="X3814" s="13"/>
      <c r="AB3814" s="13"/>
      <c r="AF3814" s="13"/>
      <c r="AJ3814" s="13"/>
      <c r="AN3814" s="13"/>
      <c r="AR3814" s="13"/>
      <c r="AV3814" s="13"/>
      <c r="AZ3814" s="13"/>
      <c r="BD3814" s="13"/>
      <c r="BH3814" s="13"/>
      <c r="BL3814" s="13"/>
      <c r="BP3814" s="13"/>
      <c r="BT3814" s="13"/>
      <c r="BU3814" s="13"/>
      <c r="BX3814" s="13"/>
      <c r="CF3814" s="13"/>
      <c r="DB3814" s="16"/>
      <c r="DG3814" s="16"/>
      <c r="DM3814" s="13"/>
      <c r="DS3814" s="13"/>
      <c r="DY3814" s="13"/>
      <c r="EC3814" s="13"/>
      <c r="EH3814" s="13"/>
      <c r="EM3814" s="13"/>
      <c r="ES3814" s="13"/>
      <c r="EW3814" s="13"/>
      <c r="FB3814" s="13"/>
    </row>
    <row r="3815" spans="24:158" x14ac:dyDescent="0.25">
      <c r="X3815" s="13"/>
      <c r="AB3815" s="13"/>
      <c r="AF3815" s="13"/>
      <c r="AJ3815" s="13"/>
      <c r="AN3815" s="13"/>
      <c r="AR3815" s="13"/>
      <c r="AV3815" s="13"/>
      <c r="AZ3815" s="13"/>
      <c r="BD3815" s="13"/>
      <c r="BH3815" s="13"/>
      <c r="BL3815" s="13"/>
      <c r="BP3815" s="13"/>
      <c r="BT3815" s="13"/>
      <c r="BU3815" s="13"/>
      <c r="BX3815" s="13"/>
      <c r="CF3815" s="13"/>
      <c r="DB3815" s="16"/>
      <c r="DG3815" s="16"/>
      <c r="DM3815" s="13"/>
      <c r="DS3815" s="13"/>
      <c r="DY3815" s="13"/>
      <c r="EC3815" s="13"/>
      <c r="EH3815" s="13"/>
      <c r="EM3815" s="13"/>
      <c r="ES3815" s="13"/>
      <c r="EW3815" s="13"/>
      <c r="FB3815" s="13"/>
    </row>
    <row r="3816" spans="24:158" x14ac:dyDescent="0.25">
      <c r="X3816" s="13"/>
      <c r="AB3816" s="13"/>
      <c r="AF3816" s="13"/>
      <c r="AJ3816" s="13"/>
      <c r="AN3816" s="13"/>
      <c r="AR3816" s="13"/>
      <c r="AV3816" s="13"/>
      <c r="AZ3816" s="13"/>
      <c r="BD3816" s="13"/>
      <c r="BH3816" s="13"/>
      <c r="BL3816" s="13"/>
      <c r="BP3816" s="13"/>
      <c r="BT3816" s="13"/>
      <c r="BU3816" s="13"/>
      <c r="BX3816" s="13"/>
      <c r="CF3816" s="13"/>
      <c r="DB3816" s="16"/>
      <c r="DG3816" s="16"/>
      <c r="DM3816" s="13"/>
      <c r="DS3816" s="13"/>
      <c r="DY3816" s="13"/>
      <c r="EC3816" s="13"/>
      <c r="EH3816" s="13"/>
      <c r="EM3816" s="13"/>
      <c r="ES3816" s="13"/>
      <c r="EW3816" s="13"/>
      <c r="FB3816" s="13"/>
    </row>
    <row r="3817" spans="24:158" x14ac:dyDescent="0.25">
      <c r="X3817" s="13"/>
      <c r="AB3817" s="13"/>
      <c r="AF3817" s="13"/>
      <c r="AJ3817" s="13"/>
      <c r="AN3817" s="13"/>
      <c r="AR3817" s="13"/>
      <c r="AV3817" s="13"/>
      <c r="AZ3817" s="13"/>
      <c r="BD3817" s="13"/>
      <c r="BH3817" s="13"/>
      <c r="BL3817" s="13"/>
      <c r="BP3817" s="13"/>
      <c r="BT3817" s="13"/>
      <c r="BU3817" s="13"/>
      <c r="BX3817" s="13"/>
      <c r="CF3817" s="13"/>
      <c r="DB3817" s="16"/>
      <c r="DG3817" s="16"/>
      <c r="DM3817" s="13"/>
      <c r="DS3817" s="13"/>
      <c r="DY3817" s="13"/>
      <c r="EC3817" s="13"/>
      <c r="EH3817" s="13"/>
      <c r="EM3817" s="13"/>
      <c r="ES3817" s="13"/>
      <c r="EW3817" s="13"/>
      <c r="FB3817" s="13"/>
    </row>
    <row r="3818" spans="24:158" x14ac:dyDescent="0.25">
      <c r="X3818" s="13"/>
      <c r="AB3818" s="13"/>
      <c r="AF3818" s="13"/>
      <c r="AJ3818" s="13"/>
      <c r="AN3818" s="13"/>
      <c r="AR3818" s="13"/>
      <c r="AV3818" s="13"/>
      <c r="AZ3818" s="13"/>
      <c r="BD3818" s="13"/>
      <c r="BH3818" s="13"/>
      <c r="BL3818" s="13"/>
      <c r="BP3818" s="13"/>
      <c r="BT3818" s="13"/>
      <c r="BU3818" s="13"/>
      <c r="BX3818" s="13"/>
      <c r="CF3818" s="13"/>
      <c r="DB3818" s="16"/>
      <c r="DG3818" s="16"/>
      <c r="DM3818" s="13"/>
      <c r="DS3818" s="13"/>
      <c r="DY3818" s="13"/>
      <c r="EC3818" s="13"/>
      <c r="EH3818" s="13"/>
      <c r="EM3818" s="13"/>
      <c r="ES3818" s="13"/>
      <c r="EW3818" s="13"/>
      <c r="FB3818" s="13"/>
    </row>
    <row r="3819" spans="24:158" x14ac:dyDescent="0.25">
      <c r="X3819" s="13"/>
      <c r="AB3819" s="13"/>
      <c r="AF3819" s="13"/>
      <c r="AJ3819" s="13"/>
      <c r="AN3819" s="13"/>
      <c r="AR3819" s="13"/>
      <c r="AV3819" s="13"/>
      <c r="AZ3819" s="13"/>
      <c r="BD3819" s="13"/>
      <c r="BH3819" s="13"/>
      <c r="BL3819" s="13"/>
      <c r="BP3819" s="13"/>
      <c r="BT3819" s="13"/>
      <c r="BU3819" s="13"/>
      <c r="BX3819" s="13"/>
      <c r="CF3819" s="13"/>
      <c r="DB3819" s="16"/>
      <c r="DG3819" s="16"/>
      <c r="DM3819" s="13"/>
      <c r="DS3819" s="13"/>
      <c r="DY3819" s="13"/>
      <c r="EC3819" s="13"/>
      <c r="EH3819" s="13"/>
      <c r="EM3819" s="13"/>
      <c r="ES3819" s="13"/>
      <c r="EW3819" s="13"/>
      <c r="FB3819" s="13"/>
    </row>
    <row r="3820" spans="24:158" x14ac:dyDescent="0.25">
      <c r="X3820" s="13"/>
      <c r="AB3820" s="13"/>
      <c r="AF3820" s="13"/>
      <c r="AJ3820" s="13"/>
      <c r="AN3820" s="13"/>
      <c r="AR3820" s="13"/>
      <c r="AV3820" s="13"/>
      <c r="AZ3820" s="13"/>
      <c r="BD3820" s="13"/>
      <c r="BH3820" s="13"/>
      <c r="BL3820" s="13"/>
      <c r="BP3820" s="13"/>
      <c r="BT3820" s="13"/>
      <c r="BU3820" s="13"/>
      <c r="BX3820" s="13"/>
      <c r="CF3820" s="13"/>
      <c r="DB3820" s="16"/>
      <c r="DG3820" s="16"/>
      <c r="DM3820" s="13"/>
      <c r="DS3820" s="13"/>
      <c r="DY3820" s="13"/>
      <c r="EC3820" s="13"/>
      <c r="EH3820" s="13"/>
      <c r="EM3820" s="13"/>
      <c r="ES3820" s="13"/>
      <c r="EW3820" s="13"/>
      <c r="FB3820" s="13"/>
    </row>
    <row r="3821" spans="24:158" x14ac:dyDescent="0.25">
      <c r="X3821" s="13"/>
      <c r="AB3821" s="13"/>
      <c r="AF3821" s="13"/>
      <c r="AJ3821" s="13"/>
      <c r="AN3821" s="13"/>
      <c r="AR3821" s="13"/>
      <c r="AV3821" s="13"/>
      <c r="AZ3821" s="13"/>
      <c r="BD3821" s="13"/>
      <c r="BH3821" s="13"/>
      <c r="BL3821" s="13"/>
      <c r="BP3821" s="13"/>
      <c r="BT3821" s="13"/>
      <c r="BU3821" s="13"/>
      <c r="BX3821" s="13"/>
      <c r="CF3821" s="13"/>
      <c r="DB3821" s="16"/>
      <c r="DG3821" s="16"/>
      <c r="DM3821" s="13"/>
      <c r="DS3821" s="13"/>
      <c r="DY3821" s="13"/>
      <c r="EC3821" s="13"/>
      <c r="EH3821" s="13"/>
      <c r="EM3821" s="13"/>
      <c r="ES3821" s="13"/>
      <c r="EW3821" s="13"/>
      <c r="FB3821" s="13"/>
    </row>
    <row r="3822" spans="24:158" x14ac:dyDescent="0.25">
      <c r="X3822" s="13"/>
      <c r="AB3822" s="13"/>
      <c r="AF3822" s="13"/>
      <c r="AJ3822" s="13"/>
      <c r="AN3822" s="13"/>
      <c r="AR3822" s="13"/>
      <c r="AV3822" s="13"/>
      <c r="AZ3822" s="13"/>
      <c r="BD3822" s="13"/>
      <c r="BH3822" s="13"/>
      <c r="BL3822" s="13"/>
      <c r="BP3822" s="13"/>
      <c r="BT3822" s="13"/>
      <c r="BU3822" s="13"/>
      <c r="BX3822" s="13"/>
      <c r="CF3822" s="13"/>
      <c r="DB3822" s="16"/>
      <c r="DG3822" s="16"/>
      <c r="DM3822" s="13"/>
      <c r="DS3822" s="13"/>
      <c r="DY3822" s="13"/>
      <c r="EC3822" s="13"/>
      <c r="EH3822" s="13"/>
      <c r="EM3822" s="13"/>
      <c r="ES3822" s="13"/>
      <c r="EW3822" s="13"/>
      <c r="FB3822" s="13"/>
    </row>
    <row r="3823" spans="24:158" x14ac:dyDescent="0.25">
      <c r="X3823" s="13"/>
      <c r="AB3823" s="13"/>
      <c r="AF3823" s="13"/>
      <c r="AJ3823" s="13"/>
      <c r="AN3823" s="13"/>
      <c r="AR3823" s="13"/>
      <c r="AV3823" s="13"/>
      <c r="AZ3823" s="13"/>
      <c r="BD3823" s="13"/>
      <c r="BH3823" s="13"/>
      <c r="BL3823" s="13"/>
      <c r="BP3823" s="13"/>
      <c r="BT3823" s="13"/>
      <c r="BU3823" s="13"/>
      <c r="BX3823" s="13"/>
      <c r="CF3823" s="13"/>
      <c r="DB3823" s="16"/>
      <c r="DG3823" s="16"/>
      <c r="DM3823" s="13"/>
      <c r="DS3823" s="13"/>
      <c r="DY3823" s="13"/>
      <c r="EC3823" s="13"/>
      <c r="EH3823" s="13"/>
      <c r="EM3823" s="13"/>
      <c r="ES3823" s="13"/>
      <c r="EW3823" s="13"/>
      <c r="FB3823" s="13"/>
    </row>
    <row r="3824" spans="24:158" x14ac:dyDescent="0.25">
      <c r="X3824" s="13"/>
      <c r="AB3824" s="13"/>
      <c r="AF3824" s="13"/>
      <c r="AJ3824" s="13"/>
      <c r="AN3824" s="13"/>
      <c r="AR3824" s="13"/>
      <c r="AV3824" s="13"/>
      <c r="AZ3824" s="13"/>
      <c r="BD3824" s="13"/>
      <c r="BH3824" s="13"/>
      <c r="BL3824" s="13"/>
      <c r="BP3824" s="13"/>
      <c r="BT3824" s="13"/>
      <c r="BU3824" s="13"/>
      <c r="BX3824" s="13"/>
      <c r="CF3824" s="13"/>
      <c r="DB3824" s="16"/>
      <c r="DG3824" s="16"/>
      <c r="DM3824" s="13"/>
      <c r="DS3824" s="13"/>
      <c r="DY3824" s="13"/>
      <c r="EC3824" s="13"/>
      <c r="EH3824" s="13"/>
      <c r="EM3824" s="13"/>
      <c r="ES3824" s="13"/>
      <c r="EW3824" s="13"/>
      <c r="FB3824" s="13"/>
    </row>
    <row r="3825" spans="24:158" x14ac:dyDescent="0.25">
      <c r="X3825" s="13"/>
      <c r="AB3825" s="13"/>
      <c r="AF3825" s="13"/>
      <c r="AJ3825" s="13"/>
      <c r="AN3825" s="13"/>
      <c r="AR3825" s="13"/>
      <c r="AV3825" s="13"/>
      <c r="AZ3825" s="13"/>
      <c r="BD3825" s="13"/>
      <c r="BH3825" s="13"/>
      <c r="BL3825" s="13"/>
      <c r="BP3825" s="13"/>
      <c r="BT3825" s="13"/>
      <c r="BU3825" s="13"/>
      <c r="BX3825" s="13"/>
      <c r="CF3825" s="13"/>
      <c r="DB3825" s="16"/>
      <c r="DG3825" s="16"/>
      <c r="DM3825" s="13"/>
      <c r="DS3825" s="13"/>
      <c r="DY3825" s="13"/>
      <c r="EC3825" s="13"/>
      <c r="EH3825" s="13"/>
      <c r="EM3825" s="13"/>
      <c r="ES3825" s="13"/>
      <c r="EW3825" s="13"/>
      <c r="FB3825" s="13"/>
    </row>
    <row r="3826" spans="24:158" x14ac:dyDescent="0.25">
      <c r="X3826" s="13"/>
      <c r="AB3826" s="13"/>
      <c r="AF3826" s="13"/>
      <c r="AJ3826" s="13"/>
      <c r="AN3826" s="13"/>
      <c r="AR3826" s="13"/>
      <c r="AV3826" s="13"/>
      <c r="AZ3826" s="13"/>
      <c r="BD3826" s="13"/>
      <c r="BH3826" s="13"/>
      <c r="BL3826" s="13"/>
      <c r="BP3826" s="13"/>
      <c r="BT3826" s="13"/>
      <c r="BU3826" s="13"/>
      <c r="BX3826" s="13"/>
      <c r="CF3826" s="13"/>
      <c r="DB3826" s="16"/>
      <c r="DG3826" s="16"/>
      <c r="DM3826" s="13"/>
      <c r="DS3826" s="13"/>
      <c r="DY3826" s="13"/>
      <c r="EC3826" s="13"/>
      <c r="EH3826" s="13"/>
      <c r="EM3826" s="13"/>
      <c r="ES3826" s="13"/>
      <c r="EW3826" s="13"/>
      <c r="FB3826" s="13"/>
    </row>
    <row r="3827" spans="24:158" x14ac:dyDescent="0.25">
      <c r="X3827" s="13"/>
      <c r="AB3827" s="13"/>
      <c r="AF3827" s="13"/>
      <c r="AJ3827" s="13"/>
      <c r="AN3827" s="13"/>
      <c r="AR3827" s="13"/>
      <c r="AV3827" s="13"/>
      <c r="AZ3827" s="13"/>
      <c r="BD3827" s="13"/>
      <c r="BH3827" s="13"/>
      <c r="BL3827" s="13"/>
      <c r="BP3827" s="13"/>
      <c r="BT3827" s="13"/>
      <c r="BU3827" s="13"/>
      <c r="BX3827" s="13"/>
      <c r="CF3827" s="13"/>
      <c r="DB3827" s="16"/>
      <c r="DG3827" s="16"/>
      <c r="DM3827" s="13"/>
      <c r="DS3827" s="13"/>
      <c r="DY3827" s="13"/>
      <c r="EC3827" s="13"/>
      <c r="EH3827" s="13"/>
      <c r="EM3827" s="13"/>
      <c r="ES3827" s="13"/>
      <c r="EW3827" s="13"/>
      <c r="FB3827" s="13"/>
    </row>
    <row r="3828" spans="24:158" x14ac:dyDescent="0.25">
      <c r="X3828" s="13"/>
      <c r="AB3828" s="13"/>
      <c r="AF3828" s="13"/>
      <c r="AJ3828" s="13"/>
      <c r="AN3828" s="13"/>
      <c r="AR3828" s="13"/>
      <c r="AV3828" s="13"/>
      <c r="AZ3828" s="13"/>
      <c r="BD3828" s="13"/>
      <c r="BH3828" s="13"/>
      <c r="BL3828" s="13"/>
      <c r="BP3828" s="13"/>
      <c r="BT3828" s="13"/>
      <c r="BU3828" s="13"/>
      <c r="BX3828" s="13"/>
      <c r="CF3828" s="13"/>
      <c r="DB3828" s="16"/>
      <c r="DG3828" s="16"/>
      <c r="DM3828" s="13"/>
      <c r="DS3828" s="13"/>
      <c r="DY3828" s="13"/>
      <c r="EC3828" s="13"/>
      <c r="EH3828" s="13"/>
      <c r="EM3828" s="13"/>
      <c r="ES3828" s="13"/>
      <c r="EW3828" s="13"/>
      <c r="FB3828" s="13"/>
    </row>
    <row r="3829" spans="24:158" x14ac:dyDescent="0.25">
      <c r="X3829" s="13"/>
      <c r="AB3829" s="13"/>
      <c r="AF3829" s="13"/>
      <c r="AJ3829" s="13"/>
      <c r="AN3829" s="13"/>
      <c r="AR3829" s="13"/>
      <c r="AV3829" s="13"/>
      <c r="AZ3829" s="13"/>
      <c r="BD3829" s="13"/>
      <c r="BH3829" s="13"/>
      <c r="BL3829" s="13"/>
      <c r="BP3829" s="13"/>
      <c r="BT3829" s="13"/>
      <c r="BU3829" s="13"/>
      <c r="BX3829" s="13"/>
      <c r="CF3829" s="13"/>
      <c r="DB3829" s="16"/>
      <c r="DG3829" s="16"/>
      <c r="DM3829" s="13"/>
      <c r="DS3829" s="13"/>
      <c r="DY3829" s="13"/>
      <c r="EC3829" s="13"/>
      <c r="EH3829" s="13"/>
      <c r="EM3829" s="13"/>
      <c r="ES3829" s="13"/>
      <c r="EW3829" s="13"/>
      <c r="FB3829" s="13"/>
    </row>
    <row r="3830" spans="24:158" x14ac:dyDescent="0.25">
      <c r="X3830" s="13"/>
      <c r="AB3830" s="13"/>
      <c r="AF3830" s="13"/>
      <c r="AJ3830" s="13"/>
      <c r="AN3830" s="13"/>
      <c r="AR3830" s="13"/>
      <c r="AV3830" s="13"/>
      <c r="AZ3830" s="13"/>
      <c r="BD3830" s="13"/>
      <c r="BH3830" s="13"/>
      <c r="BL3830" s="13"/>
      <c r="BP3830" s="13"/>
      <c r="BT3830" s="13"/>
      <c r="BU3830" s="13"/>
      <c r="BX3830" s="13"/>
      <c r="CF3830" s="13"/>
      <c r="DB3830" s="16"/>
      <c r="DG3830" s="16"/>
      <c r="DM3830" s="13"/>
      <c r="DS3830" s="13"/>
      <c r="DY3830" s="13"/>
      <c r="EC3830" s="13"/>
      <c r="EH3830" s="13"/>
      <c r="EM3830" s="13"/>
      <c r="ES3830" s="13"/>
      <c r="EW3830" s="13"/>
      <c r="FB3830" s="13"/>
    </row>
    <row r="3831" spans="24:158" x14ac:dyDescent="0.25">
      <c r="X3831" s="13"/>
      <c r="AB3831" s="13"/>
      <c r="AF3831" s="13"/>
      <c r="AJ3831" s="13"/>
      <c r="AN3831" s="13"/>
      <c r="AR3831" s="13"/>
      <c r="AV3831" s="13"/>
      <c r="AZ3831" s="13"/>
      <c r="BD3831" s="13"/>
      <c r="BH3831" s="13"/>
      <c r="BL3831" s="13"/>
      <c r="BP3831" s="13"/>
      <c r="BT3831" s="13"/>
      <c r="BU3831" s="13"/>
      <c r="BX3831" s="13"/>
      <c r="CF3831" s="13"/>
      <c r="DB3831" s="16"/>
      <c r="DG3831" s="16"/>
      <c r="DM3831" s="13"/>
      <c r="DS3831" s="13"/>
      <c r="DY3831" s="13"/>
      <c r="EC3831" s="13"/>
      <c r="EH3831" s="13"/>
      <c r="EM3831" s="13"/>
      <c r="ES3831" s="13"/>
      <c r="EW3831" s="13"/>
      <c r="FB3831" s="13"/>
    </row>
    <row r="3832" spans="24:158" x14ac:dyDescent="0.25">
      <c r="X3832" s="13"/>
      <c r="AB3832" s="13"/>
      <c r="AF3832" s="13"/>
      <c r="AJ3832" s="13"/>
      <c r="AN3832" s="13"/>
      <c r="AR3832" s="13"/>
      <c r="AV3832" s="13"/>
      <c r="AZ3832" s="13"/>
      <c r="BD3832" s="13"/>
      <c r="BH3832" s="13"/>
      <c r="BL3832" s="13"/>
      <c r="BP3832" s="13"/>
      <c r="BT3832" s="13"/>
      <c r="BU3832" s="13"/>
      <c r="BX3832" s="13"/>
      <c r="CF3832" s="13"/>
      <c r="DB3832" s="16"/>
      <c r="DG3832" s="16"/>
      <c r="DM3832" s="13"/>
      <c r="DS3832" s="13"/>
      <c r="DY3832" s="13"/>
      <c r="EC3832" s="13"/>
      <c r="EH3832" s="13"/>
      <c r="EM3832" s="13"/>
      <c r="ES3832" s="13"/>
      <c r="EW3832" s="13"/>
      <c r="FB3832" s="13"/>
    </row>
    <row r="3833" spans="24:158" x14ac:dyDescent="0.25">
      <c r="X3833" s="13"/>
      <c r="AB3833" s="13"/>
      <c r="AF3833" s="13"/>
      <c r="AJ3833" s="13"/>
      <c r="AN3833" s="13"/>
      <c r="AR3833" s="13"/>
      <c r="AV3833" s="13"/>
      <c r="AZ3833" s="13"/>
      <c r="BD3833" s="13"/>
      <c r="BH3833" s="13"/>
      <c r="BL3833" s="13"/>
      <c r="BP3833" s="13"/>
      <c r="BT3833" s="13"/>
      <c r="BU3833" s="13"/>
      <c r="BX3833" s="13"/>
      <c r="CF3833" s="13"/>
      <c r="DB3833" s="16"/>
      <c r="DG3833" s="16"/>
      <c r="DM3833" s="13"/>
      <c r="DS3833" s="13"/>
      <c r="DY3833" s="13"/>
      <c r="EC3833" s="13"/>
      <c r="EH3833" s="13"/>
      <c r="EM3833" s="13"/>
      <c r="ES3833" s="13"/>
      <c r="EW3833" s="13"/>
      <c r="FB3833" s="13"/>
    </row>
    <row r="3834" spans="24:158" x14ac:dyDescent="0.25">
      <c r="X3834" s="13"/>
      <c r="AB3834" s="13"/>
      <c r="AF3834" s="13"/>
      <c r="AJ3834" s="13"/>
      <c r="AN3834" s="13"/>
      <c r="AR3834" s="13"/>
      <c r="AV3834" s="13"/>
      <c r="AZ3834" s="13"/>
      <c r="BD3834" s="13"/>
      <c r="BH3834" s="13"/>
      <c r="BL3834" s="13"/>
      <c r="BP3834" s="13"/>
      <c r="BT3834" s="13"/>
      <c r="BU3834" s="13"/>
      <c r="BX3834" s="13"/>
      <c r="CF3834" s="13"/>
      <c r="DB3834" s="16"/>
      <c r="DG3834" s="16"/>
      <c r="DM3834" s="13"/>
      <c r="DS3834" s="13"/>
      <c r="DY3834" s="13"/>
      <c r="EC3834" s="13"/>
      <c r="EH3834" s="13"/>
      <c r="EM3834" s="13"/>
      <c r="ES3834" s="13"/>
      <c r="EW3834" s="13"/>
      <c r="FB3834" s="13"/>
    </row>
    <row r="3835" spans="24:158" x14ac:dyDescent="0.25">
      <c r="X3835" s="13"/>
      <c r="AB3835" s="13"/>
      <c r="AF3835" s="13"/>
      <c r="AJ3835" s="13"/>
      <c r="AN3835" s="13"/>
      <c r="AR3835" s="13"/>
      <c r="AV3835" s="13"/>
      <c r="AZ3835" s="13"/>
      <c r="BD3835" s="13"/>
      <c r="BH3835" s="13"/>
      <c r="BL3835" s="13"/>
      <c r="BP3835" s="13"/>
      <c r="BT3835" s="13"/>
      <c r="BU3835" s="13"/>
      <c r="BX3835" s="13"/>
      <c r="CF3835" s="13"/>
      <c r="DB3835" s="16"/>
      <c r="DG3835" s="16"/>
      <c r="DM3835" s="13"/>
      <c r="DS3835" s="13"/>
      <c r="DY3835" s="13"/>
      <c r="EC3835" s="13"/>
      <c r="EH3835" s="13"/>
      <c r="EM3835" s="13"/>
      <c r="ES3835" s="13"/>
      <c r="EW3835" s="13"/>
      <c r="FB3835" s="13"/>
    </row>
    <row r="3836" spans="24:158" x14ac:dyDescent="0.25">
      <c r="X3836" s="13"/>
      <c r="AB3836" s="13"/>
      <c r="AF3836" s="13"/>
      <c r="AJ3836" s="13"/>
      <c r="AN3836" s="13"/>
      <c r="AR3836" s="13"/>
      <c r="AV3836" s="13"/>
      <c r="AZ3836" s="13"/>
      <c r="BD3836" s="13"/>
      <c r="BH3836" s="13"/>
      <c r="BL3836" s="13"/>
      <c r="BP3836" s="13"/>
      <c r="BT3836" s="13"/>
      <c r="BU3836" s="13"/>
      <c r="BX3836" s="13"/>
      <c r="CF3836" s="13"/>
      <c r="DB3836" s="16"/>
      <c r="DG3836" s="16"/>
      <c r="DM3836" s="13"/>
      <c r="DS3836" s="13"/>
      <c r="DY3836" s="13"/>
      <c r="EC3836" s="13"/>
      <c r="EH3836" s="13"/>
      <c r="EM3836" s="13"/>
      <c r="ES3836" s="13"/>
      <c r="EW3836" s="13"/>
      <c r="FB3836" s="13"/>
    </row>
    <row r="3837" spans="24:158" x14ac:dyDescent="0.25">
      <c r="X3837" s="13"/>
      <c r="AB3837" s="13"/>
      <c r="AF3837" s="13"/>
      <c r="AJ3837" s="13"/>
      <c r="AN3837" s="13"/>
      <c r="AR3837" s="13"/>
      <c r="AV3837" s="13"/>
      <c r="AZ3837" s="13"/>
      <c r="BD3837" s="13"/>
      <c r="BH3837" s="13"/>
      <c r="BL3837" s="13"/>
      <c r="BP3837" s="13"/>
      <c r="BT3837" s="13"/>
      <c r="BU3837" s="13"/>
      <c r="BX3837" s="13"/>
      <c r="CF3837" s="13"/>
      <c r="DB3837" s="16"/>
      <c r="DG3837" s="16"/>
      <c r="DM3837" s="13"/>
      <c r="DS3837" s="13"/>
      <c r="DY3837" s="13"/>
      <c r="EC3837" s="13"/>
      <c r="EH3837" s="13"/>
      <c r="EM3837" s="13"/>
      <c r="ES3837" s="13"/>
      <c r="EW3837" s="13"/>
      <c r="FB3837" s="13"/>
    </row>
    <row r="3838" spans="24:158" x14ac:dyDescent="0.25">
      <c r="X3838" s="13"/>
      <c r="AB3838" s="13"/>
      <c r="AF3838" s="13"/>
      <c r="AJ3838" s="13"/>
      <c r="AN3838" s="13"/>
      <c r="AR3838" s="13"/>
      <c r="AV3838" s="13"/>
      <c r="AZ3838" s="13"/>
      <c r="BD3838" s="13"/>
      <c r="BH3838" s="13"/>
      <c r="BL3838" s="13"/>
      <c r="BP3838" s="13"/>
      <c r="BT3838" s="13"/>
      <c r="BU3838" s="13"/>
      <c r="BX3838" s="13"/>
      <c r="CF3838" s="13"/>
      <c r="DB3838" s="16"/>
      <c r="DG3838" s="16"/>
      <c r="DM3838" s="13"/>
      <c r="DS3838" s="13"/>
      <c r="DY3838" s="13"/>
      <c r="EC3838" s="13"/>
      <c r="EH3838" s="13"/>
      <c r="EM3838" s="13"/>
      <c r="ES3838" s="13"/>
      <c r="EW3838" s="13"/>
      <c r="FB3838" s="13"/>
    </row>
    <row r="3839" spans="24:158" x14ac:dyDescent="0.25">
      <c r="X3839" s="13"/>
      <c r="AB3839" s="13"/>
      <c r="AF3839" s="13"/>
      <c r="AJ3839" s="13"/>
      <c r="AN3839" s="13"/>
      <c r="AR3839" s="13"/>
      <c r="AV3839" s="13"/>
      <c r="AZ3839" s="13"/>
      <c r="BD3839" s="13"/>
      <c r="BH3839" s="13"/>
      <c r="BL3839" s="13"/>
      <c r="BP3839" s="13"/>
      <c r="BT3839" s="13"/>
      <c r="BU3839" s="13"/>
      <c r="BX3839" s="13"/>
      <c r="CF3839" s="13"/>
      <c r="DB3839" s="16"/>
      <c r="DG3839" s="16"/>
      <c r="DM3839" s="13"/>
      <c r="DS3839" s="13"/>
      <c r="DY3839" s="13"/>
      <c r="EC3839" s="13"/>
      <c r="EH3839" s="13"/>
      <c r="EM3839" s="13"/>
      <c r="ES3839" s="13"/>
      <c r="EW3839" s="13"/>
      <c r="FB3839" s="13"/>
    </row>
    <row r="3840" spans="24:158" x14ac:dyDescent="0.25">
      <c r="X3840" s="13"/>
      <c r="AB3840" s="13"/>
      <c r="AF3840" s="13"/>
      <c r="AJ3840" s="13"/>
      <c r="AN3840" s="13"/>
      <c r="AR3840" s="13"/>
      <c r="AV3840" s="13"/>
      <c r="AZ3840" s="13"/>
      <c r="BD3840" s="13"/>
      <c r="BH3840" s="13"/>
      <c r="BL3840" s="13"/>
      <c r="BP3840" s="13"/>
      <c r="BT3840" s="13"/>
      <c r="BU3840" s="13"/>
      <c r="BX3840" s="13"/>
      <c r="CF3840" s="13"/>
      <c r="DB3840" s="16"/>
      <c r="DG3840" s="16"/>
      <c r="DM3840" s="13"/>
      <c r="DS3840" s="13"/>
      <c r="DY3840" s="13"/>
      <c r="EC3840" s="13"/>
      <c r="EH3840" s="13"/>
      <c r="EM3840" s="13"/>
      <c r="ES3840" s="13"/>
      <c r="EW3840" s="13"/>
      <c r="FB3840" s="13"/>
    </row>
    <row r="3841" spans="24:158" x14ac:dyDescent="0.25">
      <c r="X3841" s="13"/>
      <c r="AB3841" s="13"/>
      <c r="AF3841" s="13"/>
      <c r="AJ3841" s="13"/>
      <c r="AN3841" s="13"/>
      <c r="AR3841" s="13"/>
      <c r="AV3841" s="13"/>
      <c r="AZ3841" s="13"/>
      <c r="BD3841" s="13"/>
      <c r="BH3841" s="13"/>
      <c r="BL3841" s="13"/>
      <c r="BP3841" s="13"/>
      <c r="BT3841" s="13"/>
      <c r="BU3841" s="13"/>
      <c r="BX3841" s="13"/>
      <c r="CF3841" s="13"/>
      <c r="DB3841" s="16"/>
      <c r="DG3841" s="16"/>
      <c r="DM3841" s="13"/>
      <c r="DS3841" s="13"/>
      <c r="DY3841" s="13"/>
      <c r="EC3841" s="13"/>
      <c r="EH3841" s="13"/>
      <c r="EM3841" s="13"/>
      <c r="ES3841" s="13"/>
      <c r="EW3841" s="13"/>
      <c r="FB3841" s="13"/>
    </row>
    <row r="3842" spans="24:158" x14ac:dyDescent="0.25">
      <c r="X3842" s="13"/>
      <c r="AB3842" s="13"/>
      <c r="AF3842" s="13"/>
      <c r="AJ3842" s="13"/>
      <c r="AN3842" s="13"/>
      <c r="AR3842" s="13"/>
      <c r="AV3842" s="13"/>
      <c r="AZ3842" s="13"/>
      <c r="BD3842" s="13"/>
      <c r="BH3842" s="13"/>
      <c r="BL3842" s="13"/>
      <c r="BP3842" s="13"/>
      <c r="BT3842" s="13"/>
      <c r="BU3842" s="13"/>
      <c r="BX3842" s="13"/>
      <c r="CF3842" s="13"/>
      <c r="DB3842" s="16"/>
      <c r="DG3842" s="16"/>
      <c r="DM3842" s="13"/>
      <c r="DS3842" s="13"/>
      <c r="DY3842" s="13"/>
      <c r="EC3842" s="13"/>
      <c r="EH3842" s="13"/>
      <c r="EM3842" s="13"/>
      <c r="ES3842" s="13"/>
      <c r="EW3842" s="13"/>
      <c r="FB3842" s="13"/>
    </row>
    <row r="3843" spans="24:158" x14ac:dyDescent="0.25">
      <c r="X3843" s="13"/>
      <c r="AB3843" s="13"/>
      <c r="AF3843" s="13"/>
      <c r="AJ3843" s="13"/>
      <c r="AN3843" s="13"/>
      <c r="AR3843" s="13"/>
      <c r="AV3843" s="13"/>
      <c r="AZ3843" s="13"/>
      <c r="BD3843" s="13"/>
      <c r="BH3843" s="13"/>
      <c r="BL3843" s="13"/>
      <c r="BP3843" s="13"/>
      <c r="BT3843" s="13"/>
      <c r="BU3843" s="13"/>
      <c r="BX3843" s="13"/>
      <c r="CF3843" s="13"/>
      <c r="DB3843" s="16"/>
      <c r="DG3843" s="16"/>
      <c r="DM3843" s="13"/>
      <c r="DS3843" s="13"/>
      <c r="DY3843" s="13"/>
      <c r="EC3843" s="13"/>
      <c r="EH3843" s="13"/>
      <c r="EM3843" s="13"/>
      <c r="ES3843" s="13"/>
      <c r="EW3843" s="13"/>
      <c r="FB3843" s="13"/>
    </row>
    <row r="3844" spans="24:158" x14ac:dyDescent="0.25">
      <c r="X3844" s="13"/>
      <c r="AB3844" s="13"/>
      <c r="AF3844" s="13"/>
      <c r="AJ3844" s="13"/>
      <c r="AN3844" s="13"/>
      <c r="AR3844" s="13"/>
      <c r="AV3844" s="13"/>
      <c r="AZ3844" s="13"/>
      <c r="BD3844" s="13"/>
      <c r="BH3844" s="13"/>
      <c r="BL3844" s="13"/>
      <c r="BP3844" s="13"/>
      <c r="BT3844" s="13"/>
      <c r="BU3844" s="13"/>
      <c r="BX3844" s="13"/>
      <c r="CF3844" s="13"/>
      <c r="DB3844" s="16"/>
      <c r="DG3844" s="16"/>
      <c r="DM3844" s="13"/>
      <c r="DS3844" s="13"/>
      <c r="DY3844" s="13"/>
      <c r="EC3844" s="13"/>
      <c r="EH3844" s="13"/>
      <c r="EM3844" s="13"/>
      <c r="ES3844" s="13"/>
      <c r="EW3844" s="13"/>
      <c r="FB3844" s="13"/>
    </row>
    <row r="3845" spans="24:158" x14ac:dyDescent="0.25">
      <c r="X3845" s="13"/>
      <c r="AB3845" s="13"/>
      <c r="AF3845" s="13"/>
      <c r="AJ3845" s="13"/>
      <c r="AN3845" s="13"/>
      <c r="AR3845" s="13"/>
      <c r="AV3845" s="13"/>
      <c r="AZ3845" s="13"/>
      <c r="BD3845" s="13"/>
      <c r="BH3845" s="13"/>
      <c r="BL3845" s="13"/>
      <c r="BP3845" s="13"/>
      <c r="BT3845" s="13"/>
      <c r="BU3845" s="13"/>
      <c r="BX3845" s="13"/>
      <c r="CF3845" s="13"/>
      <c r="DB3845" s="16"/>
      <c r="DG3845" s="16"/>
      <c r="DM3845" s="13"/>
      <c r="DS3845" s="13"/>
      <c r="DY3845" s="13"/>
      <c r="EC3845" s="13"/>
      <c r="EH3845" s="13"/>
      <c r="EM3845" s="13"/>
      <c r="ES3845" s="13"/>
      <c r="EW3845" s="13"/>
      <c r="FB3845" s="13"/>
    </row>
    <row r="3846" spans="24:158" x14ac:dyDescent="0.25">
      <c r="X3846" s="13"/>
      <c r="AB3846" s="13"/>
      <c r="AF3846" s="13"/>
      <c r="AJ3846" s="13"/>
      <c r="AN3846" s="13"/>
      <c r="AR3846" s="13"/>
      <c r="AV3846" s="13"/>
      <c r="AZ3846" s="13"/>
      <c r="BD3846" s="13"/>
      <c r="BH3846" s="13"/>
      <c r="BL3846" s="13"/>
      <c r="BP3846" s="13"/>
      <c r="BT3846" s="13"/>
      <c r="BU3846" s="13"/>
      <c r="BX3846" s="13"/>
      <c r="CF3846" s="13"/>
      <c r="DB3846" s="16"/>
      <c r="DG3846" s="16"/>
      <c r="DM3846" s="13"/>
      <c r="DS3846" s="13"/>
      <c r="DY3846" s="13"/>
      <c r="EC3846" s="13"/>
      <c r="EH3846" s="13"/>
      <c r="EM3846" s="13"/>
      <c r="ES3846" s="13"/>
      <c r="EW3846" s="13"/>
      <c r="FB3846" s="13"/>
    </row>
    <row r="3847" spans="24:158" x14ac:dyDescent="0.25">
      <c r="X3847" s="13"/>
      <c r="AB3847" s="13"/>
      <c r="AF3847" s="13"/>
      <c r="AJ3847" s="13"/>
      <c r="AN3847" s="13"/>
      <c r="AR3847" s="13"/>
      <c r="AV3847" s="13"/>
      <c r="AZ3847" s="13"/>
      <c r="BD3847" s="13"/>
      <c r="BH3847" s="13"/>
      <c r="BL3847" s="13"/>
      <c r="BP3847" s="13"/>
      <c r="BT3847" s="13"/>
      <c r="BU3847" s="13"/>
      <c r="BX3847" s="13"/>
      <c r="CF3847" s="13"/>
      <c r="DB3847" s="16"/>
      <c r="DG3847" s="16"/>
      <c r="DM3847" s="13"/>
      <c r="DS3847" s="13"/>
      <c r="DY3847" s="13"/>
      <c r="EC3847" s="13"/>
      <c r="EH3847" s="13"/>
      <c r="EM3847" s="13"/>
      <c r="ES3847" s="13"/>
      <c r="EW3847" s="13"/>
      <c r="FB3847" s="13"/>
    </row>
    <row r="3848" spans="24:158" x14ac:dyDescent="0.25">
      <c r="X3848" s="13"/>
      <c r="AB3848" s="13"/>
      <c r="AF3848" s="13"/>
      <c r="AJ3848" s="13"/>
      <c r="AN3848" s="13"/>
      <c r="AR3848" s="13"/>
      <c r="AV3848" s="13"/>
      <c r="AZ3848" s="13"/>
      <c r="BD3848" s="13"/>
      <c r="BH3848" s="13"/>
      <c r="BL3848" s="13"/>
      <c r="BP3848" s="13"/>
      <c r="BT3848" s="13"/>
      <c r="BU3848" s="13"/>
      <c r="BX3848" s="13"/>
      <c r="CF3848" s="13"/>
      <c r="DB3848" s="16"/>
      <c r="DG3848" s="16"/>
      <c r="DM3848" s="13"/>
      <c r="DS3848" s="13"/>
      <c r="DY3848" s="13"/>
      <c r="EC3848" s="13"/>
      <c r="EH3848" s="13"/>
      <c r="EM3848" s="13"/>
      <c r="ES3848" s="13"/>
      <c r="EW3848" s="13"/>
      <c r="FB3848" s="13"/>
    </row>
    <row r="3849" spans="24:158" x14ac:dyDescent="0.25">
      <c r="X3849" s="13"/>
      <c r="AB3849" s="13"/>
      <c r="AF3849" s="13"/>
      <c r="AJ3849" s="13"/>
      <c r="AN3849" s="13"/>
      <c r="AR3849" s="13"/>
      <c r="AV3849" s="13"/>
      <c r="AZ3849" s="13"/>
      <c r="BD3849" s="13"/>
      <c r="BH3849" s="13"/>
      <c r="BL3849" s="13"/>
      <c r="BP3849" s="13"/>
      <c r="BT3849" s="13"/>
      <c r="BU3849" s="13"/>
      <c r="BX3849" s="13"/>
      <c r="CF3849" s="13"/>
      <c r="DB3849" s="16"/>
      <c r="DG3849" s="16"/>
      <c r="DM3849" s="13"/>
      <c r="DS3849" s="13"/>
      <c r="DY3849" s="13"/>
      <c r="EC3849" s="13"/>
      <c r="EH3849" s="13"/>
      <c r="EM3849" s="13"/>
      <c r="ES3849" s="13"/>
      <c r="EW3849" s="13"/>
      <c r="FB3849" s="13"/>
    </row>
    <row r="3850" spans="24:158" x14ac:dyDescent="0.25">
      <c r="X3850" s="13"/>
      <c r="AB3850" s="13"/>
      <c r="AF3850" s="13"/>
      <c r="AJ3850" s="13"/>
      <c r="AN3850" s="13"/>
      <c r="AR3850" s="13"/>
      <c r="AV3850" s="13"/>
      <c r="AZ3850" s="13"/>
      <c r="BD3850" s="13"/>
      <c r="BH3850" s="13"/>
      <c r="BL3850" s="13"/>
      <c r="BP3850" s="13"/>
      <c r="BT3850" s="13"/>
      <c r="BU3850" s="13"/>
      <c r="BX3850" s="13"/>
      <c r="CF3850" s="13"/>
      <c r="DB3850" s="16"/>
      <c r="DG3850" s="16"/>
      <c r="DM3850" s="13"/>
      <c r="DS3850" s="13"/>
      <c r="DY3850" s="13"/>
      <c r="EC3850" s="13"/>
      <c r="EH3850" s="13"/>
      <c r="EM3850" s="13"/>
      <c r="ES3850" s="13"/>
      <c r="EW3850" s="13"/>
      <c r="FB3850" s="13"/>
    </row>
    <row r="3851" spans="24:158" x14ac:dyDescent="0.25">
      <c r="X3851" s="13"/>
      <c r="AB3851" s="13"/>
      <c r="AF3851" s="13"/>
      <c r="AJ3851" s="13"/>
      <c r="AN3851" s="13"/>
      <c r="AR3851" s="13"/>
      <c r="AV3851" s="13"/>
      <c r="AZ3851" s="13"/>
      <c r="BD3851" s="13"/>
      <c r="BH3851" s="13"/>
      <c r="BL3851" s="13"/>
      <c r="BP3851" s="13"/>
      <c r="BT3851" s="13"/>
      <c r="BU3851" s="13"/>
      <c r="BX3851" s="13"/>
      <c r="CF3851" s="13"/>
      <c r="DB3851" s="16"/>
      <c r="DG3851" s="16"/>
      <c r="DM3851" s="13"/>
      <c r="DS3851" s="13"/>
      <c r="DY3851" s="13"/>
      <c r="EC3851" s="13"/>
      <c r="EH3851" s="13"/>
      <c r="EM3851" s="13"/>
      <c r="ES3851" s="13"/>
      <c r="EW3851" s="13"/>
      <c r="FB3851" s="13"/>
    </row>
    <row r="3852" spans="24:158" x14ac:dyDescent="0.25">
      <c r="X3852" s="13"/>
      <c r="AB3852" s="13"/>
      <c r="AF3852" s="13"/>
      <c r="AJ3852" s="13"/>
      <c r="AN3852" s="13"/>
      <c r="AR3852" s="13"/>
      <c r="AV3852" s="13"/>
      <c r="AZ3852" s="13"/>
      <c r="BD3852" s="13"/>
      <c r="BH3852" s="13"/>
      <c r="BL3852" s="13"/>
      <c r="BP3852" s="13"/>
      <c r="BT3852" s="13"/>
      <c r="BU3852" s="13"/>
      <c r="BX3852" s="13"/>
      <c r="CF3852" s="13"/>
      <c r="DB3852" s="16"/>
      <c r="DG3852" s="16"/>
      <c r="DM3852" s="13"/>
      <c r="DS3852" s="13"/>
      <c r="DY3852" s="13"/>
      <c r="EC3852" s="13"/>
      <c r="EH3852" s="13"/>
      <c r="EM3852" s="13"/>
      <c r="ES3852" s="13"/>
      <c r="EW3852" s="13"/>
      <c r="FB3852" s="13"/>
    </row>
    <row r="3853" spans="24:158" x14ac:dyDescent="0.25">
      <c r="X3853" s="13"/>
      <c r="AB3853" s="13"/>
      <c r="AF3853" s="13"/>
      <c r="AJ3853" s="13"/>
      <c r="AN3853" s="13"/>
      <c r="AR3853" s="13"/>
      <c r="AV3853" s="13"/>
      <c r="AZ3853" s="13"/>
      <c r="BD3853" s="13"/>
      <c r="BH3853" s="13"/>
      <c r="BL3853" s="13"/>
      <c r="BP3853" s="13"/>
      <c r="BT3853" s="13"/>
      <c r="BU3853" s="13"/>
      <c r="BX3853" s="13"/>
      <c r="CF3853" s="13"/>
      <c r="DB3853" s="16"/>
      <c r="DG3853" s="16"/>
      <c r="DM3853" s="13"/>
      <c r="DS3853" s="13"/>
      <c r="DY3853" s="13"/>
      <c r="EC3853" s="13"/>
      <c r="EH3853" s="13"/>
      <c r="EM3853" s="13"/>
      <c r="ES3853" s="13"/>
      <c r="EW3853" s="13"/>
      <c r="FB3853" s="13"/>
    </row>
    <row r="3854" spans="24:158" x14ac:dyDescent="0.25">
      <c r="X3854" s="13"/>
      <c r="AB3854" s="13"/>
      <c r="AF3854" s="13"/>
      <c r="AJ3854" s="13"/>
      <c r="AN3854" s="13"/>
      <c r="AR3854" s="13"/>
      <c r="AV3854" s="13"/>
      <c r="AZ3854" s="13"/>
      <c r="BD3854" s="13"/>
      <c r="BH3854" s="13"/>
      <c r="BL3854" s="13"/>
      <c r="BP3854" s="13"/>
      <c r="BT3854" s="13"/>
      <c r="BU3854" s="13"/>
      <c r="BX3854" s="13"/>
      <c r="CF3854" s="13"/>
      <c r="DB3854" s="16"/>
      <c r="DG3854" s="16"/>
      <c r="DM3854" s="13"/>
      <c r="DS3854" s="13"/>
      <c r="DY3854" s="13"/>
      <c r="EC3854" s="13"/>
      <c r="EH3854" s="13"/>
      <c r="EM3854" s="13"/>
      <c r="ES3854" s="13"/>
      <c r="EW3854" s="13"/>
      <c r="FB3854" s="13"/>
    </row>
    <row r="3855" spans="24:158" x14ac:dyDescent="0.25">
      <c r="X3855" s="13"/>
      <c r="AB3855" s="13"/>
      <c r="AF3855" s="13"/>
      <c r="AJ3855" s="13"/>
      <c r="AN3855" s="13"/>
      <c r="AR3855" s="13"/>
      <c r="AV3855" s="13"/>
      <c r="AZ3855" s="13"/>
      <c r="BD3855" s="13"/>
      <c r="BH3855" s="13"/>
      <c r="BL3855" s="13"/>
      <c r="BP3855" s="13"/>
      <c r="BT3855" s="13"/>
      <c r="BU3855" s="13"/>
      <c r="BX3855" s="13"/>
      <c r="CF3855" s="13"/>
      <c r="DB3855" s="16"/>
      <c r="DG3855" s="16"/>
      <c r="DM3855" s="13"/>
      <c r="DS3855" s="13"/>
      <c r="DY3855" s="13"/>
      <c r="EC3855" s="13"/>
      <c r="EH3855" s="13"/>
      <c r="EM3855" s="13"/>
      <c r="ES3855" s="13"/>
      <c r="EW3855" s="13"/>
      <c r="FB3855" s="13"/>
    </row>
    <row r="3856" spans="24:158" x14ac:dyDescent="0.25">
      <c r="X3856" s="13"/>
      <c r="AB3856" s="13"/>
      <c r="AF3856" s="13"/>
      <c r="AJ3856" s="13"/>
      <c r="AN3856" s="13"/>
      <c r="AR3856" s="13"/>
      <c r="AV3856" s="13"/>
      <c r="AZ3856" s="13"/>
      <c r="BD3856" s="13"/>
      <c r="BH3856" s="13"/>
      <c r="BL3856" s="13"/>
      <c r="BP3856" s="13"/>
      <c r="BT3856" s="13"/>
      <c r="BU3856" s="13"/>
      <c r="BX3856" s="13"/>
      <c r="CF3856" s="13"/>
      <c r="DB3856" s="16"/>
      <c r="DG3856" s="16"/>
      <c r="DM3856" s="13"/>
      <c r="DS3856" s="13"/>
      <c r="DY3856" s="13"/>
      <c r="EC3856" s="13"/>
      <c r="EH3856" s="13"/>
      <c r="EM3856" s="13"/>
      <c r="ES3856" s="13"/>
      <c r="EW3856" s="13"/>
      <c r="FB3856" s="13"/>
    </row>
    <row r="3857" spans="24:158" x14ac:dyDescent="0.25">
      <c r="X3857" s="13"/>
      <c r="AB3857" s="13"/>
      <c r="AF3857" s="13"/>
      <c r="AJ3857" s="13"/>
      <c r="AN3857" s="13"/>
      <c r="AR3857" s="13"/>
      <c r="AV3857" s="13"/>
      <c r="AZ3857" s="13"/>
      <c r="BD3857" s="13"/>
      <c r="BH3857" s="13"/>
      <c r="BL3857" s="13"/>
      <c r="BP3857" s="13"/>
      <c r="BT3857" s="13"/>
      <c r="BU3857" s="13"/>
      <c r="BX3857" s="13"/>
      <c r="CF3857" s="13"/>
      <c r="DB3857" s="16"/>
      <c r="DG3857" s="16"/>
      <c r="DM3857" s="13"/>
      <c r="DS3857" s="13"/>
      <c r="DY3857" s="13"/>
      <c r="EC3857" s="13"/>
      <c r="EH3857" s="13"/>
      <c r="EM3857" s="13"/>
      <c r="ES3857" s="13"/>
      <c r="EW3857" s="13"/>
      <c r="FB3857" s="13"/>
    </row>
    <row r="3858" spans="24:158" x14ac:dyDescent="0.25">
      <c r="X3858" s="13"/>
      <c r="AB3858" s="13"/>
      <c r="AF3858" s="13"/>
      <c r="AJ3858" s="13"/>
      <c r="AN3858" s="13"/>
      <c r="AR3858" s="13"/>
      <c r="AV3858" s="13"/>
      <c r="AZ3858" s="13"/>
      <c r="BD3858" s="13"/>
      <c r="BH3858" s="13"/>
      <c r="BL3858" s="13"/>
      <c r="BP3858" s="13"/>
      <c r="BT3858" s="13"/>
      <c r="BU3858" s="13"/>
      <c r="BX3858" s="13"/>
      <c r="CF3858" s="13"/>
      <c r="DB3858" s="16"/>
      <c r="DG3858" s="16"/>
      <c r="DM3858" s="13"/>
      <c r="DS3858" s="13"/>
      <c r="DY3858" s="13"/>
      <c r="EC3858" s="13"/>
      <c r="EH3858" s="13"/>
      <c r="EM3858" s="13"/>
      <c r="ES3858" s="13"/>
      <c r="EW3858" s="13"/>
      <c r="FB3858" s="13"/>
    </row>
    <row r="3859" spans="24:158" x14ac:dyDescent="0.25">
      <c r="X3859" s="13"/>
      <c r="AB3859" s="13"/>
      <c r="AF3859" s="13"/>
      <c r="AJ3859" s="13"/>
      <c r="AN3859" s="13"/>
      <c r="AR3859" s="13"/>
      <c r="AV3859" s="13"/>
      <c r="AZ3859" s="13"/>
      <c r="BD3859" s="13"/>
      <c r="BH3859" s="13"/>
      <c r="BL3859" s="13"/>
      <c r="BP3859" s="13"/>
      <c r="BT3859" s="13"/>
      <c r="BU3859" s="13"/>
      <c r="BX3859" s="13"/>
      <c r="CF3859" s="13"/>
      <c r="DB3859" s="16"/>
      <c r="DG3859" s="16"/>
      <c r="DM3859" s="13"/>
      <c r="DS3859" s="13"/>
      <c r="DY3859" s="13"/>
      <c r="EC3859" s="13"/>
      <c r="EH3859" s="13"/>
      <c r="EM3859" s="13"/>
      <c r="ES3859" s="13"/>
      <c r="EW3859" s="13"/>
      <c r="FB3859" s="13"/>
    </row>
    <row r="3860" spans="24:158" x14ac:dyDescent="0.25">
      <c r="X3860" s="13"/>
      <c r="AB3860" s="13"/>
      <c r="AF3860" s="13"/>
      <c r="AJ3860" s="13"/>
      <c r="AN3860" s="13"/>
      <c r="AR3860" s="13"/>
      <c r="AV3860" s="13"/>
      <c r="AZ3860" s="13"/>
      <c r="BD3860" s="13"/>
      <c r="BH3860" s="13"/>
      <c r="BL3860" s="13"/>
      <c r="BP3860" s="13"/>
      <c r="BT3860" s="13"/>
      <c r="BU3860" s="13"/>
      <c r="BX3860" s="13"/>
      <c r="CF3860" s="13"/>
      <c r="DB3860" s="16"/>
      <c r="DG3860" s="16"/>
      <c r="DM3860" s="13"/>
      <c r="DS3860" s="13"/>
      <c r="DY3860" s="13"/>
      <c r="EC3860" s="13"/>
      <c r="EH3860" s="13"/>
      <c r="EM3860" s="13"/>
      <c r="ES3860" s="13"/>
      <c r="EW3860" s="13"/>
      <c r="FB3860" s="13"/>
    </row>
    <row r="3861" spans="24:158" x14ac:dyDescent="0.25">
      <c r="X3861" s="13"/>
      <c r="AB3861" s="13"/>
      <c r="AF3861" s="13"/>
      <c r="AJ3861" s="13"/>
      <c r="AN3861" s="13"/>
      <c r="AR3861" s="13"/>
      <c r="AV3861" s="13"/>
      <c r="AZ3861" s="13"/>
      <c r="BD3861" s="13"/>
      <c r="BH3861" s="13"/>
      <c r="BL3861" s="13"/>
      <c r="BP3861" s="13"/>
      <c r="BT3861" s="13"/>
      <c r="BU3861" s="13"/>
      <c r="BX3861" s="13"/>
      <c r="CF3861" s="13"/>
      <c r="DB3861" s="16"/>
      <c r="DG3861" s="16"/>
      <c r="DM3861" s="13"/>
      <c r="DS3861" s="13"/>
      <c r="DY3861" s="13"/>
      <c r="EC3861" s="13"/>
      <c r="EH3861" s="13"/>
      <c r="EM3861" s="13"/>
      <c r="ES3861" s="13"/>
      <c r="EW3861" s="13"/>
      <c r="FB3861" s="13"/>
    </row>
    <row r="3862" spans="24:158" x14ac:dyDescent="0.25">
      <c r="X3862" s="13"/>
      <c r="AB3862" s="13"/>
      <c r="AF3862" s="13"/>
      <c r="AJ3862" s="13"/>
      <c r="AN3862" s="13"/>
      <c r="AR3862" s="13"/>
      <c r="AV3862" s="13"/>
      <c r="AZ3862" s="13"/>
      <c r="BD3862" s="13"/>
      <c r="BH3862" s="13"/>
      <c r="BL3862" s="13"/>
      <c r="BP3862" s="13"/>
      <c r="BT3862" s="13"/>
      <c r="BU3862" s="13"/>
      <c r="BX3862" s="13"/>
      <c r="CF3862" s="13"/>
      <c r="DB3862" s="16"/>
      <c r="DG3862" s="16"/>
      <c r="DM3862" s="13"/>
      <c r="DS3862" s="13"/>
      <c r="DY3862" s="13"/>
      <c r="EC3862" s="13"/>
      <c r="EH3862" s="13"/>
      <c r="EM3862" s="13"/>
      <c r="ES3862" s="13"/>
      <c r="EW3862" s="13"/>
      <c r="FB3862" s="13"/>
    </row>
    <row r="3863" spans="24:158" x14ac:dyDescent="0.25">
      <c r="X3863" s="13"/>
      <c r="AB3863" s="13"/>
      <c r="AF3863" s="13"/>
      <c r="AJ3863" s="13"/>
      <c r="AN3863" s="13"/>
      <c r="AR3863" s="13"/>
      <c r="AV3863" s="13"/>
      <c r="AZ3863" s="13"/>
      <c r="BD3863" s="13"/>
      <c r="BH3863" s="13"/>
      <c r="BL3863" s="13"/>
      <c r="BP3863" s="13"/>
      <c r="BT3863" s="13"/>
      <c r="BU3863" s="13"/>
      <c r="BX3863" s="13"/>
      <c r="CF3863" s="13"/>
      <c r="DB3863" s="16"/>
      <c r="DG3863" s="16"/>
      <c r="DM3863" s="13"/>
      <c r="DS3863" s="13"/>
      <c r="DY3863" s="13"/>
      <c r="EC3863" s="13"/>
      <c r="EH3863" s="13"/>
      <c r="EM3863" s="13"/>
      <c r="ES3863" s="13"/>
      <c r="EW3863" s="13"/>
      <c r="FB3863" s="13"/>
    </row>
    <row r="3864" spans="24:158" x14ac:dyDescent="0.25">
      <c r="X3864" s="13"/>
      <c r="AB3864" s="13"/>
      <c r="AF3864" s="13"/>
      <c r="AJ3864" s="13"/>
      <c r="AN3864" s="13"/>
      <c r="AR3864" s="13"/>
      <c r="AV3864" s="13"/>
      <c r="AZ3864" s="13"/>
      <c r="BD3864" s="13"/>
      <c r="BH3864" s="13"/>
      <c r="BL3864" s="13"/>
      <c r="BP3864" s="13"/>
      <c r="BT3864" s="13"/>
      <c r="BU3864" s="13"/>
      <c r="BX3864" s="13"/>
      <c r="CF3864" s="13"/>
      <c r="DB3864" s="16"/>
      <c r="DG3864" s="16"/>
      <c r="DM3864" s="13"/>
      <c r="DS3864" s="13"/>
      <c r="DY3864" s="13"/>
      <c r="EC3864" s="13"/>
      <c r="EH3864" s="13"/>
      <c r="EM3864" s="13"/>
      <c r="ES3864" s="13"/>
      <c r="EW3864" s="13"/>
      <c r="FB3864" s="13"/>
    </row>
    <row r="3865" spans="24:158" x14ac:dyDescent="0.25">
      <c r="X3865" s="13"/>
      <c r="AB3865" s="13"/>
      <c r="AF3865" s="13"/>
      <c r="AJ3865" s="13"/>
      <c r="AN3865" s="13"/>
      <c r="AR3865" s="13"/>
      <c r="AV3865" s="13"/>
      <c r="AZ3865" s="13"/>
      <c r="BD3865" s="13"/>
      <c r="BH3865" s="13"/>
      <c r="BL3865" s="13"/>
      <c r="BP3865" s="13"/>
      <c r="BT3865" s="13"/>
      <c r="BU3865" s="13"/>
      <c r="BX3865" s="13"/>
      <c r="CF3865" s="13"/>
      <c r="DB3865" s="16"/>
      <c r="DG3865" s="16"/>
      <c r="DM3865" s="13"/>
      <c r="DS3865" s="13"/>
      <c r="DY3865" s="13"/>
      <c r="EC3865" s="13"/>
      <c r="EH3865" s="13"/>
      <c r="EM3865" s="13"/>
      <c r="ES3865" s="13"/>
      <c r="EW3865" s="13"/>
      <c r="FB3865" s="13"/>
    </row>
    <row r="3866" spans="24:158" x14ac:dyDescent="0.25">
      <c r="X3866" s="13"/>
      <c r="AB3866" s="13"/>
      <c r="AF3866" s="13"/>
      <c r="AJ3866" s="13"/>
      <c r="AN3866" s="13"/>
      <c r="AR3866" s="13"/>
      <c r="AV3866" s="13"/>
      <c r="AZ3866" s="13"/>
      <c r="BD3866" s="13"/>
      <c r="BH3866" s="13"/>
      <c r="BL3866" s="13"/>
      <c r="BP3866" s="13"/>
      <c r="BT3866" s="13"/>
      <c r="BU3866" s="13"/>
      <c r="BX3866" s="13"/>
      <c r="CF3866" s="13"/>
      <c r="DB3866" s="16"/>
      <c r="DG3866" s="16"/>
      <c r="DM3866" s="13"/>
      <c r="DS3866" s="13"/>
      <c r="DY3866" s="13"/>
      <c r="EC3866" s="13"/>
      <c r="EH3866" s="13"/>
      <c r="EM3866" s="13"/>
      <c r="ES3866" s="13"/>
      <c r="EW3866" s="13"/>
      <c r="FB3866" s="13"/>
    </row>
    <row r="3867" spans="24:158" x14ac:dyDescent="0.25">
      <c r="X3867" s="13"/>
      <c r="AB3867" s="13"/>
      <c r="AF3867" s="13"/>
      <c r="AJ3867" s="13"/>
      <c r="AN3867" s="13"/>
      <c r="AR3867" s="13"/>
      <c r="AV3867" s="13"/>
      <c r="AZ3867" s="13"/>
      <c r="BD3867" s="13"/>
      <c r="BH3867" s="13"/>
      <c r="BL3867" s="13"/>
      <c r="BP3867" s="13"/>
      <c r="BT3867" s="13"/>
      <c r="BU3867" s="13"/>
      <c r="BX3867" s="13"/>
      <c r="CF3867" s="13"/>
      <c r="DB3867" s="16"/>
      <c r="DG3867" s="16"/>
      <c r="DM3867" s="13"/>
      <c r="DS3867" s="13"/>
      <c r="DY3867" s="13"/>
      <c r="EC3867" s="13"/>
      <c r="EH3867" s="13"/>
      <c r="EM3867" s="13"/>
      <c r="ES3867" s="13"/>
      <c r="EW3867" s="13"/>
      <c r="FB3867" s="13"/>
    </row>
    <row r="3868" spans="24:158" x14ac:dyDescent="0.25">
      <c r="X3868" s="13"/>
      <c r="AB3868" s="13"/>
      <c r="AF3868" s="13"/>
      <c r="AJ3868" s="13"/>
      <c r="AN3868" s="13"/>
      <c r="AR3868" s="13"/>
      <c r="AV3868" s="13"/>
      <c r="AZ3868" s="13"/>
      <c r="BD3868" s="13"/>
      <c r="BH3868" s="13"/>
      <c r="BL3868" s="13"/>
      <c r="BP3868" s="13"/>
      <c r="BT3868" s="13"/>
      <c r="BU3868" s="13"/>
      <c r="BX3868" s="13"/>
      <c r="CF3868" s="13"/>
      <c r="DB3868" s="16"/>
      <c r="DG3868" s="16"/>
      <c r="DM3868" s="13"/>
      <c r="DS3868" s="13"/>
      <c r="DY3868" s="13"/>
      <c r="EC3868" s="13"/>
      <c r="EH3868" s="13"/>
      <c r="EM3868" s="13"/>
      <c r="ES3868" s="13"/>
      <c r="EW3868" s="13"/>
      <c r="FB3868" s="13"/>
    </row>
    <row r="3869" spans="24:158" x14ac:dyDescent="0.25">
      <c r="X3869" s="13"/>
      <c r="AB3869" s="13"/>
      <c r="AF3869" s="13"/>
      <c r="AJ3869" s="13"/>
      <c r="AN3869" s="13"/>
      <c r="AR3869" s="13"/>
      <c r="AV3869" s="13"/>
      <c r="AZ3869" s="13"/>
      <c r="BD3869" s="13"/>
      <c r="BH3869" s="13"/>
      <c r="BL3869" s="13"/>
      <c r="BP3869" s="13"/>
      <c r="BT3869" s="13"/>
      <c r="BU3869" s="13"/>
      <c r="BX3869" s="13"/>
      <c r="CF3869" s="13"/>
      <c r="DB3869" s="16"/>
      <c r="DG3869" s="16"/>
      <c r="DM3869" s="13"/>
      <c r="DS3869" s="13"/>
      <c r="DY3869" s="13"/>
      <c r="EC3869" s="13"/>
      <c r="EH3869" s="13"/>
      <c r="EM3869" s="13"/>
      <c r="ES3869" s="13"/>
      <c r="EW3869" s="13"/>
      <c r="FB3869" s="13"/>
    </row>
    <row r="3870" spans="24:158" x14ac:dyDescent="0.25">
      <c r="X3870" s="13"/>
      <c r="AB3870" s="13"/>
      <c r="AF3870" s="13"/>
      <c r="AJ3870" s="13"/>
      <c r="AN3870" s="13"/>
      <c r="AR3870" s="13"/>
      <c r="AV3870" s="13"/>
      <c r="AZ3870" s="13"/>
      <c r="BD3870" s="13"/>
      <c r="BH3870" s="13"/>
      <c r="BL3870" s="13"/>
      <c r="BP3870" s="13"/>
      <c r="BT3870" s="13"/>
      <c r="BU3870" s="13"/>
      <c r="BX3870" s="13"/>
      <c r="CF3870" s="13"/>
      <c r="DB3870" s="16"/>
      <c r="DG3870" s="16"/>
      <c r="DM3870" s="13"/>
      <c r="DS3870" s="13"/>
      <c r="DY3870" s="13"/>
      <c r="EC3870" s="13"/>
      <c r="EH3870" s="13"/>
      <c r="EM3870" s="13"/>
      <c r="ES3870" s="13"/>
      <c r="EW3870" s="13"/>
      <c r="FB3870" s="13"/>
    </row>
    <row r="3871" spans="24:158" x14ac:dyDescent="0.25">
      <c r="X3871" s="13"/>
      <c r="AB3871" s="13"/>
      <c r="AF3871" s="13"/>
      <c r="AJ3871" s="13"/>
      <c r="AN3871" s="13"/>
      <c r="AR3871" s="13"/>
      <c r="AV3871" s="13"/>
      <c r="AZ3871" s="13"/>
      <c r="BD3871" s="13"/>
      <c r="BH3871" s="13"/>
      <c r="BL3871" s="13"/>
      <c r="BP3871" s="13"/>
      <c r="BT3871" s="13"/>
      <c r="BU3871" s="13"/>
      <c r="BX3871" s="13"/>
      <c r="CF3871" s="13"/>
      <c r="DB3871" s="16"/>
      <c r="DG3871" s="16"/>
      <c r="DM3871" s="13"/>
      <c r="DS3871" s="13"/>
      <c r="DY3871" s="13"/>
      <c r="EC3871" s="13"/>
      <c r="EH3871" s="13"/>
      <c r="EM3871" s="13"/>
      <c r="ES3871" s="13"/>
      <c r="EW3871" s="13"/>
      <c r="FB3871" s="13"/>
    </row>
    <row r="3872" spans="24:158" x14ac:dyDescent="0.25">
      <c r="X3872" s="13"/>
      <c r="AB3872" s="13"/>
      <c r="AF3872" s="13"/>
      <c r="AJ3872" s="13"/>
      <c r="AN3872" s="13"/>
      <c r="AR3872" s="13"/>
      <c r="AV3872" s="13"/>
      <c r="AZ3872" s="13"/>
      <c r="BD3872" s="13"/>
      <c r="BH3872" s="13"/>
      <c r="BL3872" s="13"/>
      <c r="BP3872" s="13"/>
      <c r="BT3872" s="13"/>
      <c r="BU3872" s="13"/>
      <c r="BX3872" s="13"/>
      <c r="CF3872" s="13"/>
      <c r="DB3872" s="16"/>
      <c r="DG3872" s="16"/>
      <c r="DM3872" s="13"/>
      <c r="DS3872" s="13"/>
      <c r="DY3872" s="13"/>
      <c r="EC3872" s="13"/>
      <c r="EH3872" s="13"/>
      <c r="EM3872" s="13"/>
      <c r="ES3872" s="13"/>
      <c r="EW3872" s="13"/>
      <c r="FB3872" s="13"/>
    </row>
    <row r="3873" spans="24:158" x14ac:dyDescent="0.25">
      <c r="X3873" s="13"/>
      <c r="AB3873" s="13"/>
      <c r="AF3873" s="13"/>
      <c r="AJ3873" s="13"/>
      <c r="AN3873" s="13"/>
      <c r="AR3873" s="13"/>
      <c r="AV3873" s="13"/>
      <c r="AZ3873" s="13"/>
      <c r="BD3873" s="13"/>
      <c r="BH3873" s="13"/>
      <c r="BL3873" s="13"/>
      <c r="BP3873" s="13"/>
      <c r="BT3873" s="13"/>
      <c r="BU3873" s="13"/>
      <c r="BX3873" s="13"/>
      <c r="CF3873" s="13"/>
      <c r="DB3873" s="16"/>
      <c r="DG3873" s="16"/>
      <c r="DM3873" s="13"/>
      <c r="DS3873" s="13"/>
      <c r="DY3873" s="13"/>
      <c r="EC3873" s="13"/>
      <c r="EH3873" s="13"/>
      <c r="EM3873" s="13"/>
      <c r="ES3873" s="13"/>
      <c r="EW3873" s="13"/>
      <c r="FB3873" s="13"/>
    </row>
    <row r="3874" spans="24:158" x14ac:dyDescent="0.25">
      <c r="X3874" s="13"/>
      <c r="AB3874" s="13"/>
      <c r="AF3874" s="13"/>
      <c r="AJ3874" s="13"/>
      <c r="AN3874" s="13"/>
      <c r="AR3874" s="13"/>
      <c r="AV3874" s="13"/>
      <c r="AZ3874" s="13"/>
      <c r="BD3874" s="13"/>
      <c r="BH3874" s="13"/>
      <c r="BL3874" s="13"/>
      <c r="BP3874" s="13"/>
      <c r="BT3874" s="13"/>
      <c r="BU3874" s="13"/>
      <c r="BX3874" s="13"/>
      <c r="CF3874" s="13"/>
      <c r="DB3874" s="16"/>
      <c r="DG3874" s="16"/>
      <c r="DM3874" s="13"/>
      <c r="DS3874" s="13"/>
      <c r="DY3874" s="13"/>
      <c r="EC3874" s="13"/>
      <c r="EH3874" s="13"/>
      <c r="EM3874" s="13"/>
      <c r="ES3874" s="13"/>
      <c r="EW3874" s="13"/>
      <c r="FB3874" s="13"/>
    </row>
    <row r="3875" spans="24:158" x14ac:dyDescent="0.25">
      <c r="X3875" s="13"/>
      <c r="AB3875" s="13"/>
      <c r="AF3875" s="13"/>
      <c r="AJ3875" s="13"/>
      <c r="AN3875" s="13"/>
      <c r="AR3875" s="13"/>
      <c r="AV3875" s="13"/>
      <c r="AZ3875" s="13"/>
      <c r="BD3875" s="13"/>
      <c r="BH3875" s="13"/>
      <c r="BL3875" s="13"/>
      <c r="BP3875" s="13"/>
      <c r="BT3875" s="13"/>
      <c r="BU3875" s="13"/>
      <c r="BX3875" s="13"/>
      <c r="CF3875" s="13"/>
      <c r="DB3875" s="16"/>
      <c r="DG3875" s="16"/>
      <c r="DM3875" s="13"/>
      <c r="DS3875" s="13"/>
      <c r="DY3875" s="13"/>
      <c r="EC3875" s="13"/>
      <c r="EH3875" s="13"/>
      <c r="EM3875" s="13"/>
      <c r="ES3875" s="13"/>
      <c r="EW3875" s="13"/>
      <c r="FB3875" s="13"/>
    </row>
    <row r="3876" spans="24:158" x14ac:dyDescent="0.25">
      <c r="X3876" s="13"/>
      <c r="AB3876" s="13"/>
      <c r="AF3876" s="13"/>
      <c r="AJ3876" s="13"/>
      <c r="AN3876" s="13"/>
      <c r="AR3876" s="13"/>
      <c r="AV3876" s="13"/>
      <c r="AZ3876" s="13"/>
      <c r="BD3876" s="13"/>
      <c r="BH3876" s="13"/>
      <c r="BL3876" s="13"/>
      <c r="BP3876" s="13"/>
      <c r="BT3876" s="13"/>
      <c r="BU3876" s="13"/>
      <c r="BX3876" s="13"/>
      <c r="CF3876" s="13"/>
      <c r="DB3876" s="16"/>
      <c r="DG3876" s="16"/>
      <c r="DM3876" s="13"/>
      <c r="DS3876" s="13"/>
      <c r="DY3876" s="13"/>
      <c r="EC3876" s="13"/>
      <c r="EH3876" s="13"/>
      <c r="EM3876" s="13"/>
      <c r="ES3876" s="13"/>
      <c r="EW3876" s="13"/>
      <c r="FB3876" s="13"/>
    </row>
    <row r="3877" spans="24:158" x14ac:dyDescent="0.25">
      <c r="X3877" s="13"/>
      <c r="AB3877" s="13"/>
      <c r="AF3877" s="13"/>
      <c r="AJ3877" s="13"/>
      <c r="AN3877" s="13"/>
      <c r="AR3877" s="13"/>
      <c r="AV3877" s="13"/>
      <c r="AZ3877" s="13"/>
      <c r="BD3877" s="13"/>
      <c r="BH3877" s="13"/>
      <c r="BL3877" s="13"/>
      <c r="BP3877" s="13"/>
      <c r="BT3877" s="13"/>
      <c r="BU3877" s="13"/>
      <c r="BX3877" s="13"/>
      <c r="CF3877" s="13"/>
      <c r="DB3877" s="16"/>
      <c r="DG3877" s="16"/>
      <c r="DM3877" s="13"/>
      <c r="DS3877" s="13"/>
      <c r="DY3877" s="13"/>
      <c r="EC3877" s="13"/>
      <c r="EH3877" s="13"/>
      <c r="EM3877" s="13"/>
      <c r="ES3877" s="13"/>
      <c r="EW3877" s="13"/>
      <c r="FB3877" s="13"/>
    </row>
    <row r="3878" spans="24:158" x14ac:dyDescent="0.25">
      <c r="X3878" s="13"/>
      <c r="AB3878" s="13"/>
      <c r="AF3878" s="13"/>
      <c r="AJ3878" s="13"/>
      <c r="AN3878" s="13"/>
      <c r="AR3878" s="13"/>
      <c r="AV3878" s="13"/>
      <c r="AZ3878" s="13"/>
      <c r="BD3878" s="13"/>
      <c r="BH3878" s="13"/>
      <c r="BL3878" s="13"/>
      <c r="BP3878" s="13"/>
      <c r="BT3878" s="13"/>
      <c r="BU3878" s="13"/>
      <c r="BX3878" s="13"/>
      <c r="CF3878" s="13"/>
      <c r="DB3878" s="16"/>
      <c r="DG3878" s="16"/>
      <c r="DM3878" s="13"/>
      <c r="DS3878" s="13"/>
      <c r="DY3878" s="13"/>
      <c r="EC3878" s="13"/>
      <c r="EH3878" s="13"/>
      <c r="EM3878" s="13"/>
      <c r="ES3878" s="13"/>
      <c r="EW3878" s="13"/>
      <c r="FB3878" s="13"/>
    </row>
    <row r="3879" spans="24:158" x14ac:dyDescent="0.25">
      <c r="X3879" s="13"/>
      <c r="AB3879" s="13"/>
      <c r="AF3879" s="13"/>
      <c r="AJ3879" s="13"/>
      <c r="AN3879" s="13"/>
      <c r="AR3879" s="13"/>
      <c r="AV3879" s="13"/>
      <c r="AZ3879" s="13"/>
      <c r="BD3879" s="13"/>
      <c r="BH3879" s="13"/>
      <c r="BL3879" s="13"/>
      <c r="BP3879" s="13"/>
      <c r="BT3879" s="13"/>
      <c r="BU3879" s="13"/>
      <c r="BX3879" s="13"/>
      <c r="CF3879" s="13"/>
      <c r="DB3879" s="16"/>
      <c r="DG3879" s="16"/>
      <c r="DM3879" s="13"/>
      <c r="DS3879" s="13"/>
      <c r="DY3879" s="13"/>
      <c r="EC3879" s="13"/>
      <c r="EH3879" s="13"/>
      <c r="EM3879" s="13"/>
      <c r="ES3879" s="13"/>
      <c r="EW3879" s="13"/>
      <c r="FB3879" s="13"/>
    </row>
    <row r="3880" spans="24:158" x14ac:dyDescent="0.25">
      <c r="X3880" s="13"/>
      <c r="AB3880" s="13"/>
      <c r="AF3880" s="13"/>
      <c r="AJ3880" s="13"/>
      <c r="AN3880" s="13"/>
      <c r="AR3880" s="13"/>
      <c r="AV3880" s="13"/>
      <c r="AZ3880" s="13"/>
      <c r="BD3880" s="13"/>
      <c r="BH3880" s="13"/>
      <c r="BL3880" s="13"/>
      <c r="BP3880" s="13"/>
      <c r="BT3880" s="13"/>
      <c r="BU3880" s="13"/>
      <c r="BX3880" s="13"/>
      <c r="CF3880" s="13"/>
      <c r="DB3880" s="16"/>
      <c r="DG3880" s="16"/>
      <c r="DM3880" s="13"/>
      <c r="DS3880" s="13"/>
      <c r="DY3880" s="13"/>
      <c r="EC3880" s="13"/>
      <c r="EH3880" s="13"/>
      <c r="EM3880" s="13"/>
      <c r="ES3880" s="13"/>
      <c r="EW3880" s="13"/>
      <c r="FB3880" s="13"/>
    </row>
    <row r="3881" spans="24:158" x14ac:dyDescent="0.25">
      <c r="X3881" s="13"/>
      <c r="AB3881" s="13"/>
      <c r="AF3881" s="13"/>
      <c r="AJ3881" s="13"/>
      <c r="AN3881" s="13"/>
      <c r="AR3881" s="13"/>
      <c r="AV3881" s="13"/>
      <c r="AZ3881" s="13"/>
      <c r="BD3881" s="13"/>
      <c r="BH3881" s="13"/>
      <c r="BL3881" s="13"/>
      <c r="BP3881" s="13"/>
      <c r="BT3881" s="13"/>
      <c r="BU3881" s="13"/>
      <c r="BX3881" s="13"/>
      <c r="CF3881" s="13"/>
      <c r="DB3881" s="16"/>
      <c r="DG3881" s="16"/>
      <c r="DM3881" s="13"/>
      <c r="DS3881" s="13"/>
      <c r="DY3881" s="13"/>
      <c r="EC3881" s="13"/>
      <c r="EH3881" s="13"/>
      <c r="EM3881" s="13"/>
      <c r="ES3881" s="13"/>
      <c r="EW3881" s="13"/>
      <c r="FB3881" s="13"/>
    </row>
    <row r="3882" spans="24:158" x14ac:dyDescent="0.25">
      <c r="X3882" s="13"/>
      <c r="AB3882" s="13"/>
      <c r="AF3882" s="13"/>
      <c r="AJ3882" s="13"/>
      <c r="AN3882" s="13"/>
      <c r="AR3882" s="13"/>
      <c r="AV3882" s="13"/>
      <c r="AZ3882" s="13"/>
      <c r="BD3882" s="13"/>
      <c r="BH3882" s="13"/>
      <c r="BL3882" s="13"/>
      <c r="BP3882" s="13"/>
      <c r="BT3882" s="13"/>
      <c r="BU3882" s="13"/>
      <c r="BX3882" s="13"/>
      <c r="CF3882" s="13"/>
      <c r="DB3882" s="16"/>
      <c r="DG3882" s="16"/>
      <c r="DM3882" s="13"/>
      <c r="DS3882" s="13"/>
      <c r="DY3882" s="13"/>
      <c r="EC3882" s="13"/>
      <c r="EH3882" s="13"/>
      <c r="EM3882" s="13"/>
      <c r="ES3882" s="13"/>
      <c r="EW3882" s="13"/>
      <c r="FB3882" s="13"/>
    </row>
    <row r="3883" spans="24:158" x14ac:dyDescent="0.25">
      <c r="X3883" s="13"/>
      <c r="AB3883" s="13"/>
      <c r="AF3883" s="13"/>
      <c r="AJ3883" s="13"/>
      <c r="AN3883" s="13"/>
      <c r="AR3883" s="13"/>
      <c r="AV3883" s="13"/>
      <c r="AZ3883" s="13"/>
      <c r="BD3883" s="13"/>
      <c r="BH3883" s="13"/>
      <c r="BL3883" s="13"/>
      <c r="BP3883" s="13"/>
      <c r="BT3883" s="13"/>
      <c r="BU3883" s="13"/>
      <c r="BX3883" s="13"/>
      <c r="CF3883" s="13"/>
      <c r="DB3883" s="16"/>
      <c r="DG3883" s="16"/>
      <c r="DM3883" s="13"/>
      <c r="DS3883" s="13"/>
      <c r="DY3883" s="13"/>
      <c r="EC3883" s="13"/>
      <c r="EH3883" s="13"/>
      <c r="EM3883" s="13"/>
      <c r="ES3883" s="13"/>
      <c r="EW3883" s="13"/>
      <c r="FB3883" s="13"/>
    </row>
    <row r="3884" spans="24:158" x14ac:dyDescent="0.25">
      <c r="X3884" s="13"/>
      <c r="AB3884" s="13"/>
      <c r="AF3884" s="13"/>
      <c r="AJ3884" s="13"/>
      <c r="AN3884" s="13"/>
      <c r="AR3884" s="13"/>
      <c r="AV3884" s="13"/>
      <c r="AZ3884" s="13"/>
      <c r="BD3884" s="13"/>
      <c r="BH3884" s="13"/>
      <c r="BL3884" s="13"/>
      <c r="BP3884" s="13"/>
      <c r="BT3884" s="13"/>
      <c r="BU3884" s="13"/>
      <c r="BX3884" s="13"/>
      <c r="CF3884" s="13"/>
      <c r="DB3884" s="16"/>
      <c r="DG3884" s="16"/>
      <c r="DM3884" s="13"/>
      <c r="DS3884" s="13"/>
      <c r="DY3884" s="13"/>
      <c r="EC3884" s="13"/>
      <c r="EH3884" s="13"/>
      <c r="EM3884" s="13"/>
      <c r="ES3884" s="13"/>
      <c r="EW3884" s="13"/>
      <c r="FB3884" s="13"/>
    </row>
    <row r="3885" spans="24:158" x14ac:dyDescent="0.25">
      <c r="X3885" s="13"/>
      <c r="AB3885" s="13"/>
      <c r="AF3885" s="13"/>
      <c r="AJ3885" s="13"/>
      <c r="AN3885" s="13"/>
      <c r="AR3885" s="13"/>
      <c r="AV3885" s="13"/>
      <c r="AZ3885" s="13"/>
      <c r="BD3885" s="13"/>
      <c r="BH3885" s="13"/>
      <c r="BL3885" s="13"/>
      <c r="BP3885" s="13"/>
      <c r="BT3885" s="13"/>
      <c r="BU3885" s="13"/>
      <c r="BX3885" s="13"/>
      <c r="CF3885" s="13"/>
      <c r="DB3885" s="16"/>
      <c r="DG3885" s="16"/>
      <c r="DM3885" s="13"/>
      <c r="DS3885" s="13"/>
      <c r="DY3885" s="13"/>
      <c r="EC3885" s="13"/>
      <c r="EH3885" s="13"/>
      <c r="EM3885" s="13"/>
      <c r="ES3885" s="13"/>
      <c r="EW3885" s="13"/>
      <c r="FB3885" s="13"/>
    </row>
    <row r="3886" spans="24:158" x14ac:dyDescent="0.25">
      <c r="X3886" s="13"/>
      <c r="AB3886" s="13"/>
      <c r="AF3886" s="13"/>
      <c r="AJ3886" s="13"/>
      <c r="AN3886" s="13"/>
      <c r="AR3886" s="13"/>
      <c r="AV3886" s="13"/>
      <c r="AZ3886" s="13"/>
      <c r="BD3886" s="13"/>
      <c r="BH3886" s="13"/>
      <c r="BL3886" s="13"/>
      <c r="BP3886" s="13"/>
      <c r="BT3886" s="13"/>
      <c r="BU3886" s="13"/>
      <c r="BX3886" s="13"/>
      <c r="CF3886" s="13"/>
      <c r="DB3886" s="16"/>
      <c r="DG3886" s="16"/>
      <c r="DM3886" s="13"/>
      <c r="DS3886" s="13"/>
      <c r="DY3886" s="13"/>
      <c r="EC3886" s="13"/>
      <c r="EH3886" s="13"/>
      <c r="EM3886" s="13"/>
      <c r="ES3886" s="13"/>
      <c r="EW3886" s="13"/>
      <c r="FB3886" s="13"/>
    </row>
    <row r="3887" spans="24:158" x14ac:dyDescent="0.25">
      <c r="X3887" s="13"/>
      <c r="AB3887" s="13"/>
      <c r="AF3887" s="13"/>
      <c r="AJ3887" s="13"/>
      <c r="AN3887" s="13"/>
      <c r="AR3887" s="13"/>
      <c r="AV3887" s="13"/>
      <c r="AZ3887" s="13"/>
      <c r="BD3887" s="13"/>
      <c r="BH3887" s="13"/>
      <c r="BL3887" s="13"/>
      <c r="BP3887" s="13"/>
      <c r="BT3887" s="13"/>
      <c r="BU3887" s="13"/>
      <c r="BX3887" s="13"/>
      <c r="CF3887" s="13"/>
      <c r="DB3887" s="16"/>
      <c r="DG3887" s="16"/>
      <c r="DM3887" s="13"/>
      <c r="DS3887" s="13"/>
      <c r="DY3887" s="13"/>
      <c r="EC3887" s="13"/>
      <c r="EH3887" s="13"/>
      <c r="EM3887" s="13"/>
      <c r="ES3887" s="13"/>
      <c r="EW3887" s="13"/>
      <c r="FB3887" s="13"/>
    </row>
    <row r="3888" spans="24:158" x14ac:dyDescent="0.25">
      <c r="X3888" s="13"/>
      <c r="AB3888" s="13"/>
      <c r="AF3888" s="13"/>
      <c r="AJ3888" s="13"/>
      <c r="AN3888" s="13"/>
      <c r="AR3888" s="13"/>
      <c r="AV3888" s="13"/>
      <c r="AZ3888" s="13"/>
      <c r="BD3888" s="13"/>
      <c r="BH3888" s="13"/>
      <c r="BL3888" s="13"/>
      <c r="BP3888" s="13"/>
      <c r="BT3888" s="13"/>
      <c r="BU3888" s="13"/>
      <c r="BX3888" s="13"/>
      <c r="CF3888" s="13"/>
      <c r="DB3888" s="16"/>
      <c r="DG3888" s="16"/>
      <c r="DM3888" s="13"/>
      <c r="DS3888" s="13"/>
      <c r="DY3888" s="13"/>
      <c r="EC3888" s="13"/>
      <c r="EH3888" s="13"/>
      <c r="EM3888" s="13"/>
      <c r="ES3888" s="13"/>
      <c r="EW3888" s="13"/>
      <c r="FB3888" s="13"/>
    </row>
    <row r="3889" spans="24:158" x14ac:dyDescent="0.25">
      <c r="X3889" s="13"/>
      <c r="AB3889" s="13"/>
      <c r="AF3889" s="13"/>
      <c r="AJ3889" s="13"/>
      <c r="AN3889" s="13"/>
      <c r="AR3889" s="13"/>
      <c r="AV3889" s="13"/>
      <c r="AZ3889" s="13"/>
      <c r="BD3889" s="13"/>
      <c r="BH3889" s="13"/>
      <c r="BL3889" s="13"/>
      <c r="BP3889" s="13"/>
      <c r="BT3889" s="13"/>
      <c r="BU3889" s="13"/>
      <c r="BX3889" s="13"/>
      <c r="CF3889" s="13"/>
      <c r="DB3889" s="16"/>
      <c r="DG3889" s="16"/>
      <c r="DM3889" s="13"/>
      <c r="DS3889" s="13"/>
      <c r="DY3889" s="13"/>
      <c r="EC3889" s="13"/>
      <c r="EH3889" s="13"/>
      <c r="EM3889" s="13"/>
      <c r="ES3889" s="13"/>
      <c r="EW3889" s="13"/>
      <c r="FB3889" s="13"/>
    </row>
    <row r="3890" spans="24:158" x14ac:dyDescent="0.25">
      <c r="X3890" s="13"/>
      <c r="AB3890" s="13"/>
      <c r="AF3890" s="13"/>
      <c r="AJ3890" s="13"/>
      <c r="AN3890" s="13"/>
      <c r="AR3890" s="13"/>
      <c r="AV3890" s="13"/>
      <c r="AZ3890" s="13"/>
      <c r="BD3890" s="13"/>
      <c r="BH3890" s="13"/>
      <c r="BL3890" s="13"/>
      <c r="BP3890" s="13"/>
      <c r="BT3890" s="13"/>
      <c r="BU3890" s="13"/>
      <c r="BX3890" s="13"/>
      <c r="CF3890" s="13"/>
      <c r="DB3890" s="16"/>
      <c r="DG3890" s="16"/>
      <c r="DM3890" s="13"/>
      <c r="DS3890" s="13"/>
      <c r="DY3890" s="13"/>
      <c r="EC3890" s="13"/>
      <c r="EH3890" s="13"/>
      <c r="EM3890" s="13"/>
      <c r="ES3890" s="13"/>
      <c r="EW3890" s="13"/>
      <c r="FB3890" s="13"/>
    </row>
    <row r="3891" spans="24:158" x14ac:dyDescent="0.25">
      <c r="X3891" s="13"/>
      <c r="AB3891" s="13"/>
      <c r="AF3891" s="13"/>
      <c r="AJ3891" s="13"/>
      <c r="AN3891" s="13"/>
      <c r="AR3891" s="13"/>
      <c r="AV3891" s="13"/>
      <c r="AZ3891" s="13"/>
      <c r="BD3891" s="13"/>
      <c r="BH3891" s="13"/>
      <c r="BL3891" s="13"/>
      <c r="BP3891" s="13"/>
      <c r="BT3891" s="13"/>
      <c r="BU3891" s="13"/>
      <c r="BX3891" s="13"/>
      <c r="CF3891" s="13"/>
      <c r="DB3891" s="16"/>
      <c r="DG3891" s="16"/>
      <c r="DM3891" s="13"/>
      <c r="DS3891" s="13"/>
      <c r="DY3891" s="13"/>
      <c r="EC3891" s="13"/>
      <c r="EH3891" s="13"/>
      <c r="EM3891" s="13"/>
      <c r="ES3891" s="13"/>
      <c r="EW3891" s="13"/>
      <c r="FB3891" s="13"/>
    </row>
    <row r="3892" spans="24:158" x14ac:dyDescent="0.25">
      <c r="X3892" s="13"/>
      <c r="AB3892" s="13"/>
      <c r="AF3892" s="13"/>
      <c r="AJ3892" s="13"/>
      <c r="AN3892" s="13"/>
      <c r="AR3892" s="13"/>
      <c r="AV3892" s="13"/>
      <c r="AZ3892" s="13"/>
      <c r="BD3892" s="13"/>
      <c r="BH3892" s="13"/>
      <c r="BL3892" s="13"/>
      <c r="BP3892" s="13"/>
      <c r="BT3892" s="13"/>
      <c r="BU3892" s="13"/>
      <c r="BX3892" s="13"/>
      <c r="CF3892" s="13"/>
      <c r="DB3892" s="16"/>
      <c r="DG3892" s="16"/>
      <c r="DM3892" s="13"/>
      <c r="DS3892" s="13"/>
      <c r="DY3892" s="13"/>
      <c r="EC3892" s="13"/>
      <c r="EH3892" s="13"/>
      <c r="EM3892" s="13"/>
      <c r="ES3892" s="13"/>
      <c r="EW3892" s="13"/>
      <c r="FB3892" s="13"/>
    </row>
    <row r="3893" spans="24:158" x14ac:dyDescent="0.25">
      <c r="X3893" s="13"/>
      <c r="AB3893" s="13"/>
      <c r="AF3893" s="13"/>
      <c r="AJ3893" s="13"/>
      <c r="AN3893" s="13"/>
      <c r="AR3893" s="13"/>
      <c r="AV3893" s="13"/>
      <c r="AZ3893" s="13"/>
      <c r="BD3893" s="13"/>
      <c r="BH3893" s="13"/>
      <c r="BL3893" s="13"/>
      <c r="BP3893" s="13"/>
      <c r="BT3893" s="13"/>
      <c r="BU3893" s="13"/>
      <c r="BX3893" s="13"/>
      <c r="CF3893" s="13"/>
      <c r="DB3893" s="16"/>
      <c r="DG3893" s="16"/>
      <c r="DM3893" s="13"/>
      <c r="DS3893" s="13"/>
      <c r="DY3893" s="13"/>
      <c r="EC3893" s="13"/>
      <c r="EH3893" s="13"/>
      <c r="EM3893" s="13"/>
      <c r="ES3893" s="13"/>
      <c r="EW3893" s="13"/>
      <c r="FB3893" s="13"/>
    </row>
    <row r="3894" spans="24:158" x14ac:dyDescent="0.25">
      <c r="X3894" s="13"/>
      <c r="AB3894" s="13"/>
      <c r="AF3894" s="13"/>
      <c r="AJ3894" s="13"/>
      <c r="AN3894" s="13"/>
      <c r="AR3894" s="13"/>
      <c r="AV3894" s="13"/>
      <c r="AZ3894" s="13"/>
      <c r="BD3894" s="13"/>
      <c r="BH3894" s="13"/>
      <c r="BL3894" s="13"/>
      <c r="BP3894" s="13"/>
      <c r="BT3894" s="13"/>
      <c r="BU3894" s="13"/>
      <c r="BX3894" s="13"/>
      <c r="CF3894" s="13"/>
      <c r="DB3894" s="16"/>
      <c r="DG3894" s="16"/>
      <c r="DM3894" s="13"/>
      <c r="DS3894" s="13"/>
      <c r="DY3894" s="13"/>
      <c r="EC3894" s="13"/>
      <c r="EH3894" s="13"/>
      <c r="EM3894" s="13"/>
      <c r="ES3894" s="13"/>
      <c r="EW3894" s="13"/>
      <c r="FB3894" s="13"/>
    </row>
    <row r="3895" spans="24:158" x14ac:dyDescent="0.25">
      <c r="X3895" s="13"/>
      <c r="AB3895" s="13"/>
      <c r="AF3895" s="13"/>
      <c r="AJ3895" s="13"/>
      <c r="AN3895" s="13"/>
      <c r="AR3895" s="13"/>
      <c r="AV3895" s="13"/>
      <c r="AZ3895" s="13"/>
      <c r="BD3895" s="13"/>
      <c r="BH3895" s="13"/>
      <c r="BL3895" s="13"/>
      <c r="BP3895" s="13"/>
      <c r="BT3895" s="13"/>
      <c r="BU3895" s="13"/>
      <c r="BX3895" s="13"/>
      <c r="CF3895" s="13"/>
      <c r="DB3895" s="16"/>
      <c r="DG3895" s="16"/>
      <c r="DM3895" s="13"/>
      <c r="DS3895" s="13"/>
      <c r="DY3895" s="13"/>
      <c r="EC3895" s="13"/>
      <c r="EH3895" s="13"/>
      <c r="EM3895" s="13"/>
      <c r="ES3895" s="13"/>
      <c r="EW3895" s="13"/>
      <c r="FB3895" s="13"/>
    </row>
    <row r="3896" spans="24:158" x14ac:dyDescent="0.25">
      <c r="X3896" s="13"/>
      <c r="AB3896" s="13"/>
      <c r="AF3896" s="13"/>
      <c r="AJ3896" s="13"/>
      <c r="AN3896" s="13"/>
      <c r="AR3896" s="13"/>
      <c r="AV3896" s="13"/>
      <c r="AZ3896" s="13"/>
      <c r="BD3896" s="13"/>
      <c r="BH3896" s="13"/>
      <c r="BL3896" s="13"/>
      <c r="BP3896" s="13"/>
      <c r="BT3896" s="13"/>
      <c r="BU3896" s="13"/>
      <c r="BX3896" s="13"/>
      <c r="CF3896" s="13"/>
      <c r="DB3896" s="16"/>
      <c r="DG3896" s="16"/>
      <c r="DM3896" s="13"/>
      <c r="DS3896" s="13"/>
      <c r="DY3896" s="13"/>
      <c r="EC3896" s="13"/>
      <c r="EH3896" s="13"/>
      <c r="EM3896" s="13"/>
      <c r="ES3896" s="13"/>
      <c r="EW3896" s="13"/>
      <c r="FB3896" s="13"/>
    </row>
    <row r="3897" spans="24:158" x14ac:dyDescent="0.25">
      <c r="X3897" s="13"/>
      <c r="AB3897" s="13"/>
      <c r="AF3897" s="13"/>
      <c r="AJ3897" s="13"/>
      <c r="AN3897" s="13"/>
      <c r="AR3897" s="13"/>
      <c r="AV3897" s="13"/>
      <c r="AZ3897" s="13"/>
      <c r="BD3897" s="13"/>
      <c r="BH3897" s="13"/>
      <c r="BL3897" s="13"/>
      <c r="BP3897" s="13"/>
      <c r="BT3897" s="13"/>
      <c r="BU3897" s="13"/>
      <c r="BX3897" s="13"/>
      <c r="CF3897" s="13"/>
      <c r="DB3897" s="16"/>
      <c r="DG3897" s="16"/>
      <c r="DM3897" s="13"/>
      <c r="DS3897" s="13"/>
      <c r="DY3897" s="13"/>
      <c r="EC3897" s="13"/>
      <c r="EH3897" s="13"/>
      <c r="EM3897" s="13"/>
      <c r="ES3897" s="13"/>
      <c r="EW3897" s="13"/>
      <c r="FB3897" s="13"/>
    </row>
    <row r="3898" spans="24:158" x14ac:dyDescent="0.25">
      <c r="X3898" s="13"/>
      <c r="AB3898" s="13"/>
      <c r="AF3898" s="13"/>
      <c r="AJ3898" s="13"/>
      <c r="AN3898" s="13"/>
      <c r="AR3898" s="13"/>
      <c r="AV3898" s="13"/>
      <c r="AZ3898" s="13"/>
      <c r="BD3898" s="13"/>
      <c r="BH3898" s="13"/>
      <c r="BL3898" s="13"/>
      <c r="BP3898" s="13"/>
      <c r="BT3898" s="13"/>
      <c r="BU3898" s="13"/>
      <c r="BX3898" s="13"/>
      <c r="CF3898" s="13"/>
      <c r="DB3898" s="16"/>
      <c r="DG3898" s="16"/>
      <c r="DM3898" s="13"/>
      <c r="DS3898" s="13"/>
      <c r="DY3898" s="13"/>
      <c r="EC3898" s="13"/>
      <c r="EH3898" s="13"/>
      <c r="EM3898" s="13"/>
      <c r="ES3898" s="13"/>
      <c r="EW3898" s="13"/>
      <c r="FB3898" s="13"/>
    </row>
    <row r="3899" spans="24:158" x14ac:dyDescent="0.25">
      <c r="X3899" s="13"/>
      <c r="AB3899" s="13"/>
      <c r="AF3899" s="13"/>
      <c r="AJ3899" s="13"/>
      <c r="AN3899" s="13"/>
      <c r="AR3899" s="13"/>
      <c r="AV3899" s="13"/>
      <c r="AZ3899" s="13"/>
      <c r="BD3899" s="13"/>
      <c r="BH3899" s="13"/>
      <c r="BL3899" s="13"/>
      <c r="BP3899" s="13"/>
      <c r="BT3899" s="13"/>
      <c r="BU3899" s="13"/>
      <c r="BX3899" s="13"/>
      <c r="CF3899" s="13"/>
      <c r="DB3899" s="16"/>
      <c r="DG3899" s="16"/>
      <c r="DM3899" s="13"/>
      <c r="DS3899" s="13"/>
      <c r="DY3899" s="13"/>
      <c r="EC3899" s="13"/>
      <c r="EH3899" s="13"/>
      <c r="EM3899" s="13"/>
      <c r="ES3899" s="13"/>
      <c r="EW3899" s="13"/>
      <c r="FB3899" s="13"/>
    </row>
    <row r="3900" spans="24:158" x14ac:dyDescent="0.25">
      <c r="X3900" s="13"/>
      <c r="AB3900" s="13"/>
      <c r="AF3900" s="13"/>
      <c r="AJ3900" s="13"/>
      <c r="AN3900" s="13"/>
      <c r="AR3900" s="13"/>
      <c r="AV3900" s="13"/>
      <c r="AZ3900" s="13"/>
      <c r="BD3900" s="13"/>
      <c r="BH3900" s="13"/>
      <c r="BL3900" s="13"/>
      <c r="BP3900" s="13"/>
      <c r="BT3900" s="13"/>
      <c r="BU3900" s="13"/>
      <c r="BX3900" s="13"/>
      <c r="CF3900" s="13"/>
      <c r="DB3900" s="16"/>
      <c r="DG3900" s="16"/>
      <c r="DM3900" s="13"/>
      <c r="DS3900" s="13"/>
      <c r="DY3900" s="13"/>
      <c r="EC3900" s="13"/>
      <c r="EH3900" s="13"/>
      <c r="EM3900" s="13"/>
      <c r="ES3900" s="13"/>
      <c r="EW3900" s="13"/>
      <c r="FB3900" s="13"/>
    </row>
    <row r="3901" spans="24:158" x14ac:dyDescent="0.25">
      <c r="X3901" s="13"/>
      <c r="AB3901" s="13"/>
      <c r="AF3901" s="13"/>
      <c r="AJ3901" s="13"/>
      <c r="AN3901" s="13"/>
      <c r="AR3901" s="13"/>
      <c r="AV3901" s="13"/>
      <c r="AZ3901" s="13"/>
      <c r="BD3901" s="13"/>
      <c r="BH3901" s="13"/>
      <c r="BL3901" s="13"/>
      <c r="BP3901" s="13"/>
      <c r="BT3901" s="13"/>
      <c r="BU3901" s="13"/>
      <c r="BX3901" s="13"/>
      <c r="CF3901" s="13"/>
      <c r="DB3901" s="16"/>
      <c r="DG3901" s="16"/>
      <c r="DM3901" s="13"/>
      <c r="DS3901" s="13"/>
      <c r="DY3901" s="13"/>
      <c r="EC3901" s="13"/>
      <c r="EH3901" s="13"/>
      <c r="EM3901" s="13"/>
      <c r="ES3901" s="13"/>
      <c r="EW3901" s="13"/>
      <c r="FB3901" s="13"/>
    </row>
    <row r="3902" spans="24:158" x14ac:dyDescent="0.25">
      <c r="X3902" s="13"/>
      <c r="AB3902" s="13"/>
      <c r="AF3902" s="13"/>
      <c r="AJ3902" s="13"/>
      <c r="AN3902" s="13"/>
      <c r="AR3902" s="13"/>
      <c r="AV3902" s="13"/>
      <c r="AZ3902" s="13"/>
      <c r="BD3902" s="13"/>
      <c r="BH3902" s="13"/>
      <c r="BL3902" s="13"/>
      <c r="BP3902" s="13"/>
      <c r="BT3902" s="13"/>
      <c r="BU3902" s="13"/>
      <c r="BX3902" s="13"/>
      <c r="CF3902" s="13"/>
      <c r="DB3902" s="16"/>
      <c r="DG3902" s="16"/>
      <c r="DM3902" s="13"/>
      <c r="DS3902" s="13"/>
      <c r="DY3902" s="13"/>
      <c r="EC3902" s="13"/>
      <c r="EH3902" s="13"/>
      <c r="EM3902" s="13"/>
      <c r="ES3902" s="13"/>
      <c r="EW3902" s="13"/>
      <c r="FB3902" s="13"/>
    </row>
    <row r="3903" spans="24:158" x14ac:dyDescent="0.25">
      <c r="X3903" s="13"/>
      <c r="AB3903" s="13"/>
      <c r="AF3903" s="13"/>
      <c r="AJ3903" s="13"/>
      <c r="AN3903" s="13"/>
      <c r="AR3903" s="13"/>
      <c r="AV3903" s="13"/>
      <c r="AZ3903" s="13"/>
      <c r="BD3903" s="13"/>
      <c r="BH3903" s="13"/>
      <c r="BL3903" s="13"/>
      <c r="BP3903" s="13"/>
      <c r="BT3903" s="13"/>
      <c r="BU3903" s="13"/>
      <c r="BX3903" s="13"/>
      <c r="CF3903" s="13"/>
      <c r="DB3903" s="16"/>
      <c r="DG3903" s="16"/>
      <c r="DM3903" s="13"/>
      <c r="DS3903" s="13"/>
      <c r="DY3903" s="13"/>
      <c r="EC3903" s="13"/>
      <c r="EH3903" s="13"/>
      <c r="EM3903" s="13"/>
      <c r="ES3903" s="13"/>
      <c r="EW3903" s="13"/>
      <c r="FB3903" s="13"/>
    </row>
    <row r="3904" spans="24:158" x14ac:dyDescent="0.25">
      <c r="X3904" s="13"/>
      <c r="AB3904" s="13"/>
      <c r="AF3904" s="13"/>
      <c r="AJ3904" s="13"/>
      <c r="AN3904" s="13"/>
      <c r="AR3904" s="13"/>
      <c r="AV3904" s="13"/>
      <c r="AZ3904" s="13"/>
      <c r="BD3904" s="13"/>
      <c r="BH3904" s="13"/>
      <c r="BL3904" s="13"/>
      <c r="BP3904" s="13"/>
      <c r="BT3904" s="13"/>
      <c r="BU3904" s="13"/>
      <c r="BX3904" s="13"/>
      <c r="CF3904" s="13"/>
      <c r="DB3904" s="16"/>
      <c r="DG3904" s="16"/>
      <c r="DM3904" s="13"/>
      <c r="DS3904" s="13"/>
      <c r="DY3904" s="13"/>
      <c r="EC3904" s="13"/>
      <c r="EH3904" s="13"/>
      <c r="EM3904" s="13"/>
      <c r="ES3904" s="13"/>
      <c r="EW3904" s="13"/>
      <c r="FB3904" s="13"/>
    </row>
    <row r="3905" spans="24:158" x14ac:dyDescent="0.25">
      <c r="X3905" s="13"/>
      <c r="AB3905" s="13"/>
      <c r="AF3905" s="13"/>
      <c r="AJ3905" s="13"/>
      <c r="AN3905" s="13"/>
      <c r="AR3905" s="13"/>
      <c r="AV3905" s="13"/>
      <c r="AZ3905" s="13"/>
      <c r="BD3905" s="13"/>
      <c r="BH3905" s="13"/>
      <c r="BL3905" s="13"/>
      <c r="BP3905" s="13"/>
      <c r="BT3905" s="13"/>
      <c r="BU3905" s="13"/>
      <c r="BX3905" s="13"/>
      <c r="CF3905" s="13"/>
      <c r="DB3905" s="16"/>
      <c r="DG3905" s="16"/>
      <c r="DM3905" s="13"/>
      <c r="DS3905" s="13"/>
      <c r="DY3905" s="13"/>
      <c r="EC3905" s="13"/>
      <c r="EH3905" s="13"/>
      <c r="EM3905" s="13"/>
      <c r="ES3905" s="13"/>
      <c r="EW3905" s="13"/>
      <c r="FB3905" s="13"/>
    </row>
    <row r="3906" spans="24:158" x14ac:dyDescent="0.25">
      <c r="X3906" s="13"/>
      <c r="AB3906" s="13"/>
      <c r="AF3906" s="13"/>
      <c r="AJ3906" s="13"/>
      <c r="AN3906" s="13"/>
      <c r="AR3906" s="13"/>
      <c r="AV3906" s="13"/>
      <c r="AZ3906" s="13"/>
      <c r="BD3906" s="13"/>
      <c r="BH3906" s="13"/>
      <c r="BL3906" s="13"/>
      <c r="BP3906" s="13"/>
      <c r="BT3906" s="13"/>
      <c r="BU3906" s="13"/>
      <c r="BX3906" s="13"/>
      <c r="CF3906" s="13"/>
      <c r="DB3906" s="16"/>
      <c r="DG3906" s="16"/>
      <c r="DM3906" s="13"/>
      <c r="DS3906" s="13"/>
      <c r="DY3906" s="13"/>
      <c r="EC3906" s="13"/>
      <c r="EH3906" s="13"/>
      <c r="EM3906" s="13"/>
      <c r="ES3906" s="13"/>
      <c r="EW3906" s="13"/>
      <c r="FB3906" s="13"/>
    </row>
    <row r="3907" spans="24:158" x14ac:dyDescent="0.25">
      <c r="X3907" s="13"/>
      <c r="AB3907" s="13"/>
      <c r="AF3907" s="13"/>
      <c r="AJ3907" s="13"/>
      <c r="AN3907" s="13"/>
      <c r="AR3907" s="13"/>
      <c r="AV3907" s="13"/>
      <c r="AZ3907" s="13"/>
      <c r="BD3907" s="13"/>
      <c r="BH3907" s="13"/>
      <c r="BL3907" s="13"/>
      <c r="BP3907" s="13"/>
      <c r="BT3907" s="13"/>
      <c r="BU3907" s="13"/>
      <c r="BX3907" s="13"/>
      <c r="CF3907" s="13"/>
      <c r="DB3907" s="16"/>
      <c r="DG3907" s="16"/>
      <c r="DM3907" s="13"/>
      <c r="DS3907" s="13"/>
      <c r="DY3907" s="13"/>
      <c r="EC3907" s="13"/>
      <c r="EH3907" s="13"/>
      <c r="EM3907" s="13"/>
      <c r="ES3907" s="13"/>
      <c r="EW3907" s="13"/>
      <c r="FB3907" s="13"/>
    </row>
    <row r="3908" spans="24:158" x14ac:dyDescent="0.25">
      <c r="X3908" s="13"/>
      <c r="AB3908" s="13"/>
      <c r="AF3908" s="13"/>
      <c r="AJ3908" s="13"/>
      <c r="AN3908" s="13"/>
      <c r="AR3908" s="13"/>
      <c r="AV3908" s="13"/>
      <c r="AZ3908" s="13"/>
      <c r="BD3908" s="13"/>
      <c r="BH3908" s="13"/>
      <c r="BL3908" s="13"/>
      <c r="BP3908" s="13"/>
      <c r="BT3908" s="13"/>
      <c r="BU3908" s="13"/>
      <c r="BX3908" s="13"/>
      <c r="CF3908" s="13"/>
      <c r="DB3908" s="16"/>
      <c r="DG3908" s="16"/>
      <c r="DM3908" s="13"/>
      <c r="DS3908" s="13"/>
      <c r="DY3908" s="13"/>
      <c r="EC3908" s="13"/>
      <c r="EH3908" s="13"/>
      <c r="EM3908" s="13"/>
      <c r="ES3908" s="13"/>
      <c r="EW3908" s="13"/>
      <c r="FB3908" s="13"/>
    </row>
    <row r="3909" spans="24:158" x14ac:dyDescent="0.25">
      <c r="X3909" s="13"/>
      <c r="AB3909" s="13"/>
      <c r="AF3909" s="13"/>
      <c r="AJ3909" s="13"/>
      <c r="AN3909" s="13"/>
      <c r="AR3909" s="13"/>
      <c r="AV3909" s="13"/>
      <c r="AZ3909" s="13"/>
      <c r="BD3909" s="13"/>
      <c r="BH3909" s="13"/>
      <c r="BL3909" s="13"/>
      <c r="BP3909" s="13"/>
      <c r="BT3909" s="13"/>
      <c r="BU3909" s="13"/>
      <c r="BX3909" s="13"/>
      <c r="CF3909" s="13"/>
      <c r="DB3909" s="16"/>
      <c r="DG3909" s="16"/>
      <c r="DM3909" s="13"/>
      <c r="DS3909" s="13"/>
      <c r="DY3909" s="13"/>
      <c r="EC3909" s="13"/>
      <c r="EH3909" s="13"/>
      <c r="EM3909" s="13"/>
      <c r="ES3909" s="13"/>
      <c r="EW3909" s="13"/>
      <c r="FB3909" s="13"/>
    </row>
    <row r="3910" spans="24:158" x14ac:dyDescent="0.25">
      <c r="X3910" s="13"/>
      <c r="AB3910" s="13"/>
      <c r="AF3910" s="13"/>
      <c r="AJ3910" s="13"/>
      <c r="AN3910" s="13"/>
      <c r="AR3910" s="13"/>
      <c r="AV3910" s="13"/>
      <c r="AZ3910" s="13"/>
      <c r="BD3910" s="13"/>
      <c r="BH3910" s="13"/>
      <c r="BL3910" s="13"/>
      <c r="BP3910" s="13"/>
      <c r="BT3910" s="13"/>
      <c r="BU3910" s="13"/>
      <c r="BX3910" s="13"/>
      <c r="CF3910" s="13"/>
      <c r="DB3910" s="16"/>
      <c r="DG3910" s="16"/>
      <c r="DM3910" s="13"/>
      <c r="DS3910" s="13"/>
      <c r="DY3910" s="13"/>
      <c r="EC3910" s="13"/>
      <c r="EH3910" s="13"/>
      <c r="EM3910" s="13"/>
      <c r="ES3910" s="13"/>
      <c r="EW3910" s="13"/>
      <c r="FB3910" s="13"/>
    </row>
    <row r="3911" spans="24:158" x14ac:dyDescent="0.25">
      <c r="X3911" s="13"/>
      <c r="AB3911" s="13"/>
      <c r="AF3911" s="13"/>
      <c r="AJ3911" s="13"/>
      <c r="AN3911" s="13"/>
      <c r="AR3911" s="13"/>
      <c r="AV3911" s="13"/>
      <c r="AZ3911" s="13"/>
      <c r="BD3911" s="13"/>
      <c r="BH3911" s="13"/>
      <c r="BL3911" s="13"/>
      <c r="BP3911" s="13"/>
      <c r="BT3911" s="13"/>
      <c r="BU3911" s="13"/>
      <c r="BX3911" s="13"/>
      <c r="CF3911" s="13"/>
      <c r="DB3911" s="16"/>
      <c r="DG3911" s="16"/>
      <c r="DM3911" s="13"/>
      <c r="DS3911" s="13"/>
      <c r="DY3911" s="13"/>
      <c r="EC3911" s="13"/>
      <c r="EH3911" s="13"/>
      <c r="EM3911" s="13"/>
      <c r="ES3911" s="13"/>
      <c r="EW3911" s="13"/>
      <c r="FB3911" s="13"/>
    </row>
    <row r="3912" spans="24:158" x14ac:dyDescent="0.25">
      <c r="X3912" s="13"/>
      <c r="AB3912" s="13"/>
      <c r="AF3912" s="13"/>
      <c r="AJ3912" s="13"/>
      <c r="AN3912" s="13"/>
      <c r="AR3912" s="13"/>
      <c r="AV3912" s="13"/>
      <c r="AZ3912" s="13"/>
      <c r="BD3912" s="13"/>
      <c r="BH3912" s="13"/>
      <c r="BL3912" s="13"/>
      <c r="BP3912" s="13"/>
      <c r="BT3912" s="13"/>
      <c r="BU3912" s="13"/>
      <c r="BX3912" s="13"/>
      <c r="CF3912" s="13"/>
      <c r="DB3912" s="16"/>
      <c r="DG3912" s="16"/>
      <c r="DM3912" s="13"/>
      <c r="DS3912" s="13"/>
      <c r="DY3912" s="13"/>
      <c r="EC3912" s="13"/>
      <c r="EH3912" s="13"/>
      <c r="EM3912" s="13"/>
      <c r="ES3912" s="13"/>
      <c r="EW3912" s="13"/>
      <c r="FB3912" s="13"/>
    </row>
    <row r="3913" spans="24:158" x14ac:dyDescent="0.25">
      <c r="X3913" s="13"/>
      <c r="AB3913" s="13"/>
      <c r="AF3913" s="13"/>
      <c r="AJ3913" s="13"/>
      <c r="AN3913" s="13"/>
      <c r="AR3913" s="13"/>
      <c r="AV3913" s="13"/>
      <c r="AZ3913" s="13"/>
      <c r="BD3913" s="13"/>
      <c r="BH3913" s="13"/>
      <c r="BL3913" s="13"/>
      <c r="BP3913" s="13"/>
      <c r="BT3913" s="13"/>
      <c r="BU3913" s="13"/>
      <c r="BX3913" s="13"/>
      <c r="CF3913" s="13"/>
      <c r="DB3913" s="16"/>
      <c r="DG3913" s="16"/>
      <c r="DM3913" s="13"/>
      <c r="DS3913" s="13"/>
      <c r="DY3913" s="13"/>
      <c r="EC3913" s="13"/>
      <c r="EH3913" s="13"/>
      <c r="EM3913" s="13"/>
      <c r="ES3913" s="13"/>
      <c r="EW3913" s="13"/>
      <c r="FB3913" s="13"/>
    </row>
    <row r="3914" spans="24:158" x14ac:dyDescent="0.25">
      <c r="X3914" s="13"/>
      <c r="AB3914" s="13"/>
      <c r="AF3914" s="13"/>
      <c r="AJ3914" s="13"/>
      <c r="AN3914" s="13"/>
      <c r="AR3914" s="13"/>
      <c r="AV3914" s="13"/>
      <c r="AZ3914" s="13"/>
      <c r="BD3914" s="13"/>
      <c r="BH3914" s="13"/>
      <c r="BL3914" s="13"/>
      <c r="BP3914" s="13"/>
      <c r="BT3914" s="13"/>
      <c r="BU3914" s="13"/>
      <c r="BX3914" s="13"/>
      <c r="CF3914" s="13"/>
      <c r="DB3914" s="16"/>
      <c r="DG3914" s="16"/>
      <c r="DM3914" s="13"/>
      <c r="DS3914" s="13"/>
      <c r="DY3914" s="13"/>
      <c r="EC3914" s="13"/>
      <c r="EH3914" s="13"/>
      <c r="EM3914" s="13"/>
      <c r="ES3914" s="13"/>
      <c r="EW3914" s="13"/>
      <c r="FB3914" s="13"/>
    </row>
    <row r="3915" spans="24:158" x14ac:dyDescent="0.25">
      <c r="X3915" s="13"/>
      <c r="AB3915" s="13"/>
      <c r="AF3915" s="13"/>
      <c r="AJ3915" s="13"/>
      <c r="AN3915" s="13"/>
      <c r="AR3915" s="13"/>
      <c r="AV3915" s="13"/>
      <c r="AZ3915" s="13"/>
      <c r="BD3915" s="13"/>
      <c r="BH3915" s="13"/>
      <c r="BL3915" s="13"/>
      <c r="BP3915" s="13"/>
      <c r="BT3915" s="13"/>
      <c r="BU3915" s="13"/>
      <c r="BX3915" s="13"/>
      <c r="CF3915" s="13"/>
      <c r="DB3915" s="16"/>
      <c r="DG3915" s="16"/>
      <c r="DM3915" s="13"/>
      <c r="DS3915" s="13"/>
      <c r="DY3915" s="13"/>
      <c r="EC3915" s="13"/>
      <c r="EH3915" s="13"/>
      <c r="EM3915" s="13"/>
      <c r="ES3915" s="13"/>
      <c r="EW3915" s="13"/>
      <c r="FB3915" s="13"/>
    </row>
    <row r="3916" spans="24:158" x14ac:dyDescent="0.25">
      <c r="X3916" s="13"/>
      <c r="AB3916" s="13"/>
      <c r="AF3916" s="13"/>
      <c r="AJ3916" s="13"/>
      <c r="AN3916" s="13"/>
      <c r="AR3916" s="13"/>
      <c r="AV3916" s="13"/>
      <c r="AZ3916" s="13"/>
      <c r="BD3916" s="13"/>
      <c r="BH3916" s="13"/>
      <c r="BL3916" s="13"/>
      <c r="BP3916" s="13"/>
      <c r="BT3916" s="13"/>
      <c r="BU3916" s="13"/>
      <c r="BX3916" s="13"/>
      <c r="CF3916" s="13"/>
      <c r="DB3916" s="16"/>
      <c r="DG3916" s="16"/>
      <c r="DM3916" s="13"/>
      <c r="DS3916" s="13"/>
      <c r="DY3916" s="13"/>
      <c r="EC3916" s="13"/>
      <c r="EH3916" s="13"/>
      <c r="EM3916" s="13"/>
      <c r="ES3916" s="13"/>
      <c r="EW3916" s="13"/>
      <c r="FB3916" s="13"/>
    </row>
    <row r="3917" spans="24:158" x14ac:dyDescent="0.25">
      <c r="X3917" s="13"/>
      <c r="AB3917" s="13"/>
      <c r="AF3917" s="13"/>
      <c r="AJ3917" s="13"/>
      <c r="AN3917" s="13"/>
      <c r="AR3917" s="13"/>
      <c r="AV3917" s="13"/>
      <c r="AZ3917" s="13"/>
      <c r="BD3917" s="13"/>
      <c r="BH3917" s="13"/>
      <c r="BL3917" s="13"/>
      <c r="BP3917" s="13"/>
      <c r="BT3917" s="13"/>
      <c r="BU3917" s="13"/>
      <c r="BX3917" s="13"/>
      <c r="CF3917" s="13"/>
      <c r="DB3917" s="16"/>
      <c r="DG3917" s="16"/>
      <c r="DM3917" s="13"/>
      <c r="DS3917" s="13"/>
      <c r="DY3917" s="13"/>
      <c r="EC3917" s="13"/>
      <c r="EH3917" s="13"/>
      <c r="EM3917" s="13"/>
      <c r="ES3917" s="13"/>
      <c r="EW3917" s="13"/>
      <c r="FB3917" s="13"/>
    </row>
    <row r="3918" spans="24:158" x14ac:dyDescent="0.25">
      <c r="X3918" s="13"/>
      <c r="AB3918" s="13"/>
      <c r="AF3918" s="13"/>
      <c r="AJ3918" s="13"/>
      <c r="AN3918" s="13"/>
      <c r="AR3918" s="13"/>
      <c r="AV3918" s="13"/>
      <c r="AZ3918" s="13"/>
      <c r="BD3918" s="13"/>
      <c r="BH3918" s="13"/>
      <c r="BL3918" s="13"/>
      <c r="BP3918" s="13"/>
      <c r="BT3918" s="13"/>
      <c r="BU3918" s="13"/>
      <c r="BX3918" s="13"/>
      <c r="CF3918" s="13"/>
      <c r="DB3918" s="16"/>
      <c r="DG3918" s="16"/>
      <c r="DM3918" s="13"/>
      <c r="DS3918" s="13"/>
      <c r="DY3918" s="13"/>
      <c r="EC3918" s="13"/>
      <c r="EH3918" s="13"/>
      <c r="EM3918" s="13"/>
      <c r="ES3918" s="13"/>
      <c r="EW3918" s="13"/>
      <c r="FB3918" s="13"/>
    </row>
    <row r="3919" spans="24:158" x14ac:dyDescent="0.25">
      <c r="X3919" s="13"/>
      <c r="AB3919" s="13"/>
      <c r="AF3919" s="13"/>
      <c r="AJ3919" s="13"/>
      <c r="AN3919" s="13"/>
      <c r="AR3919" s="13"/>
      <c r="AV3919" s="13"/>
      <c r="AZ3919" s="13"/>
      <c r="BD3919" s="13"/>
      <c r="BH3919" s="13"/>
      <c r="BL3919" s="13"/>
      <c r="BP3919" s="13"/>
      <c r="BT3919" s="13"/>
      <c r="BU3919" s="13"/>
      <c r="BX3919" s="13"/>
      <c r="CF3919" s="13"/>
      <c r="DB3919" s="16"/>
      <c r="DG3919" s="16"/>
      <c r="DM3919" s="13"/>
      <c r="DS3919" s="13"/>
      <c r="DY3919" s="13"/>
      <c r="EC3919" s="13"/>
      <c r="EH3919" s="13"/>
      <c r="EM3919" s="13"/>
      <c r="ES3919" s="13"/>
      <c r="EW3919" s="13"/>
      <c r="FB3919" s="13"/>
    </row>
    <row r="3920" spans="24:158" x14ac:dyDescent="0.25">
      <c r="X3920" s="13"/>
      <c r="AB3920" s="13"/>
      <c r="AF3920" s="13"/>
      <c r="AJ3920" s="13"/>
      <c r="AN3920" s="13"/>
      <c r="AR3920" s="13"/>
      <c r="AV3920" s="13"/>
      <c r="AZ3920" s="13"/>
      <c r="BD3920" s="13"/>
      <c r="BH3920" s="13"/>
      <c r="BL3920" s="13"/>
      <c r="BP3920" s="13"/>
      <c r="BT3920" s="13"/>
      <c r="BU3920" s="13"/>
      <c r="BX3920" s="13"/>
      <c r="CF3920" s="13"/>
      <c r="DB3920" s="16"/>
      <c r="DG3920" s="16"/>
      <c r="DM3920" s="13"/>
      <c r="DS3920" s="13"/>
      <c r="DY3920" s="13"/>
      <c r="EC3920" s="13"/>
      <c r="EH3920" s="13"/>
      <c r="EM3920" s="13"/>
      <c r="ES3920" s="13"/>
      <c r="EW3920" s="13"/>
      <c r="FB3920" s="13"/>
    </row>
    <row r="3921" spans="24:158" x14ac:dyDescent="0.25">
      <c r="X3921" s="13"/>
      <c r="AB3921" s="13"/>
      <c r="AF3921" s="13"/>
      <c r="AJ3921" s="13"/>
      <c r="AN3921" s="13"/>
      <c r="AR3921" s="13"/>
      <c r="AV3921" s="13"/>
      <c r="AZ3921" s="13"/>
      <c r="BD3921" s="13"/>
      <c r="BH3921" s="13"/>
      <c r="BL3921" s="13"/>
      <c r="BP3921" s="13"/>
      <c r="BT3921" s="13"/>
      <c r="BU3921" s="13"/>
      <c r="BX3921" s="13"/>
      <c r="CF3921" s="13"/>
      <c r="DB3921" s="16"/>
      <c r="DG3921" s="16"/>
      <c r="DM3921" s="13"/>
      <c r="DS3921" s="13"/>
      <c r="DY3921" s="13"/>
      <c r="EC3921" s="13"/>
      <c r="EH3921" s="13"/>
      <c r="EM3921" s="13"/>
      <c r="ES3921" s="13"/>
      <c r="EW3921" s="13"/>
      <c r="FB3921" s="13"/>
    </row>
    <row r="3922" spans="24:158" x14ac:dyDescent="0.25">
      <c r="X3922" s="13"/>
      <c r="AB3922" s="13"/>
      <c r="AF3922" s="13"/>
      <c r="AJ3922" s="13"/>
      <c r="AN3922" s="13"/>
      <c r="AR3922" s="13"/>
      <c r="AV3922" s="13"/>
      <c r="AZ3922" s="13"/>
      <c r="BD3922" s="13"/>
      <c r="BH3922" s="13"/>
      <c r="BL3922" s="13"/>
      <c r="BP3922" s="13"/>
      <c r="BT3922" s="13"/>
      <c r="BU3922" s="13"/>
      <c r="BX3922" s="13"/>
      <c r="CF3922" s="13"/>
      <c r="DB3922" s="16"/>
      <c r="DG3922" s="16"/>
      <c r="DM3922" s="13"/>
      <c r="DS3922" s="13"/>
      <c r="DY3922" s="13"/>
      <c r="EC3922" s="13"/>
      <c r="EH3922" s="13"/>
      <c r="EM3922" s="13"/>
      <c r="ES3922" s="13"/>
      <c r="EW3922" s="13"/>
      <c r="FB3922" s="13"/>
    </row>
    <row r="3923" spans="24:158" x14ac:dyDescent="0.25">
      <c r="X3923" s="13"/>
      <c r="AB3923" s="13"/>
      <c r="AF3923" s="13"/>
      <c r="AJ3923" s="13"/>
      <c r="AN3923" s="13"/>
      <c r="AR3923" s="13"/>
      <c r="AV3923" s="13"/>
      <c r="AZ3923" s="13"/>
      <c r="BD3923" s="13"/>
      <c r="BH3923" s="13"/>
      <c r="BL3923" s="13"/>
      <c r="BP3923" s="13"/>
      <c r="BT3923" s="13"/>
      <c r="BU3923" s="13"/>
      <c r="BX3923" s="13"/>
      <c r="CF3923" s="13"/>
      <c r="DB3923" s="16"/>
      <c r="DG3923" s="16"/>
      <c r="DM3923" s="13"/>
      <c r="DS3923" s="13"/>
      <c r="DY3923" s="13"/>
      <c r="EC3923" s="13"/>
      <c r="EH3923" s="13"/>
      <c r="EM3923" s="13"/>
      <c r="ES3923" s="13"/>
      <c r="EW3923" s="13"/>
      <c r="FB3923" s="13"/>
    </row>
    <row r="3924" spans="24:158" x14ac:dyDescent="0.25">
      <c r="X3924" s="13"/>
      <c r="AB3924" s="13"/>
      <c r="AF3924" s="13"/>
      <c r="AJ3924" s="13"/>
      <c r="AN3924" s="13"/>
      <c r="AR3924" s="13"/>
      <c r="AV3924" s="13"/>
      <c r="AZ3924" s="13"/>
      <c r="BD3924" s="13"/>
      <c r="BH3924" s="13"/>
      <c r="BL3924" s="13"/>
      <c r="BP3924" s="13"/>
      <c r="BT3924" s="13"/>
      <c r="BU3924" s="13"/>
      <c r="BX3924" s="13"/>
      <c r="CF3924" s="13"/>
      <c r="DB3924" s="16"/>
      <c r="DG3924" s="16"/>
      <c r="DM3924" s="13"/>
      <c r="DS3924" s="13"/>
      <c r="DY3924" s="13"/>
      <c r="EC3924" s="13"/>
      <c r="EH3924" s="13"/>
      <c r="EM3924" s="13"/>
      <c r="ES3924" s="13"/>
      <c r="EW3924" s="13"/>
      <c r="FB3924" s="13"/>
    </row>
    <row r="3925" spans="24:158" x14ac:dyDescent="0.25">
      <c r="X3925" s="13"/>
      <c r="AB3925" s="13"/>
      <c r="AF3925" s="13"/>
      <c r="AJ3925" s="13"/>
      <c r="AN3925" s="13"/>
      <c r="AR3925" s="13"/>
      <c r="AV3925" s="13"/>
      <c r="AZ3925" s="13"/>
      <c r="BD3925" s="13"/>
      <c r="BH3925" s="13"/>
      <c r="BL3925" s="13"/>
      <c r="BP3925" s="13"/>
      <c r="BT3925" s="13"/>
      <c r="BU3925" s="13"/>
      <c r="BX3925" s="13"/>
      <c r="CF3925" s="13"/>
      <c r="DB3925" s="16"/>
      <c r="DG3925" s="16"/>
      <c r="DM3925" s="13"/>
      <c r="DS3925" s="13"/>
      <c r="DY3925" s="13"/>
      <c r="EC3925" s="13"/>
      <c r="EH3925" s="13"/>
      <c r="EM3925" s="13"/>
      <c r="ES3925" s="13"/>
      <c r="EW3925" s="13"/>
      <c r="FB3925" s="13"/>
    </row>
    <row r="3926" spans="24:158" x14ac:dyDescent="0.25">
      <c r="X3926" s="13"/>
      <c r="AB3926" s="13"/>
      <c r="AF3926" s="13"/>
      <c r="AJ3926" s="13"/>
      <c r="AN3926" s="13"/>
      <c r="AR3926" s="13"/>
      <c r="AV3926" s="13"/>
      <c r="AZ3926" s="13"/>
      <c r="BD3926" s="13"/>
      <c r="BH3926" s="13"/>
      <c r="BL3926" s="13"/>
      <c r="BP3926" s="13"/>
      <c r="BT3926" s="13"/>
      <c r="BU3926" s="13"/>
      <c r="BX3926" s="13"/>
      <c r="CF3926" s="13"/>
      <c r="DB3926" s="16"/>
      <c r="DG3926" s="16"/>
      <c r="DM3926" s="13"/>
      <c r="DS3926" s="13"/>
      <c r="DY3926" s="13"/>
      <c r="EC3926" s="13"/>
      <c r="EH3926" s="13"/>
      <c r="EM3926" s="13"/>
      <c r="ES3926" s="13"/>
      <c r="EW3926" s="13"/>
      <c r="FB3926" s="13"/>
    </row>
    <row r="3927" spans="24:158" x14ac:dyDescent="0.25">
      <c r="X3927" s="13"/>
      <c r="AB3927" s="13"/>
      <c r="AF3927" s="13"/>
      <c r="AJ3927" s="13"/>
      <c r="AN3927" s="13"/>
      <c r="AR3927" s="13"/>
      <c r="AV3927" s="13"/>
      <c r="AZ3927" s="13"/>
      <c r="BD3927" s="13"/>
      <c r="BH3927" s="13"/>
      <c r="BL3927" s="13"/>
      <c r="BP3927" s="13"/>
      <c r="BT3927" s="13"/>
      <c r="BU3927" s="13"/>
      <c r="BX3927" s="13"/>
      <c r="CF3927" s="13"/>
      <c r="DB3927" s="16"/>
      <c r="DG3927" s="16"/>
      <c r="DM3927" s="13"/>
      <c r="DS3927" s="13"/>
      <c r="DY3927" s="13"/>
      <c r="EC3927" s="13"/>
      <c r="EH3927" s="13"/>
      <c r="EM3927" s="13"/>
      <c r="ES3927" s="13"/>
      <c r="EW3927" s="13"/>
      <c r="FB3927" s="13"/>
    </row>
    <row r="3928" spans="24:158" x14ac:dyDescent="0.25">
      <c r="X3928" s="13"/>
      <c r="AB3928" s="13"/>
      <c r="AF3928" s="13"/>
      <c r="AJ3928" s="13"/>
      <c r="AN3928" s="13"/>
      <c r="AR3928" s="13"/>
      <c r="AV3928" s="13"/>
      <c r="AZ3928" s="13"/>
      <c r="BD3928" s="13"/>
      <c r="BH3928" s="13"/>
      <c r="BL3928" s="13"/>
      <c r="BP3928" s="13"/>
      <c r="BT3928" s="13"/>
      <c r="BU3928" s="13"/>
      <c r="BX3928" s="13"/>
      <c r="CF3928" s="13"/>
      <c r="DB3928" s="16"/>
      <c r="DG3928" s="16"/>
      <c r="DM3928" s="13"/>
      <c r="DS3928" s="13"/>
      <c r="DY3928" s="13"/>
      <c r="EC3928" s="13"/>
      <c r="EH3928" s="13"/>
      <c r="EM3928" s="13"/>
      <c r="ES3928" s="13"/>
      <c r="EW3928" s="13"/>
      <c r="FB3928" s="13"/>
    </row>
    <row r="3929" spans="24:158" x14ac:dyDescent="0.25">
      <c r="X3929" s="13"/>
      <c r="AB3929" s="13"/>
      <c r="AF3929" s="13"/>
      <c r="AJ3929" s="13"/>
      <c r="AN3929" s="13"/>
      <c r="AR3929" s="13"/>
      <c r="AV3929" s="13"/>
      <c r="AZ3929" s="13"/>
      <c r="BD3929" s="13"/>
      <c r="BH3929" s="13"/>
      <c r="BL3929" s="13"/>
      <c r="BP3929" s="13"/>
      <c r="BT3929" s="13"/>
      <c r="BU3929" s="13"/>
      <c r="BX3929" s="13"/>
      <c r="CF3929" s="13"/>
      <c r="DB3929" s="16"/>
      <c r="DG3929" s="16"/>
      <c r="DM3929" s="13"/>
      <c r="DS3929" s="13"/>
      <c r="DY3929" s="13"/>
      <c r="EC3929" s="13"/>
      <c r="EH3929" s="13"/>
      <c r="EM3929" s="13"/>
      <c r="ES3929" s="13"/>
      <c r="EW3929" s="13"/>
      <c r="FB3929" s="13"/>
    </row>
    <row r="3930" spans="24:158" x14ac:dyDescent="0.25">
      <c r="X3930" s="13"/>
      <c r="AB3930" s="13"/>
      <c r="AF3930" s="13"/>
      <c r="AJ3930" s="13"/>
      <c r="AN3930" s="13"/>
      <c r="AR3930" s="13"/>
      <c r="AV3930" s="13"/>
      <c r="AZ3930" s="13"/>
      <c r="BD3930" s="13"/>
      <c r="BH3930" s="13"/>
      <c r="BL3930" s="13"/>
      <c r="BP3930" s="13"/>
      <c r="BT3930" s="13"/>
      <c r="BU3930" s="13"/>
      <c r="BX3930" s="13"/>
      <c r="CF3930" s="13"/>
      <c r="DB3930" s="16"/>
      <c r="DG3930" s="16"/>
      <c r="DM3930" s="13"/>
      <c r="DS3930" s="13"/>
      <c r="DY3930" s="13"/>
      <c r="EC3930" s="13"/>
      <c r="EH3930" s="13"/>
      <c r="EM3930" s="13"/>
      <c r="ES3930" s="13"/>
      <c r="EW3930" s="13"/>
      <c r="FB3930" s="13"/>
    </row>
    <row r="3931" spans="24:158" x14ac:dyDescent="0.25">
      <c r="X3931" s="13"/>
      <c r="AB3931" s="13"/>
      <c r="AF3931" s="13"/>
      <c r="AJ3931" s="13"/>
      <c r="AN3931" s="13"/>
      <c r="AR3931" s="13"/>
      <c r="AV3931" s="13"/>
      <c r="AZ3931" s="13"/>
      <c r="BD3931" s="13"/>
      <c r="BH3931" s="13"/>
      <c r="BL3931" s="13"/>
      <c r="BP3931" s="13"/>
      <c r="BT3931" s="13"/>
      <c r="BU3931" s="13"/>
      <c r="BX3931" s="13"/>
      <c r="CF3931" s="13"/>
      <c r="DB3931" s="16"/>
      <c r="DG3931" s="16"/>
      <c r="DM3931" s="13"/>
      <c r="DS3931" s="13"/>
      <c r="DY3931" s="13"/>
      <c r="EC3931" s="13"/>
      <c r="EH3931" s="13"/>
      <c r="EM3931" s="13"/>
      <c r="ES3931" s="13"/>
      <c r="EW3931" s="13"/>
      <c r="FB3931" s="13"/>
    </row>
    <row r="3932" spans="24:158" x14ac:dyDescent="0.25">
      <c r="X3932" s="13"/>
      <c r="AB3932" s="13"/>
      <c r="AF3932" s="13"/>
      <c r="AJ3932" s="13"/>
      <c r="AN3932" s="13"/>
      <c r="AR3932" s="13"/>
      <c r="AV3932" s="13"/>
      <c r="AZ3932" s="13"/>
      <c r="BD3932" s="13"/>
      <c r="BH3932" s="13"/>
      <c r="BL3932" s="13"/>
      <c r="BP3932" s="13"/>
      <c r="BT3932" s="13"/>
      <c r="BU3932" s="13"/>
      <c r="BX3932" s="13"/>
      <c r="CF3932" s="13"/>
      <c r="DB3932" s="16"/>
      <c r="DG3932" s="16"/>
      <c r="DM3932" s="13"/>
      <c r="DS3932" s="13"/>
      <c r="DY3932" s="13"/>
      <c r="EC3932" s="13"/>
      <c r="EH3932" s="13"/>
      <c r="EM3932" s="13"/>
      <c r="ES3932" s="13"/>
      <c r="EW3932" s="13"/>
      <c r="FB3932" s="13"/>
    </row>
    <row r="3933" spans="24:158" x14ac:dyDescent="0.25">
      <c r="X3933" s="13"/>
      <c r="AB3933" s="13"/>
      <c r="AF3933" s="13"/>
      <c r="AJ3933" s="13"/>
      <c r="AN3933" s="13"/>
      <c r="AR3933" s="13"/>
      <c r="AV3933" s="13"/>
      <c r="AZ3933" s="13"/>
      <c r="BD3933" s="13"/>
      <c r="BH3933" s="13"/>
      <c r="BL3933" s="13"/>
      <c r="BP3933" s="13"/>
      <c r="BT3933" s="13"/>
      <c r="BU3933" s="13"/>
      <c r="BX3933" s="13"/>
      <c r="CF3933" s="13"/>
      <c r="DB3933" s="16"/>
      <c r="DG3933" s="16"/>
      <c r="DM3933" s="13"/>
      <c r="DS3933" s="13"/>
      <c r="DY3933" s="13"/>
      <c r="EC3933" s="13"/>
      <c r="EH3933" s="13"/>
      <c r="EM3933" s="13"/>
      <c r="ES3933" s="13"/>
      <c r="EW3933" s="13"/>
      <c r="FB3933" s="13"/>
    </row>
    <row r="3934" spans="24:158" x14ac:dyDescent="0.25">
      <c r="X3934" s="13"/>
      <c r="AB3934" s="13"/>
      <c r="AF3934" s="13"/>
      <c r="AJ3934" s="13"/>
      <c r="AN3934" s="13"/>
      <c r="AR3934" s="13"/>
      <c r="AV3934" s="13"/>
      <c r="AZ3934" s="13"/>
      <c r="BD3934" s="13"/>
      <c r="BH3934" s="13"/>
      <c r="BL3934" s="13"/>
      <c r="BP3934" s="13"/>
      <c r="BT3934" s="13"/>
      <c r="BU3934" s="13"/>
      <c r="BX3934" s="13"/>
      <c r="CF3934" s="13"/>
      <c r="DB3934" s="16"/>
      <c r="DG3934" s="16"/>
      <c r="DM3934" s="13"/>
      <c r="DS3934" s="13"/>
      <c r="DY3934" s="13"/>
      <c r="EC3934" s="13"/>
      <c r="EH3934" s="13"/>
      <c r="EM3934" s="13"/>
      <c r="ES3934" s="13"/>
      <c r="EW3934" s="13"/>
      <c r="FB3934" s="13"/>
    </row>
    <row r="3935" spans="24:158" x14ac:dyDescent="0.25">
      <c r="X3935" s="13"/>
      <c r="AB3935" s="13"/>
      <c r="AF3935" s="13"/>
      <c r="AJ3935" s="13"/>
      <c r="AN3935" s="13"/>
      <c r="AR3935" s="13"/>
      <c r="AV3935" s="13"/>
      <c r="AZ3935" s="13"/>
      <c r="BD3935" s="13"/>
      <c r="BH3935" s="13"/>
      <c r="BL3935" s="13"/>
      <c r="BP3935" s="13"/>
      <c r="BT3935" s="13"/>
      <c r="BU3935" s="13"/>
      <c r="BX3935" s="13"/>
      <c r="CF3935" s="13"/>
      <c r="DB3935" s="16"/>
      <c r="DG3935" s="16"/>
      <c r="DM3935" s="13"/>
      <c r="DS3935" s="13"/>
      <c r="DY3935" s="13"/>
      <c r="EC3935" s="13"/>
      <c r="EH3935" s="13"/>
      <c r="EM3935" s="13"/>
      <c r="ES3935" s="13"/>
      <c r="EW3935" s="13"/>
      <c r="FB3935" s="13"/>
    </row>
    <row r="3936" spans="24:158" x14ac:dyDescent="0.25">
      <c r="X3936" s="13"/>
      <c r="AB3936" s="13"/>
      <c r="AF3936" s="13"/>
      <c r="AJ3936" s="13"/>
      <c r="AN3936" s="13"/>
      <c r="AR3936" s="13"/>
      <c r="AV3936" s="13"/>
      <c r="AZ3936" s="13"/>
      <c r="BD3936" s="13"/>
      <c r="BH3936" s="13"/>
      <c r="BL3936" s="13"/>
      <c r="BP3936" s="13"/>
      <c r="BT3936" s="13"/>
      <c r="BU3936" s="13"/>
      <c r="BX3936" s="13"/>
      <c r="CF3936" s="13"/>
      <c r="DB3936" s="16"/>
      <c r="DG3936" s="16"/>
      <c r="DM3936" s="13"/>
      <c r="DS3936" s="13"/>
      <c r="DY3936" s="13"/>
      <c r="EC3936" s="13"/>
      <c r="EH3936" s="13"/>
      <c r="EM3936" s="13"/>
      <c r="ES3936" s="13"/>
      <c r="EW3936" s="13"/>
      <c r="FB3936" s="13"/>
    </row>
    <row r="3937" spans="24:158" x14ac:dyDescent="0.25">
      <c r="X3937" s="13"/>
      <c r="AB3937" s="13"/>
      <c r="AF3937" s="13"/>
      <c r="AJ3937" s="13"/>
      <c r="AN3937" s="13"/>
      <c r="AR3937" s="13"/>
      <c r="AV3937" s="13"/>
      <c r="AZ3937" s="13"/>
      <c r="BD3937" s="13"/>
      <c r="BH3937" s="13"/>
      <c r="BL3937" s="13"/>
      <c r="BP3937" s="13"/>
      <c r="BT3937" s="13"/>
      <c r="BU3937" s="13"/>
      <c r="BX3937" s="13"/>
      <c r="CF3937" s="13"/>
      <c r="DB3937" s="16"/>
      <c r="DG3937" s="16"/>
      <c r="DM3937" s="13"/>
      <c r="DS3937" s="13"/>
      <c r="DY3937" s="13"/>
      <c r="EC3937" s="13"/>
      <c r="EH3937" s="13"/>
      <c r="EM3937" s="13"/>
      <c r="ES3937" s="13"/>
      <c r="EW3937" s="13"/>
      <c r="FB3937" s="13"/>
    </row>
    <row r="3938" spans="24:158" x14ac:dyDescent="0.25">
      <c r="X3938" s="13"/>
      <c r="AB3938" s="13"/>
      <c r="AF3938" s="13"/>
      <c r="AJ3938" s="13"/>
      <c r="AN3938" s="13"/>
      <c r="AR3938" s="13"/>
      <c r="AV3938" s="13"/>
      <c r="AZ3938" s="13"/>
      <c r="BD3938" s="13"/>
      <c r="BH3938" s="13"/>
      <c r="BL3938" s="13"/>
      <c r="BP3938" s="13"/>
      <c r="BT3938" s="13"/>
      <c r="BU3938" s="13"/>
      <c r="BX3938" s="13"/>
      <c r="CF3938" s="13"/>
      <c r="DB3938" s="16"/>
      <c r="DG3938" s="16"/>
      <c r="DM3938" s="13"/>
      <c r="DS3938" s="13"/>
      <c r="DY3938" s="13"/>
      <c r="EC3938" s="13"/>
      <c r="EH3938" s="13"/>
      <c r="EM3938" s="13"/>
      <c r="ES3938" s="13"/>
      <c r="EW3938" s="13"/>
      <c r="FB3938" s="13"/>
    </row>
    <row r="3939" spans="24:158" x14ac:dyDescent="0.25">
      <c r="X3939" s="13"/>
      <c r="AB3939" s="13"/>
      <c r="AF3939" s="13"/>
      <c r="AJ3939" s="13"/>
      <c r="AN3939" s="13"/>
      <c r="AR3939" s="13"/>
      <c r="AV3939" s="13"/>
      <c r="AZ3939" s="13"/>
      <c r="BD3939" s="13"/>
      <c r="BH3939" s="13"/>
      <c r="BL3939" s="13"/>
      <c r="BP3939" s="13"/>
      <c r="BT3939" s="13"/>
      <c r="BU3939" s="13"/>
      <c r="BX3939" s="13"/>
      <c r="CF3939" s="13"/>
      <c r="DB3939" s="16"/>
      <c r="DG3939" s="16"/>
      <c r="DM3939" s="13"/>
      <c r="DS3939" s="13"/>
      <c r="DY3939" s="13"/>
      <c r="EC3939" s="13"/>
      <c r="EH3939" s="13"/>
      <c r="EM3939" s="13"/>
      <c r="ES3939" s="13"/>
      <c r="EW3939" s="13"/>
      <c r="FB3939" s="13"/>
    </row>
    <row r="3940" spans="24:158" x14ac:dyDescent="0.25">
      <c r="X3940" s="13"/>
      <c r="AB3940" s="13"/>
      <c r="AF3940" s="13"/>
      <c r="AJ3940" s="13"/>
      <c r="AN3940" s="13"/>
      <c r="AR3940" s="13"/>
      <c r="AV3940" s="13"/>
      <c r="AZ3940" s="13"/>
      <c r="BD3940" s="13"/>
      <c r="BH3940" s="13"/>
      <c r="BL3940" s="13"/>
      <c r="BP3940" s="13"/>
      <c r="BT3940" s="13"/>
      <c r="BU3940" s="13"/>
      <c r="BX3940" s="13"/>
      <c r="CF3940" s="13"/>
      <c r="DB3940" s="16"/>
      <c r="DG3940" s="16"/>
      <c r="DM3940" s="13"/>
      <c r="DS3940" s="13"/>
      <c r="DY3940" s="13"/>
      <c r="EC3940" s="13"/>
      <c r="EH3940" s="13"/>
      <c r="EM3940" s="13"/>
      <c r="ES3940" s="13"/>
      <c r="EW3940" s="13"/>
      <c r="FB3940" s="13"/>
    </row>
    <row r="3941" spans="24:158" x14ac:dyDescent="0.25">
      <c r="X3941" s="13"/>
      <c r="AB3941" s="13"/>
      <c r="AF3941" s="13"/>
      <c r="AJ3941" s="13"/>
      <c r="AN3941" s="13"/>
      <c r="AR3941" s="13"/>
      <c r="AV3941" s="13"/>
      <c r="AZ3941" s="13"/>
      <c r="BD3941" s="13"/>
      <c r="BH3941" s="13"/>
      <c r="BL3941" s="13"/>
      <c r="BP3941" s="13"/>
      <c r="BT3941" s="13"/>
      <c r="BU3941" s="13"/>
      <c r="BX3941" s="13"/>
      <c r="CF3941" s="13"/>
      <c r="DB3941" s="16"/>
      <c r="DG3941" s="16"/>
      <c r="DM3941" s="13"/>
      <c r="DS3941" s="13"/>
      <c r="DY3941" s="13"/>
      <c r="EC3941" s="13"/>
      <c r="EH3941" s="13"/>
      <c r="EM3941" s="13"/>
      <c r="ES3941" s="13"/>
      <c r="EW3941" s="13"/>
      <c r="FB3941" s="13"/>
    </row>
    <row r="3942" spans="24:158" x14ac:dyDescent="0.25">
      <c r="X3942" s="13"/>
      <c r="AB3942" s="13"/>
      <c r="AF3942" s="13"/>
      <c r="AJ3942" s="13"/>
      <c r="AN3942" s="13"/>
      <c r="AR3942" s="13"/>
      <c r="AV3942" s="13"/>
      <c r="AZ3942" s="13"/>
      <c r="BD3942" s="13"/>
      <c r="BH3942" s="13"/>
      <c r="BL3942" s="13"/>
      <c r="BP3942" s="13"/>
      <c r="BT3942" s="13"/>
      <c r="BU3942" s="13"/>
      <c r="BX3942" s="13"/>
      <c r="CF3942" s="13"/>
      <c r="DB3942" s="16"/>
      <c r="DG3942" s="16"/>
      <c r="DM3942" s="13"/>
      <c r="DS3942" s="13"/>
      <c r="DY3942" s="13"/>
      <c r="EC3942" s="13"/>
      <c r="EH3942" s="13"/>
      <c r="EM3942" s="13"/>
      <c r="ES3942" s="13"/>
      <c r="EW3942" s="13"/>
      <c r="FB3942" s="13"/>
    </row>
    <row r="3943" spans="24:158" x14ac:dyDescent="0.25">
      <c r="X3943" s="13"/>
      <c r="AB3943" s="13"/>
      <c r="AF3943" s="13"/>
      <c r="AJ3943" s="13"/>
      <c r="AN3943" s="13"/>
      <c r="AR3943" s="13"/>
      <c r="AV3943" s="13"/>
      <c r="AZ3943" s="13"/>
      <c r="BD3943" s="13"/>
      <c r="BH3943" s="13"/>
      <c r="BL3943" s="13"/>
      <c r="BP3943" s="13"/>
      <c r="BT3943" s="13"/>
      <c r="BU3943" s="13"/>
      <c r="BX3943" s="13"/>
      <c r="CF3943" s="13"/>
      <c r="DB3943" s="16"/>
      <c r="DG3943" s="16"/>
      <c r="DM3943" s="13"/>
      <c r="DS3943" s="13"/>
      <c r="DY3943" s="13"/>
      <c r="EC3943" s="13"/>
      <c r="EH3943" s="13"/>
      <c r="EM3943" s="13"/>
      <c r="ES3943" s="13"/>
      <c r="EW3943" s="13"/>
      <c r="FB3943" s="13"/>
    </row>
    <row r="3944" spans="24:158" x14ac:dyDescent="0.25">
      <c r="X3944" s="13"/>
      <c r="AB3944" s="13"/>
      <c r="AF3944" s="13"/>
      <c r="AJ3944" s="13"/>
      <c r="AN3944" s="13"/>
      <c r="AR3944" s="13"/>
      <c r="AV3944" s="13"/>
      <c r="AZ3944" s="13"/>
      <c r="BD3944" s="13"/>
      <c r="BH3944" s="13"/>
      <c r="BL3944" s="13"/>
      <c r="BP3944" s="13"/>
      <c r="BT3944" s="13"/>
      <c r="BU3944" s="13"/>
      <c r="BX3944" s="13"/>
      <c r="CF3944" s="13"/>
      <c r="DB3944" s="16"/>
      <c r="DG3944" s="16"/>
      <c r="DM3944" s="13"/>
      <c r="DS3944" s="13"/>
      <c r="DY3944" s="13"/>
      <c r="EC3944" s="13"/>
      <c r="EH3944" s="13"/>
      <c r="EM3944" s="13"/>
      <c r="ES3944" s="13"/>
      <c r="EW3944" s="13"/>
      <c r="FB3944" s="13"/>
    </row>
    <row r="3945" spans="24:158" x14ac:dyDescent="0.25">
      <c r="X3945" s="13"/>
      <c r="AB3945" s="13"/>
      <c r="AF3945" s="13"/>
      <c r="AJ3945" s="13"/>
      <c r="AN3945" s="13"/>
      <c r="AR3945" s="13"/>
      <c r="AV3945" s="13"/>
      <c r="AZ3945" s="13"/>
      <c r="BD3945" s="13"/>
      <c r="BH3945" s="13"/>
      <c r="BL3945" s="13"/>
      <c r="BP3945" s="13"/>
      <c r="BT3945" s="13"/>
      <c r="BU3945" s="13"/>
      <c r="BX3945" s="13"/>
      <c r="CF3945" s="13"/>
      <c r="DB3945" s="16"/>
      <c r="DG3945" s="16"/>
      <c r="DM3945" s="13"/>
      <c r="DS3945" s="13"/>
      <c r="DY3945" s="13"/>
      <c r="EC3945" s="13"/>
      <c r="EH3945" s="13"/>
      <c r="EM3945" s="13"/>
      <c r="ES3945" s="13"/>
      <c r="EW3945" s="13"/>
      <c r="FB3945" s="13"/>
    </row>
    <row r="3946" spans="24:158" x14ac:dyDescent="0.25">
      <c r="X3946" s="13"/>
      <c r="AB3946" s="13"/>
      <c r="AF3946" s="13"/>
      <c r="AJ3946" s="13"/>
      <c r="AN3946" s="13"/>
      <c r="AR3946" s="13"/>
      <c r="AV3946" s="13"/>
      <c r="AZ3946" s="13"/>
      <c r="BD3946" s="13"/>
      <c r="BH3946" s="13"/>
      <c r="BL3946" s="13"/>
      <c r="BP3946" s="13"/>
      <c r="BT3946" s="13"/>
      <c r="BU3946" s="13"/>
      <c r="BX3946" s="13"/>
      <c r="CF3946" s="13"/>
      <c r="DB3946" s="16"/>
      <c r="DG3946" s="16"/>
      <c r="DM3946" s="13"/>
      <c r="DS3946" s="13"/>
      <c r="DY3946" s="13"/>
      <c r="EC3946" s="13"/>
      <c r="EH3946" s="13"/>
      <c r="EM3946" s="13"/>
      <c r="ES3946" s="13"/>
      <c r="EW3946" s="13"/>
      <c r="FB3946" s="13"/>
    </row>
    <row r="3947" spans="24:158" x14ac:dyDescent="0.25">
      <c r="X3947" s="13"/>
      <c r="AB3947" s="13"/>
      <c r="AF3947" s="13"/>
      <c r="AJ3947" s="13"/>
      <c r="AN3947" s="13"/>
      <c r="AR3947" s="13"/>
      <c r="AV3947" s="13"/>
      <c r="AZ3947" s="13"/>
      <c r="BD3947" s="13"/>
      <c r="BH3947" s="13"/>
      <c r="BL3947" s="13"/>
      <c r="BP3947" s="13"/>
      <c r="BT3947" s="13"/>
      <c r="BU3947" s="13"/>
      <c r="BX3947" s="13"/>
      <c r="CF3947" s="13"/>
      <c r="DB3947" s="16"/>
      <c r="DG3947" s="16"/>
      <c r="DM3947" s="13"/>
      <c r="DS3947" s="13"/>
      <c r="DY3947" s="13"/>
      <c r="EC3947" s="13"/>
      <c r="EH3947" s="13"/>
      <c r="EM3947" s="13"/>
      <c r="ES3947" s="13"/>
      <c r="EW3947" s="13"/>
      <c r="FB3947" s="13"/>
    </row>
    <row r="3948" spans="24:158" x14ac:dyDescent="0.25">
      <c r="X3948" s="13"/>
      <c r="AB3948" s="13"/>
      <c r="AF3948" s="13"/>
      <c r="AJ3948" s="13"/>
      <c r="AN3948" s="13"/>
      <c r="AR3948" s="13"/>
      <c r="AV3948" s="13"/>
      <c r="AZ3948" s="13"/>
      <c r="BD3948" s="13"/>
      <c r="BH3948" s="13"/>
      <c r="BL3948" s="13"/>
      <c r="BP3948" s="13"/>
      <c r="BT3948" s="13"/>
      <c r="BU3948" s="13"/>
      <c r="BX3948" s="13"/>
      <c r="CF3948" s="13"/>
      <c r="DB3948" s="16"/>
      <c r="DG3948" s="16"/>
      <c r="DM3948" s="13"/>
      <c r="DS3948" s="13"/>
      <c r="DY3948" s="13"/>
      <c r="EC3948" s="13"/>
      <c r="EH3948" s="13"/>
      <c r="EM3948" s="13"/>
      <c r="ES3948" s="13"/>
      <c r="EW3948" s="13"/>
      <c r="FB3948" s="13"/>
    </row>
    <row r="3949" spans="24:158" x14ac:dyDescent="0.25">
      <c r="X3949" s="13"/>
      <c r="AB3949" s="13"/>
      <c r="AF3949" s="13"/>
      <c r="AJ3949" s="13"/>
      <c r="AN3949" s="13"/>
      <c r="AR3949" s="13"/>
      <c r="AV3949" s="13"/>
      <c r="AZ3949" s="13"/>
      <c r="BD3949" s="13"/>
      <c r="BH3949" s="13"/>
      <c r="BL3949" s="13"/>
      <c r="BP3949" s="13"/>
      <c r="BT3949" s="13"/>
      <c r="BU3949" s="13"/>
      <c r="BX3949" s="13"/>
      <c r="CF3949" s="13"/>
      <c r="DB3949" s="16"/>
      <c r="DG3949" s="16"/>
      <c r="DM3949" s="13"/>
      <c r="DS3949" s="13"/>
      <c r="DY3949" s="13"/>
      <c r="EC3949" s="13"/>
      <c r="EH3949" s="13"/>
      <c r="EM3949" s="13"/>
      <c r="ES3949" s="13"/>
      <c r="EW3949" s="13"/>
      <c r="FB3949" s="13"/>
    </row>
    <row r="3950" spans="24:158" x14ac:dyDescent="0.25">
      <c r="X3950" s="13"/>
      <c r="AB3950" s="13"/>
      <c r="AF3950" s="13"/>
      <c r="AJ3950" s="13"/>
      <c r="AN3950" s="13"/>
      <c r="AR3950" s="13"/>
      <c r="AV3950" s="13"/>
      <c r="AZ3950" s="13"/>
      <c r="BD3950" s="13"/>
      <c r="BH3950" s="13"/>
      <c r="BL3950" s="13"/>
      <c r="BP3950" s="13"/>
      <c r="BT3950" s="13"/>
      <c r="BU3950" s="13"/>
      <c r="BX3950" s="13"/>
      <c r="CF3950" s="13"/>
      <c r="DB3950" s="16"/>
      <c r="DG3950" s="16"/>
      <c r="DM3950" s="13"/>
      <c r="DS3950" s="13"/>
      <c r="DY3950" s="13"/>
      <c r="EC3950" s="13"/>
      <c r="EH3950" s="13"/>
      <c r="EM3950" s="13"/>
      <c r="ES3950" s="13"/>
      <c r="EW3950" s="13"/>
      <c r="FB3950" s="13"/>
    </row>
    <row r="3951" spans="24:158" x14ac:dyDescent="0.25">
      <c r="X3951" s="13"/>
      <c r="AB3951" s="13"/>
      <c r="AF3951" s="13"/>
      <c r="AJ3951" s="13"/>
      <c r="AN3951" s="13"/>
      <c r="AR3951" s="13"/>
      <c r="AV3951" s="13"/>
      <c r="AZ3951" s="13"/>
      <c r="BD3951" s="13"/>
      <c r="BH3951" s="13"/>
      <c r="BL3951" s="13"/>
      <c r="BP3951" s="13"/>
      <c r="BT3951" s="13"/>
      <c r="BU3951" s="13"/>
      <c r="BX3951" s="13"/>
      <c r="CF3951" s="13"/>
      <c r="DB3951" s="16"/>
      <c r="DG3951" s="16"/>
      <c r="DM3951" s="13"/>
      <c r="DS3951" s="13"/>
      <c r="DY3951" s="13"/>
      <c r="EC3951" s="13"/>
      <c r="EH3951" s="13"/>
      <c r="EM3951" s="13"/>
      <c r="ES3951" s="13"/>
      <c r="EW3951" s="13"/>
      <c r="FB3951" s="13"/>
    </row>
    <row r="3952" spans="24:158" x14ac:dyDescent="0.25">
      <c r="X3952" s="13"/>
      <c r="AB3952" s="13"/>
      <c r="AF3952" s="13"/>
      <c r="AJ3952" s="13"/>
      <c r="AN3952" s="13"/>
      <c r="AR3952" s="13"/>
      <c r="AV3952" s="13"/>
      <c r="AZ3952" s="13"/>
      <c r="BD3952" s="13"/>
      <c r="BH3952" s="13"/>
      <c r="BL3952" s="13"/>
      <c r="BP3952" s="13"/>
      <c r="BT3952" s="13"/>
      <c r="BU3952" s="13"/>
      <c r="BX3952" s="13"/>
      <c r="CF3952" s="13"/>
      <c r="DB3952" s="16"/>
      <c r="DG3952" s="16"/>
      <c r="DM3952" s="13"/>
      <c r="DS3952" s="13"/>
      <c r="DY3952" s="13"/>
      <c r="EC3952" s="13"/>
      <c r="EH3952" s="13"/>
      <c r="EM3952" s="13"/>
      <c r="ES3952" s="13"/>
      <c r="EW3952" s="13"/>
      <c r="FB3952" s="13"/>
    </row>
    <row r="3953" spans="24:158" x14ac:dyDescent="0.25">
      <c r="X3953" s="13"/>
      <c r="AB3953" s="13"/>
      <c r="AF3953" s="13"/>
      <c r="AJ3953" s="13"/>
      <c r="AN3953" s="13"/>
      <c r="AR3953" s="13"/>
      <c r="AV3953" s="13"/>
      <c r="AZ3953" s="13"/>
      <c r="BD3953" s="13"/>
      <c r="BH3953" s="13"/>
      <c r="BL3953" s="13"/>
      <c r="BP3953" s="13"/>
      <c r="BT3953" s="13"/>
      <c r="BU3953" s="13"/>
      <c r="BX3953" s="13"/>
      <c r="CF3953" s="13"/>
      <c r="DB3953" s="16"/>
      <c r="DG3953" s="16"/>
      <c r="DM3953" s="13"/>
      <c r="DS3953" s="13"/>
      <c r="DY3953" s="13"/>
      <c r="EC3953" s="13"/>
      <c r="EH3953" s="13"/>
      <c r="EM3953" s="13"/>
      <c r="ES3953" s="13"/>
      <c r="EW3953" s="13"/>
      <c r="FB3953" s="13"/>
    </row>
    <row r="3954" spans="24:158" x14ac:dyDescent="0.25">
      <c r="X3954" s="13"/>
      <c r="AB3954" s="13"/>
      <c r="AF3954" s="13"/>
      <c r="AJ3954" s="13"/>
      <c r="AN3954" s="13"/>
      <c r="AR3954" s="13"/>
      <c r="AV3954" s="13"/>
      <c r="AZ3954" s="13"/>
      <c r="BD3954" s="13"/>
      <c r="BH3954" s="13"/>
      <c r="BL3954" s="13"/>
      <c r="BP3954" s="13"/>
      <c r="BT3954" s="13"/>
      <c r="BU3954" s="13"/>
      <c r="BX3954" s="13"/>
      <c r="CF3954" s="13"/>
      <c r="DB3954" s="16"/>
      <c r="DG3954" s="16"/>
      <c r="DM3954" s="13"/>
      <c r="DS3954" s="13"/>
      <c r="DY3954" s="13"/>
      <c r="EC3954" s="13"/>
      <c r="EH3954" s="13"/>
      <c r="EM3954" s="13"/>
      <c r="ES3954" s="13"/>
      <c r="EW3954" s="13"/>
      <c r="FB3954" s="13"/>
    </row>
    <row r="3955" spans="24:158" x14ac:dyDescent="0.25">
      <c r="X3955" s="13"/>
      <c r="AB3955" s="13"/>
      <c r="AF3955" s="13"/>
      <c r="AJ3955" s="13"/>
      <c r="AN3955" s="13"/>
      <c r="AR3955" s="13"/>
      <c r="AV3955" s="13"/>
      <c r="AZ3955" s="13"/>
      <c r="BD3955" s="13"/>
      <c r="BH3955" s="13"/>
      <c r="BL3955" s="13"/>
      <c r="BP3955" s="13"/>
      <c r="BT3955" s="13"/>
      <c r="BU3955" s="13"/>
      <c r="BX3955" s="13"/>
      <c r="CF3955" s="13"/>
      <c r="DB3955" s="16"/>
      <c r="DG3955" s="16"/>
      <c r="DM3955" s="13"/>
      <c r="DS3955" s="13"/>
      <c r="DY3955" s="13"/>
      <c r="EC3955" s="13"/>
      <c r="EH3955" s="13"/>
      <c r="EM3955" s="13"/>
      <c r="ES3955" s="13"/>
      <c r="EW3955" s="13"/>
      <c r="FB3955" s="13"/>
    </row>
    <row r="3956" spans="24:158" x14ac:dyDescent="0.25">
      <c r="X3956" s="13"/>
      <c r="AB3956" s="13"/>
      <c r="AF3956" s="13"/>
      <c r="AJ3956" s="13"/>
      <c r="AN3956" s="13"/>
      <c r="AR3956" s="13"/>
      <c r="AV3956" s="13"/>
      <c r="AZ3956" s="13"/>
      <c r="BD3956" s="13"/>
      <c r="BH3956" s="13"/>
      <c r="BL3956" s="13"/>
      <c r="BP3956" s="13"/>
      <c r="BT3956" s="13"/>
      <c r="BU3956" s="13"/>
      <c r="BX3956" s="13"/>
      <c r="CF3956" s="13"/>
      <c r="DB3956" s="16"/>
      <c r="DG3956" s="16"/>
      <c r="DM3956" s="13"/>
      <c r="DS3956" s="13"/>
      <c r="DY3956" s="13"/>
      <c r="EC3956" s="13"/>
      <c r="EH3956" s="13"/>
      <c r="EM3956" s="13"/>
      <c r="ES3956" s="13"/>
      <c r="EW3956" s="13"/>
      <c r="FB3956" s="13"/>
    </row>
    <row r="3957" spans="24:158" x14ac:dyDescent="0.25">
      <c r="X3957" s="13"/>
      <c r="AB3957" s="13"/>
      <c r="AF3957" s="13"/>
      <c r="AJ3957" s="13"/>
      <c r="AN3957" s="13"/>
      <c r="AR3957" s="13"/>
      <c r="AV3957" s="13"/>
      <c r="AZ3957" s="13"/>
      <c r="BD3957" s="13"/>
      <c r="BH3957" s="13"/>
      <c r="BL3957" s="13"/>
      <c r="BP3957" s="13"/>
      <c r="BT3957" s="13"/>
      <c r="BU3957" s="13"/>
      <c r="BX3957" s="13"/>
      <c r="CF3957" s="13"/>
      <c r="DB3957" s="16"/>
      <c r="DG3957" s="16"/>
      <c r="DM3957" s="13"/>
      <c r="DS3957" s="13"/>
      <c r="DY3957" s="13"/>
      <c r="EC3957" s="13"/>
      <c r="EH3957" s="13"/>
      <c r="EM3957" s="13"/>
      <c r="ES3957" s="13"/>
      <c r="EW3957" s="13"/>
      <c r="FB3957" s="13"/>
    </row>
    <row r="3958" spans="24:158" x14ac:dyDescent="0.25">
      <c r="X3958" s="13"/>
      <c r="AB3958" s="13"/>
      <c r="AF3958" s="13"/>
      <c r="AJ3958" s="13"/>
      <c r="AN3958" s="13"/>
      <c r="AR3958" s="13"/>
      <c r="AV3958" s="13"/>
      <c r="AZ3958" s="13"/>
      <c r="BD3958" s="13"/>
      <c r="BH3958" s="13"/>
      <c r="BL3958" s="13"/>
      <c r="BP3958" s="13"/>
      <c r="BT3958" s="13"/>
      <c r="BU3958" s="13"/>
      <c r="BX3958" s="13"/>
      <c r="CF3958" s="13"/>
      <c r="DB3958" s="16"/>
      <c r="DG3958" s="16"/>
      <c r="DM3958" s="13"/>
      <c r="DS3958" s="13"/>
      <c r="DY3958" s="13"/>
      <c r="EC3958" s="13"/>
      <c r="EH3958" s="13"/>
      <c r="EM3958" s="13"/>
      <c r="ES3958" s="13"/>
      <c r="EW3958" s="13"/>
      <c r="FB3958" s="13"/>
    </row>
    <row r="3959" spans="24:158" x14ac:dyDescent="0.25">
      <c r="X3959" s="13"/>
      <c r="AB3959" s="13"/>
      <c r="AF3959" s="13"/>
      <c r="AJ3959" s="13"/>
      <c r="AN3959" s="13"/>
      <c r="AR3959" s="13"/>
      <c r="AV3959" s="13"/>
      <c r="AZ3959" s="13"/>
      <c r="BD3959" s="13"/>
      <c r="BH3959" s="13"/>
      <c r="BL3959" s="13"/>
      <c r="BP3959" s="13"/>
      <c r="BT3959" s="13"/>
      <c r="BU3959" s="13"/>
      <c r="BX3959" s="13"/>
      <c r="CF3959" s="13"/>
      <c r="DB3959" s="16"/>
      <c r="DG3959" s="16"/>
      <c r="DM3959" s="13"/>
      <c r="DS3959" s="13"/>
      <c r="DY3959" s="13"/>
      <c r="EC3959" s="13"/>
      <c r="EH3959" s="13"/>
      <c r="EM3959" s="13"/>
      <c r="ES3959" s="13"/>
      <c r="EW3959" s="13"/>
      <c r="FB3959" s="13"/>
    </row>
    <row r="3960" spans="24:158" x14ac:dyDescent="0.25">
      <c r="X3960" s="13"/>
      <c r="AB3960" s="13"/>
      <c r="AF3960" s="13"/>
      <c r="AJ3960" s="13"/>
      <c r="AN3960" s="13"/>
      <c r="AR3960" s="13"/>
      <c r="AV3960" s="13"/>
      <c r="AZ3960" s="13"/>
      <c r="BD3960" s="13"/>
      <c r="BH3960" s="13"/>
      <c r="BL3960" s="13"/>
      <c r="BP3960" s="13"/>
      <c r="BT3960" s="13"/>
      <c r="BU3960" s="13"/>
      <c r="BX3960" s="13"/>
      <c r="CF3960" s="13"/>
      <c r="DB3960" s="16"/>
      <c r="DG3960" s="16"/>
      <c r="DM3960" s="13"/>
      <c r="DS3960" s="13"/>
      <c r="DY3960" s="13"/>
      <c r="EC3960" s="13"/>
      <c r="EH3960" s="13"/>
      <c r="EM3960" s="13"/>
      <c r="ES3960" s="13"/>
      <c r="EW3960" s="13"/>
      <c r="FB3960" s="13"/>
    </row>
    <row r="3961" spans="24:158" x14ac:dyDescent="0.25">
      <c r="X3961" s="13"/>
      <c r="AB3961" s="13"/>
      <c r="AF3961" s="13"/>
      <c r="AJ3961" s="13"/>
      <c r="AN3961" s="13"/>
      <c r="AR3961" s="13"/>
      <c r="AV3961" s="13"/>
      <c r="AZ3961" s="13"/>
      <c r="BD3961" s="13"/>
      <c r="BH3961" s="13"/>
      <c r="BL3961" s="13"/>
      <c r="BP3961" s="13"/>
      <c r="BT3961" s="13"/>
      <c r="BU3961" s="13"/>
      <c r="BX3961" s="13"/>
      <c r="CF3961" s="13"/>
      <c r="DB3961" s="16"/>
      <c r="DG3961" s="16"/>
      <c r="DM3961" s="13"/>
      <c r="DS3961" s="13"/>
      <c r="DY3961" s="13"/>
      <c r="EC3961" s="13"/>
      <c r="EH3961" s="13"/>
      <c r="EM3961" s="13"/>
      <c r="ES3961" s="13"/>
      <c r="EW3961" s="13"/>
      <c r="FB3961" s="13"/>
    </row>
    <row r="3962" spans="24:158" x14ac:dyDescent="0.25">
      <c r="X3962" s="13"/>
      <c r="AB3962" s="13"/>
      <c r="AF3962" s="13"/>
      <c r="AJ3962" s="13"/>
      <c r="AN3962" s="13"/>
      <c r="AR3962" s="13"/>
      <c r="AV3962" s="13"/>
      <c r="AZ3962" s="13"/>
      <c r="BD3962" s="13"/>
      <c r="BH3962" s="13"/>
      <c r="BL3962" s="13"/>
      <c r="BP3962" s="13"/>
      <c r="BT3962" s="13"/>
      <c r="BU3962" s="13"/>
      <c r="BX3962" s="13"/>
      <c r="CF3962" s="13"/>
      <c r="DB3962" s="16"/>
      <c r="DG3962" s="16"/>
      <c r="DM3962" s="13"/>
      <c r="DS3962" s="13"/>
      <c r="DY3962" s="13"/>
      <c r="EC3962" s="13"/>
      <c r="EH3962" s="13"/>
      <c r="EM3962" s="13"/>
      <c r="ES3962" s="13"/>
      <c r="EW3962" s="13"/>
      <c r="FB3962" s="13"/>
    </row>
    <row r="3963" spans="24:158" x14ac:dyDescent="0.25">
      <c r="X3963" s="13"/>
      <c r="AB3963" s="13"/>
      <c r="AF3963" s="13"/>
      <c r="AJ3963" s="13"/>
      <c r="AN3963" s="13"/>
      <c r="AR3963" s="13"/>
      <c r="AV3963" s="13"/>
      <c r="AZ3963" s="13"/>
      <c r="BD3963" s="13"/>
      <c r="BH3963" s="13"/>
      <c r="BL3963" s="13"/>
      <c r="BP3963" s="13"/>
      <c r="BT3963" s="13"/>
      <c r="BU3963" s="13"/>
      <c r="BX3963" s="13"/>
      <c r="CF3963" s="13"/>
      <c r="DB3963" s="16"/>
      <c r="DG3963" s="16"/>
      <c r="DM3963" s="13"/>
      <c r="DS3963" s="13"/>
      <c r="DY3963" s="13"/>
      <c r="EC3963" s="13"/>
      <c r="EH3963" s="13"/>
      <c r="EM3963" s="13"/>
      <c r="ES3963" s="13"/>
      <c r="EW3963" s="13"/>
      <c r="FB3963" s="13"/>
    </row>
    <row r="3964" spans="24:158" x14ac:dyDescent="0.25">
      <c r="X3964" s="13"/>
      <c r="AB3964" s="13"/>
      <c r="AF3964" s="13"/>
      <c r="AJ3964" s="13"/>
      <c r="AN3964" s="13"/>
      <c r="AR3964" s="13"/>
      <c r="AV3964" s="13"/>
      <c r="AZ3964" s="13"/>
      <c r="BD3964" s="13"/>
      <c r="BH3964" s="13"/>
      <c r="BL3964" s="13"/>
      <c r="BP3964" s="13"/>
      <c r="BT3964" s="13"/>
      <c r="BU3964" s="13"/>
      <c r="BX3964" s="13"/>
      <c r="CF3964" s="13"/>
      <c r="DB3964" s="16"/>
      <c r="DG3964" s="16"/>
      <c r="DM3964" s="13"/>
      <c r="DS3964" s="13"/>
      <c r="DY3964" s="13"/>
      <c r="EC3964" s="13"/>
      <c r="EH3964" s="13"/>
      <c r="EM3964" s="13"/>
      <c r="ES3964" s="13"/>
      <c r="EW3964" s="13"/>
      <c r="FB3964" s="13"/>
    </row>
    <row r="3965" spans="24:158" x14ac:dyDescent="0.25">
      <c r="X3965" s="13"/>
      <c r="AB3965" s="13"/>
      <c r="AF3965" s="13"/>
      <c r="AJ3965" s="13"/>
      <c r="AN3965" s="13"/>
      <c r="AR3965" s="13"/>
      <c r="AV3965" s="13"/>
      <c r="AZ3965" s="13"/>
      <c r="BD3965" s="13"/>
      <c r="BH3965" s="13"/>
      <c r="BL3965" s="13"/>
      <c r="BP3965" s="13"/>
      <c r="BT3965" s="13"/>
      <c r="BU3965" s="13"/>
      <c r="BX3965" s="13"/>
      <c r="CF3965" s="13"/>
      <c r="DB3965" s="16"/>
      <c r="DG3965" s="16"/>
      <c r="DM3965" s="13"/>
      <c r="DS3965" s="13"/>
      <c r="DY3965" s="13"/>
      <c r="EC3965" s="13"/>
      <c r="EH3965" s="13"/>
      <c r="EM3965" s="13"/>
      <c r="ES3965" s="13"/>
      <c r="EW3965" s="13"/>
      <c r="FB3965" s="13"/>
    </row>
    <row r="3966" spans="24:158" x14ac:dyDescent="0.25">
      <c r="X3966" s="13"/>
      <c r="AB3966" s="13"/>
      <c r="AF3966" s="13"/>
      <c r="AJ3966" s="13"/>
      <c r="AN3966" s="13"/>
      <c r="AR3966" s="13"/>
      <c r="AV3966" s="13"/>
      <c r="AZ3966" s="13"/>
      <c r="BD3966" s="13"/>
      <c r="BH3966" s="13"/>
      <c r="BL3966" s="13"/>
      <c r="BP3966" s="13"/>
      <c r="BT3966" s="13"/>
      <c r="BU3966" s="13"/>
      <c r="BX3966" s="13"/>
      <c r="CF3966" s="13"/>
      <c r="DB3966" s="16"/>
      <c r="DG3966" s="16"/>
      <c r="DM3966" s="13"/>
      <c r="DS3966" s="13"/>
      <c r="DY3966" s="13"/>
      <c r="EC3966" s="13"/>
      <c r="EH3966" s="13"/>
      <c r="EM3966" s="13"/>
      <c r="ES3966" s="13"/>
      <c r="EW3966" s="13"/>
      <c r="FB3966" s="13"/>
    </row>
    <row r="3967" spans="24:158" x14ac:dyDescent="0.25">
      <c r="X3967" s="13"/>
      <c r="AB3967" s="13"/>
      <c r="AF3967" s="13"/>
      <c r="AJ3967" s="13"/>
      <c r="AN3967" s="13"/>
      <c r="AR3967" s="13"/>
      <c r="AV3967" s="13"/>
      <c r="AZ3967" s="13"/>
      <c r="BD3967" s="13"/>
      <c r="BH3967" s="13"/>
      <c r="BL3967" s="13"/>
      <c r="BP3967" s="13"/>
      <c r="BT3967" s="13"/>
      <c r="BU3967" s="13"/>
      <c r="BX3967" s="13"/>
      <c r="CF3967" s="13"/>
      <c r="DB3967" s="16"/>
      <c r="DG3967" s="16"/>
      <c r="DM3967" s="13"/>
      <c r="DS3967" s="13"/>
      <c r="DY3967" s="13"/>
      <c r="EC3967" s="13"/>
      <c r="EH3967" s="13"/>
      <c r="EM3967" s="13"/>
      <c r="ES3967" s="13"/>
      <c r="EW3967" s="13"/>
      <c r="FB3967" s="13"/>
    </row>
    <row r="3968" spans="24:158" x14ac:dyDescent="0.25">
      <c r="X3968" s="13"/>
      <c r="AB3968" s="13"/>
      <c r="AF3968" s="13"/>
      <c r="AJ3968" s="13"/>
      <c r="AN3968" s="13"/>
      <c r="AR3968" s="13"/>
      <c r="AV3968" s="13"/>
      <c r="AZ3968" s="13"/>
      <c r="BD3968" s="13"/>
      <c r="BH3968" s="13"/>
      <c r="BL3968" s="13"/>
      <c r="BP3968" s="13"/>
      <c r="BT3968" s="13"/>
      <c r="BU3968" s="13"/>
      <c r="BX3968" s="13"/>
      <c r="CF3968" s="13"/>
      <c r="DB3968" s="16"/>
      <c r="DG3968" s="16"/>
      <c r="DM3968" s="13"/>
      <c r="DS3968" s="13"/>
      <c r="DY3968" s="13"/>
      <c r="EC3968" s="13"/>
      <c r="EH3968" s="13"/>
      <c r="EM3968" s="13"/>
      <c r="ES3968" s="13"/>
      <c r="EW3968" s="13"/>
      <c r="FB3968" s="13"/>
    </row>
    <row r="3969" spans="24:158" x14ac:dyDescent="0.25">
      <c r="X3969" s="13"/>
      <c r="AB3969" s="13"/>
      <c r="AF3969" s="13"/>
      <c r="AJ3969" s="13"/>
      <c r="AN3969" s="13"/>
      <c r="AR3969" s="13"/>
      <c r="AV3969" s="13"/>
      <c r="AZ3969" s="13"/>
      <c r="BD3969" s="13"/>
      <c r="BH3969" s="13"/>
      <c r="BL3969" s="13"/>
      <c r="BP3969" s="13"/>
      <c r="BT3969" s="13"/>
      <c r="BU3969" s="13"/>
      <c r="BX3969" s="13"/>
      <c r="CF3969" s="13"/>
      <c r="DB3969" s="16"/>
      <c r="DG3969" s="16"/>
      <c r="DM3969" s="13"/>
      <c r="DS3969" s="13"/>
      <c r="DY3969" s="13"/>
      <c r="EC3969" s="13"/>
      <c r="EH3969" s="13"/>
      <c r="EM3969" s="13"/>
      <c r="ES3969" s="13"/>
      <c r="EW3969" s="13"/>
      <c r="FB3969" s="13"/>
    </row>
    <row r="3970" spans="24:158" x14ac:dyDescent="0.25">
      <c r="X3970" s="13"/>
      <c r="AB3970" s="13"/>
      <c r="AF3970" s="13"/>
      <c r="AJ3970" s="13"/>
      <c r="AN3970" s="13"/>
      <c r="AR3970" s="13"/>
      <c r="AV3970" s="13"/>
      <c r="AZ3970" s="13"/>
      <c r="BD3970" s="13"/>
      <c r="BH3970" s="13"/>
      <c r="BL3970" s="13"/>
      <c r="BP3970" s="13"/>
      <c r="BT3970" s="13"/>
      <c r="BU3970" s="13"/>
      <c r="BX3970" s="13"/>
      <c r="CF3970" s="13"/>
      <c r="DB3970" s="16"/>
      <c r="DG3970" s="16"/>
      <c r="DM3970" s="13"/>
      <c r="DS3970" s="13"/>
      <c r="DY3970" s="13"/>
      <c r="EC3970" s="13"/>
      <c r="EH3970" s="13"/>
      <c r="EM3970" s="13"/>
      <c r="ES3970" s="13"/>
      <c r="EW3970" s="13"/>
      <c r="FB3970" s="13"/>
    </row>
    <row r="3971" spans="24:158" x14ac:dyDescent="0.25">
      <c r="X3971" s="13"/>
      <c r="AB3971" s="13"/>
      <c r="AF3971" s="13"/>
      <c r="AJ3971" s="13"/>
      <c r="AN3971" s="13"/>
      <c r="AR3971" s="13"/>
      <c r="AV3971" s="13"/>
      <c r="AZ3971" s="13"/>
      <c r="BD3971" s="13"/>
      <c r="BH3971" s="13"/>
      <c r="BL3971" s="13"/>
      <c r="BP3971" s="13"/>
      <c r="BT3971" s="13"/>
      <c r="BU3971" s="13"/>
      <c r="BX3971" s="13"/>
      <c r="CF3971" s="13"/>
      <c r="DB3971" s="16"/>
      <c r="DG3971" s="16"/>
      <c r="DM3971" s="13"/>
      <c r="DS3971" s="13"/>
      <c r="DY3971" s="13"/>
      <c r="EC3971" s="13"/>
      <c r="EH3971" s="13"/>
      <c r="EM3971" s="13"/>
      <c r="ES3971" s="13"/>
      <c r="EW3971" s="13"/>
      <c r="FB3971" s="13"/>
    </row>
    <row r="3972" spans="24:158" x14ac:dyDescent="0.25">
      <c r="X3972" s="13"/>
      <c r="AB3972" s="13"/>
      <c r="AF3972" s="13"/>
      <c r="AJ3972" s="13"/>
      <c r="AN3972" s="13"/>
      <c r="AR3972" s="13"/>
      <c r="AV3972" s="13"/>
      <c r="AZ3972" s="13"/>
      <c r="BD3972" s="13"/>
      <c r="BH3972" s="13"/>
      <c r="BL3972" s="13"/>
      <c r="BP3972" s="13"/>
      <c r="BT3972" s="13"/>
      <c r="BU3972" s="13"/>
      <c r="BX3972" s="13"/>
      <c r="CF3972" s="13"/>
      <c r="DB3972" s="16"/>
      <c r="DG3972" s="16"/>
      <c r="DM3972" s="13"/>
      <c r="DS3972" s="13"/>
      <c r="DY3972" s="13"/>
      <c r="EC3972" s="13"/>
      <c r="EH3972" s="13"/>
      <c r="EM3972" s="13"/>
      <c r="ES3972" s="13"/>
      <c r="EW3972" s="13"/>
      <c r="FB3972" s="13"/>
    </row>
    <row r="3973" spans="24:158" x14ac:dyDescent="0.25">
      <c r="X3973" s="13"/>
      <c r="AB3973" s="13"/>
      <c r="AF3973" s="13"/>
      <c r="AJ3973" s="13"/>
      <c r="AN3973" s="13"/>
      <c r="AR3973" s="13"/>
      <c r="AV3973" s="13"/>
      <c r="AZ3973" s="13"/>
      <c r="BD3973" s="13"/>
      <c r="BH3973" s="13"/>
      <c r="BL3973" s="13"/>
      <c r="BP3973" s="13"/>
      <c r="BT3973" s="13"/>
      <c r="BU3973" s="13"/>
      <c r="BX3973" s="13"/>
      <c r="CF3973" s="13"/>
      <c r="DB3973" s="16"/>
      <c r="DG3973" s="16"/>
      <c r="DM3973" s="13"/>
      <c r="DS3973" s="13"/>
      <c r="DY3973" s="13"/>
      <c r="EC3973" s="13"/>
      <c r="EH3973" s="13"/>
      <c r="EM3973" s="13"/>
      <c r="ES3973" s="13"/>
      <c r="EW3973" s="13"/>
      <c r="FB3973" s="13"/>
    </row>
    <row r="3974" spans="24:158" x14ac:dyDescent="0.25">
      <c r="X3974" s="13"/>
      <c r="AB3974" s="13"/>
      <c r="AF3974" s="13"/>
      <c r="AJ3974" s="13"/>
      <c r="AN3974" s="13"/>
      <c r="AR3974" s="13"/>
      <c r="AV3974" s="13"/>
      <c r="AZ3974" s="13"/>
      <c r="BD3974" s="13"/>
      <c r="BH3974" s="13"/>
      <c r="BL3974" s="13"/>
      <c r="BP3974" s="13"/>
      <c r="BT3974" s="13"/>
      <c r="BU3974" s="13"/>
      <c r="BX3974" s="13"/>
      <c r="CF3974" s="13"/>
      <c r="DB3974" s="16"/>
      <c r="DG3974" s="16"/>
      <c r="DM3974" s="13"/>
      <c r="DS3974" s="13"/>
      <c r="DY3974" s="13"/>
      <c r="EC3974" s="13"/>
      <c r="EH3974" s="13"/>
      <c r="EM3974" s="13"/>
      <c r="ES3974" s="13"/>
      <c r="EW3974" s="13"/>
      <c r="FB3974" s="13"/>
    </row>
    <row r="3975" spans="24:158" x14ac:dyDescent="0.25">
      <c r="X3975" s="13"/>
      <c r="AB3975" s="13"/>
      <c r="AF3975" s="13"/>
      <c r="AJ3975" s="13"/>
      <c r="AN3975" s="13"/>
      <c r="AR3975" s="13"/>
      <c r="AV3975" s="13"/>
      <c r="AZ3975" s="13"/>
      <c r="BD3975" s="13"/>
      <c r="BH3975" s="13"/>
      <c r="BL3975" s="13"/>
      <c r="BP3975" s="13"/>
      <c r="BT3975" s="13"/>
      <c r="BU3975" s="13"/>
      <c r="BX3975" s="13"/>
      <c r="CF3975" s="13"/>
      <c r="DB3975" s="16"/>
      <c r="DG3975" s="16"/>
      <c r="DM3975" s="13"/>
      <c r="DS3975" s="13"/>
      <c r="DY3975" s="13"/>
      <c r="EC3975" s="13"/>
      <c r="EH3975" s="13"/>
      <c r="EM3975" s="13"/>
      <c r="ES3975" s="13"/>
      <c r="EW3975" s="13"/>
      <c r="FB3975" s="13"/>
    </row>
    <row r="3976" spans="24:158" x14ac:dyDescent="0.25">
      <c r="X3976" s="13"/>
      <c r="AB3976" s="13"/>
      <c r="AF3976" s="13"/>
      <c r="AJ3976" s="13"/>
      <c r="AN3976" s="13"/>
      <c r="AR3976" s="13"/>
      <c r="AV3976" s="13"/>
      <c r="AZ3976" s="13"/>
      <c r="BD3976" s="13"/>
      <c r="BH3976" s="13"/>
      <c r="BL3976" s="13"/>
      <c r="BP3976" s="13"/>
      <c r="BT3976" s="13"/>
      <c r="BU3976" s="13"/>
      <c r="BX3976" s="13"/>
      <c r="CF3976" s="13"/>
      <c r="DB3976" s="16"/>
      <c r="DG3976" s="16"/>
      <c r="DM3976" s="13"/>
      <c r="DS3976" s="13"/>
      <c r="DY3976" s="13"/>
      <c r="EC3976" s="13"/>
      <c r="EH3976" s="13"/>
      <c r="EM3976" s="13"/>
      <c r="ES3976" s="13"/>
      <c r="EW3976" s="13"/>
      <c r="FB3976" s="13"/>
    </row>
    <row r="3977" spans="24:158" x14ac:dyDescent="0.25">
      <c r="X3977" s="13"/>
      <c r="AB3977" s="13"/>
      <c r="AF3977" s="13"/>
      <c r="AJ3977" s="13"/>
      <c r="AN3977" s="13"/>
      <c r="AR3977" s="13"/>
      <c r="AV3977" s="13"/>
      <c r="AZ3977" s="13"/>
      <c r="BD3977" s="13"/>
      <c r="BH3977" s="13"/>
      <c r="BL3977" s="13"/>
      <c r="BP3977" s="13"/>
      <c r="BT3977" s="13"/>
      <c r="BU3977" s="13"/>
      <c r="BX3977" s="13"/>
      <c r="CF3977" s="13"/>
      <c r="DB3977" s="16"/>
      <c r="DG3977" s="16"/>
      <c r="DM3977" s="13"/>
      <c r="DS3977" s="13"/>
      <c r="DY3977" s="13"/>
      <c r="EC3977" s="13"/>
      <c r="EH3977" s="13"/>
      <c r="EM3977" s="13"/>
      <c r="ES3977" s="13"/>
      <c r="EW3977" s="13"/>
      <c r="FB3977" s="13"/>
    </row>
    <row r="3978" spans="24:158" x14ac:dyDescent="0.25">
      <c r="X3978" s="13"/>
      <c r="AB3978" s="13"/>
      <c r="AF3978" s="13"/>
      <c r="AJ3978" s="13"/>
      <c r="AN3978" s="13"/>
      <c r="AR3978" s="13"/>
      <c r="AV3978" s="13"/>
      <c r="AZ3978" s="13"/>
      <c r="BD3978" s="13"/>
      <c r="BH3978" s="13"/>
      <c r="BL3978" s="13"/>
      <c r="BP3978" s="13"/>
      <c r="BT3978" s="13"/>
      <c r="BU3978" s="13"/>
      <c r="BX3978" s="13"/>
      <c r="CF3978" s="13"/>
      <c r="DB3978" s="16"/>
      <c r="DG3978" s="16"/>
      <c r="DM3978" s="13"/>
      <c r="DS3978" s="13"/>
      <c r="DY3978" s="13"/>
      <c r="EC3978" s="13"/>
      <c r="EH3978" s="13"/>
      <c r="EM3978" s="13"/>
      <c r="ES3978" s="13"/>
      <c r="EW3978" s="13"/>
      <c r="FB3978" s="13"/>
    </row>
    <row r="3979" spans="24:158" x14ac:dyDescent="0.25">
      <c r="X3979" s="13"/>
      <c r="AB3979" s="13"/>
      <c r="AF3979" s="13"/>
      <c r="AJ3979" s="13"/>
      <c r="AN3979" s="13"/>
      <c r="AR3979" s="13"/>
      <c r="AV3979" s="13"/>
      <c r="AZ3979" s="13"/>
      <c r="BD3979" s="13"/>
      <c r="BH3979" s="13"/>
      <c r="BL3979" s="13"/>
      <c r="BP3979" s="13"/>
      <c r="BT3979" s="13"/>
      <c r="BU3979" s="13"/>
      <c r="BX3979" s="13"/>
      <c r="CF3979" s="13"/>
      <c r="DB3979" s="16"/>
      <c r="DG3979" s="16"/>
      <c r="DM3979" s="13"/>
      <c r="DS3979" s="13"/>
      <c r="DY3979" s="13"/>
      <c r="EC3979" s="13"/>
      <c r="EH3979" s="13"/>
      <c r="EM3979" s="13"/>
      <c r="ES3979" s="13"/>
      <c r="EW3979" s="13"/>
      <c r="FB3979" s="13"/>
    </row>
    <row r="3980" spans="24:158" x14ac:dyDescent="0.25">
      <c r="X3980" s="13"/>
      <c r="AB3980" s="13"/>
      <c r="AF3980" s="13"/>
      <c r="AJ3980" s="13"/>
      <c r="AN3980" s="13"/>
      <c r="AR3980" s="13"/>
      <c r="AV3980" s="13"/>
      <c r="AZ3980" s="13"/>
      <c r="BD3980" s="13"/>
      <c r="BH3980" s="13"/>
      <c r="BL3980" s="13"/>
      <c r="BP3980" s="13"/>
      <c r="BT3980" s="13"/>
      <c r="BU3980" s="13"/>
      <c r="BX3980" s="13"/>
      <c r="CF3980" s="13"/>
      <c r="DB3980" s="16"/>
      <c r="DG3980" s="16"/>
      <c r="DM3980" s="13"/>
      <c r="DS3980" s="13"/>
      <c r="DY3980" s="13"/>
      <c r="EC3980" s="13"/>
      <c r="EH3980" s="13"/>
      <c r="EM3980" s="13"/>
      <c r="ES3980" s="13"/>
      <c r="EW3980" s="13"/>
      <c r="FB3980" s="13"/>
    </row>
    <row r="3981" spans="24:158" x14ac:dyDescent="0.25">
      <c r="X3981" s="13"/>
      <c r="AB3981" s="13"/>
      <c r="AF3981" s="13"/>
      <c r="AJ3981" s="13"/>
      <c r="AN3981" s="13"/>
      <c r="AR3981" s="13"/>
      <c r="AV3981" s="13"/>
      <c r="AZ3981" s="13"/>
      <c r="BD3981" s="13"/>
      <c r="BH3981" s="13"/>
      <c r="BL3981" s="13"/>
      <c r="BP3981" s="13"/>
      <c r="BT3981" s="13"/>
      <c r="BU3981" s="13"/>
      <c r="BX3981" s="13"/>
      <c r="CF3981" s="13"/>
      <c r="DB3981" s="16"/>
      <c r="DG3981" s="16"/>
      <c r="DM3981" s="13"/>
      <c r="DS3981" s="13"/>
      <c r="DY3981" s="13"/>
      <c r="EC3981" s="13"/>
      <c r="EH3981" s="13"/>
      <c r="EM3981" s="13"/>
      <c r="ES3981" s="13"/>
      <c r="EW3981" s="13"/>
      <c r="FB3981" s="13"/>
    </row>
    <row r="3982" spans="24:158" x14ac:dyDescent="0.25">
      <c r="X3982" s="13"/>
      <c r="AB3982" s="13"/>
      <c r="AF3982" s="13"/>
      <c r="AJ3982" s="13"/>
      <c r="AN3982" s="13"/>
      <c r="AR3982" s="13"/>
      <c r="AV3982" s="13"/>
      <c r="AZ3982" s="13"/>
      <c r="BD3982" s="13"/>
      <c r="BH3982" s="13"/>
      <c r="BL3982" s="13"/>
      <c r="BP3982" s="13"/>
      <c r="BT3982" s="13"/>
      <c r="BU3982" s="13"/>
      <c r="BX3982" s="13"/>
      <c r="CF3982" s="13"/>
      <c r="DB3982" s="16"/>
      <c r="DG3982" s="16"/>
      <c r="DM3982" s="13"/>
      <c r="DS3982" s="13"/>
      <c r="DY3982" s="13"/>
      <c r="EC3982" s="13"/>
      <c r="EH3982" s="13"/>
      <c r="EM3982" s="13"/>
      <c r="ES3982" s="13"/>
      <c r="EW3982" s="13"/>
      <c r="FB3982" s="13"/>
    </row>
    <row r="3983" spans="24:158" x14ac:dyDescent="0.25">
      <c r="X3983" s="13"/>
      <c r="AB3983" s="13"/>
      <c r="AF3983" s="13"/>
      <c r="AJ3983" s="13"/>
      <c r="AN3983" s="13"/>
      <c r="AR3983" s="13"/>
      <c r="AV3983" s="13"/>
      <c r="AZ3983" s="13"/>
      <c r="BD3983" s="13"/>
      <c r="BH3983" s="13"/>
      <c r="BL3983" s="13"/>
      <c r="BP3983" s="13"/>
      <c r="BT3983" s="13"/>
      <c r="BU3983" s="13"/>
      <c r="BX3983" s="13"/>
      <c r="CF3983" s="13"/>
      <c r="DB3983" s="16"/>
      <c r="DG3983" s="16"/>
      <c r="DM3983" s="13"/>
      <c r="DS3983" s="13"/>
      <c r="DY3983" s="13"/>
      <c r="EC3983" s="13"/>
      <c r="EH3983" s="13"/>
      <c r="EM3983" s="13"/>
      <c r="ES3983" s="13"/>
      <c r="EW3983" s="13"/>
      <c r="FB3983" s="13"/>
    </row>
    <row r="3984" spans="24:158" x14ac:dyDescent="0.25">
      <c r="X3984" s="13"/>
      <c r="AB3984" s="13"/>
      <c r="AF3984" s="13"/>
      <c r="AJ3984" s="13"/>
      <c r="AN3984" s="13"/>
      <c r="AR3984" s="13"/>
      <c r="AV3984" s="13"/>
      <c r="AZ3984" s="13"/>
      <c r="BD3984" s="13"/>
      <c r="BH3984" s="13"/>
      <c r="BL3984" s="13"/>
      <c r="BP3984" s="13"/>
      <c r="BT3984" s="13"/>
      <c r="BU3984" s="13"/>
      <c r="BX3984" s="13"/>
      <c r="CF3984" s="13"/>
      <c r="DB3984" s="16"/>
      <c r="DG3984" s="16"/>
      <c r="DM3984" s="13"/>
      <c r="DS3984" s="13"/>
      <c r="DY3984" s="13"/>
      <c r="EC3984" s="13"/>
      <c r="EH3984" s="13"/>
      <c r="EM3984" s="13"/>
      <c r="ES3984" s="13"/>
      <c r="EW3984" s="13"/>
      <c r="FB3984" s="13"/>
    </row>
    <row r="3985" spans="24:158" x14ac:dyDescent="0.25">
      <c r="X3985" s="13"/>
      <c r="AB3985" s="13"/>
      <c r="AF3985" s="13"/>
      <c r="AJ3985" s="13"/>
      <c r="AN3985" s="13"/>
      <c r="AR3985" s="13"/>
      <c r="AV3985" s="13"/>
      <c r="AZ3985" s="13"/>
      <c r="BD3985" s="13"/>
      <c r="BH3985" s="13"/>
      <c r="BL3985" s="13"/>
      <c r="BP3985" s="13"/>
      <c r="BT3985" s="13"/>
      <c r="BU3985" s="13"/>
      <c r="BX3985" s="13"/>
      <c r="CF3985" s="13"/>
      <c r="DB3985" s="16"/>
      <c r="DG3985" s="16"/>
      <c r="DM3985" s="13"/>
      <c r="DS3985" s="13"/>
      <c r="DY3985" s="13"/>
      <c r="EC3985" s="13"/>
      <c r="EH3985" s="13"/>
      <c r="EM3985" s="13"/>
      <c r="ES3985" s="13"/>
      <c r="EW3985" s="13"/>
      <c r="FB3985" s="13"/>
    </row>
    <row r="3986" spans="24:158" x14ac:dyDescent="0.25">
      <c r="X3986" s="13"/>
      <c r="AB3986" s="13"/>
      <c r="AF3986" s="13"/>
      <c r="AJ3986" s="13"/>
      <c r="AN3986" s="13"/>
      <c r="AR3986" s="13"/>
      <c r="AV3986" s="13"/>
      <c r="AZ3986" s="13"/>
      <c r="BD3986" s="13"/>
      <c r="BH3986" s="13"/>
      <c r="BL3986" s="13"/>
      <c r="BP3986" s="13"/>
      <c r="BT3986" s="13"/>
      <c r="BU3986" s="13"/>
      <c r="BX3986" s="13"/>
      <c r="CF3986" s="13"/>
      <c r="DB3986" s="16"/>
      <c r="DG3986" s="16"/>
      <c r="DM3986" s="13"/>
      <c r="DS3986" s="13"/>
      <c r="DY3986" s="13"/>
      <c r="EC3986" s="13"/>
      <c r="EH3986" s="13"/>
      <c r="EM3986" s="13"/>
      <c r="ES3986" s="13"/>
      <c r="EW3986" s="13"/>
      <c r="FB3986" s="13"/>
    </row>
    <row r="3987" spans="24:158" x14ac:dyDescent="0.25">
      <c r="X3987" s="13"/>
      <c r="AB3987" s="13"/>
      <c r="AF3987" s="13"/>
      <c r="AJ3987" s="13"/>
      <c r="AN3987" s="13"/>
      <c r="AR3987" s="13"/>
      <c r="AV3987" s="13"/>
      <c r="AZ3987" s="13"/>
      <c r="BD3987" s="13"/>
      <c r="BH3987" s="13"/>
      <c r="BL3987" s="13"/>
      <c r="BP3987" s="13"/>
      <c r="BT3987" s="13"/>
      <c r="BU3987" s="13"/>
      <c r="BX3987" s="13"/>
      <c r="CF3987" s="13"/>
      <c r="DB3987" s="16"/>
      <c r="DG3987" s="16"/>
      <c r="DM3987" s="13"/>
      <c r="DS3987" s="13"/>
      <c r="DY3987" s="13"/>
      <c r="EC3987" s="13"/>
      <c r="EH3987" s="13"/>
      <c r="EM3987" s="13"/>
      <c r="ES3987" s="13"/>
      <c r="EW3987" s="13"/>
      <c r="FB3987" s="13"/>
    </row>
    <row r="3988" spans="24:158" x14ac:dyDescent="0.25">
      <c r="X3988" s="13"/>
      <c r="AB3988" s="13"/>
      <c r="AF3988" s="13"/>
      <c r="AJ3988" s="13"/>
      <c r="AN3988" s="13"/>
      <c r="AR3988" s="13"/>
      <c r="AV3988" s="13"/>
      <c r="AZ3988" s="13"/>
      <c r="BD3988" s="13"/>
      <c r="BH3988" s="13"/>
      <c r="BL3988" s="13"/>
      <c r="BP3988" s="13"/>
      <c r="BT3988" s="13"/>
      <c r="BU3988" s="13"/>
      <c r="BX3988" s="13"/>
      <c r="CF3988" s="13"/>
      <c r="DB3988" s="16"/>
      <c r="DG3988" s="16"/>
      <c r="DM3988" s="13"/>
      <c r="DS3988" s="13"/>
      <c r="DY3988" s="13"/>
      <c r="EC3988" s="13"/>
      <c r="EH3988" s="13"/>
      <c r="EM3988" s="13"/>
      <c r="ES3988" s="13"/>
      <c r="EW3988" s="13"/>
      <c r="FB3988" s="13"/>
    </row>
    <row r="3989" spans="24:158" x14ac:dyDescent="0.25">
      <c r="X3989" s="13"/>
      <c r="AB3989" s="13"/>
      <c r="AF3989" s="13"/>
      <c r="AJ3989" s="13"/>
      <c r="AN3989" s="13"/>
      <c r="AR3989" s="13"/>
      <c r="AV3989" s="13"/>
      <c r="AZ3989" s="13"/>
      <c r="BD3989" s="13"/>
      <c r="BH3989" s="13"/>
      <c r="BL3989" s="13"/>
      <c r="BP3989" s="13"/>
      <c r="BT3989" s="13"/>
      <c r="BU3989" s="13"/>
      <c r="BX3989" s="13"/>
      <c r="CF3989" s="13"/>
      <c r="DB3989" s="16"/>
      <c r="DG3989" s="16"/>
      <c r="DM3989" s="13"/>
      <c r="DS3989" s="13"/>
      <c r="DY3989" s="13"/>
      <c r="EC3989" s="13"/>
      <c r="EH3989" s="13"/>
      <c r="EM3989" s="13"/>
      <c r="ES3989" s="13"/>
      <c r="EW3989" s="13"/>
      <c r="FB3989" s="13"/>
    </row>
    <row r="3990" spans="24:158" x14ac:dyDescent="0.25">
      <c r="X3990" s="13"/>
      <c r="AB3990" s="13"/>
      <c r="AF3990" s="13"/>
      <c r="AJ3990" s="13"/>
      <c r="AN3990" s="13"/>
      <c r="AR3990" s="13"/>
      <c r="AV3990" s="13"/>
      <c r="AZ3990" s="13"/>
      <c r="BD3990" s="13"/>
      <c r="BH3990" s="13"/>
      <c r="BL3990" s="13"/>
      <c r="BP3990" s="13"/>
      <c r="BT3990" s="13"/>
      <c r="BU3990" s="13"/>
      <c r="BX3990" s="13"/>
      <c r="CF3990" s="13"/>
      <c r="DB3990" s="16"/>
      <c r="DG3990" s="16"/>
      <c r="DM3990" s="13"/>
      <c r="DS3990" s="13"/>
      <c r="DY3990" s="13"/>
      <c r="EC3990" s="13"/>
      <c r="EH3990" s="13"/>
      <c r="EM3990" s="13"/>
      <c r="ES3990" s="13"/>
      <c r="EW3990" s="13"/>
      <c r="FB3990" s="13"/>
    </row>
    <row r="3991" spans="24:158" x14ac:dyDescent="0.25">
      <c r="X3991" s="13"/>
      <c r="AB3991" s="13"/>
      <c r="AF3991" s="13"/>
      <c r="AJ3991" s="13"/>
      <c r="AN3991" s="13"/>
      <c r="AR3991" s="13"/>
      <c r="AV3991" s="13"/>
      <c r="AZ3991" s="13"/>
      <c r="BD3991" s="13"/>
      <c r="BH3991" s="13"/>
      <c r="BL3991" s="13"/>
      <c r="BP3991" s="13"/>
      <c r="BT3991" s="13"/>
      <c r="BU3991" s="13"/>
      <c r="BX3991" s="13"/>
      <c r="CF3991" s="13"/>
      <c r="DB3991" s="16"/>
      <c r="DG3991" s="16"/>
      <c r="DM3991" s="13"/>
      <c r="DS3991" s="13"/>
      <c r="DY3991" s="13"/>
      <c r="EC3991" s="13"/>
      <c r="EH3991" s="13"/>
      <c r="EM3991" s="13"/>
      <c r="ES3991" s="13"/>
      <c r="EW3991" s="13"/>
      <c r="FB3991" s="13"/>
    </row>
    <row r="3992" spans="24:158" x14ac:dyDescent="0.25">
      <c r="X3992" s="13"/>
      <c r="AB3992" s="13"/>
      <c r="AF3992" s="13"/>
      <c r="AJ3992" s="13"/>
      <c r="AN3992" s="13"/>
      <c r="AR3992" s="13"/>
      <c r="AV3992" s="13"/>
      <c r="AZ3992" s="13"/>
      <c r="BD3992" s="13"/>
      <c r="BH3992" s="13"/>
      <c r="BL3992" s="13"/>
      <c r="BP3992" s="13"/>
      <c r="BT3992" s="13"/>
      <c r="BU3992" s="13"/>
      <c r="BX3992" s="13"/>
      <c r="CF3992" s="13"/>
      <c r="DB3992" s="16"/>
      <c r="DG3992" s="16"/>
      <c r="DM3992" s="13"/>
      <c r="DS3992" s="13"/>
      <c r="DY3992" s="13"/>
      <c r="EC3992" s="13"/>
      <c r="EH3992" s="13"/>
      <c r="EM3992" s="13"/>
      <c r="ES3992" s="13"/>
      <c r="EW3992" s="13"/>
      <c r="FB3992" s="13"/>
    </row>
    <row r="3993" spans="24:158" x14ac:dyDescent="0.25">
      <c r="X3993" s="13"/>
      <c r="AB3993" s="13"/>
      <c r="AF3993" s="13"/>
      <c r="AJ3993" s="13"/>
      <c r="AN3993" s="13"/>
      <c r="AR3993" s="13"/>
      <c r="AV3993" s="13"/>
      <c r="AZ3993" s="13"/>
      <c r="BD3993" s="13"/>
      <c r="BH3993" s="13"/>
      <c r="BL3993" s="13"/>
      <c r="BP3993" s="13"/>
      <c r="BT3993" s="13"/>
      <c r="BU3993" s="13"/>
      <c r="BX3993" s="13"/>
      <c r="CF3993" s="13"/>
      <c r="DB3993" s="16"/>
      <c r="DG3993" s="16"/>
      <c r="DM3993" s="13"/>
      <c r="DS3993" s="13"/>
      <c r="DY3993" s="13"/>
      <c r="EC3993" s="13"/>
      <c r="EH3993" s="13"/>
      <c r="EM3993" s="13"/>
      <c r="ES3993" s="13"/>
      <c r="EW3993" s="13"/>
      <c r="FB3993" s="13"/>
    </row>
    <row r="3994" spans="24:158" x14ac:dyDescent="0.25">
      <c r="X3994" s="13"/>
      <c r="AB3994" s="13"/>
      <c r="AF3994" s="13"/>
      <c r="AJ3994" s="13"/>
      <c r="AN3994" s="13"/>
      <c r="AR3994" s="13"/>
      <c r="AV3994" s="13"/>
      <c r="AZ3994" s="13"/>
      <c r="BD3994" s="13"/>
      <c r="BH3994" s="13"/>
      <c r="BL3994" s="13"/>
      <c r="BP3994" s="13"/>
      <c r="BT3994" s="13"/>
      <c r="BU3994" s="13"/>
      <c r="BX3994" s="13"/>
      <c r="CF3994" s="13"/>
      <c r="DB3994" s="16"/>
      <c r="DG3994" s="16"/>
      <c r="DM3994" s="13"/>
      <c r="DS3994" s="13"/>
      <c r="DY3994" s="13"/>
      <c r="EC3994" s="13"/>
      <c r="EH3994" s="13"/>
      <c r="EM3994" s="13"/>
      <c r="ES3994" s="13"/>
      <c r="EW3994" s="13"/>
      <c r="FB3994" s="13"/>
    </row>
    <row r="3995" spans="24:158" x14ac:dyDescent="0.25">
      <c r="X3995" s="13"/>
      <c r="AB3995" s="13"/>
      <c r="AF3995" s="13"/>
      <c r="AJ3995" s="13"/>
      <c r="AN3995" s="13"/>
      <c r="AR3995" s="13"/>
      <c r="AV3995" s="13"/>
      <c r="AZ3995" s="13"/>
      <c r="BD3995" s="13"/>
      <c r="BH3995" s="13"/>
      <c r="BL3995" s="13"/>
      <c r="BP3995" s="13"/>
      <c r="BT3995" s="13"/>
      <c r="BU3995" s="13"/>
      <c r="BX3995" s="13"/>
      <c r="CF3995" s="13"/>
      <c r="DB3995" s="16"/>
      <c r="DG3995" s="16"/>
      <c r="DM3995" s="13"/>
      <c r="DS3995" s="13"/>
      <c r="DY3995" s="13"/>
      <c r="EC3995" s="13"/>
      <c r="EH3995" s="13"/>
      <c r="EM3995" s="13"/>
      <c r="ES3995" s="13"/>
      <c r="EW3995" s="13"/>
      <c r="FB3995" s="13"/>
    </row>
    <row r="3996" spans="24:158" x14ac:dyDescent="0.25">
      <c r="X3996" s="13"/>
      <c r="AB3996" s="13"/>
      <c r="AF3996" s="13"/>
      <c r="AJ3996" s="13"/>
      <c r="AN3996" s="13"/>
      <c r="AR3996" s="13"/>
      <c r="AV3996" s="13"/>
      <c r="AZ3996" s="13"/>
      <c r="BD3996" s="13"/>
      <c r="BH3996" s="13"/>
      <c r="BL3996" s="13"/>
      <c r="BP3996" s="13"/>
      <c r="BT3996" s="13"/>
      <c r="BU3996" s="13"/>
      <c r="BX3996" s="13"/>
      <c r="CF3996" s="13"/>
      <c r="DB3996" s="16"/>
      <c r="DG3996" s="16"/>
      <c r="DM3996" s="13"/>
      <c r="DS3996" s="13"/>
      <c r="DY3996" s="13"/>
      <c r="EC3996" s="13"/>
      <c r="EH3996" s="13"/>
      <c r="EM3996" s="13"/>
      <c r="ES3996" s="13"/>
      <c r="EW3996" s="13"/>
      <c r="FB3996" s="13"/>
    </row>
    <row r="3997" spans="24:158" x14ac:dyDescent="0.25">
      <c r="X3997" s="13"/>
      <c r="AB3997" s="13"/>
      <c r="AF3997" s="13"/>
      <c r="AJ3997" s="13"/>
      <c r="AN3997" s="13"/>
      <c r="AR3997" s="13"/>
      <c r="AV3997" s="13"/>
      <c r="AZ3997" s="13"/>
      <c r="BD3997" s="13"/>
      <c r="BH3997" s="13"/>
      <c r="BL3997" s="13"/>
      <c r="BP3997" s="13"/>
      <c r="BT3997" s="13"/>
      <c r="BU3997" s="13"/>
      <c r="BX3997" s="13"/>
      <c r="CF3997" s="13"/>
      <c r="DB3997" s="16"/>
      <c r="DG3997" s="16"/>
      <c r="DM3997" s="13"/>
      <c r="DS3997" s="13"/>
      <c r="DY3997" s="13"/>
      <c r="EC3997" s="13"/>
      <c r="EH3997" s="13"/>
      <c r="EM3997" s="13"/>
      <c r="ES3997" s="13"/>
      <c r="EW3997" s="13"/>
      <c r="FB3997" s="13"/>
    </row>
    <row r="3998" spans="24:158" x14ac:dyDescent="0.25">
      <c r="X3998" s="13"/>
      <c r="AB3998" s="13"/>
      <c r="AF3998" s="13"/>
      <c r="AJ3998" s="13"/>
      <c r="AN3998" s="13"/>
      <c r="AR3998" s="13"/>
      <c r="AV3998" s="13"/>
      <c r="AZ3998" s="13"/>
      <c r="BD3998" s="13"/>
      <c r="BH3998" s="13"/>
      <c r="BL3998" s="13"/>
      <c r="BP3998" s="13"/>
      <c r="BT3998" s="13"/>
      <c r="BU3998" s="13"/>
      <c r="BX3998" s="13"/>
      <c r="CF3998" s="13"/>
      <c r="DB3998" s="16"/>
      <c r="DG3998" s="16"/>
      <c r="DM3998" s="13"/>
      <c r="DS3998" s="13"/>
      <c r="DY3998" s="13"/>
      <c r="EC3998" s="13"/>
      <c r="EH3998" s="13"/>
      <c r="EM3998" s="13"/>
      <c r="ES3998" s="13"/>
      <c r="EW3998" s="13"/>
      <c r="FB3998" s="13"/>
    </row>
    <row r="3999" spans="24:158" x14ac:dyDescent="0.25">
      <c r="X3999" s="13"/>
      <c r="AB3999" s="13"/>
      <c r="AF3999" s="13"/>
      <c r="AJ3999" s="13"/>
      <c r="AN3999" s="13"/>
      <c r="AR3999" s="13"/>
      <c r="AV3999" s="13"/>
      <c r="AZ3999" s="13"/>
      <c r="BD3999" s="13"/>
      <c r="BH3999" s="13"/>
      <c r="BL3999" s="13"/>
      <c r="BP3999" s="13"/>
      <c r="BT3999" s="13"/>
      <c r="BU3999" s="13"/>
      <c r="BX3999" s="13"/>
      <c r="CF3999" s="13"/>
      <c r="DB3999" s="16"/>
      <c r="DG3999" s="16"/>
      <c r="DM3999" s="13"/>
      <c r="DS3999" s="13"/>
      <c r="DY3999" s="13"/>
      <c r="EC3999" s="13"/>
      <c r="EH3999" s="13"/>
      <c r="EM3999" s="13"/>
      <c r="ES3999" s="13"/>
      <c r="EW3999" s="13"/>
      <c r="FB3999" s="13"/>
    </row>
    <row r="4000" spans="24:158" x14ac:dyDescent="0.25">
      <c r="X4000" s="13"/>
      <c r="AB4000" s="13"/>
      <c r="AF4000" s="13"/>
      <c r="AJ4000" s="13"/>
      <c r="AN4000" s="13"/>
      <c r="AR4000" s="13"/>
      <c r="AV4000" s="13"/>
      <c r="AZ4000" s="13"/>
      <c r="BD4000" s="13"/>
      <c r="BH4000" s="13"/>
      <c r="BL4000" s="13"/>
      <c r="BP4000" s="13"/>
      <c r="BT4000" s="13"/>
      <c r="BU4000" s="13"/>
      <c r="BX4000" s="13"/>
      <c r="CF4000" s="13"/>
      <c r="DB4000" s="16"/>
      <c r="DG4000" s="16"/>
      <c r="DM4000" s="13"/>
      <c r="DS4000" s="13"/>
      <c r="DY4000" s="13"/>
      <c r="EC4000" s="13"/>
      <c r="EH4000" s="13"/>
      <c r="EM4000" s="13"/>
      <c r="ES4000" s="13"/>
      <c r="EW4000" s="13"/>
      <c r="FB4000" s="13"/>
    </row>
    <row r="4001" spans="24:158" x14ac:dyDescent="0.25">
      <c r="X4001" s="13"/>
      <c r="AB4001" s="13"/>
      <c r="AF4001" s="13"/>
      <c r="AJ4001" s="13"/>
      <c r="AN4001" s="13"/>
      <c r="AR4001" s="13"/>
      <c r="AV4001" s="13"/>
      <c r="AZ4001" s="13"/>
      <c r="BD4001" s="13"/>
      <c r="BH4001" s="13"/>
      <c r="BL4001" s="13"/>
      <c r="BP4001" s="13"/>
      <c r="BT4001" s="13"/>
      <c r="BU4001" s="13"/>
      <c r="BX4001" s="13"/>
      <c r="CF4001" s="13"/>
      <c r="DB4001" s="16"/>
      <c r="DG4001" s="16"/>
      <c r="DM4001" s="13"/>
      <c r="DS4001" s="13"/>
      <c r="DY4001" s="13"/>
      <c r="EC4001" s="13"/>
      <c r="EH4001" s="13"/>
      <c r="EM4001" s="13"/>
      <c r="ES4001" s="13"/>
      <c r="EW4001" s="13"/>
      <c r="FB4001" s="13"/>
    </row>
    <row r="4002" spans="24:158" x14ac:dyDescent="0.25">
      <c r="X4002" s="13"/>
      <c r="AB4002" s="13"/>
      <c r="AF4002" s="13"/>
      <c r="AJ4002" s="13"/>
      <c r="AN4002" s="13"/>
      <c r="AR4002" s="13"/>
      <c r="AV4002" s="13"/>
      <c r="AZ4002" s="13"/>
      <c r="BD4002" s="13"/>
      <c r="BH4002" s="13"/>
      <c r="BL4002" s="13"/>
      <c r="BP4002" s="13"/>
      <c r="BT4002" s="13"/>
      <c r="BU4002" s="13"/>
      <c r="BX4002" s="13"/>
      <c r="CF4002" s="13"/>
      <c r="DB4002" s="16"/>
      <c r="DG4002" s="16"/>
      <c r="DM4002" s="13"/>
      <c r="DS4002" s="13"/>
      <c r="DY4002" s="13"/>
      <c r="EC4002" s="13"/>
      <c r="EH4002" s="13"/>
      <c r="EM4002" s="13"/>
      <c r="ES4002" s="13"/>
      <c r="EW4002" s="13"/>
      <c r="FB4002" s="13"/>
    </row>
    <row r="4003" spans="24:158" x14ac:dyDescent="0.25">
      <c r="X4003" s="13"/>
      <c r="AB4003" s="13"/>
      <c r="AF4003" s="13"/>
      <c r="AJ4003" s="13"/>
      <c r="AN4003" s="13"/>
      <c r="AR4003" s="13"/>
      <c r="AV4003" s="13"/>
      <c r="AZ4003" s="13"/>
      <c r="BD4003" s="13"/>
      <c r="BH4003" s="13"/>
      <c r="BL4003" s="13"/>
      <c r="BP4003" s="13"/>
      <c r="BT4003" s="13"/>
      <c r="BU4003" s="13"/>
      <c r="BX4003" s="13"/>
      <c r="CF4003" s="13"/>
      <c r="DB4003" s="16"/>
      <c r="DG4003" s="16"/>
      <c r="DM4003" s="13"/>
      <c r="DS4003" s="13"/>
      <c r="DY4003" s="13"/>
      <c r="EC4003" s="13"/>
      <c r="EH4003" s="13"/>
      <c r="EM4003" s="13"/>
      <c r="ES4003" s="13"/>
      <c r="EW4003" s="13"/>
      <c r="FB4003" s="13"/>
    </row>
    <row r="4004" spans="24:158" x14ac:dyDescent="0.25">
      <c r="X4004" s="13"/>
      <c r="AB4004" s="13"/>
      <c r="AF4004" s="13"/>
      <c r="AJ4004" s="13"/>
      <c r="AN4004" s="13"/>
      <c r="AR4004" s="13"/>
      <c r="AV4004" s="13"/>
      <c r="AZ4004" s="13"/>
      <c r="BD4004" s="13"/>
      <c r="BH4004" s="13"/>
      <c r="BL4004" s="13"/>
      <c r="BP4004" s="13"/>
      <c r="BT4004" s="13"/>
      <c r="BU4004" s="13"/>
      <c r="BX4004" s="13"/>
      <c r="CF4004" s="13"/>
      <c r="DB4004" s="16"/>
      <c r="DG4004" s="16"/>
      <c r="DM4004" s="13"/>
      <c r="DS4004" s="13"/>
      <c r="DY4004" s="13"/>
      <c r="EC4004" s="13"/>
      <c r="EH4004" s="13"/>
      <c r="EM4004" s="13"/>
      <c r="ES4004" s="13"/>
      <c r="EW4004" s="13"/>
      <c r="FB4004" s="13"/>
    </row>
    <row r="4005" spans="24:158" x14ac:dyDescent="0.25">
      <c r="X4005" s="13"/>
      <c r="AB4005" s="13"/>
      <c r="AF4005" s="13"/>
      <c r="AJ4005" s="13"/>
      <c r="AN4005" s="13"/>
      <c r="AR4005" s="13"/>
      <c r="AV4005" s="13"/>
      <c r="AZ4005" s="13"/>
      <c r="BD4005" s="13"/>
      <c r="BH4005" s="13"/>
      <c r="BL4005" s="13"/>
      <c r="BP4005" s="13"/>
      <c r="BT4005" s="13"/>
      <c r="BU4005" s="13"/>
      <c r="BX4005" s="13"/>
      <c r="CF4005" s="13"/>
      <c r="DB4005" s="16"/>
      <c r="DG4005" s="16"/>
      <c r="DM4005" s="13"/>
      <c r="DS4005" s="13"/>
      <c r="DY4005" s="13"/>
      <c r="EC4005" s="13"/>
      <c r="EH4005" s="13"/>
      <c r="EM4005" s="13"/>
      <c r="ES4005" s="13"/>
      <c r="EW4005" s="13"/>
      <c r="FB4005" s="13"/>
    </row>
    <row r="4006" spans="24:158" x14ac:dyDescent="0.25">
      <c r="X4006" s="13"/>
      <c r="AB4006" s="13"/>
      <c r="AF4006" s="13"/>
      <c r="AJ4006" s="13"/>
      <c r="AN4006" s="13"/>
      <c r="AR4006" s="13"/>
      <c r="AV4006" s="13"/>
      <c r="AZ4006" s="13"/>
      <c r="BD4006" s="13"/>
      <c r="BH4006" s="13"/>
      <c r="BL4006" s="13"/>
      <c r="BP4006" s="13"/>
      <c r="BT4006" s="13"/>
      <c r="BU4006" s="13"/>
      <c r="BX4006" s="13"/>
      <c r="CF4006" s="13"/>
      <c r="DB4006" s="16"/>
      <c r="DG4006" s="16"/>
      <c r="DM4006" s="13"/>
      <c r="DS4006" s="13"/>
      <c r="DY4006" s="13"/>
      <c r="EC4006" s="13"/>
      <c r="EH4006" s="13"/>
      <c r="EM4006" s="13"/>
      <c r="ES4006" s="13"/>
      <c r="EW4006" s="13"/>
      <c r="FB4006" s="13"/>
    </row>
    <row r="4007" spans="24:158" x14ac:dyDescent="0.25">
      <c r="X4007" s="13"/>
      <c r="AB4007" s="13"/>
      <c r="AF4007" s="13"/>
      <c r="AJ4007" s="13"/>
      <c r="AN4007" s="13"/>
      <c r="AR4007" s="13"/>
      <c r="AV4007" s="13"/>
      <c r="AZ4007" s="13"/>
      <c r="BD4007" s="13"/>
      <c r="BH4007" s="13"/>
      <c r="BL4007" s="13"/>
      <c r="BP4007" s="13"/>
      <c r="BT4007" s="13"/>
      <c r="BU4007" s="13"/>
      <c r="BX4007" s="13"/>
      <c r="CF4007" s="13"/>
      <c r="DB4007" s="16"/>
      <c r="DG4007" s="16"/>
      <c r="DM4007" s="13"/>
      <c r="DS4007" s="13"/>
      <c r="DY4007" s="13"/>
      <c r="EC4007" s="13"/>
      <c r="EH4007" s="13"/>
      <c r="EM4007" s="13"/>
      <c r="ES4007" s="13"/>
      <c r="EW4007" s="13"/>
      <c r="FB4007" s="13"/>
    </row>
    <row r="4008" spans="24:158" x14ac:dyDescent="0.25">
      <c r="X4008" s="13"/>
      <c r="AB4008" s="13"/>
      <c r="AF4008" s="13"/>
      <c r="AJ4008" s="13"/>
      <c r="AN4008" s="13"/>
      <c r="AR4008" s="13"/>
      <c r="AV4008" s="13"/>
      <c r="AZ4008" s="13"/>
      <c r="BD4008" s="13"/>
      <c r="BH4008" s="13"/>
      <c r="BL4008" s="13"/>
      <c r="BP4008" s="13"/>
      <c r="BT4008" s="13"/>
      <c r="BU4008" s="13"/>
      <c r="BX4008" s="13"/>
      <c r="CF4008" s="13"/>
      <c r="DB4008" s="16"/>
      <c r="DG4008" s="16"/>
      <c r="DM4008" s="13"/>
      <c r="DS4008" s="13"/>
      <c r="DY4008" s="13"/>
      <c r="EC4008" s="13"/>
      <c r="EH4008" s="13"/>
      <c r="EM4008" s="13"/>
      <c r="ES4008" s="13"/>
      <c r="EW4008" s="13"/>
      <c r="FB4008" s="13"/>
    </row>
    <row r="4009" spans="24:158" x14ac:dyDescent="0.25">
      <c r="X4009" s="13"/>
      <c r="AB4009" s="13"/>
      <c r="AF4009" s="13"/>
      <c r="AJ4009" s="13"/>
      <c r="AN4009" s="13"/>
      <c r="AR4009" s="13"/>
      <c r="AV4009" s="13"/>
      <c r="AZ4009" s="13"/>
      <c r="BD4009" s="13"/>
      <c r="BH4009" s="13"/>
      <c r="BL4009" s="13"/>
      <c r="BP4009" s="13"/>
      <c r="BT4009" s="13"/>
      <c r="BU4009" s="13"/>
      <c r="BX4009" s="13"/>
      <c r="CF4009" s="13"/>
      <c r="DB4009" s="16"/>
      <c r="DG4009" s="16"/>
      <c r="DM4009" s="13"/>
      <c r="DS4009" s="13"/>
      <c r="DY4009" s="13"/>
      <c r="EC4009" s="13"/>
      <c r="EH4009" s="13"/>
      <c r="EM4009" s="13"/>
      <c r="ES4009" s="13"/>
      <c r="EW4009" s="13"/>
      <c r="FB4009" s="13"/>
    </row>
    <row r="4010" spans="24:158" x14ac:dyDescent="0.25">
      <c r="X4010" s="13"/>
      <c r="AB4010" s="13"/>
      <c r="AF4010" s="13"/>
      <c r="AJ4010" s="13"/>
      <c r="AN4010" s="13"/>
      <c r="AR4010" s="13"/>
      <c r="AV4010" s="13"/>
      <c r="AZ4010" s="13"/>
      <c r="BD4010" s="13"/>
      <c r="BH4010" s="13"/>
      <c r="BL4010" s="13"/>
      <c r="BP4010" s="13"/>
      <c r="BT4010" s="13"/>
      <c r="BU4010" s="13"/>
      <c r="BX4010" s="13"/>
      <c r="CF4010" s="13"/>
      <c r="DB4010" s="16"/>
      <c r="DG4010" s="16"/>
      <c r="DM4010" s="13"/>
      <c r="DS4010" s="13"/>
      <c r="DY4010" s="13"/>
      <c r="EC4010" s="13"/>
      <c r="EH4010" s="13"/>
      <c r="EM4010" s="13"/>
      <c r="ES4010" s="13"/>
      <c r="EW4010" s="13"/>
      <c r="FB4010" s="13"/>
    </row>
    <row r="4011" spans="24:158" x14ac:dyDescent="0.25">
      <c r="X4011" s="13"/>
      <c r="AB4011" s="13"/>
      <c r="AF4011" s="13"/>
      <c r="AJ4011" s="13"/>
      <c r="AN4011" s="13"/>
      <c r="AR4011" s="13"/>
      <c r="AV4011" s="13"/>
      <c r="AZ4011" s="13"/>
      <c r="BD4011" s="13"/>
      <c r="BH4011" s="13"/>
      <c r="BL4011" s="13"/>
      <c r="BP4011" s="13"/>
      <c r="BT4011" s="13"/>
      <c r="BU4011" s="13"/>
      <c r="BX4011" s="13"/>
      <c r="CF4011" s="13"/>
      <c r="DB4011" s="16"/>
      <c r="DG4011" s="16"/>
      <c r="DM4011" s="13"/>
      <c r="DS4011" s="13"/>
      <c r="DY4011" s="13"/>
      <c r="EC4011" s="13"/>
      <c r="EH4011" s="13"/>
      <c r="EM4011" s="13"/>
      <c r="ES4011" s="13"/>
      <c r="EW4011" s="13"/>
      <c r="FB4011" s="13"/>
    </row>
    <row r="4012" spans="24:158" x14ac:dyDescent="0.25">
      <c r="X4012" s="13"/>
      <c r="AB4012" s="13"/>
      <c r="AF4012" s="13"/>
      <c r="AJ4012" s="13"/>
      <c r="AN4012" s="13"/>
      <c r="AR4012" s="13"/>
      <c r="AV4012" s="13"/>
      <c r="AZ4012" s="13"/>
      <c r="BD4012" s="13"/>
      <c r="BH4012" s="13"/>
      <c r="BL4012" s="13"/>
      <c r="BP4012" s="13"/>
      <c r="BT4012" s="13"/>
      <c r="BU4012" s="13"/>
      <c r="BX4012" s="13"/>
      <c r="CF4012" s="13"/>
      <c r="DB4012" s="16"/>
      <c r="DG4012" s="16"/>
      <c r="DM4012" s="13"/>
      <c r="DS4012" s="13"/>
      <c r="DY4012" s="13"/>
      <c r="EC4012" s="13"/>
      <c r="EH4012" s="13"/>
      <c r="EM4012" s="13"/>
      <c r="ES4012" s="13"/>
      <c r="EW4012" s="13"/>
      <c r="FB4012" s="13"/>
    </row>
    <row r="4013" spans="24:158" x14ac:dyDescent="0.25">
      <c r="X4013" s="13"/>
      <c r="AB4013" s="13"/>
      <c r="AF4013" s="13"/>
      <c r="AJ4013" s="13"/>
      <c r="AN4013" s="13"/>
      <c r="AR4013" s="13"/>
      <c r="AV4013" s="13"/>
      <c r="AZ4013" s="13"/>
      <c r="BD4013" s="13"/>
      <c r="BH4013" s="13"/>
      <c r="BL4013" s="13"/>
      <c r="BP4013" s="13"/>
      <c r="BT4013" s="13"/>
      <c r="BU4013" s="13"/>
      <c r="BX4013" s="13"/>
      <c r="CF4013" s="13"/>
      <c r="DB4013" s="16"/>
      <c r="DG4013" s="16"/>
      <c r="DM4013" s="13"/>
      <c r="DS4013" s="13"/>
      <c r="DY4013" s="13"/>
      <c r="EC4013" s="13"/>
      <c r="EH4013" s="13"/>
      <c r="EM4013" s="13"/>
      <c r="ES4013" s="13"/>
      <c r="EW4013" s="13"/>
      <c r="FB4013" s="13"/>
    </row>
    <row r="4014" spans="24:158" x14ac:dyDescent="0.25">
      <c r="X4014" s="13"/>
      <c r="AB4014" s="13"/>
      <c r="AF4014" s="13"/>
      <c r="AJ4014" s="13"/>
      <c r="AN4014" s="13"/>
      <c r="AR4014" s="13"/>
      <c r="AV4014" s="13"/>
      <c r="AZ4014" s="13"/>
      <c r="BD4014" s="13"/>
      <c r="BH4014" s="13"/>
      <c r="BL4014" s="13"/>
      <c r="BP4014" s="13"/>
      <c r="BT4014" s="13"/>
      <c r="BU4014" s="13"/>
      <c r="BX4014" s="13"/>
      <c r="CF4014" s="13"/>
      <c r="DB4014" s="16"/>
      <c r="DG4014" s="16"/>
      <c r="DM4014" s="13"/>
      <c r="DS4014" s="13"/>
      <c r="DY4014" s="13"/>
      <c r="EC4014" s="13"/>
      <c r="EH4014" s="13"/>
      <c r="EM4014" s="13"/>
      <c r="ES4014" s="13"/>
      <c r="EW4014" s="13"/>
      <c r="FB4014" s="13"/>
    </row>
    <row r="4015" spans="24:158" x14ac:dyDescent="0.25">
      <c r="X4015" s="13"/>
      <c r="AB4015" s="13"/>
      <c r="AF4015" s="13"/>
      <c r="AJ4015" s="13"/>
      <c r="AN4015" s="13"/>
      <c r="AR4015" s="13"/>
      <c r="AV4015" s="13"/>
      <c r="AZ4015" s="13"/>
      <c r="BD4015" s="13"/>
      <c r="BH4015" s="13"/>
      <c r="BL4015" s="13"/>
      <c r="BP4015" s="13"/>
      <c r="BT4015" s="13"/>
      <c r="BU4015" s="13"/>
      <c r="BX4015" s="13"/>
      <c r="CF4015" s="13"/>
      <c r="DB4015" s="16"/>
      <c r="DG4015" s="16"/>
      <c r="DM4015" s="13"/>
      <c r="DS4015" s="13"/>
      <c r="DY4015" s="13"/>
      <c r="EC4015" s="13"/>
      <c r="EH4015" s="13"/>
      <c r="EM4015" s="13"/>
      <c r="ES4015" s="13"/>
      <c r="EW4015" s="13"/>
      <c r="FB4015" s="13"/>
    </row>
    <row r="4016" spans="24:158" x14ac:dyDescent="0.25">
      <c r="X4016" s="13"/>
      <c r="AB4016" s="13"/>
      <c r="AF4016" s="13"/>
      <c r="AJ4016" s="13"/>
      <c r="AN4016" s="13"/>
      <c r="AR4016" s="13"/>
      <c r="AV4016" s="13"/>
      <c r="AZ4016" s="13"/>
      <c r="BD4016" s="13"/>
      <c r="BH4016" s="13"/>
      <c r="BL4016" s="13"/>
      <c r="BP4016" s="13"/>
      <c r="BT4016" s="13"/>
      <c r="BU4016" s="13"/>
      <c r="BX4016" s="13"/>
      <c r="CF4016" s="13"/>
      <c r="DB4016" s="16"/>
      <c r="DG4016" s="16"/>
      <c r="DM4016" s="13"/>
      <c r="DS4016" s="13"/>
      <c r="DY4016" s="13"/>
      <c r="EC4016" s="13"/>
      <c r="EH4016" s="13"/>
      <c r="EM4016" s="13"/>
      <c r="ES4016" s="13"/>
      <c r="EW4016" s="13"/>
      <c r="FB4016" s="13"/>
    </row>
    <row r="4017" spans="24:158" x14ac:dyDescent="0.25">
      <c r="X4017" s="13"/>
      <c r="AB4017" s="13"/>
      <c r="AF4017" s="13"/>
      <c r="AJ4017" s="13"/>
      <c r="AN4017" s="13"/>
      <c r="AR4017" s="13"/>
      <c r="AV4017" s="13"/>
      <c r="AZ4017" s="13"/>
      <c r="BD4017" s="13"/>
      <c r="BH4017" s="13"/>
      <c r="BL4017" s="13"/>
      <c r="BP4017" s="13"/>
      <c r="BT4017" s="13"/>
      <c r="BU4017" s="13"/>
      <c r="BX4017" s="13"/>
      <c r="CF4017" s="13"/>
      <c r="DB4017" s="16"/>
      <c r="DG4017" s="16"/>
      <c r="DM4017" s="13"/>
      <c r="DS4017" s="13"/>
      <c r="DY4017" s="13"/>
      <c r="EC4017" s="13"/>
      <c r="EH4017" s="13"/>
      <c r="EM4017" s="13"/>
      <c r="ES4017" s="13"/>
      <c r="EW4017" s="13"/>
      <c r="FB4017" s="13"/>
    </row>
    <row r="4018" spans="24:158" x14ac:dyDescent="0.25">
      <c r="X4018" s="13"/>
      <c r="AB4018" s="13"/>
      <c r="AF4018" s="13"/>
      <c r="AJ4018" s="13"/>
      <c r="AN4018" s="13"/>
      <c r="AR4018" s="13"/>
      <c r="AV4018" s="13"/>
      <c r="AZ4018" s="13"/>
      <c r="BD4018" s="13"/>
      <c r="BH4018" s="13"/>
      <c r="BL4018" s="13"/>
      <c r="BP4018" s="13"/>
      <c r="BT4018" s="13"/>
      <c r="BU4018" s="13"/>
      <c r="BX4018" s="13"/>
      <c r="CF4018" s="13"/>
      <c r="DB4018" s="16"/>
      <c r="DG4018" s="16"/>
      <c r="DM4018" s="13"/>
      <c r="DS4018" s="13"/>
      <c r="DY4018" s="13"/>
      <c r="EC4018" s="13"/>
      <c r="EH4018" s="13"/>
      <c r="EM4018" s="13"/>
      <c r="ES4018" s="13"/>
      <c r="EW4018" s="13"/>
      <c r="FB4018" s="13"/>
    </row>
    <row r="4019" spans="24:158" x14ac:dyDescent="0.25">
      <c r="X4019" s="13"/>
      <c r="AB4019" s="13"/>
      <c r="AF4019" s="13"/>
      <c r="AJ4019" s="13"/>
      <c r="AN4019" s="13"/>
      <c r="AR4019" s="13"/>
      <c r="AV4019" s="13"/>
      <c r="AZ4019" s="13"/>
      <c r="BD4019" s="13"/>
      <c r="BH4019" s="13"/>
      <c r="BL4019" s="13"/>
      <c r="BP4019" s="13"/>
      <c r="BT4019" s="13"/>
      <c r="BU4019" s="13"/>
      <c r="BX4019" s="13"/>
      <c r="CF4019" s="13"/>
      <c r="DB4019" s="16"/>
      <c r="DG4019" s="16"/>
      <c r="DM4019" s="13"/>
      <c r="DS4019" s="13"/>
      <c r="DY4019" s="13"/>
      <c r="EC4019" s="13"/>
      <c r="EH4019" s="13"/>
      <c r="EM4019" s="13"/>
      <c r="ES4019" s="13"/>
      <c r="EW4019" s="13"/>
      <c r="FB4019" s="13"/>
    </row>
    <row r="4020" spans="24:158" x14ac:dyDescent="0.25">
      <c r="X4020" s="13"/>
      <c r="AB4020" s="13"/>
      <c r="AF4020" s="13"/>
      <c r="AJ4020" s="13"/>
      <c r="AN4020" s="13"/>
      <c r="AR4020" s="13"/>
      <c r="AV4020" s="13"/>
      <c r="AZ4020" s="13"/>
      <c r="BD4020" s="13"/>
      <c r="BH4020" s="13"/>
      <c r="BL4020" s="13"/>
      <c r="BP4020" s="13"/>
      <c r="BT4020" s="13"/>
      <c r="BU4020" s="13"/>
      <c r="BX4020" s="13"/>
      <c r="CF4020" s="13"/>
      <c r="DB4020" s="16"/>
      <c r="DG4020" s="16"/>
      <c r="DM4020" s="13"/>
      <c r="DS4020" s="13"/>
      <c r="DY4020" s="13"/>
      <c r="EC4020" s="13"/>
      <c r="EH4020" s="13"/>
      <c r="EM4020" s="13"/>
      <c r="ES4020" s="13"/>
      <c r="EW4020" s="13"/>
      <c r="FB4020" s="13"/>
    </row>
    <row r="4021" spans="24:158" x14ac:dyDescent="0.25">
      <c r="X4021" s="13"/>
      <c r="AB4021" s="13"/>
      <c r="AF4021" s="13"/>
      <c r="AJ4021" s="13"/>
      <c r="AN4021" s="13"/>
      <c r="AR4021" s="13"/>
      <c r="AV4021" s="13"/>
      <c r="AZ4021" s="13"/>
      <c r="BD4021" s="13"/>
      <c r="BH4021" s="13"/>
      <c r="BL4021" s="13"/>
      <c r="BP4021" s="13"/>
      <c r="BT4021" s="13"/>
      <c r="BU4021" s="13"/>
      <c r="BX4021" s="13"/>
      <c r="CF4021" s="13"/>
      <c r="DB4021" s="16"/>
      <c r="DG4021" s="16"/>
      <c r="DM4021" s="13"/>
      <c r="DS4021" s="13"/>
      <c r="DY4021" s="13"/>
      <c r="EC4021" s="13"/>
      <c r="EH4021" s="13"/>
      <c r="EM4021" s="13"/>
      <c r="ES4021" s="13"/>
      <c r="EW4021" s="13"/>
      <c r="FB4021" s="13"/>
    </row>
    <row r="4022" spans="24:158" x14ac:dyDescent="0.25">
      <c r="X4022" s="13"/>
      <c r="AB4022" s="13"/>
      <c r="AF4022" s="13"/>
      <c r="AJ4022" s="13"/>
      <c r="AN4022" s="13"/>
      <c r="AR4022" s="13"/>
      <c r="AV4022" s="13"/>
      <c r="AZ4022" s="13"/>
      <c r="BD4022" s="13"/>
      <c r="BH4022" s="13"/>
      <c r="BL4022" s="13"/>
      <c r="BP4022" s="13"/>
      <c r="BT4022" s="13"/>
      <c r="BU4022" s="13"/>
      <c r="BX4022" s="13"/>
      <c r="CF4022" s="13"/>
      <c r="DB4022" s="16"/>
      <c r="DG4022" s="16"/>
      <c r="DM4022" s="13"/>
      <c r="DS4022" s="13"/>
      <c r="DY4022" s="13"/>
      <c r="EC4022" s="13"/>
      <c r="EH4022" s="13"/>
      <c r="EM4022" s="13"/>
      <c r="ES4022" s="13"/>
      <c r="EW4022" s="13"/>
      <c r="FB4022" s="13"/>
    </row>
    <row r="4023" spans="24:158" x14ac:dyDescent="0.25">
      <c r="X4023" s="13"/>
      <c r="AB4023" s="13"/>
      <c r="AF4023" s="13"/>
      <c r="AJ4023" s="13"/>
      <c r="AN4023" s="13"/>
      <c r="AR4023" s="13"/>
      <c r="AV4023" s="13"/>
      <c r="AZ4023" s="13"/>
      <c r="BD4023" s="13"/>
      <c r="BH4023" s="13"/>
      <c r="BL4023" s="13"/>
      <c r="BP4023" s="13"/>
      <c r="BT4023" s="13"/>
      <c r="BU4023" s="13"/>
      <c r="BX4023" s="13"/>
      <c r="CF4023" s="13"/>
      <c r="DB4023" s="16"/>
      <c r="DG4023" s="16"/>
      <c r="DM4023" s="13"/>
      <c r="DS4023" s="13"/>
      <c r="DY4023" s="13"/>
      <c r="EC4023" s="13"/>
      <c r="EH4023" s="13"/>
      <c r="EM4023" s="13"/>
      <c r="ES4023" s="13"/>
      <c r="EW4023" s="13"/>
      <c r="FB4023" s="13"/>
    </row>
    <row r="4024" spans="24:158" x14ac:dyDescent="0.25">
      <c r="X4024" s="13"/>
      <c r="AB4024" s="13"/>
      <c r="AF4024" s="13"/>
      <c r="AJ4024" s="13"/>
      <c r="AN4024" s="13"/>
      <c r="AR4024" s="13"/>
      <c r="AV4024" s="13"/>
      <c r="AZ4024" s="13"/>
      <c r="BD4024" s="13"/>
      <c r="BH4024" s="13"/>
      <c r="BL4024" s="13"/>
      <c r="BP4024" s="13"/>
      <c r="BT4024" s="13"/>
      <c r="BU4024" s="13"/>
      <c r="BX4024" s="13"/>
      <c r="CF4024" s="13"/>
      <c r="DB4024" s="16"/>
      <c r="DG4024" s="16"/>
      <c r="DM4024" s="13"/>
      <c r="DS4024" s="13"/>
      <c r="DY4024" s="13"/>
      <c r="EC4024" s="13"/>
      <c r="EH4024" s="13"/>
      <c r="EM4024" s="13"/>
      <c r="ES4024" s="13"/>
      <c r="EW4024" s="13"/>
      <c r="FB4024" s="13"/>
    </row>
    <row r="4025" spans="24:158" x14ac:dyDescent="0.25">
      <c r="X4025" s="13"/>
      <c r="AB4025" s="13"/>
      <c r="AF4025" s="13"/>
      <c r="AJ4025" s="13"/>
      <c r="AN4025" s="13"/>
      <c r="AR4025" s="13"/>
      <c r="AV4025" s="13"/>
      <c r="AZ4025" s="13"/>
      <c r="BD4025" s="13"/>
      <c r="BH4025" s="13"/>
      <c r="BL4025" s="13"/>
      <c r="BP4025" s="13"/>
      <c r="BT4025" s="13"/>
      <c r="BU4025" s="13"/>
      <c r="BX4025" s="13"/>
      <c r="CF4025" s="13"/>
      <c r="DB4025" s="16"/>
      <c r="DG4025" s="16"/>
      <c r="DM4025" s="13"/>
      <c r="DS4025" s="13"/>
      <c r="DY4025" s="13"/>
      <c r="EC4025" s="13"/>
      <c r="EH4025" s="13"/>
      <c r="EM4025" s="13"/>
      <c r="ES4025" s="13"/>
      <c r="EW4025" s="13"/>
      <c r="FB4025" s="13"/>
    </row>
    <row r="4026" spans="24:158" x14ac:dyDescent="0.25">
      <c r="X4026" s="13"/>
      <c r="AB4026" s="13"/>
      <c r="AF4026" s="13"/>
      <c r="AJ4026" s="13"/>
      <c r="AN4026" s="13"/>
      <c r="AR4026" s="13"/>
      <c r="AV4026" s="13"/>
      <c r="AZ4026" s="13"/>
      <c r="BD4026" s="13"/>
      <c r="BH4026" s="13"/>
      <c r="BL4026" s="13"/>
      <c r="BP4026" s="13"/>
      <c r="BT4026" s="13"/>
      <c r="BU4026" s="13"/>
      <c r="BX4026" s="13"/>
      <c r="CF4026" s="13"/>
      <c r="DB4026" s="16"/>
      <c r="DG4026" s="16"/>
      <c r="DM4026" s="13"/>
      <c r="DS4026" s="13"/>
      <c r="DY4026" s="13"/>
      <c r="EC4026" s="13"/>
      <c r="EH4026" s="13"/>
      <c r="EM4026" s="13"/>
      <c r="ES4026" s="13"/>
      <c r="EW4026" s="13"/>
      <c r="FB4026" s="13"/>
    </row>
    <row r="4027" spans="24:158" x14ac:dyDescent="0.25">
      <c r="X4027" s="13"/>
      <c r="AB4027" s="13"/>
      <c r="AF4027" s="13"/>
      <c r="AJ4027" s="13"/>
      <c r="AN4027" s="13"/>
      <c r="AR4027" s="13"/>
      <c r="AV4027" s="13"/>
      <c r="AZ4027" s="13"/>
      <c r="BD4027" s="13"/>
      <c r="BH4027" s="13"/>
      <c r="BL4027" s="13"/>
      <c r="BP4027" s="13"/>
      <c r="BT4027" s="13"/>
      <c r="BU4027" s="13"/>
      <c r="BX4027" s="13"/>
      <c r="CF4027" s="13"/>
      <c r="DB4027" s="16"/>
      <c r="DG4027" s="16"/>
      <c r="DM4027" s="13"/>
      <c r="DS4027" s="13"/>
      <c r="DY4027" s="13"/>
      <c r="EC4027" s="13"/>
      <c r="EH4027" s="13"/>
      <c r="EM4027" s="13"/>
      <c r="ES4027" s="13"/>
      <c r="EW4027" s="13"/>
      <c r="FB4027" s="13"/>
    </row>
    <row r="4028" spans="24:158" x14ac:dyDescent="0.25">
      <c r="X4028" s="13"/>
      <c r="AB4028" s="13"/>
      <c r="AF4028" s="13"/>
      <c r="AJ4028" s="13"/>
      <c r="AN4028" s="13"/>
      <c r="AR4028" s="13"/>
      <c r="AV4028" s="13"/>
      <c r="AZ4028" s="13"/>
      <c r="BD4028" s="13"/>
      <c r="BH4028" s="13"/>
      <c r="BL4028" s="13"/>
      <c r="BP4028" s="13"/>
      <c r="BT4028" s="13"/>
      <c r="BU4028" s="13"/>
      <c r="BX4028" s="13"/>
      <c r="CF4028" s="13"/>
      <c r="DB4028" s="16"/>
      <c r="DG4028" s="16"/>
      <c r="DM4028" s="13"/>
      <c r="DS4028" s="13"/>
      <c r="DY4028" s="13"/>
      <c r="EC4028" s="13"/>
      <c r="EH4028" s="13"/>
      <c r="EM4028" s="13"/>
      <c r="ES4028" s="13"/>
      <c r="EW4028" s="13"/>
      <c r="FB4028" s="13"/>
    </row>
    <row r="4029" spans="24:158" x14ac:dyDescent="0.25">
      <c r="X4029" s="13"/>
      <c r="AB4029" s="13"/>
      <c r="AF4029" s="13"/>
      <c r="AJ4029" s="13"/>
      <c r="AN4029" s="13"/>
      <c r="AR4029" s="13"/>
      <c r="AV4029" s="13"/>
      <c r="AZ4029" s="13"/>
      <c r="BD4029" s="13"/>
      <c r="BH4029" s="13"/>
      <c r="BL4029" s="13"/>
      <c r="BP4029" s="13"/>
      <c r="BT4029" s="13"/>
      <c r="BU4029" s="13"/>
      <c r="BX4029" s="13"/>
      <c r="CF4029" s="13"/>
      <c r="DB4029" s="16"/>
      <c r="DG4029" s="16"/>
      <c r="DM4029" s="13"/>
      <c r="DS4029" s="13"/>
      <c r="DY4029" s="13"/>
      <c r="EC4029" s="13"/>
      <c r="EH4029" s="13"/>
      <c r="EM4029" s="13"/>
      <c r="ES4029" s="13"/>
      <c r="EW4029" s="13"/>
      <c r="FB4029" s="13"/>
    </row>
    <row r="4030" spans="24:158" x14ac:dyDescent="0.25">
      <c r="X4030" s="13"/>
      <c r="AB4030" s="13"/>
      <c r="AF4030" s="13"/>
      <c r="AJ4030" s="13"/>
      <c r="AN4030" s="13"/>
      <c r="AR4030" s="13"/>
      <c r="AV4030" s="13"/>
      <c r="AZ4030" s="13"/>
      <c r="BD4030" s="13"/>
      <c r="BH4030" s="13"/>
      <c r="BL4030" s="13"/>
      <c r="BP4030" s="13"/>
      <c r="BT4030" s="13"/>
      <c r="BU4030" s="13"/>
      <c r="BX4030" s="13"/>
      <c r="CF4030" s="13"/>
      <c r="DB4030" s="16"/>
      <c r="DG4030" s="16"/>
      <c r="DM4030" s="13"/>
      <c r="DS4030" s="13"/>
      <c r="DY4030" s="13"/>
      <c r="EC4030" s="13"/>
      <c r="EH4030" s="13"/>
      <c r="EM4030" s="13"/>
      <c r="ES4030" s="13"/>
      <c r="EW4030" s="13"/>
      <c r="FB4030" s="13"/>
    </row>
    <row r="4031" spans="24:158" x14ac:dyDescent="0.25">
      <c r="X4031" s="13"/>
      <c r="AB4031" s="13"/>
      <c r="AF4031" s="13"/>
      <c r="AJ4031" s="13"/>
      <c r="AN4031" s="13"/>
      <c r="AR4031" s="13"/>
      <c r="AV4031" s="13"/>
      <c r="AZ4031" s="13"/>
      <c r="BD4031" s="13"/>
      <c r="BH4031" s="13"/>
      <c r="BL4031" s="13"/>
      <c r="BP4031" s="13"/>
      <c r="BT4031" s="13"/>
      <c r="BU4031" s="13"/>
      <c r="BX4031" s="13"/>
      <c r="CF4031" s="13"/>
      <c r="DB4031" s="16"/>
      <c r="DG4031" s="16"/>
      <c r="DM4031" s="13"/>
      <c r="DS4031" s="13"/>
      <c r="DY4031" s="13"/>
      <c r="EC4031" s="13"/>
      <c r="EH4031" s="13"/>
      <c r="EM4031" s="13"/>
      <c r="ES4031" s="13"/>
      <c r="EW4031" s="13"/>
      <c r="FB4031" s="13"/>
    </row>
    <row r="4032" spans="24:158" x14ac:dyDescent="0.25">
      <c r="X4032" s="13"/>
      <c r="AB4032" s="13"/>
      <c r="AF4032" s="13"/>
      <c r="AJ4032" s="13"/>
      <c r="AN4032" s="13"/>
      <c r="AR4032" s="13"/>
      <c r="AV4032" s="13"/>
      <c r="AZ4032" s="13"/>
      <c r="BD4032" s="13"/>
      <c r="BH4032" s="13"/>
      <c r="BL4032" s="13"/>
      <c r="BP4032" s="13"/>
      <c r="BT4032" s="13"/>
      <c r="BU4032" s="13"/>
      <c r="BX4032" s="13"/>
      <c r="CF4032" s="13"/>
      <c r="DB4032" s="16"/>
      <c r="DG4032" s="16"/>
      <c r="DM4032" s="13"/>
      <c r="DS4032" s="13"/>
      <c r="DY4032" s="13"/>
      <c r="EC4032" s="13"/>
      <c r="EH4032" s="13"/>
      <c r="EM4032" s="13"/>
      <c r="ES4032" s="13"/>
      <c r="EW4032" s="13"/>
      <c r="FB4032" s="13"/>
    </row>
    <row r="4033" spans="24:158" x14ac:dyDescent="0.25">
      <c r="X4033" s="13"/>
      <c r="AB4033" s="13"/>
      <c r="AF4033" s="13"/>
      <c r="AJ4033" s="13"/>
      <c r="AN4033" s="13"/>
      <c r="AR4033" s="13"/>
      <c r="AV4033" s="13"/>
      <c r="AZ4033" s="13"/>
      <c r="BD4033" s="13"/>
      <c r="BH4033" s="13"/>
      <c r="BL4033" s="13"/>
      <c r="BP4033" s="13"/>
      <c r="BT4033" s="13"/>
      <c r="BU4033" s="13"/>
      <c r="BX4033" s="13"/>
      <c r="CF4033" s="13"/>
      <c r="DB4033" s="16"/>
      <c r="DG4033" s="16"/>
      <c r="DM4033" s="13"/>
      <c r="DS4033" s="13"/>
      <c r="DY4033" s="13"/>
      <c r="EC4033" s="13"/>
      <c r="EH4033" s="13"/>
      <c r="EM4033" s="13"/>
      <c r="ES4033" s="13"/>
      <c r="EW4033" s="13"/>
      <c r="FB4033" s="13"/>
    </row>
    <row r="4034" spans="24:158" x14ac:dyDescent="0.25">
      <c r="X4034" s="13"/>
      <c r="AB4034" s="13"/>
      <c r="AF4034" s="13"/>
      <c r="AJ4034" s="13"/>
      <c r="AN4034" s="13"/>
      <c r="AR4034" s="13"/>
      <c r="AV4034" s="13"/>
      <c r="AZ4034" s="13"/>
      <c r="BD4034" s="13"/>
      <c r="BH4034" s="13"/>
      <c r="BL4034" s="13"/>
      <c r="BP4034" s="13"/>
      <c r="BT4034" s="13"/>
      <c r="BU4034" s="13"/>
      <c r="BX4034" s="13"/>
      <c r="CF4034" s="13"/>
      <c r="DB4034" s="16"/>
      <c r="DG4034" s="16"/>
      <c r="DM4034" s="13"/>
      <c r="DS4034" s="13"/>
      <c r="DY4034" s="13"/>
      <c r="EC4034" s="13"/>
      <c r="EH4034" s="13"/>
      <c r="EM4034" s="13"/>
      <c r="ES4034" s="13"/>
      <c r="EW4034" s="13"/>
      <c r="FB4034" s="13"/>
    </row>
    <row r="4035" spans="24:158" x14ac:dyDescent="0.25">
      <c r="X4035" s="13"/>
      <c r="AB4035" s="13"/>
      <c r="AF4035" s="13"/>
      <c r="AJ4035" s="13"/>
      <c r="AN4035" s="13"/>
      <c r="AR4035" s="13"/>
      <c r="AV4035" s="13"/>
      <c r="AZ4035" s="13"/>
      <c r="BD4035" s="13"/>
      <c r="BH4035" s="13"/>
      <c r="BL4035" s="13"/>
      <c r="BP4035" s="13"/>
      <c r="BT4035" s="13"/>
      <c r="BU4035" s="13"/>
      <c r="BX4035" s="13"/>
      <c r="CF4035" s="13"/>
      <c r="DB4035" s="16"/>
      <c r="DG4035" s="16"/>
      <c r="DM4035" s="13"/>
      <c r="DS4035" s="13"/>
      <c r="DY4035" s="13"/>
      <c r="EC4035" s="13"/>
      <c r="EH4035" s="13"/>
      <c r="EM4035" s="13"/>
      <c r="ES4035" s="13"/>
      <c r="EW4035" s="13"/>
      <c r="FB4035" s="13"/>
    </row>
    <row r="4036" spans="24:158" x14ac:dyDescent="0.25">
      <c r="X4036" s="13"/>
      <c r="AB4036" s="13"/>
      <c r="AF4036" s="13"/>
      <c r="AJ4036" s="13"/>
      <c r="AN4036" s="13"/>
      <c r="AR4036" s="13"/>
      <c r="AV4036" s="13"/>
      <c r="AZ4036" s="13"/>
      <c r="BD4036" s="13"/>
      <c r="BH4036" s="13"/>
      <c r="BL4036" s="13"/>
      <c r="BP4036" s="13"/>
      <c r="BT4036" s="13"/>
      <c r="BU4036" s="13"/>
      <c r="BX4036" s="13"/>
      <c r="CF4036" s="13"/>
      <c r="DB4036" s="16"/>
      <c r="DG4036" s="16"/>
      <c r="DM4036" s="13"/>
      <c r="DS4036" s="13"/>
      <c r="DY4036" s="13"/>
      <c r="EC4036" s="13"/>
      <c r="EH4036" s="13"/>
      <c r="EM4036" s="13"/>
      <c r="ES4036" s="13"/>
      <c r="EW4036" s="13"/>
      <c r="FB4036" s="13"/>
    </row>
    <row r="4037" spans="24:158" x14ac:dyDescent="0.25">
      <c r="X4037" s="13"/>
      <c r="AB4037" s="13"/>
      <c r="AF4037" s="13"/>
      <c r="AJ4037" s="13"/>
      <c r="AN4037" s="13"/>
      <c r="AR4037" s="13"/>
      <c r="AV4037" s="13"/>
      <c r="AZ4037" s="13"/>
      <c r="BD4037" s="13"/>
      <c r="BH4037" s="13"/>
      <c r="BL4037" s="13"/>
      <c r="BP4037" s="13"/>
      <c r="BT4037" s="13"/>
      <c r="BU4037" s="13"/>
      <c r="BX4037" s="13"/>
      <c r="CF4037" s="13"/>
      <c r="DB4037" s="16"/>
      <c r="DG4037" s="16"/>
      <c r="DM4037" s="13"/>
      <c r="DS4037" s="13"/>
      <c r="DY4037" s="13"/>
      <c r="EC4037" s="13"/>
      <c r="EH4037" s="13"/>
      <c r="EM4037" s="13"/>
      <c r="ES4037" s="13"/>
      <c r="EW4037" s="13"/>
      <c r="FB4037" s="13"/>
    </row>
    <row r="4038" spans="24:158" x14ac:dyDescent="0.25">
      <c r="X4038" s="13"/>
      <c r="AB4038" s="13"/>
      <c r="AF4038" s="13"/>
      <c r="AJ4038" s="13"/>
      <c r="AN4038" s="13"/>
      <c r="AR4038" s="13"/>
      <c r="AV4038" s="13"/>
      <c r="AZ4038" s="13"/>
      <c r="BD4038" s="13"/>
      <c r="BH4038" s="13"/>
      <c r="BL4038" s="13"/>
      <c r="BP4038" s="13"/>
      <c r="BT4038" s="13"/>
      <c r="BU4038" s="13"/>
      <c r="BX4038" s="13"/>
      <c r="CF4038" s="13"/>
      <c r="DB4038" s="16"/>
      <c r="DG4038" s="16"/>
      <c r="DM4038" s="13"/>
      <c r="DS4038" s="13"/>
      <c r="DY4038" s="13"/>
      <c r="EC4038" s="13"/>
      <c r="EH4038" s="13"/>
      <c r="EM4038" s="13"/>
      <c r="ES4038" s="13"/>
      <c r="EW4038" s="13"/>
      <c r="FB4038" s="13"/>
    </row>
    <row r="4039" spans="24:158" x14ac:dyDescent="0.25">
      <c r="X4039" s="13"/>
      <c r="AB4039" s="13"/>
      <c r="AF4039" s="13"/>
      <c r="AJ4039" s="13"/>
      <c r="AN4039" s="13"/>
      <c r="AR4039" s="13"/>
      <c r="AV4039" s="13"/>
      <c r="AZ4039" s="13"/>
      <c r="BD4039" s="13"/>
      <c r="BH4039" s="13"/>
      <c r="BL4039" s="13"/>
      <c r="BP4039" s="13"/>
      <c r="BT4039" s="13"/>
      <c r="BU4039" s="13"/>
      <c r="BX4039" s="13"/>
      <c r="CF4039" s="13"/>
      <c r="DB4039" s="16"/>
      <c r="DG4039" s="16"/>
      <c r="DM4039" s="13"/>
      <c r="DS4039" s="13"/>
      <c r="DY4039" s="13"/>
      <c r="EC4039" s="13"/>
      <c r="EH4039" s="13"/>
      <c r="EM4039" s="13"/>
      <c r="ES4039" s="13"/>
      <c r="EW4039" s="13"/>
      <c r="FB4039" s="13"/>
    </row>
    <row r="4040" spans="24:158" x14ac:dyDescent="0.25">
      <c r="X4040" s="13"/>
      <c r="AB4040" s="13"/>
      <c r="AF4040" s="13"/>
      <c r="AJ4040" s="13"/>
      <c r="AN4040" s="13"/>
      <c r="AR4040" s="13"/>
      <c r="AV4040" s="13"/>
      <c r="AZ4040" s="13"/>
      <c r="BD4040" s="13"/>
      <c r="BH4040" s="13"/>
      <c r="BL4040" s="13"/>
      <c r="BP4040" s="13"/>
      <c r="BT4040" s="13"/>
      <c r="BU4040" s="13"/>
      <c r="BX4040" s="13"/>
      <c r="CF4040" s="13"/>
      <c r="DB4040" s="16"/>
      <c r="DG4040" s="16"/>
      <c r="DM4040" s="13"/>
      <c r="DS4040" s="13"/>
      <c r="DY4040" s="13"/>
      <c r="EC4040" s="13"/>
      <c r="EH4040" s="13"/>
      <c r="EM4040" s="13"/>
      <c r="ES4040" s="13"/>
      <c r="EW4040" s="13"/>
      <c r="FB4040" s="13"/>
    </row>
    <row r="4041" spans="24:158" x14ac:dyDescent="0.25">
      <c r="X4041" s="13"/>
      <c r="AB4041" s="13"/>
      <c r="AF4041" s="13"/>
      <c r="AJ4041" s="13"/>
      <c r="AN4041" s="13"/>
      <c r="AR4041" s="13"/>
      <c r="AV4041" s="13"/>
      <c r="AZ4041" s="13"/>
      <c r="BD4041" s="13"/>
      <c r="BH4041" s="13"/>
      <c r="BL4041" s="13"/>
      <c r="BP4041" s="13"/>
      <c r="BT4041" s="13"/>
      <c r="BU4041" s="13"/>
      <c r="BX4041" s="13"/>
      <c r="CF4041" s="13"/>
      <c r="DB4041" s="16"/>
      <c r="DG4041" s="16"/>
      <c r="DM4041" s="13"/>
      <c r="DS4041" s="13"/>
      <c r="DY4041" s="13"/>
      <c r="EC4041" s="13"/>
      <c r="EH4041" s="13"/>
      <c r="EM4041" s="13"/>
      <c r="ES4041" s="13"/>
      <c r="EW4041" s="13"/>
      <c r="FB4041" s="13"/>
    </row>
    <row r="4042" spans="24:158" x14ac:dyDescent="0.25">
      <c r="X4042" s="13"/>
      <c r="AB4042" s="13"/>
      <c r="AF4042" s="13"/>
      <c r="AJ4042" s="13"/>
      <c r="AN4042" s="13"/>
      <c r="AR4042" s="13"/>
      <c r="AV4042" s="13"/>
      <c r="AZ4042" s="13"/>
      <c r="BD4042" s="13"/>
      <c r="BH4042" s="13"/>
      <c r="BL4042" s="13"/>
      <c r="BP4042" s="13"/>
      <c r="BT4042" s="13"/>
      <c r="BU4042" s="13"/>
      <c r="BX4042" s="13"/>
      <c r="CF4042" s="13"/>
      <c r="DB4042" s="16"/>
      <c r="DG4042" s="16"/>
      <c r="DM4042" s="13"/>
      <c r="DS4042" s="13"/>
      <c r="DY4042" s="13"/>
      <c r="EC4042" s="13"/>
      <c r="EH4042" s="13"/>
      <c r="EM4042" s="13"/>
      <c r="ES4042" s="13"/>
      <c r="EW4042" s="13"/>
      <c r="FB4042" s="13"/>
    </row>
    <row r="4043" spans="24:158" x14ac:dyDescent="0.25">
      <c r="X4043" s="13"/>
      <c r="AB4043" s="13"/>
      <c r="AF4043" s="13"/>
      <c r="AJ4043" s="13"/>
      <c r="AN4043" s="13"/>
      <c r="AR4043" s="13"/>
      <c r="AV4043" s="13"/>
      <c r="AZ4043" s="13"/>
      <c r="BD4043" s="13"/>
      <c r="BH4043" s="13"/>
      <c r="BL4043" s="13"/>
      <c r="BP4043" s="13"/>
      <c r="BT4043" s="13"/>
      <c r="BU4043" s="13"/>
      <c r="BX4043" s="13"/>
      <c r="CF4043" s="13"/>
      <c r="DB4043" s="16"/>
      <c r="DG4043" s="16"/>
      <c r="DM4043" s="13"/>
      <c r="DS4043" s="13"/>
      <c r="DY4043" s="13"/>
      <c r="EC4043" s="13"/>
      <c r="EH4043" s="13"/>
      <c r="EM4043" s="13"/>
      <c r="ES4043" s="13"/>
      <c r="EW4043" s="13"/>
      <c r="FB4043" s="13"/>
    </row>
    <row r="4044" spans="24:158" x14ac:dyDescent="0.25">
      <c r="X4044" s="13"/>
      <c r="AB4044" s="13"/>
      <c r="AF4044" s="13"/>
      <c r="AJ4044" s="13"/>
      <c r="AN4044" s="13"/>
      <c r="AR4044" s="13"/>
      <c r="AV4044" s="13"/>
      <c r="AZ4044" s="13"/>
      <c r="BD4044" s="13"/>
      <c r="BH4044" s="13"/>
      <c r="BL4044" s="13"/>
      <c r="BP4044" s="13"/>
      <c r="BT4044" s="13"/>
      <c r="BU4044" s="13"/>
      <c r="BX4044" s="13"/>
      <c r="CF4044" s="13"/>
      <c r="DB4044" s="16"/>
      <c r="DG4044" s="16"/>
      <c r="DM4044" s="13"/>
      <c r="DS4044" s="13"/>
      <c r="DY4044" s="13"/>
      <c r="EC4044" s="13"/>
      <c r="EH4044" s="13"/>
      <c r="EM4044" s="13"/>
      <c r="ES4044" s="13"/>
      <c r="EW4044" s="13"/>
      <c r="FB4044" s="13"/>
    </row>
    <row r="4045" spans="24:158" x14ac:dyDescent="0.25">
      <c r="X4045" s="13"/>
      <c r="AB4045" s="13"/>
      <c r="AF4045" s="13"/>
      <c r="AJ4045" s="13"/>
      <c r="AN4045" s="13"/>
      <c r="AR4045" s="13"/>
      <c r="AV4045" s="13"/>
      <c r="AZ4045" s="13"/>
      <c r="BD4045" s="13"/>
      <c r="BH4045" s="13"/>
      <c r="BL4045" s="13"/>
      <c r="BP4045" s="13"/>
      <c r="BT4045" s="13"/>
      <c r="BU4045" s="13"/>
      <c r="BX4045" s="13"/>
      <c r="CF4045" s="13"/>
      <c r="DB4045" s="16"/>
      <c r="DG4045" s="16"/>
      <c r="DM4045" s="13"/>
      <c r="DS4045" s="13"/>
      <c r="DY4045" s="13"/>
      <c r="EC4045" s="13"/>
      <c r="EH4045" s="13"/>
      <c r="EM4045" s="13"/>
      <c r="ES4045" s="13"/>
      <c r="EW4045" s="13"/>
      <c r="FB4045" s="13"/>
    </row>
    <row r="4046" spans="24:158" x14ac:dyDescent="0.25">
      <c r="X4046" s="13"/>
      <c r="AB4046" s="13"/>
      <c r="AF4046" s="13"/>
      <c r="AJ4046" s="13"/>
      <c r="AN4046" s="13"/>
      <c r="AR4046" s="13"/>
      <c r="AV4046" s="13"/>
      <c r="AZ4046" s="13"/>
      <c r="BD4046" s="13"/>
      <c r="BH4046" s="13"/>
      <c r="BL4046" s="13"/>
      <c r="BP4046" s="13"/>
      <c r="BT4046" s="13"/>
      <c r="BU4046" s="13"/>
      <c r="BX4046" s="13"/>
      <c r="CF4046" s="13"/>
      <c r="DB4046" s="16"/>
      <c r="DG4046" s="16"/>
      <c r="DM4046" s="13"/>
      <c r="DS4046" s="13"/>
      <c r="DY4046" s="13"/>
      <c r="EC4046" s="13"/>
      <c r="EH4046" s="13"/>
      <c r="EM4046" s="13"/>
      <c r="ES4046" s="13"/>
      <c r="EW4046" s="13"/>
      <c r="FB4046" s="13"/>
    </row>
    <row r="4047" spans="24:158" x14ac:dyDescent="0.25">
      <c r="X4047" s="13"/>
      <c r="AB4047" s="13"/>
      <c r="AF4047" s="13"/>
      <c r="AJ4047" s="13"/>
      <c r="AN4047" s="13"/>
      <c r="AR4047" s="13"/>
      <c r="AV4047" s="13"/>
      <c r="AZ4047" s="13"/>
      <c r="BD4047" s="13"/>
      <c r="BH4047" s="13"/>
      <c r="BL4047" s="13"/>
      <c r="BP4047" s="13"/>
      <c r="BT4047" s="13"/>
      <c r="BU4047" s="13"/>
      <c r="BX4047" s="13"/>
      <c r="CF4047" s="13"/>
      <c r="DB4047" s="16"/>
      <c r="DG4047" s="16"/>
      <c r="DM4047" s="13"/>
      <c r="DS4047" s="13"/>
      <c r="DY4047" s="13"/>
      <c r="EC4047" s="13"/>
      <c r="EH4047" s="13"/>
      <c r="EM4047" s="13"/>
      <c r="ES4047" s="13"/>
      <c r="EW4047" s="13"/>
      <c r="FB4047" s="13"/>
    </row>
    <row r="4048" spans="24:158" x14ac:dyDescent="0.25">
      <c r="X4048" s="13"/>
      <c r="AB4048" s="13"/>
      <c r="AF4048" s="13"/>
      <c r="AJ4048" s="13"/>
      <c r="AN4048" s="13"/>
      <c r="AR4048" s="13"/>
      <c r="AV4048" s="13"/>
      <c r="AZ4048" s="13"/>
      <c r="BD4048" s="13"/>
      <c r="BH4048" s="13"/>
      <c r="BL4048" s="13"/>
      <c r="BP4048" s="13"/>
      <c r="BT4048" s="13"/>
      <c r="BU4048" s="13"/>
      <c r="BX4048" s="13"/>
      <c r="CF4048" s="13"/>
      <c r="DB4048" s="16"/>
      <c r="DG4048" s="16"/>
      <c r="DM4048" s="13"/>
      <c r="DS4048" s="13"/>
      <c r="DY4048" s="13"/>
      <c r="EC4048" s="13"/>
      <c r="EH4048" s="13"/>
      <c r="EM4048" s="13"/>
      <c r="ES4048" s="13"/>
      <c r="EW4048" s="13"/>
      <c r="FB4048" s="13"/>
    </row>
    <row r="4049" spans="24:158" x14ac:dyDescent="0.25">
      <c r="X4049" s="13"/>
      <c r="AB4049" s="13"/>
      <c r="AF4049" s="13"/>
      <c r="AJ4049" s="13"/>
      <c r="AN4049" s="13"/>
      <c r="AR4049" s="13"/>
      <c r="AV4049" s="13"/>
      <c r="AZ4049" s="13"/>
      <c r="BD4049" s="13"/>
      <c r="BH4049" s="13"/>
      <c r="BL4049" s="13"/>
      <c r="BP4049" s="13"/>
      <c r="BT4049" s="13"/>
      <c r="BU4049" s="13"/>
      <c r="BX4049" s="13"/>
      <c r="CF4049" s="13"/>
      <c r="DB4049" s="16"/>
      <c r="DG4049" s="16"/>
      <c r="DM4049" s="13"/>
      <c r="DS4049" s="13"/>
      <c r="DY4049" s="13"/>
      <c r="EC4049" s="13"/>
      <c r="EH4049" s="13"/>
      <c r="EM4049" s="13"/>
      <c r="ES4049" s="13"/>
      <c r="EW4049" s="13"/>
      <c r="FB4049" s="13"/>
    </row>
    <row r="4050" spans="24:158" x14ac:dyDescent="0.25">
      <c r="X4050" s="13"/>
      <c r="AB4050" s="13"/>
      <c r="AF4050" s="13"/>
      <c r="AJ4050" s="13"/>
      <c r="AN4050" s="13"/>
      <c r="AR4050" s="13"/>
      <c r="AV4050" s="13"/>
      <c r="AZ4050" s="13"/>
      <c r="BD4050" s="13"/>
      <c r="BH4050" s="13"/>
      <c r="BL4050" s="13"/>
      <c r="BP4050" s="13"/>
      <c r="BT4050" s="13"/>
      <c r="BU4050" s="13"/>
      <c r="BX4050" s="13"/>
      <c r="CF4050" s="13"/>
      <c r="DB4050" s="16"/>
      <c r="DG4050" s="16"/>
      <c r="DM4050" s="13"/>
      <c r="DS4050" s="13"/>
      <c r="DY4050" s="13"/>
      <c r="EC4050" s="13"/>
      <c r="EH4050" s="13"/>
      <c r="EM4050" s="13"/>
      <c r="ES4050" s="13"/>
      <c r="EW4050" s="13"/>
      <c r="FB4050" s="13"/>
    </row>
    <row r="4051" spans="24:158" x14ac:dyDescent="0.25">
      <c r="X4051" s="13"/>
      <c r="AB4051" s="13"/>
      <c r="AF4051" s="13"/>
      <c r="AJ4051" s="13"/>
      <c r="AN4051" s="13"/>
      <c r="AR4051" s="13"/>
      <c r="AV4051" s="13"/>
      <c r="AZ4051" s="13"/>
      <c r="BD4051" s="13"/>
      <c r="BH4051" s="13"/>
      <c r="BL4051" s="13"/>
      <c r="BP4051" s="13"/>
      <c r="BT4051" s="13"/>
      <c r="BU4051" s="13"/>
      <c r="BX4051" s="13"/>
      <c r="CF4051" s="13"/>
      <c r="DB4051" s="16"/>
      <c r="DG4051" s="16"/>
      <c r="DM4051" s="13"/>
      <c r="DS4051" s="13"/>
      <c r="DY4051" s="13"/>
      <c r="EC4051" s="13"/>
      <c r="EH4051" s="13"/>
      <c r="EM4051" s="13"/>
      <c r="ES4051" s="13"/>
      <c r="EW4051" s="13"/>
      <c r="FB4051" s="13"/>
    </row>
    <row r="4052" spans="24:158" x14ac:dyDescent="0.25">
      <c r="X4052" s="13"/>
      <c r="AB4052" s="13"/>
      <c r="AF4052" s="13"/>
      <c r="AJ4052" s="13"/>
      <c r="AN4052" s="13"/>
      <c r="AR4052" s="13"/>
      <c r="AV4052" s="13"/>
      <c r="AZ4052" s="13"/>
      <c r="BD4052" s="13"/>
      <c r="BH4052" s="13"/>
      <c r="BL4052" s="13"/>
      <c r="BP4052" s="13"/>
      <c r="BT4052" s="13"/>
      <c r="BU4052" s="13"/>
      <c r="BX4052" s="13"/>
      <c r="CF4052" s="13"/>
      <c r="DB4052" s="16"/>
      <c r="DG4052" s="16"/>
      <c r="DM4052" s="13"/>
      <c r="DS4052" s="13"/>
      <c r="DY4052" s="13"/>
      <c r="EC4052" s="13"/>
      <c r="EH4052" s="13"/>
      <c r="EM4052" s="13"/>
      <c r="ES4052" s="13"/>
      <c r="EW4052" s="13"/>
      <c r="FB4052" s="13"/>
    </row>
    <row r="4053" spans="24:158" x14ac:dyDescent="0.25">
      <c r="X4053" s="13"/>
      <c r="AB4053" s="13"/>
      <c r="AF4053" s="13"/>
      <c r="AJ4053" s="13"/>
      <c r="AN4053" s="13"/>
      <c r="AR4053" s="13"/>
      <c r="AV4053" s="13"/>
      <c r="AZ4053" s="13"/>
      <c r="BD4053" s="13"/>
      <c r="BH4053" s="13"/>
      <c r="BL4053" s="13"/>
      <c r="BP4053" s="13"/>
      <c r="BT4053" s="13"/>
      <c r="BU4053" s="13"/>
      <c r="BX4053" s="13"/>
      <c r="CF4053" s="13"/>
      <c r="DB4053" s="16"/>
      <c r="DG4053" s="16"/>
      <c r="DM4053" s="13"/>
      <c r="DS4053" s="13"/>
      <c r="DY4053" s="13"/>
      <c r="EC4053" s="13"/>
      <c r="EH4053" s="13"/>
      <c r="EM4053" s="13"/>
      <c r="ES4053" s="13"/>
      <c r="EW4053" s="13"/>
      <c r="FB4053" s="13"/>
    </row>
    <row r="4054" spans="24:158" x14ac:dyDescent="0.25">
      <c r="X4054" s="13"/>
      <c r="AB4054" s="13"/>
      <c r="AF4054" s="13"/>
      <c r="AJ4054" s="13"/>
      <c r="AN4054" s="13"/>
      <c r="AR4054" s="13"/>
      <c r="AV4054" s="13"/>
      <c r="AZ4054" s="13"/>
      <c r="BD4054" s="13"/>
      <c r="BH4054" s="13"/>
      <c r="BL4054" s="13"/>
      <c r="BP4054" s="13"/>
      <c r="BT4054" s="13"/>
      <c r="BU4054" s="13"/>
      <c r="BX4054" s="13"/>
      <c r="CF4054" s="13"/>
      <c r="DB4054" s="16"/>
      <c r="DG4054" s="16"/>
      <c r="DM4054" s="13"/>
      <c r="DS4054" s="13"/>
      <c r="DY4054" s="13"/>
      <c r="EC4054" s="13"/>
      <c r="EH4054" s="13"/>
      <c r="EM4054" s="13"/>
      <c r="ES4054" s="13"/>
      <c r="EW4054" s="13"/>
      <c r="FB4054" s="13"/>
    </row>
    <row r="4055" spans="24:158" x14ac:dyDescent="0.25">
      <c r="X4055" s="13"/>
      <c r="AB4055" s="13"/>
      <c r="AF4055" s="13"/>
      <c r="AJ4055" s="13"/>
      <c r="AN4055" s="13"/>
      <c r="AR4055" s="13"/>
      <c r="AV4055" s="13"/>
      <c r="AZ4055" s="13"/>
      <c r="BD4055" s="13"/>
      <c r="BH4055" s="13"/>
      <c r="BL4055" s="13"/>
      <c r="BP4055" s="13"/>
      <c r="BT4055" s="13"/>
      <c r="BU4055" s="13"/>
      <c r="BX4055" s="13"/>
      <c r="CF4055" s="13"/>
      <c r="DB4055" s="16"/>
      <c r="DG4055" s="16"/>
      <c r="DM4055" s="13"/>
      <c r="DS4055" s="13"/>
      <c r="DY4055" s="13"/>
      <c r="EC4055" s="13"/>
      <c r="EH4055" s="13"/>
      <c r="EM4055" s="13"/>
      <c r="ES4055" s="13"/>
      <c r="EW4055" s="13"/>
      <c r="FB4055" s="13"/>
    </row>
    <row r="4056" spans="24:158" x14ac:dyDescent="0.25">
      <c r="X4056" s="13"/>
      <c r="AB4056" s="13"/>
      <c r="AF4056" s="13"/>
      <c r="AJ4056" s="13"/>
      <c r="AN4056" s="13"/>
      <c r="AR4056" s="13"/>
      <c r="AV4056" s="13"/>
      <c r="AZ4056" s="13"/>
      <c r="BD4056" s="13"/>
      <c r="BH4056" s="13"/>
      <c r="BL4056" s="13"/>
      <c r="BP4056" s="13"/>
      <c r="BT4056" s="13"/>
      <c r="BU4056" s="13"/>
      <c r="BX4056" s="13"/>
      <c r="CF4056" s="13"/>
      <c r="DB4056" s="16"/>
      <c r="DG4056" s="16"/>
      <c r="DM4056" s="13"/>
      <c r="DS4056" s="13"/>
      <c r="DY4056" s="13"/>
      <c r="EC4056" s="13"/>
      <c r="EH4056" s="13"/>
      <c r="EM4056" s="13"/>
      <c r="ES4056" s="13"/>
      <c r="EW4056" s="13"/>
      <c r="FB4056" s="13"/>
    </row>
    <row r="4057" spans="24:158" x14ac:dyDescent="0.25">
      <c r="X4057" s="13"/>
      <c r="AB4057" s="13"/>
      <c r="AF4057" s="13"/>
      <c r="AJ4057" s="13"/>
      <c r="AN4057" s="13"/>
      <c r="AR4057" s="13"/>
      <c r="AV4057" s="13"/>
      <c r="AZ4057" s="13"/>
      <c r="BD4057" s="13"/>
      <c r="BH4057" s="13"/>
      <c r="BL4057" s="13"/>
      <c r="BP4057" s="13"/>
      <c r="BT4057" s="13"/>
      <c r="BU4057" s="13"/>
      <c r="BX4057" s="13"/>
      <c r="CF4057" s="13"/>
      <c r="DB4057" s="16"/>
      <c r="DG4057" s="16"/>
      <c r="DM4057" s="13"/>
      <c r="DS4057" s="13"/>
      <c r="DY4057" s="13"/>
      <c r="EC4057" s="13"/>
      <c r="EH4057" s="13"/>
      <c r="EM4057" s="13"/>
      <c r="ES4057" s="13"/>
      <c r="EW4057" s="13"/>
      <c r="FB4057" s="13"/>
    </row>
    <row r="4058" spans="24:158" x14ac:dyDescent="0.25">
      <c r="X4058" s="13"/>
      <c r="AB4058" s="13"/>
      <c r="AF4058" s="13"/>
      <c r="AJ4058" s="13"/>
      <c r="AN4058" s="13"/>
      <c r="AR4058" s="13"/>
      <c r="AV4058" s="13"/>
      <c r="AZ4058" s="13"/>
      <c r="BD4058" s="13"/>
      <c r="BH4058" s="13"/>
      <c r="BL4058" s="13"/>
      <c r="BP4058" s="13"/>
      <c r="BT4058" s="13"/>
      <c r="BU4058" s="13"/>
      <c r="BX4058" s="13"/>
      <c r="CF4058" s="13"/>
      <c r="DB4058" s="16"/>
      <c r="DG4058" s="16"/>
      <c r="DM4058" s="13"/>
      <c r="DS4058" s="13"/>
      <c r="DY4058" s="13"/>
      <c r="EC4058" s="13"/>
      <c r="EH4058" s="13"/>
      <c r="EM4058" s="13"/>
      <c r="ES4058" s="13"/>
      <c r="EW4058" s="13"/>
      <c r="FB4058" s="13"/>
    </row>
    <row r="4059" spans="24:158" x14ac:dyDescent="0.25">
      <c r="X4059" s="13"/>
      <c r="AB4059" s="13"/>
      <c r="AF4059" s="13"/>
      <c r="AJ4059" s="13"/>
      <c r="AN4059" s="13"/>
      <c r="AR4059" s="13"/>
      <c r="AV4059" s="13"/>
      <c r="AZ4059" s="13"/>
      <c r="BD4059" s="13"/>
      <c r="BH4059" s="13"/>
      <c r="BL4059" s="13"/>
      <c r="BP4059" s="13"/>
      <c r="BT4059" s="13"/>
      <c r="BU4059" s="13"/>
      <c r="BX4059" s="13"/>
      <c r="CF4059" s="13"/>
      <c r="DB4059" s="16"/>
      <c r="DG4059" s="16"/>
      <c r="DM4059" s="13"/>
      <c r="DS4059" s="13"/>
      <c r="DY4059" s="13"/>
      <c r="EC4059" s="13"/>
      <c r="EH4059" s="13"/>
      <c r="EM4059" s="13"/>
      <c r="ES4059" s="13"/>
      <c r="EW4059" s="13"/>
      <c r="FB4059" s="13"/>
    </row>
    <row r="4060" spans="24:158" x14ac:dyDescent="0.25">
      <c r="X4060" s="13"/>
      <c r="AB4060" s="13"/>
      <c r="AF4060" s="13"/>
      <c r="AJ4060" s="13"/>
      <c r="AN4060" s="13"/>
      <c r="AR4060" s="13"/>
      <c r="AV4060" s="13"/>
      <c r="AZ4060" s="13"/>
      <c r="BD4060" s="13"/>
      <c r="BH4060" s="13"/>
      <c r="BL4060" s="13"/>
      <c r="BP4060" s="13"/>
      <c r="BT4060" s="13"/>
      <c r="BU4060" s="13"/>
      <c r="BX4060" s="13"/>
      <c r="CF4060" s="13"/>
      <c r="DB4060" s="16"/>
      <c r="DG4060" s="16"/>
      <c r="DM4060" s="13"/>
      <c r="DS4060" s="13"/>
      <c r="DY4060" s="13"/>
      <c r="EC4060" s="13"/>
      <c r="EH4060" s="13"/>
      <c r="EM4060" s="13"/>
      <c r="ES4060" s="13"/>
      <c r="EW4060" s="13"/>
      <c r="FB4060" s="13"/>
    </row>
    <row r="4061" spans="24:158" x14ac:dyDescent="0.25">
      <c r="X4061" s="13"/>
      <c r="AB4061" s="13"/>
      <c r="AF4061" s="13"/>
      <c r="AJ4061" s="13"/>
      <c r="AN4061" s="13"/>
      <c r="AR4061" s="13"/>
      <c r="AV4061" s="13"/>
      <c r="AZ4061" s="13"/>
      <c r="BD4061" s="13"/>
      <c r="BH4061" s="13"/>
      <c r="BL4061" s="13"/>
      <c r="BP4061" s="13"/>
      <c r="BT4061" s="13"/>
      <c r="BU4061" s="13"/>
      <c r="BX4061" s="13"/>
      <c r="CF4061" s="13"/>
      <c r="DB4061" s="16"/>
      <c r="DG4061" s="16"/>
      <c r="DM4061" s="13"/>
      <c r="DS4061" s="13"/>
      <c r="DY4061" s="13"/>
      <c r="EC4061" s="13"/>
      <c r="EH4061" s="13"/>
      <c r="EM4061" s="13"/>
      <c r="ES4061" s="13"/>
      <c r="EW4061" s="13"/>
      <c r="FB4061" s="13"/>
    </row>
    <row r="4062" spans="24:158" x14ac:dyDescent="0.25">
      <c r="X4062" s="13"/>
      <c r="AB4062" s="13"/>
      <c r="AF4062" s="13"/>
      <c r="AJ4062" s="13"/>
      <c r="AN4062" s="13"/>
      <c r="AR4062" s="13"/>
      <c r="AV4062" s="13"/>
      <c r="AZ4062" s="13"/>
      <c r="BD4062" s="13"/>
      <c r="BH4062" s="13"/>
      <c r="BL4062" s="13"/>
      <c r="BP4062" s="13"/>
      <c r="BT4062" s="13"/>
      <c r="BU4062" s="13"/>
      <c r="BX4062" s="13"/>
      <c r="CF4062" s="13"/>
      <c r="DB4062" s="16"/>
      <c r="DG4062" s="16"/>
      <c r="DM4062" s="13"/>
      <c r="DS4062" s="13"/>
      <c r="DY4062" s="13"/>
      <c r="EC4062" s="13"/>
      <c r="EH4062" s="13"/>
      <c r="EM4062" s="13"/>
      <c r="ES4062" s="13"/>
      <c r="EW4062" s="13"/>
      <c r="FB4062" s="13"/>
    </row>
    <row r="4063" spans="24:158" x14ac:dyDescent="0.25">
      <c r="X4063" s="13"/>
      <c r="AB4063" s="13"/>
      <c r="AF4063" s="13"/>
      <c r="AJ4063" s="13"/>
      <c r="AN4063" s="13"/>
      <c r="AR4063" s="13"/>
      <c r="AV4063" s="13"/>
      <c r="AZ4063" s="13"/>
      <c r="BD4063" s="13"/>
      <c r="BH4063" s="13"/>
      <c r="BL4063" s="13"/>
      <c r="BP4063" s="13"/>
      <c r="BT4063" s="13"/>
      <c r="BU4063" s="13"/>
      <c r="BX4063" s="13"/>
      <c r="CF4063" s="13"/>
      <c r="DB4063" s="16"/>
      <c r="DG4063" s="16"/>
      <c r="DM4063" s="13"/>
      <c r="DS4063" s="13"/>
      <c r="DY4063" s="13"/>
      <c r="EC4063" s="13"/>
      <c r="EH4063" s="13"/>
      <c r="EM4063" s="13"/>
      <c r="ES4063" s="13"/>
      <c r="EW4063" s="13"/>
      <c r="FB4063" s="13"/>
    </row>
    <row r="4064" spans="24:158" x14ac:dyDescent="0.25">
      <c r="X4064" s="13"/>
      <c r="AB4064" s="13"/>
      <c r="AF4064" s="13"/>
      <c r="AJ4064" s="13"/>
      <c r="AN4064" s="13"/>
      <c r="AR4064" s="13"/>
      <c r="AV4064" s="13"/>
      <c r="AZ4064" s="13"/>
      <c r="BD4064" s="13"/>
      <c r="BH4064" s="13"/>
      <c r="BL4064" s="13"/>
      <c r="BP4064" s="13"/>
      <c r="BT4064" s="13"/>
      <c r="BU4064" s="13"/>
      <c r="BX4064" s="13"/>
      <c r="CF4064" s="13"/>
      <c r="DB4064" s="16"/>
      <c r="DG4064" s="16"/>
      <c r="DM4064" s="13"/>
      <c r="DS4064" s="13"/>
      <c r="DY4064" s="13"/>
      <c r="EC4064" s="13"/>
      <c r="EH4064" s="13"/>
      <c r="EM4064" s="13"/>
      <c r="ES4064" s="13"/>
      <c r="EW4064" s="13"/>
      <c r="FB4064" s="13"/>
    </row>
    <row r="4065" spans="24:158" x14ac:dyDescent="0.25">
      <c r="X4065" s="13"/>
      <c r="AB4065" s="13"/>
      <c r="AF4065" s="13"/>
      <c r="AJ4065" s="13"/>
      <c r="AN4065" s="13"/>
      <c r="AR4065" s="13"/>
      <c r="AV4065" s="13"/>
      <c r="AZ4065" s="13"/>
      <c r="BD4065" s="13"/>
      <c r="BH4065" s="13"/>
      <c r="BL4065" s="13"/>
      <c r="BP4065" s="13"/>
      <c r="BT4065" s="13"/>
      <c r="BU4065" s="13"/>
      <c r="BX4065" s="13"/>
      <c r="CF4065" s="13"/>
      <c r="DB4065" s="16"/>
      <c r="DG4065" s="16"/>
      <c r="DM4065" s="13"/>
      <c r="DS4065" s="13"/>
      <c r="DY4065" s="13"/>
      <c r="EC4065" s="13"/>
      <c r="EH4065" s="13"/>
      <c r="EM4065" s="13"/>
      <c r="ES4065" s="13"/>
      <c r="EW4065" s="13"/>
      <c r="FB4065" s="13"/>
    </row>
    <row r="4066" spans="24:158" x14ac:dyDescent="0.25">
      <c r="X4066" s="13"/>
      <c r="AB4066" s="13"/>
      <c r="AF4066" s="13"/>
      <c r="AJ4066" s="13"/>
      <c r="AN4066" s="13"/>
      <c r="AR4066" s="13"/>
      <c r="AV4066" s="13"/>
      <c r="AZ4066" s="13"/>
      <c r="BD4066" s="13"/>
      <c r="BH4066" s="13"/>
      <c r="BL4066" s="13"/>
      <c r="BP4066" s="13"/>
      <c r="BT4066" s="13"/>
      <c r="BU4066" s="13"/>
      <c r="BX4066" s="13"/>
      <c r="CF4066" s="13"/>
      <c r="DB4066" s="16"/>
      <c r="DG4066" s="16"/>
      <c r="DM4066" s="13"/>
      <c r="DS4066" s="13"/>
      <c r="DY4066" s="13"/>
      <c r="EC4066" s="13"/>
      <c r="EH4066" s="13"/>
      <c r="EM4066" s="13"/>
      <c r="ES4066" s="13"/>
      <c r="EW4066" s="13"/>
      <c r="FB4066" s="13"/>
    </row>
    <row r="4067" spans="24:158" x14ac:dyDescent="0.25">
      <c r="X4067" s="13"/>
      <c r="AB4067" s="13"/>
      <c r="AF4067" s="13"/>
      <c r="AJ4067" s="13"/>
      <c r="AN4067" s="13"/>
      <c r="AR4067" s="13"/>
      <c r="AV4067" s="13"/>
      <c r="AZ4067" s="13"/>
      <c r="BD4067" s="13"/>
      <c r="BH4067" s="13"/>
      <c r="BL4067" s="13"/>
      <c r="BP4067" s="13"/>
      <c r="BT4067" s="13"/>
      <c r="BU4067" s="13"/>
      <c r="BX4067" s="13"/>
      <c r="CF4067" s="13"/>
      <c r="DB4067" s="16"/>
      <c r="DG4067" s="16"/>
      <c r="DM4067" s="13"/>
      <c r="DS4067" s="13"/>
      <c r="DY4067" s="13"/>
      <c r="EC4067" s="13"/>
      <c r="EH4067" s="13"/>
      <c r="EM4067" s="13"/>
      <c r="ES4067" s="13"/>
      <c r="EW4067" s="13"/>
      <c r="FB4067" s="13"/>
    </row>
    <row r="4068" spans="24:158" x14ac:dyDescent="0.25">
      <c r="X4068" s="13"/>
      <c r="AB4068" s="13"/>
      <c r="AF4068" s="13"/>
      <c r="AJ4068" s="13"/>
      <c r="AN4068" s="13"/>
      <c r="AR4068" s="13"/>
      <c r="AV4068" s="13"/>
      <c r="AZ4068" s="13"/>
      <c r="BD4068" s="13"/>
      <c r="BH4068" s="13"/>
      <c r="BL4068" s="13"/>
      <c r="BP4068" s="13"/>
      <c r="BT4068" s="13"/>
      <c r="BU4068" s="13"/>
      <c r="BX4068" s="13"/>
      <c r="CF4068" s="13"/>
      <c r="DB4068" s="16"/>
      <c r="DG4068" s="16"/>
      <c r="DM4068" s="13"/>
      <c r="DS4068" s="13"/>
      <c r="DY4068" s="13"/>
      <c r="EC4068" s="13"/>
      <c r="EH4068" s="13"/>
      <c r="EM4068" s="13"/>
      <c r="ES4068" s="13"/>
      <c r="EW4068" s="13"/>
      <c r="FB4068" s="13"/>
    </row>
    <row r="4069" spans="24:158" x14ac:dyDescent="0.25">
      <c r="X4069" s="13"/>
      <c r="AB4069" s="13"/>
      <c r="AF4069" s="13"/>
      <c r="AJ4069" s="13"/>
      <c r="AN4069" s="13"/>
      <c r="AR4069" s="13"/>
      <c r="AV4069" s="13"/>
      <c r="AZ4069" s="13"/>
      <c r="BD4069" s="13"/>
      <c r="BH4069" s="13"/>
      <c r="BL4069" s="13"/>
      <c r="BP4069" s="13"/>
      <c r="BT4069" s="13"/>
      <c r="BU4069" s="13"/>
      <c r="BX4069" s="13"/>
      <c r="CF4069" s="13"/>
      <c r="DB4069" s="16"/>
      <c r="DG4069" s="16"/>
      <c r="DM4069" s="13"/>
      <c r="DS4069" s="13"/>
      <c r="DY4069" s="13"/>
      <c r="EC4069" s="13"/>
      <c r="EH4069" s="13"/>
      <c r="EM4069" s="13"/>
      <c r="ES4069" s="13"/>
      <c r="EW4069" s="13"/>
      <c r="FB4069" s="13"/>
    </row>
    <row r="4070" spans="24:158" x14ac:dyDescent="0.25">
      <c r="X4070" s="13"/>
      <c r="AB4070" s="13"/>
      <c r="AF4070" s="13"/>
      <c r="AJ4070" s="13"/>
      <c r="AN4070" s="13"/>
      <c r="AR4070" s="13"/>
      <c r="AV4070" s="13"/>
      <c r="AZ4070" s="13"/>
      <c r="BD4070" s="13"/>
      <c r="BH4070" s="13"/>
      <c r="BL4070" s="13"/>
      <c r="BP4070" s="13"/>
      <c r="BT4070" s="13"/>
      <c r="BU4070" s="13"/>
      <c r="BX4070" s="13"/>
      <c r="CF4070" s="13"/>
      <c r="DB4070" s="16"/>
      <c r="DG4070" s="16"/>
      <c r="DM4070" s="13"/>
      <c r="DS4070" s="13"/>
      <c r="DY4070" s="13"/>
      <c r="EC4070" s="13"/>
      <c r="EH4070" s="13"/>
      <c r="EM4070" s="13"/>
      <c r="ES4070" s="13"/>
      <c r="EW4070" s="13"/>
      <c r="FB4070" s="13"/>
    </row>
    <row r="4071" spans="24:158" x14ac:dyDescent="0.25">
      <c r="X4071" s="13"/>
      <c r="AB4071" s="13"/>
      <c r="AF4071" s="13"/>
      <c r="AJ4071" s="13"/>
      <c r="AN4071" s="13"/>
      <c r="AR4071" s="13"/>
      <c r="AV4071" s="13"/>
      <c r="AZ4071" s="13"/>
      <c r="BD4071" s="13"/>
      <c r="BH4071" s="13"/>
      <c r="BL4071" s="13"/>
      <c r="BP4071" s="13"/>
      <c r="BT4071" s="13"/>
      <c r="BU4071" s="13"/>
      <c r="BX4071" s="13"/>
      <c r="CF4071" s="13"/>
      <c r="DB4071" s="16"/>
      <c r="DG4071" s="16"/>
      <c r="DM4071" s="13"/>
      <c r="DS4071" s="13"/>
      <c r="DY4071" s="13"/>
      <c r="EC4071" s="13"/>
      <c r="EH4071" s="13"/>
      <c r="EM4071" s="13"/>
      <c r="ES4071" s="13"/>
      <c r="EW4071" s="13"/>
      <c r="FB4071" s="13"/>
    </row>
    <row r="4072" spans="24:158" x14ac:dyDescent="0.25">
      <c r="X4072" s="13"/>
      <c r="AB4072" s="13"/>
      <c r="AF4072" s="13"/>
      <c r="AJ4072" s="13"/>
      <c r="AN4072" s="13"/>
      <c r="AR4072" s="13"/>
      <c r="AV4072" s="13"/>
      <c r="AZ4072" s="13"/>
      <c r="BD4072" s="13"/>
      <c r="BH4072" s="13"/>
      <c r="BL4072" s="13"/>
      <c r="BP4072" s="13"/>
      <c r="BT4072" s="13"/>
      <c r="BU4072" s="13"/>
      <c r="BX4072" s="13"/>
      <c r="CF4072" s="13"/>
      <c r="DB4072" s="16"/>
      <c r="DG4072" s="16"/>
      <c r="DM4072" s="13"/>
      <c r="DS4072" s="13"/>
      <c r="DY4072" s="13"/>
      <c r="EC4072" s="13"/>
      <c r="EH4072" s="13"/>
      <c r="EM4072" s="13"/>
      <c r="ES4072" s="13"/>
      <c r="EW4072" s="13"/>
      <c r="FB4072" s="13"/>
    </row>
    <row r="4073" spans="24:158" x14ac:dyDescent="0.25">
      <c r="X4073" s="13"/>
      <c r="AB4073" s="13"/>
      <c r="AF4073" s="13"/>
      <c r="AJ4073" s="13"/>
      <c r="AN4073" s="13"/>
      <c r="AR4073" s="13"/>
      <c r="AV4073" s="13"/>
      <c r="AZ4073" s="13"/>
      <c r="BD4073" s="13"/>
      <c r="BH4073" s="13"/>
      <c r="BL4073" s="13"/>
      <c r="BP4073" s="13"/>
      <c r="BT4073" s="13"/>
      <c r="BU4073" s="13"/>
      <c r="BX4073" s="13"/>
      <c r="CF4073" s="13"/>
      <c r="DB4073" s="16"/>
      <c r="DG4073" s="16"/>
      <c r="DM4073" s="13"/>
      <c r="DS4073" s="13"/>
      <c r="DY4073" s="13"/>
      <c r="EC4073" s="13"/>
      <c r="EH4073" s="13"/>
      <c r="EM4073" s="13"/>
      <c r="ES4073" s="13"/>
      <c r="EW4073" s="13"/>
      <c r="FB4073" s="13"/>
    </row>
    <row r="4074" spans="24:158" x14ac:dyDescent="0.25">
      <c r="X4074" s="13"/>
      <c r="AB4074" s="13"/>
      <c r="AF4074" s="13"/>
      <c r="AJ4074" s="13"/>
      <c r="AN4074" s="13"/>
      <c r="AR4074" s="13"/>
      <c r="AV4074" s="13"/>
      <c r="AZ4074" s="13"/>
      <c r="BD4074" s="13"/>
      <c r="BH4074" s="13"/>
      <c r="BL4074" s="13"/>
      <c r="BP4074" s="13"/>
      <c r="BT4074" s="13"/>
      <c r="BU4074" s="13"/>
      <c r="BX4074" s="13"/>
      <c r="CF4074" s="13"/>
      <c r="DB4074" s="16"/>
      <c r="DG4074" s="16"/>
      <c r="DM4074" s="13"/>
      <c r="DS4074" s="13"/>
      <c r="DY4074" s="13"/>
      <c r="EC4074" s="13"/>
      <c r="EH4074" s="13"/>
      <c r="EM4074" s="13"/>
      <c r="ES4074" s="13"/>
      <c r="EW4074" s="13"/>
      <c r="FB4074" s="13"/>
    </row>
    <row r="4075" spans="24:158" x14ac:dyDescent="0.25">
      <c r="X4075" s="13"/>
      <c r="AB4075" s="13"/>
      <c r="AF4075" s="13"/>
      <c r="AJ4075" s="13"/>
      <c r="AN4075" s="13"/>
      <c r="AR4075" s="13"/>
      <c r="AV4075" s="13"/>
      <c r="AZ4075" s="13"/>
      <c r="BD4075" s="13"/>
      <c r="BH4075" s="13"/>
      <c r="BL4075" s="13"/>
      <c r="BP4075" s="13"/>
      <c r="BT4075" s="13"/>
      <c r="BU4075" s="13"/>
      <c r="BX4075" s="13"/>
      <c r="CF4075" s="13"/>
      <c r="DB4075" s="16"/>
      <c r="DG4075" s="16"/>
      <c r="DM4075" s="13"/>
      <c r="DS4075" s="13"/>
      <c r="DY4075" s="13"/>
      <c r="EC4075" s="13"/>
      <c r="EH4075" s="13"/>
      <c r="EM4075" s="13"/>
      <c r="ES4075" s="13"/>
      <c r="EW4075" s="13"/>
      <c r="FB4075" s="13"/>
    </row>
    <row r="4076" spans="24:158" x14ac:dyDescent="0.25">
      <c r="X4076" s="13"/>
      <c r="AB4076" s="13"/>
      <c r="AF4076" s="13"/>
      <c r="AJ4076" s="13"/>
      <c r="AN4076" s="13"/>
      <c r="AR4076" s="13"/>
      <c r="AV4076" s="13"/>
      <c r="AZ4076" s="13"/>
      <c r="BD4076" s="13"/>
      <c r="BH4076" s="13"/>
      <c r="BL4076" s="13"/>
      <c r="BP4076" s="13"/>
      <c r="BT4076" s="13"/>
      <c r="BU4076" s="13"/>
      <c r="BX4076" s="13"/>
      <c r="CF4076" s="13"/>
      <c r="DB4076" s="16"/>
      <c r="DG4076" s="16"/>
      <c r="DM4076" s="13"/>
      <c r="DS4076" s="13"/>
      <c r="DY4076" s="13"/>
      <c r="EC4076" s="13"/>
      <c r="EH4076" s="13"/>
      <c r="EM4076" s="13"/>
      <c r="ES4076" s="13"/>
      <c r="EW4076" s="13"/>
      <c r="FB4076" s="13"/>
    </row>
    <row r="4077" spans="24:158" x14ac:dyDescent="0.25">
      <c r="X4077" s="13"/>
      <c r="AB4077" s="13"/>
      <c r="AF4077" s="13"/>
      <c r="AJ4077" s="13"/>
      <c r="AN4077" s="13"/>
      <c r="AR4077" s="13"/>
      <c r="AV4077" s="13"/>
      <c r="AZ4077" s="13"/>
      <c r="BD4077" s="13"/>
      <c r="BH4077" s="13"/>
      <c r="BL4077" s="13"/>
      <c r="BP4077" s="13"/>
      <c r="BT4077" s="13"/>
      <c r="BU4077" s="13"/>
      <c r="BX4077" s="13"/>
      <c r="CF4077" s="13"/>
      <c r="DB4077" s="16"/>
      <c r="DG4077" s="16"/>
      <c r="DM4077" s="13"/>
      <c r="DS4077" s="13"/>
      <c r="DY4077" s="13"/>
      <c r="EC4077" s="13"/>
      <c r="EH4077" s="13"/>
      <c r="EM4077" s="13"/>
      <c r="ES4077" s="13"/>
      <c r="EW4077" s="13"/>
      <c r="FB4077" s="13"/>
    </row>
    <row r="4078" spans="24:158" x14ac:dyDescent="0.25">
      <c r="X4078" s="13"/>
      <c r="AB4078" s="13"/>
      <c r="AF4078" s="13"/>
      <c r="AJ4078" s="13"/>
      <c r="AN4078" s="13"/>
      <c r="AR4078" s="13"/>
      <c r="AV4078" s="13"/>
      <c r="AZ4078" s="13"/>
      <c r="BD4078" s="13"/>
      <c r="BH4078" s="13"/>
      <c r="BL4078" s="13"/>
      <c r="BP4078" s="13"/>
      <c r="BT4078" s="13"/>
      <c r="BU4078" s="13"/>
      <c r="BX4078" s="13"/>
      <c r="CF4078" s="13"/>
      <c r="DB4078" s="16"/>
      <c r="DG4078" s="16"/>
      <c r="DM4078" s="13"/>
      <c r="DS4078" s="13"/>
      <c r="DY4078" s="13"/>
      <c r="EC4078" s="13"/>
      <c r="EH4078" s="13"/>
      <c r="EM4078" s="13"/>
      <c r="ES4078" s="13"/>
      <c r="EW4078" s="13"/>
      <c r="FB4078" s="13"/>
    </row>
    <row r="4079" spans="24:158" x14ac:dyDescent="0.25">
      <c r="X4079" s="13"/>
      <c r="AB4079" s="13"/>
      <c r="AF4079" s="13"/>
      <c r="AJ4079" s="13"/>
      <c r="AN4079" s="13"/>
      <c r="AR4079" s="13"/>
      <c r="AV4079" s="13"/>
      <c r="AZ4079" s="13"/>
      <c r="BD4079" s="13"/>
      <c r="BH4079" s="13"/>
      <c r="BL4079" s="13"/>
      <c r="BP4079" s="13"/>
      <c r="BT4079" s="13"/>
      <c r="BU4079" s="13"/>
      <c r="BX4079" s="13"/>
      <c r="CF4079" s="13"/>
      <c r="DB4079" s="16"/>
      <c r="DG4079" s="16"/>
      <c r="DM4079" s="13"/>
      <c r="DS4079" s="13"/>
      <c r="DY4079" s="13"/>
      <c r="EC4079" s="13"/>
      <c r="EH4079" s="13"/>
      <c r="EM4079" s="13"/>
      <c r="ES4079" s="13"/>
      <c r="EW4079" s="13"/>
      <c r="FB4079" s="13"/>
    </row>
    <row r="4080" spans="24:158" x14ac:dyDescent="0.25">
      <c r="X4080" s="13"/>
      <c r="AB4080" s="13"/>
      <c r="AF4080" s="13"/>
      <c r="AJ4080" s="13"/>
      <c r="AN4080" s="13"/>
      <c r="AR4080" s="13"/>
      <c r="AV4080" s="13"/>
      <c r="AZ4080" s="13"/>
      <c r="BD4080" s="13"/>
      <c r="BH4080" s="13"/>
      <c r="BL4080" s="13"/>
      <c r="BP4080" s="13"/>
      <c r="BT4080" s="13"/>
      <c r="BU4080" s="13"/>
      <c r="BX4080" s="13"/>
      <c r="CF4080" s="13"/>
      <c r="DB4080" s="16"/>
      <c r="DG4080" s="16"/>
      <c r="DM4080" s="13"/>
      <c r="DS4080" s="13"/>
      <c r="DY4080" s="13"/>
      <c r="EC4080" s="13"/>
      <c r="EH4080" s="13"/>
      <c r="EM4080" s="13"/>
      <c r="ES4080" s="13"/>
      <c r="EW4080" s="13"/>
      <c r="FB4080" s="13"/>
    </row>
    <row r="4081" spans="24:158" x14ac:dyDescent="0.25">
      <c r="X4081" s="13"/>
      <c r="AB4081" s="13"/>
      <c r="AF4081" s="13"/>
      <c r="AJ4081" s="13"/>
      <c r="AN4081" s="13"/>
      <c r="AR4081" s="13"/>
      <c r="AV4081" s="13"/>
      <c r="AZ4081" s="13"/>
      <c r="BD4081" s="13"/>
      <c r="BH4081" s="13"/>
      <c r="BL4081" s="13"/>
      <c r="BP4081" s="13"/>
      <c r="BT4081" s="13"/>
      <c r="BU4081" s="13"/>
      <c r="BX4081" s="13"/>
      <c r="CF4081" s="13"/>
      <c r="DB4081" s="16"/>
      <c r="DG4081" s="16"/>
      <c r="DM4081" s="13"/>
      <c r="DS4081" s="13"/>
      <c r="DY4081" s="13"/>
      <c r="EC4081" s="13"/>
      <c r="EH4081" s="13"/>
      <c r="EM4081" s="13"/>
      <c r="ES4081" s="13"/>
      <c r="EW4081" s="13"/>
      <c r="FB4081" s="13"/>
    </row>
    <row r="4082" spans="24:158" x14ac:dyDescent="0.25">
      <c r="X4082" s="13"/>
      <c r="AB4082" s="13"/>
      <c r="AF4082" s="13"/>
      <c r="AJ4082" s="13"/>
      <c r="AN4082" s="13"/>
      <c r="AR4082" s="13"/>
      <c r="AV4082" s="13"/>
      <c r="AZ4082" s="13"/>
      <c r="BD4082" s="13"/>
      <c r="BH4082" s="13"/>
      <c r="BL4082" s="13"/>
      <c r="BP4082" s="13"/>
      <c r="BT4082" s="13"/>
      <c r="BU4082" s="13"/>
      <c r="BX4082" s="13"/>
      <c r="CF4082" s="13"/>
      <c r="DB4082" s="16"/>
      <c r="DG4082" s="16"/>
      <c r="DM4082" s="13"/>
      <c r="DS4082" s="13"/>
      <c r="DY4082" s="13"/>
      <c r="EC4082" s="13"/>
      <c r="EH4082" s="13"/>
      <c r="EM4082" s="13"/>
      <c r="ES4082" s="13"/>
      <c r="EW4082" s="13"/>
      <c r="FB4082" s="13"/>
    </row>
    <row r="4083" spans="24:158" x14ac:dyDescent="0.25">
      <c r="X4083" s="13"/>
      <c r="AB4083" s="13"/>
      <c r="AF4083" s="13"/>
      <c r="AJ4083" s="13"/>
      <c r="AN4083" s="13"/>
      <c r="AR4083" s="13"/>
      <c r="AV4083" s="13"/>
      <c r="AZ4083" s="13"/>
      <c r="BD4083" s="13"/>
      <c r="BH4083" s="13"/>
      <c r="BL4083" s="13"/>
      <c r="BP4083" s="13"/>
      <c r="BT4083" s="13"/>
      <c r="BU4083" s="13"/>
      <c r="BX4083" s="13"/>
      <c r="CF4083" s="13"/>
      <c r="DB4083" s="16"/>
      <c r="DG4083" s="16"/>
      <c r="DM4083" s="13"/>
      <c r="DS4083" s="13"/>
      <c r="DY4083" s="13"/>
      <c r="EC4083" s="13"/>
      <c r="EH4083" s="13"/>
      <c r="EM4083" s="13"/>
      <c r="ES4083" s="13"/>
      <c r="EW4083" s="13"/>
      <c r="FB4083" s="13"/>
    </row>
    <row r="4084" spans="24:158" x14ac:dyDescent="0.25">
      <c r="X4084" s="13"/>
      <c r="AB4084" s="13"/>
      <c r="AF4084" s="13"/>
      <c r="AJ4084" s="13"/>
      <c r="AN4084" s="13"/>
      <c r="AR4084" s="13"/>
      <c r="AV4084" s="13"/>
      <c r="AZ4084" s="13"/>
      <c r="BD4084" s="13"/>
      <c r="BH4084" s="13"/>
      <c r="BL4084" s="13"/>
      <c r="BP4084" s="13"/>
      <c r="BT4084" s="13"/>
      <c r="BU4084" s="13"/>
      <c r="BX4084" s="13"/>
      <c r="CF4084" s="13"/>
      <c r="DB4084" s="16"/>
      <c r="DG4084" s="16"/>
      <c r="DM4084" s="13"/>
      <c r="DS4084" s="13"/>
      <c r="DY4084" s="13"/>
      <c r="EC4084" s="13"/>
      <c r="EH4084" s="13"/>
      <c r="EM4084" s="13"/>
      <c r="ES4084" s="13"/>
      <c r="EW4084" s="13"/>
      <c r="FB4084" s="13"/>
    </row>
    <row r="4085" spans="24:158" x14ac:dyDescent="0.25">
      <c r="X4085" s="13"/>
      <c r="AB4085" s="13"/>
      <c r="AF4085" s="13"/>
      <c r="AJ4085" s="13"/>
      <c r="AN4085" s="13"/>
      <c r="AR4085" s="13"/>
      <c r="AV4085" s="13"/>
      <c r="AZ4085" s="13"/>
      <c r="BD4085" s="13"/>
      <c r="BH4085" s="13"/>
      <c r="BL4085" s="13"/>
      <c r="BP4085" s="13"/>
      <c r="BT4085" s="13"/>
      <c r="BU4085" s="13"/>
      <c r="BX4085" s="13"/>
      <c r="CF4085" s="13"/>
      <c r="DB4085" s="16"/>
      <c r="DG4085" s="16"/>
      <c r="DM4085" s="13"/>
      <c r="DS4085" s="13"/>
      <c r="DY4085" s="13"/>
      <c r="EC4085" s="13"/>
      <c r="EH4085" s="13"/>
      <c r="EM4085" s="13"/>
      <c r="ES4085" s="13"/>
      <c r="EW4085" s="13"/>
      <c r="FB4085" s="13"/>
    </row>
    <row r="4086" spans="24:158" x14ac:dyDescent="0.25">
      <c r="X4086" s="13"/>
      <c r="AB4086" s="13"/>
      <c r="AF4086" s="13"/>
      <c r="AJ4086" s="13"/>
      <c r="AN4086" s="13"/>
      <c r="AR4086" s="13"/>
      <c r="AV4086" s="13"/>
      <c r="AZ4086" s="13"/>
      <c r="BD4086" s="13"/>
      <c r="BH4086" s="13"/>
      <c r="BL4086" s="13"/>
      <c r="BP4086" s="13"/>
      <c r="BT4086" s="13"/>
      <c r="BU4086" s="13"/>
      <c r="BX4086" s="13"/>
      <c r="CF4086" s="13"/>
      <c r="DB4086" s="16"/>
      <c r="DG4086" s="16"/>
      <c r="DM4086" s="13"/>
      <c r="DS4086" s="13"/>
      <c r="DY4086" s="13"/>
      <c r="EC4086" s="13"/>
      <c r="EH4086" s="13"/>
      <c r="EM4086" s="13"/>
      <c r="ES4086" s="13"/>
      <c r="EW4086" s="13"/>
      <c r="FB4086" s="13"/>
    </row>
    <row r="4087" spans="24:158" x14ac:dyDescent="0.25">
      <c r="X4087" s="13"/>
      <c r="AB4087" s="13"/>
      <c r="AF4087" s="13"/>
      <c r="AJ4087" s="13"/>
      <c r="AN4087" s="13"/>
      <c r="AR4087" s="13"/>
      <c r="AV4087" s="13"/>
      <c r="AZ4087" s="13"/>
      <c r="BD4087" s="13"/>
      <c r="BH4087" s="13"/>
      <c r="BL4087" s="13"/>
      <c r="BP4087" s="13"/>
      <c r="BT4087" s="13"/>
      <c r="BU4087" s="13"/>
      <c r="BX4087" s="13"/>
      <c r="CF4087" s="13"/>
      <c r="DB4087" s="16"/>
      <c r="DG4087" s="16"/>
      <c r="DM4087" s="13"/>
      <c r="DS4087" s="13"/>
      <c r="DY4087" s="13"/>
      <c r="EC4087" s="13"/>
      <c r="EH4087" s="13"/>
      <c r="EM4087" s="13"/>
      <c r="ES4087" s="13"/>
      <c r="EW4087" s="13"/>
      <c r="FB4087" s="13"/>
    </row>
    <row r="4088" spans="24:158" x14ac:dyDescent="0.25">
      <c r="X4088" s="13"/>
      <c r="AB4088" s="13"/>
      <c r="AF4088" s="13"/>
      <c r="AJ4088" s="13"/>
      <c r="AN4088" s="13"/>
      <c r="AR4088" s="13"/>
      <c r="AV4088" s="13"/>
      <c r="AZ4088" s="13"/>
      <c r="BD4088" s="13"/>
      <c r="BH4088" s="13"/>
      <c r="BL4088" s="13"/>
      <c r="BP4088" s="13"/>
      <c r="BT4088" s="13"/>
      <c r="BU4088" s="13"/>
      <c r="BX4088" s="13"/>
      <c r="CF4088" s="13"/>
      <c r="DB4088" s="16"/>
      <c r="DG4088" s="16"/>
      <c r="DM4088" s="13"/>
      <c r="DS4088" s="13"/>
      <c r="DY4088" s="13"/>
      <c r="EC4088" s="13"/>
      <c r="EH4088" s="13"/>
      <c r="EM4088" s="13"/>
      <c r="ES4088" s="13"/>
      <c r="EW4088" s="13"/>
      <c r="FB4088" s="13"/>
    </row>
    <row r="4089" spans="24:158" x14ac:dyDescent="0.25">
      <c r="X4089" s="13"/>
      <c r="AB4089" s="13"/>
      <c r="AF4089" s="13"/>
      <c r="AJ4089" s="13"/>
      <c r="AN4089" s="13"/>
      <c r="AR4089" s="13"/>
      <c r="AV4089" s="13"/>
      <c r="AZ4089" s="13"/>
      <c r="BD4089" s="13"/>
      <c r="BH4089" s="13"/>
      <c r="BL4089" s="13"/>
      <c r="BP4089" s="13"/>
      <c r="BT4089" s="13"/>
      <c r="BU4089" s="13"/>
      <c r="BX4089" s="13"/>
      <c r="CF4089" s="13"/>
      <c r="DB4089" s="16"/>
      <c r="DG4089" s="16"/>
      <c r="DM4089" s="13"/>
      <c r="DS4089" s="13"/>
      <c r="DY4089" s="13"/>
      <c r="EC4089" s="13"/>
      <c r="EH4089" s="13"/>
      <c r="EM4089" s="13"/>
      <c r="ES4089" s="13"/>
      <c r="EW4089" s="13"/>
      <c r="FB4089" s="13"/>
    </row>
    <row r="4090" spans="24:158" x14ac:dyDescent="0.25">
      <c r="X4090" s="13"/>
      <c r="AB4090" s="13"/>
      <c r="AF4090" s="13"/>
      <c r="AJ4090" s="13"/>
      <c r="AN4090" s="13"/>
      <c r="AR4090" s="13"/>
      <c r="AV4090" s="13"/>
      <c r="AZ4090" s="13"/>
      <c r="BD4090" s="13"/>
      <c r="BH4090" s="13"/>
      <c r="BL4090" s="13"/>
      <c r="BP4090" s="13"/>
      <c r="BT4090" s="13"/>
      <c r="BU4090" s="13"/>
      <c r="BX4090" s="13"/>
      <c r="CF4090" s="13"/>
      <c r="DB4090" s="16"/>
      <c r="DG4090" s="16"/>
      <c r="DM4090" s="13"/>
      <c r="DS4090" s="13"/>
      <c r="DY4090" s="13"/>
      <c r="EC4090" s="13"/>
      <c r="EH4090" s="13"/>
      <c r="EM4090" s="13"/>
      <c r="ES4090" s="13"/>
      <c r="EW4090" s="13"/>
      <c r="FB4090" s="13"/>
    </row>
    <row r="4091" spans="24:158" x14ac:dyDescent="0.25">
      <c r="X4091" s="13"/>
      <c r="AB4091" s="13"/>
      <c r="AF4091" s="13"/>
      <c r="AJ4091" s="13"/>
      <c r="AN4091" s="13"/>
      <c r="AR4091" s="13"/>
      <c r="AV4091" s="13"/>
      <c r="AZ4091" s="13"/>
      <c r="BD4091" s="13"/>
      <c r="BH4091" s="13"/>
      <c r="BL4091" s="13"/>
      <c r="BP4091" s="13"/>
      <c r="BT4091" s="13"/>
      <c r="BU4091" s="13"/>
      <c r="BX4091" s="13"/>
      <c r="CF4091" s="13"/>
      <c r="DB4091" s="16"/>
      <c r="DG4091" s="16"/>
      <c r="DM4091" s="13"/>
      <c r="DS4091" s="13"/>
      <c r="DY4091" s="13"/>
      <c r="EC4091" s="13"/>
      <c r="EH4091" s="13"/>
      <c r="EM4091" s="13"/>
      <c r="ES4091" s="13"/>
      <c r="EW4091" s="13"/>
      <c r="FB4091" s="13"/>
    </row>
    <row r="4092" spans="24:158" x14ac:dyDescent="0.25">
      <c r="X4092" s="13"/>
      <c r="AB4092" s="13"/>
      <c r="AF4092" s="13"/>
      <c r="AJ4092" s="13"/>
      <c r="AN4092" s="13"/>
      <c r="AR4092" s="13"/>
      <c r="AV4092" s="13"/>
      <c r="AZ4092" s="13"/>
      <c r="BD4092" s="13"/>
      <c r="BH4092" s="13"/>
      <c r="BL4092" s="13"/>
      <c r="BP4092" s="13"/>
      <c r="BT4092" s="13"/>
      <c r="BU4092" s="13"/>
      <c r="BX4092" s="13"/>
      <c r="CF4092" s="13"/>
      <c r="DB4092" s="16"/>
      <c r="DG4092" s="16"/>
      <c r="DM4092" s="13"/>
      <c r="DS4092" s="13"/>
      <c r="DY4092" s="13"/>
      <c r="EC4092" s="13"/>
      <c r="EH4092" s="13"/>
      <c r="EM4092" s="13"/>
      <c r="ES4092" s="13"/>
      <c r="EW4092" s="13"/>
      <c r="FB4092" s="13"/>
    </row>
    <row r="4093" spans="24:158" x14ac:dyDescent="0.25">
      <c r="X4093" s="13"/>
      <c r="AB4093" s="13"/>
      <c r="AF4093" s="13"/>
      <c r="AJ4093" s="13"/>
      <c r="AN4093" s="13"/>
      <c r="AR4093" s="13"/>
      <c r="AV4093" s="13"/>
      <c r="AZ4093" s="13"/>
      <c r="BD4093" s="13"/>
      <c r="BH4093" s="13"/>
      <c r="BL4093" s="13"/>
      <c r="BP4093" s="13"/>
      <c r="BT4093" s="13"/>
      <c r="BU4093" s="13"/>
      <c r="BX4093" s="13"/>
      <c r="CF4093" s="13"/>
      <c r="DB4093" s="16"/>
      <c r="DG4093" s="16"/>
      <c r="DM4093" s="13"/>
      <c r="DS4093" s="13"/>
      <c r="DY4093" s="13"/>
      <c r="EC4093" s="13"/>
      <c r="EH4093" s="13"/>
      <c r="EM4093" s="13"/>
      <c r="ES4093" s="13"/>
      <c r="EW4093" s="13"/>
      <c r="FB4093" s="13"/>
    </row>
    <row r="4094" spans="24:158" x14ac:dyDescent="0.25">
      <c r="X4094" s="13"/>
      <c r="AB4094" s="13"/>
      <c r="AF4094" s="13"/>
      <c r="AJ4094" s="13"/>
      <c r="AN4094" s="13"/>
      <c r="AR4094" s="13"/>
      <c r="AV4094" s="13"/>
      <c r="AZ4094" s="13"/>
      <c r="BD4094" s="13"/>
      <c r="BH4094" s="13"/>
      <c r="BL4094" s="13"/>
      <c r="BP4094" s="13"/>
      <c r="BT4094" s="13"/>
      <c r="BU4094" s="13"/>
      <c r="BX4094" s="13"/>
      <c r="CF4094" s="13"/>
      <c r="DB4094" s="16"/>
      <c r="DG4094" s="16"/>
      <c r="DM4094" s="13"/>
      <c r="DS4094" s="13"/>
      <c r="DY4094" s="13"/>
      <c r="EC4094" s="13"/>
      <c r="EH4094" s="13"/>
      <c r="EM4094" s="13"/>
      <c r="ES4094" s="13"/>
      <c r="EW4094" s="13"/>
      <c r="FB4094" s="13"/>
    </row>
    <row r="4095" spans="24:158" x14ac:dyDescent="0.25">
      <c r="X4095" s="13"/>
      <c r="AB4095" s="13"/>
      <c r="AF4095" s="13"/>
      <c r="AJ4095" s="13"/>
      <c r="AN4095" s="13"/>
      <c r="AR4095" s="13"/>
      <c r="AV4095" s="13"/>
      <c r="AZ4095" s="13"/>
      <c r="BD4095" s="13"/>
      <c r="BH4095" s="13"/>
      <c r="BL4095" s="13"/>
      <c r="BP4095" s="13"/>
      <c r="BT4095" s="13"/>
      <c r="BU4095" s="13"/>
      <c r="BX4095" s="13"/>
      <c r="CF4095" s="13"/>
      <c r="DB4095" s="16"/>
      <c r="DG4095" s="16"/>
      <c r="DM4095" s="13"/>
      <c r="DS4095" s="13"/>
      <c r="DY4095" s="13"/>
      <c r="EC4095" s="13"/>
      <c r="EH4095" s="13"/>
      <c r="EM4095" s="13"/>
      <c r="ES4095" s="13"/>
      <c r="EW4095" s="13"/>
      <c r="FB4095" s="13"/>
    </row>
    <row r="4096" spans="24:158" x14ac:dyDescent="0.25">
      <c r="X4096" s="13"/>
      <c r="AB4096" s="13"/>
      <c r="AF4096" s="13"/>
      <c r="AJ4096" s="13"/>
      <c r="AN4096" s="13"/>
      <c r="AR4096" s="13"/>
      <c r="AV4096" s="13"/>
      <c r="AZ4096" s="13"/>
      <c r="BD4096" s="13"/>
      <c r="BH4096" s="13"/>
      <c r="BL4096" s="13"/>
      <c r="BP4096" s="13"/>
      <c r="BT4096" s="13"/>
      <c r="BU4096" s="13"/>
      <c r="BX4096" s="13"/>
      <c r="CF4096" s="13"/>
      <c r="DB4096" s="16"/>
      <c r="DG4096" s="16"/>
      <c r="DM4096" s="13"/>
      <c r="DS4096" s="13"/>
      <c r="DY4096" s="13"/>
      <c r="EC4096" s="13"/>
      <c r="EH4096" s="13"/>
      <c r="EM4096" s="13"/>
      <c r="ES4096" s="13"/>
      <c r="EW4096" s="13"/>
      <c r="FB4096" s="13"/>
    </row>
    <row r="4097" spans="24:158" x14ac:dyDescent="0.25">
      <c r="X4097" s="13"/>
      <c r="AB4097" s="13"/>
      <c r="AF4097" s="13"/>
      <c r="AJ4097" s="13"/>
      <c r="AN4097" s="13"/>
      <c r="AR4097" s="13"/>
      <c r="AV4097" s="13"/>
      <c r="AZ4097" s="13"/>
      <c r="BD4097" s="13"/>
      <c r="BH4097" s="13"/>
      <c r="BL4097" s="13"/>
      <c r="BP4097" s="13"/>
      <c r="BT4097" s="13"/>
      <c r="BU4097" s="13"/>
      <c r="BX4097" s="13"/>
      <c r="CF4097" s="13"/>
      <c r="DB4097" s="16"/>
      <c r="DG4097" s="16"/>
      <c r="DM4097" s="13"/>
      <c r="DS4097" s="13"/>
      <c r="DY4097" s="13"/>
      <c r="EC4097" s="13"/>
      <c r="EH4097" s="13"/>
      <c r="EM4097" s="13"/>
      <c r="ES4097" s="13"/>
      <c r="EW4097" s="13"/>
      <c r="FB4097" s="13"/>
    </row>
    <row r="4098" spans="24:158" x14ac:dyDescent="0.25">
      <c r="X4098" s="13"/>
      <c r="AB4098" s="13"/>
      <c r="AF4098" s="13"/>
      <c r="AJ4098" s="13"/>
      <c r="AN4098" s="13"/>
      <c r="AR4098" s="13"/>
      <c r="AV4098" s="13"/>
      <c r="AZ4098" s="13"/>
      <c r="BD4098" s="13"/>
      <c r="BH4098" s="13"/>
      <c r="BL4098" s="13"/>
      <c r="BP4098" s="13"/>
      <c r="BT4098" s="13"/>
      <c r="BU4098" s="13"/>
      <c r="BX4098" s="13"/>
      <c r="CF4098" s="13"/>
      <c r="DB4098" s="16"/>
      <c r="DG4098" s="16"/>
      <c r="DM4098" s="13"/>
      <c r="DS4098" s="13"/>
      <c r="DY4098" s="13"/>
      <c r="EC4098" s="13"/>
      <c r="EH4098" s="13"/>
      <c r="EM4098" s="13"/>
      <c r="ES4098" s="13"/>
      <c r="EW4098" s="13"/>
      <c r="FB4098" s="13"/>
    </row>
    <row r="4099" spans="24:158" x14ac:dyDescent="0.25">
      <c r="X4099" s="13"/>
      <c r="AB4099" s="13"/>
      <c r="AF4099" s="13"/>
      <c r="AJ4099" s="13"/>
      <c r="AN4099" s="13"/>
      <c r="AR4099" s="13"/>
      <c r="AV4099" s="13"/>
      <c r="AZ4099" s="13"/>
      <c r="BD4099" s="13"/>
      <c r="BH4099" s="13"/>
      <c r="BL4099" s="13"/>
      <c r="BP4099" s="13"/>
      <c r="BT4099" s="13"/>
      <c r="BU4099" s="13"/>
      <c r="BX4099" s="13"/>
      <c r="CF4099" s="13"/>
      <c r="DB4099" s="16"/>
      <c r="DG4099" s="16"/>
      <c r="DM4099" s="13"/>
      <c r="DS4099" s="13"/>
      <c r="DY4099" s="13"/>
      <c r="EC4099" s="13"/>
      <c r="EH4099" s="13"/>
      <c r="EM4099" s="13"/>
      <c r="ES4099" s="13"/>
      <c r="EW4099" s="13"/>
      <c r="FB4099" s="13"/>
    </row>
    <row r="4100" spans="24:158" x14ac:dyDescent="0.25">
      <c r="X4100" s="13"/>
      <c r="AB4100" s="13"/>
      <c r="AF4100" s="13"/>
      <c r="AJ4100" s="13"/>
      <c r="AN4100" s="13"/>
      <c r="AR4100" s="13"/>
      <c r="AV4100" s="13"/>
      <c r="AZ4100" s="13"/>
      <c r="BD4100" s="13"/>
      <c r="BH4100" s="13"/>
      <c r="BL4100" s="13"/>
      <c r="BP4100" s="13"/>
      <c r="BT4100" s="13"/>
      <c r="BU4100" s="13"/>
      <c r="BX4100" s="13"/>
      <c r="CF4100" s="13"/>
      <c r="DB4100" s="16"/>
      <c r="DG4100" s="16"/>
      <c r="DM4100" s="13"/>
      <c r="DS4100" s="13"/>
      <c r="DY4100" s="13"/>
      <c r="EC4100" s="13"/>
      <c r="EH4100" s="13"/>
      <c r="EM4100" s="13"/>
      <c r="ES4100" s="13"/>
      <c r="EW4100" s="13"/>
      <c r="FB4100" s="13"/>
    </row>
    <row r="4101" spans="24:158" x14ac:dyDescent="0.25">
      <c r="X4101" s="13"/>
      <c r="AB4101" s="13"/>
      <c r="AF4101" s="13"/>
      <c r="AJ4101" s="13"/>
      <c r="AN4101" s="13"/>
      <c r="AR4101" s="13"/>
      <c r="AV4101" s="13"/>
      <c r="AZ4101" s="13"/>
      <c r="BD4101" s="13"/>
      <c r="BH4101" s="13"/>
      <c r="BL4101" s="13"/>
      <c r="BP4101" s="13"/>
      <c r="BT4101" s="13"/>
      <c r="BU4101" s="13"/>
      <c r="BX4101" s="13"/>
      <c r="CF4101" s="13"/>
      <c r="DB4101" s="16"/>
      <c r="DG4101" s="16"/>
      <c r="DM4101" s="13"/>
      <c r="DS4101" s="13"/>
      <c r="DY4101" s="13"/>
      <c r="EC4101" s="13"/>
      <c r="EH4101" s="13"/>
      <c r="EM4101" s="13"/>
      <c r="ES4101" s="13"/>
      <c r="EW4101" s="13"/>
      <c r="FB4101" s="13"/>
    </row>
    <row r="4102" spans="24:158" x14ac:dyDescent="0.25">
      <c r="X4102" s="13"/>
      <c r="AB4102" s="13"/>
      <c r="AF4102" s="13"/>
      <c r="AJ4102" s="13"/>
      <c r="AN4102" s="13"/>
      <c r="AR4102" s="13"/>
      <c r="AV4102" s="13"/>
      <c r="AZ4102" s="13"/>
      <c r="BD4102" s="13"/>
      <c r="BH4102" s="13"/>
      <c r="BL4102" s="13"/>
      <c r="BP4102" s="13"/>
      <c r="BT4102" s="13"/>
      <c r="BU4102" s="13"/>
      <c r="BX4102" s="13"/>
      <c r="CF4102" s="13"/>
      <c r="DB4102" s="16"/>
      <c r="DG4102" s="16"/>
      <c r="DM4102" s="13"/>
      <c r="DS4102" s="13"/>
      <c r="DY4102" s="13"/>
      <c r="EC4102" s="13"/>
      <c r="EH4102" s="13"/>
      <c r="EM4102" s="13"/>
      <c r="ES4102" s="13"/>
      <c r="EW4102" s="13"/>
      <c r="FB4102" s="13"/>
    </row>
    <row r="4103" spans="24:158" x14ac:dyDescent="0.25">
      <c r="X4103" s="13"/>
      <c r="AB4103" s="13"/>
      <c r="AF4103" s="13"/>
      <c r="AJ4103" s="13"/>
      <c r="AN4103" s="13"/>
      <c r="AR4103" s="13"/>
      <c r="AV4103" s="13"/>
      <c r="AZ4103" s="13"/>
      <c r="BD4103" s="13"/>
      <c r="BH4103" s="13"/>
      <c r="BL4103" s="13"/>
      <c r="BP4103" s="13"/>
      <c r="BT4103" s="13"/>
      <c r="BU4103" s="13"/>
      <c r="BX4103" s="13"/>
      <c r="CF4103" s="13"/>
      <c r="DB4103" s="16"/>
      <c r="DG4103" s="16"/>
      <c r="DM4103" s="13"/>
      <c r="DS4103" s="13"/>
      <c r="DY4103" s="13"/>
      <c r="EC4103" s="13"/>
      <c r="EH4103" s="13"/>
      <c r="EM4103" s="13"/>
      <c r="ES4103" s="13"/>
      <c r="EW4103" s="13"/>
      <c r="FB4103" s="13"/>
    </row>
    <row r="4104" spans="24:158" x14ac:dyDescent="0.25">
      <c r="X4104" s="13"/>
      <c r="AB4104" s="13"/>
      <c r="AF4104" s="13"/>
      <c r="AJ4104" s="13"/>
      <c r="AN4104" s="13"/>
      <c r="AR4104" s="13"/>
      <c r="AV4104" s="13"/>
      <c r="AZ4104" s="13"/>
      <c r="BD4104" s="13"/>
      <c r="BH4104" s="13"/>
      <c r="BL4104" s="13"/>
      <c r="BP4104" s="13"/>
      <c r="BT4104" s="13"/>
      <c r="BU4104" s="13"/>
      <c r="BX4104" s="13"/>
      <c r="CF4104" s="13"/>
      <c r="DB4104" s="16"/>
      <c r="DG4104" s="16"/>
      <c r="DM4104" s="13"/>
      <c r="DS4104" s="13"/>
      <c r="DY4104" s="13"/>
      <c r="EC4104" s="13"/>
      <c r="EH4104" s="13"/>
      <c r="EM4104" s="13"/>
      <c r="ES4104" s="13"/>
      <c r="EW4104" s="13"/>
      <c r="FB4104" s="13"/>
    </row>
    <row r="4105" spans="24:158" x14ac:dyDescent="0.25">
      <c r="X4105" s="13"/>
      <c r="AB4105" s="13"/>
      <c r="AF4105" s="13"/>
      <c r="AJ4105" s="13"/>
      <c r="AN4105" s="13"/>
      <c r="AR4105" s="13"/>
      <c r="AV4105" s="13"/>
      <c r="AZ4105" s="13"/>
      <c r="BD4105" s="13"/>
      <c r="BH4105" s="13"/>
      <c r="BL4105" s="13"/>
      <c r="BP4105" s="13"/>
      <c r="BT4105" s="13"/>
      <c r="BU4105" s="13"/>
      <c r="BX4105" s="13"/>
      <c r="CF4105" s="13"/>
      <c r="DB4105" s="16"/>
      <c r="DG4105" s="16"/>
      <c r="DM4105" s="13"/>
      <c r="DS4105" s="13"/>
      <c r="DY4105" s="13"/>
      <c r="EC4105" s="13"/>
      <c r="EH4105" s="13"/>
      <c r="EM4105" s="13"/>
      <c r="ES4105" s="13"/>
      <c r="EW4105" s="13"/>
      <c r="FB4105" s="13"/>
    </row>
    <row r="4106" spans="24:158" x14ac:dyDescent="0.25">
      <c r="X4106" s="13"/>
      <c r="AB4106" s="13"/>
      <c r="AF4106" s="13"/>
      <c r="AJ4106" s="13"/>
      <c r="AN4106" s="13"/>
      <c r="AR4106" s="13"/>
      <c r="AV4106" s="13"/>
      <c r="AZ4106" s="13"/>
      <c r="BD4106" s="13"/>
      <c r="BH4106" s="13"/>
      <c r="BL4106" s="13"/>
      <c r="BP4106" s="13"/>
      <c r="BT4106" s="13"/>
      <c r="BU4106" s="13"/>
      <c r="BX4106" s="13"/>
      <c r="CF4106" s="13"/>
      <c r="DB4106" s="16"/>
      <c r="DG4106" s="16"/>
      <c r="DM4106" s="13"/>
      <c r="DS4106" s="13"/>
      <c r="DY4106" s="13"/>
      <c r="EC4106" s="13"/>
      <c r="EH4106" s="13"/>
      <c r="EM4106" s="13"/>
      <c r="ES4106" s="13"/>
      <c r="EW4106" s="13"/>
      <c r="FB4106" s="13"/>
    </row>
    <row r="4107" spans="24:158" x14ac:dyDescent="0.25">
      <c r="X4107" s="13"/>
      <c r="AB4107" s="13"/>
      <c r="AF4107" s="13"/>
      <c r="AJ4107" s="13"/>
      <c r="AN4107" s="13"/>
      <c r="AR4107" s="13"/>
      <c r="AV4107" s="13"/>
      <c r="AZ4107" s="13"/>
      <c r="BD4107" s="13"/>
      <c r="BH4107" s="13"/>
      <c r="BL4107" s="13"/>
      <c r="BP4107" s="13"/>
      <c r="BT4107" s="13"/>
      <c r="BU4107" s="13"/>
      <c r="BX4107" s="13"/>
      <c r="CF4107" s="13"/>
      <c r="DB4107" s="16"/>
      <c r="DG4107" s="16"/>
      <c r="DM4107" s="13"/>
      <c r="DS4107" s="13"/>
      <c r="DY4107" s="13"/>
      <c r="EC4107" s="13"/>
      <c r="EH4107" s="13"/>
      <c r="EM4107" s="13"/>
      <c r="ES4107" s="13"/>
      <c r="EW4107" s="13"/>
      <c r="FB4107" s="13"/>
    </row>
    <row r="4108" spans="24:158" x14ac:dyDescent="0.25">
      <c r="X4108" s="13"/>
      <c r="AB4108" s="13"/>
      <c r="AF4108" s="13"/>
      <c r="AJ4108" s="13"/>
      <c r="AN4108" s="13"/>
      <c r="AR4108" s="13"/>
      <c r="AV4108" s="13"/>
      <c r="AZ4108" s="13"/>
      <c r="BD4108" s="13"/>
      <c r="BH4108" s="13"/>
      <c r="BL4108" s="13"/>
      <c r="BP4108" s="13"/>
      <c r="BT4108" s="13"/>
      <c r="BU4108" s="13"/>
      <c r="BX4108" s="13"/>
      <c r="CF4108" s="13"/>
      <c r="DB4108" s="16"/>
      <c r="DG4108" s="16"/>
      <c r="DM4108" s="13"/>
      <c r="DS4108" s="13"/>
      <c r="DY4108" s="13"/>
      <c r="EC4108" s="13"/>
      <c r="EH4108" s="13"/>
      <c r="EM4108" s="13"/>
      <c r="ES4108" s="13"/>
      <c r="EW4108" s="13"/>
      <c r="FB4108" s="13"/>
    </row>
    <row r="4109" spans="24:158" x14ac:dyDescent="0.25">
      <c r="X4109" s="13"/>
      <c r="AB4109" s="13"/>
      <c r="AF4109" s="13"/>
      <c r="AJ4109" s="13"/>
      <c r="AN4109" s="13"/>
      <c r="AR4109" s="13"/>
      <c r="AV4109" s="13"/>
      <c r="AZ4109" s="13"/>
      <c r="BD4109" s="13"/>
      <c r="BH4109" s="13"/>
      <c r="BL4109" s="13"/>
      <c r="BP4109" s="13"/>
      <c r="BT4109" s="13"/>
      <c r="BU4109" s="13"/>
      <c r="BX4109" s="13"/>
      <c r="CF4109" s="13"/>
      <c r="DB4109" s="16"/>
      <c r="DG4109" s="16"/>
      <c r="DM4109" s="13"/>
      <c r="DS4109" s="13"/>
      <c r="DY4109" s="13"/>
      <c r="EC4109" s="13"/>
      <c r="EH4109" s="13"/>
      <c r="EM4109" s="13"/>
      <c r="ES4109" s="13"/>
      <c r="EW4109" s="13"/>
      <c r="FB4109" s="13"/>
    </row>
    <row r="4110" spans="24:158" x14ac:dyDescent="0.25">
      <c r="X4110" s="13"/>
      <c r="AB4110" s="13"/>
      <c r="AF4110" s="13"/>
      <c r="AJ4110" s="13"/>
      <c r="AN4110" s="13"/>
      <c r="AR4110" s="13"/>
      <c r="AV4110" s="13"/>
      <c r="AZ4110" s="13"/>
      <c r="BD4110" s="13"/>
      <c r="BH4110" s="13"/>
      <c r="BL4110" s="13"/>
      <c r="BP4110" s="13"/>
      <c r="BT4110" s="13"/>
      <c r="BU4110" s="13"/>
      <c r="BX4110" s="13"/>
      <c r="CF4110" s="13"/>
      <c r="DB4110" s="16"/>
      <c r="DG4110" s="16"/>
      <c r="DM4110" s="13"/>
      <c r="DS4110" s="13"/>
      <c r="DY4110" s="13"/>
      <c r="EC4110" s="13"/>
      <c r="EH4110" s="13"/>
      <c r="EM4110" s="13"/>
      <c r="ES4110" s="13"/>
      <c r="EW4110" s="13"/>
      <c r="FB4110" s="13"/>
    </row>
    <row r="4111" spans="24:158" x14ac:dyDescent="0.25">
      <c r="X4111" s="13"/>
      <c r="AB4111" s="13"/>
      <c r="AF4111" s="13"/>
      <c r="AJ4111" s="13"/>
      <c r="AN4111" s="13"/>
      <c r="AR4111" s="13"/>
      <c r="AV4111" s="13"/>
      <c r="AZ4111" s="13"/>
      <c r="BD4111" s="13"/>
      <c r="BH4111" s="13"/>
      <c r="BL4111" s="13"/>
      <c r="BP4111" s="13"/>
      <c r="BT4111" s="13"/>
      <c r="BU4111" s="13"/>
      <c r="BX4111" s="13"/>
      <c r="CF4111" s="13"/>
      <c r="DB4111" s="16"/>
      <c r="DG4111" s="16"/>
      <c r="DM4111" s="13"/>
      <c r="DS4111" s="13"/>
      <c r="DY4111" s="13"/>
      <c r="EC4111" s="13"/>
      <c r="EH4111" s="13"/>
      <c r="EM4111" s="13"/>
      <c r="ES4111" s="13"/>
      <c r="EW4111" s="13"/>
      <c r="FB4111" s="13"/>
    </row>
    <row r="4112" spans="24:158" x14ac:dyDescent="0.25">
      <c r="X4112" s="13"/>
      <c r="AB4112" s="13"/>
      <c r="AF4112" s="13"/>
      <c r="AJ4112" s="13"/>
      <c r="AN4112" s="13"/>
      <c r="AR4112" s="13"/>
      <c r="AV4112" s="13"/>
      <c r="AZ4112" s="13"/>
      <c r="BD4112" s="13"/>
      <c r="BH4112" s="13"/>
      <c r="BL4112" s="13"/>
      <c r="BP4112" s="13"/>
      <c r="BT4112" s="13"/>
      <c r="BU4112" s="13"/>
      <c r="BX4112" s="13"/>
      <c r="CF4112" s="13"/>
      <c r="DB4112" s="16"/>
      <c r="DG4112" s="16"/>
      <c r="DM4112" s="13"/>
      <c r="DS4112" s="13"/>
      <c r="DY4112" s="13"/>
      <c r="EC4112" s="13"/>
      <c r="EH4112" s="13"/>
      <c r="EM4112" s="13"/>
      <c r="ES4112" s="13"/>
      <c r="EW4112" s="13"/>
      <c r="FB4112" s="13"/>
    </row>
    <row r="4113" spans="24:158" x14ac:dyDescent="0.25">
      <c r="X4113" s="13"/>
      <c r="AB4113" s="13"/>
      <c r="AF4113" s="13"/>
      <c r="AJ4113" s="13"/>
      <c r="AN4113" s="13"/>
      <c r="AR4113" s="13"/>
      <c r="AV4113" s="13"/>
      <c r="AZ4113" s="13"/>
      <c r="BD4113" s="13"/>
      <c r="BH4113" s="13"/>
      <c r="BL4113" s="13"/>
      <c r="BP4113" s="13"/>
      <c r="BT4113" s="13"/>
      <c r="BU4113" s="13"/>
      <c r="BX4113" s="13"/>
      <c r="CF4113" s="13"/>
      <c r="DB4113" s="16"/>
      <c r="DG4113" s="16"/>
      <c r="DM4113" s="13"/>
      <c r="DS4113" s="13"/>
      <c r="DY4113" s="13"/>
      <c r="EC4113" s="13"/>
      <c r="EH4113" s="13"/>
      <c r="EM4113" s="13"/>
      <c r="ES4113" s="13"/>
      <c r="EW4113" s="13"/>
      <c r="FB4113" s="13"/>
    </row>
    <row r="4114" spans="24:158" x14ac:dyDescent="0.25">
      <c r="X4114" s="13"/>
      <c r="AB4114" s="13"/>
      <c r="AF4114" s="13"/>
      <c r="AJ4114" s="13"/>
      <c r="AN4114" s="13"/>
      <c r="AR4114" s="13"/>
      <c r="AV4114" s="13"/>
      <c r="AZ4114" s="13"/>
      <c r="BD4114" s="13"/>
      <c r="BH4114" s="13"/>
      <c r="BL4114" s="13"/>
      <c r="BP4114" s="13"/>
      <c r="BT4114" s="13"/>
      <c r="BU4114" s="13"/>
      <c r="BX4114" s="13"/>
      <c r="CF4114" s="13"/>
      <c r="DB4114" s="16"/>
      <c r="DG4114" s="16"/>
      <c r="DM4114" s="13"/>
      <c r="DS4114" s="13"/>
      <c r="DY4114" s="13"/>
      <c r="EC4114" s="13"/>
      <c r="EH4114" s="13"/>
      <c r="EM4114" s="13"/>
      <c r="ES4114" s="13"/>
      <c r="EW4114" s="13"/>
      <c r="FB4114" s="13"/>
    </row>
    <row r="4115" spans="24:158" x14ac:dyDescent="0.25">
      <c r="X4115" s="13"/>
      <c r="AB4115" s="13"/>
      <c r="AF4115" s="13"/>
      <c r="AJ4115" s="13"/>
      <c r="AN4115" s="13"/>
      <c r="AR4115" s="13"/>
      <c r="AV4115" s="13"/>
      <c r="AZ4115" s="13"/>
      <c r="BD4115" s="13"/>
      <c r="BH4115" s="13"/>
      <c r="BL4115" s="13"/>
      <c r="BP4115" s="13"/>
      <c r="BT4115" s="13"/>
      <c r="BU4115" s="13"/>
      <c r="BX4115" s="13"/>
      <c r="CF4115" s="13"/>
      <c r="DB4115" s="16"/>
      <c r="DG4115" s="16"/>
      <c r="DM4115" s="13"/>
      <c r="DS4115" s="13"/>
      <c r="DY4115" s="13"/>
      <c r="EC4115" s="13"/>
      <c r="EH4115" s="13"/>
      <c r="EM4115" s="13"/>
      <c r="ES4115" s="13"/>
      <c r="EW4115" s="13"/>
      <c r="FB4115" s="13"/>
    </row>
    <row r="4116" spans="24:158" x14ac:dyDescent="0.25">
      <c r="X4116" s="13"/>
      <c r="AB4116" s="13"/>
      <c r="AF4116" s="13"/>
      <c r="AJ4116" s="13"/>
      <c r="AN4116" s="13"/>
      <c r="AR4116" s="13"/>
      <c r="AV4116" s="13"/>
      <c r="AZ4116" s="13"/>
      <c r="BD4116" s="13"/>
      <c r="BH4116" s="13"/>
      <c r="BL4116" s="13"/>
      <c r="BP4116" s="13"/>
      <c r="BT4116" s="13"/>
      <c r="BU4116" s="13"/>
      <c r="BX4116" s="13"/>
      <c r="CF4116" s="13"/>
      <c r="DB4116" s="16"/>
      <c r="DG4116" s="16"/>
      <c r="DM4116" s="13"/>
      <c r="DS4116" s="13"/>
      <c r="DY4116" s="13"/>
      <c r="EC4116" s="13"/>
      <c r="EH4116" s="13"/>
      <c r="EM4116" s="13"/>
      <c r="ES4116" s="13"/>
      <c r="EW4116" s="13"/>
      <c r="FB4116" s="13"/>
    </row>
    <row r="4117" spans="24:158" x14ac:dyDescent="0.25">
      <c r="X4117" s="13"/>
      <c r="AB4117" s="13"/>
      <c r="AF4117" s="13"/>
      <c r="AJ4117" s="13"/>
      <c r="AN4117" s="13"/>
      <c r="AR4117" s="13"/>
      <c r="AV4117" s="13"/>
      <c r="AZ4117" s="13"/>
      <c r="BD4117" s="13"/>
      <c r="BH4117" s="13"/>
      <c r="BL4117" s="13"/>
      <c r="BP4117" s="13"/>
      <c r="BT4117" s="13"/>
      <c r="BU4117" s="13"/>
      <c r="BX4117" s="13"/>
      <c r="CF4117" s="13"/>
      <c r="DB4117" s="16"/>
      <c r="DG4117" s="16"/>
      <c r="DM4117" s="13"/>
      <c r="DS4117" s="13"/>
      <c r="DY4117" s="13"/>
      <c r="EC4117" s="13"/>
      <c r="EH4117" s="13"/>
      <c r="EM4117" s="13"/>
      <c r="ES4117" s="13"/>
      <c r="EW4117" s="13"/>
      <c r="FB4117" s="13"/>
    </row>
    <row r="4118" spans="24:158" x14ac:dyDescent="0.25">
      <c r="X4118" s="13"/>
      <c r="AB4118" s="13"/>
      <c r="AF4118" s="13"/>
      <c r="AJ4118" s="13"/>
      <c r="AN4118" s="13"/>
      <c r="AR4118" s="13"/>
      <c r="AV4118" s="13"/>
      <c r="AZ4118" s="13"/>
      <c r="BD4118" s="13"/>
      <c r="BH4118" s="13"/>
      <c r="BL4118" s="13"/>
      <c r="BP4118" s="13"/>
      <c r="BT4118" s="13"/>
      <c r="BU4118" s="13"/>
      <c r="BX4118" s="13"/>
      <c r="CF4118" s="13"/>
      <c r="DB4118" s="16"/>
      <c r="DG4118" s="16"/>
      <c r="DM4118" s="13"/>
      <c r="DS4118" s="13"/>
      <c r="DY4118" s="13"/>
      <c r="EC4118" s="13"/>
      <c r="EH4118" s="13"/>
      <c r="EM4118" s="13"/>
      <c r="ES4118" s="13"/>
      <c r="EW4118" s="13"/>
      <c r="FB4118" s="13"/>
    </row>
    <row r="4119" spans="24:158" x14ac:dyDescent="0.25">
      <c r="X4119" s="13"/>
      <c r="AB4119" s="13"/>
      <c r="AF4119" s="13"/>
      <c r="AJ4119" s="13"/>
      <c r="AN4119" s="13"/>
      <c r="AR4119" s="13"/>
      <c r="AV4119" s="13"/>
      <c r="AZ4119" s="13"/>
      <c r="BD4119" s="13"/>
      <c r="BH4119" s="13"/>
      <c r="BL4119" s="13"/>
      <c r="BP4119" s="13"/>
      <c r="BT4119" s="13"/>
      <c r="BU4119" s="13"/>
      <c r="BX4119" s="13"/>
      <c r="CF4119" s="13"/>
      <c r="DB4119" s="16"/>
      <c r="DG4119" s="16"/>
      <c r="DM4119" s="13"/>
      <c r="DS4119" s="13"/>
      <c r="DY4119" s="13"/>
      <c r="EC4119" s="13"/>
      <c r="EH4119" s="13"/>
      <c r="EM4119" s="13"/>
      <c r="ES4119" s="13"/>
      <c r="EW4119" s="13"/>
      <c r="FB4119" s="13"/>
    </row>
    <row r="4120" spans="24:158" x14ac:dyDescent="0.25">
      <c r="X4120" s="13"/>
      <c r="AB4120" s="13"/>
      <c r="AF4120" s="13"/>
      <c r="AJ4120" s="13"/>
      <c r="AN4120" s="13"/>
      <c r="AR4120" s="13"/>
      <c r="AV4120" s="13"/>
      <c r="AZ4120" s="13"/>
      <c r="BD4120" s="13"/>
      <c r="BH4120" s="13"/>
      <c r="BL4120" s="13"/>
      <c r="BP4120" s="13"/>
      <c r="BT4120" s="13"/>
      <c r="BU4120" s="13"/>
      <c r="BX4120" s="13"/>
      <c r="CF4120" s="13"/>
      <c r="DB4120" s="16"/>
      <c r="DG4120" s="16"/>
      <c r="DM4120" s="13"/>
      <c r="DS4120" s="13"/>
      <c r="DY4120" s="13"/>
      <c r="EC4120" s="13"/>
      <c r="EH4120" s="13"/>
      <c r="EM4120" s="13"/>
      <c r="ES4120" s="13"/>
      <c r="EW4120" s="13"/>
      <c r="FB4120" s="13"/>
    </row>
    <row r="4121" spans="24:158" x14ac:dyDescent="0.25">
      <c r="X4121" s="13"/>
      <c r="AB4121" s="13"/>
      <c r="AF4121" s="13"/>
      <c r="AJ4121" s="13"/>
      <c r="AN4121" s="13"/>
      <c r="AR4121" s="13"/>
      <c r="AV4121" s="13"/>
      <c r="AZ4121" s="13"/>
      <c r="BD4121" s="13"/>
      <c r="BH4121" s="13"/>
      <c r="BL4121" s="13"/>
      <c r="BP4121" s="13"/>
      <c r="BT4121" s="13"/>
      <c r="BU4121" s="13"/>
      <c r="BX4121" s="13"/>
      <c r="CF4121" s="13"/>
      <c r="DB4121" s="16"/>
      <c r="DG4121" s="16"/>
      <c r="DM4121" s="13"/>
      <c r="DS4121" s="13"/>
      <c r="DY4121" s="13"/>
      <c r="EC4121" s="13"/>
      <c r="EH4121" s="13"/>
      <c r="EM4121" s="13"/>
      <c r="ES4121" s="13"/>
      <c r="EW4121" s="13"/>
      <c r="FB4121" s="13"/>
    </row>
    <row r="4122" spans="24:158" x14ac:dyDescent="0.25">
      <c r="X4122" s="13"/>
      <c r="AB4122" s="13"/>
      <c r="AF4122" s="13"/>
      <c r="AJ4122" s="13"/>
      <c r="AN4122" s="13"/>
      <c r="AR4122" s="13"/>
      <c r="AV4122" s="13"/>
      <c r="AZ4122" s="13"/>
      <c r="BD4122" s="13"/>
      <c r="BH4122" s="13"/>
      <c r="BL4122" s="13"/>
      <c r="BP4122" s="13"/>
      <c r="BT4122" s="13"/>
      <c r="BU4122" s="13"/>
      <c r="BX4122" s="13"/>
      <c r="CF4122" s="13"/>
      <c r="DB4122" s="16"/>
      <c r="DG4122" s="16"/>
      <c r="DM4122" s="13"/>
      <c r="DS4122" s="13"/>
      <c r="DY4122" s="13"/>
      <c r="EC4122" s="13"/>
      <c r="EH4122" s="13"/>
      <c r="EM4122" s="13"/>
      <c r="ES4122" s="13"/>
      <c r="EW4122" s="13"/>
      <c r="FB4122" s="13"/>
    </row>
    <row r="4123" spans="24:158" x14ac:dyDescent="0.25">
      <c r="X4123" s="13"/>
      <c r="AB4123" s="13"/>
      <c r="AF4123" s="13"/>
      <c r="AJ4123" s="13"/>
      <c r="AN4123" s="13"/>
      <c r="AR4123" s="13"/>
      <c r="AV4123" s="13"/>
      <c r="AZ4123" s="13"/>
      <c r="BD4123" s="13"/>
      <c r="BH4123" s="13"/>
      <c r="BL4123" s="13"/>
      <c r="BP4123" s="13"/>
      <c r="BT4123" s="13"/>
      <c r="BU4123" s="13"/>
      <c r="BX4123" s="13"/>
      <c r="CF4123" s="13"/>
      <c r="DB4123" s="16"/>
      <c r="DG4123" s="16"/>
      <c r="DM4123" s="13"/>
      <c r="DS4123" s="13"/>
      <c r="DY4123" s="13"/>
      <c r="EC4123" s="13"/>
      <c r="EH4123" s="13"/>
      <c r="EM4123" s="13"/>
      <c r="ES4123" s="13"/>
      <c r="EW4123" s="13"/>
      <c r="FB4123" s="13"/>
    </row>
    <row r="4124" spans="24:158" x14ac:dyDescent="0.25">
      <c r="X4124" s="13"/>
      <c r="AB4124" s="13"/>
      <c r="AF4124" s="13"/>
      <c r="AJ4124" s="13"/>
      <c r="AN4124" s="13"/>
      <c r="AR4124" s="13"/>
      <c r="AV4124" s="13"/>
      <c r="AZ4124" s="13"/>
      <c r="BD4124" s="13"/>
      <c r="BH4124" s="13"/>
      <c r="BL4124" s="13"/>
      <c r="BP4124" s="13"/>
      <c r="BT4124" s="13"/>
      <c r="BU4124" s="13"/>
      <c r="BX4124" s="13"/>
      <c r="CF4124" s="13"/>
      <c r="DB4124" s="16"/>
      <c r="DG4124" s="16"/>
      <c r="DM4124" s="13"/>
      <c r="DS4124" s="13"/>
      <c r="DY4124" s="13"/>
      <c r="EC4124" s="13"/>
      <c r="EH4124" s="13"/>
      <c r="EM4124" s="13"/>
      <c r="ES4124" s="13"/>
      <c r="EW4124" s="13"/>
      <c r="FB4124" s="13"/>
    </row>
    <row r="4125" spans="24:158" x14ac:dyDescent="0.25">
      <c r="X4125" s="13"/>
      <c r="AB4125" s="13"/>
      <c r="AF4125" s="13"/>
      <c r="AJ4125" s="13"/>
      <c r="AN4125" s="13"/>
      <c r="AR4125" s="13"/>
      <c r="AV4125" s="13"/>
      <c r="AZ4125" s="13"/>
      <c r="BD4125" s="13"/>
      <c r="BH4125" s="13"/>
      <c r="BL4125" s="13"/>
      <c r="BP4125" s="13"/>
      <c r="BT4125" s="13"/>
      <c r="BU4125" s="13"/>
      <c r="BX4125" s="13"/>
      <c r="CF4125" s="13"/>
      <c r="DB4125" s="16"/>
      <c r="DG4125" s="16"/>
      <c r="DM4125" s="13"/>
      <c r="DS4125" s="13"/>
      <c r="DY4125" s="13"/>
      <c r="EC4125" s="13"/>
      <c r="EH4125" s="13"/>
      <c r="EM4125" s="13"/>
      <c r="ES4125" s="13"/>
      <c r="EW4125" s="13"/>
      <c r="FB4125" s="13"/>
    </row>
    <row r="4126" spans="24:158" x14ac:dyDescent="0.25">
      <c r="X4126" s="13"/>
      <c r="AB4126" s="13"/>
      <c r="AF4126" s="13"/>
      <c r="AJ4126" s="13"/>
      <c r="AN4126" s="13"/>
      <c r="AR4126" s="13"/>
      <c r="AV4126" s="13"/>
      <c r="AZ4126" s="13"/>
      <c r="BD4126" s="13"/>
      <c r="BH4126" s="13"/>
      <c r="BL4126" s="13"/>
      <c r="BP4126" s="13"/>
      <c r="BT4126" s="13"/>
      <c r="BU4126" s="13"/>
      <c r="BX4126" s="13"/>
      <c r="CF4126" s="13"/>
      <c r="DB4126" s="16"/>
      <c r="DG4126" s="16"/>
      <c r="DM4126" s="13"/>
      <c r="DS4126" s="13"/>
      <c r="DY4126" s="13"/>
      <c r="EC4126" s="13"/>
      <c r="EH4126" s="13"/>
      <c r="EM4126" s="13"/>
      <c r="ES4126" s="13"/>
      <c r="EW4126" s="13"/>
      <c r="FB4126" s="13"/>
    </row>
    <row r="4127" spans="24:158" x14ac:dyDescent="0.25">
      <c r="X4127" s="13"/>
      <c r="AB4127" s="13"/>
      <c r="AF4127" s="13"/>
      <c r="AJ4127" s="13"/>
      <c r="AN4127" s="13"/>
      <c r="AR4127" s="13"/>
      <c r="AV4127" s="13"/>
      <c r="AZ4127" s="13"/>
      <c r="BD4127" s="13"/>
      <c r="BH4127" s="13"/>
      <c r="BL4127" s="13"/>
      <c r="BP4127" s="13"/>
      <c r="BT4127" s="13"/>
      <c r="BU4127" s="13"/>
      <c r="BX4127" s="13"/>
      <c r="CF4127" s="13"/>
      <c r="DB4127" s="16"/>
      <c r="DG4127" s="16"/>
      <c r="DM4127" s="13"/>
      <c r="DS4127" s="13"/>
      <c r="DY4127" s="13"/>
      <c r="EC4127" s="13"/>
      <c r="EH4127" s="13"/>
      <c r="EM4127" s="13"/>
      <c r="ES4127" s="13"/>
      <c r="EW4127" s="13"/>
      <c r="FB4127" s="13"/>
    </row>
    <row r="4128" spans="24:158" x14ac:dyDescent="0.25">
      <c r="X4128" s="13"/>
      <c r="AB4128" s="13"/>
      <c r="AF4128" s="13"/>
      <c r="AJ4128" s="13"/>
      <c r="AN4128" s="13"/>
      <c r="AR4128" s="13"/>
      <c r="AV4128" s="13"/>
      <c r="AZ4128" s="13"/>
      <c r="BD4128" s="13"/>
      <c r="BH4128" s="13"/>
      <c r="BL4128" s="13"/>
      <c r="BP4128" s="13"/>
      <c r="BT4128" s="13"/>
      <c r="BU4128" s="13"/>
      <c r="BX4128" s="13"/>
      <c r="CF4128" s="13"/>
      <c r="DB4128" s="16"/>
      <c r="DG4128" s="16"/>
      <c r="DM4128" s="13"/>
      <c r="DS4128" s="13"/>
      <c r="DY4128" s="13"/>
      <c r="EC4128" s="13"/>
      <c r="EH4128" s="13"/>
      <c r="EM4128" s="13"/>
      <c r="ES4128" s="13"/>
      <c r="EW4128" s="13"/>
      <c r="FB4128" s="13"/>
    </row>
    <row r="4129" spans="24:158" x14ac:dyDescent="0.25">
      <c r="X4129" s="13"/>
      <c r="AB4129" s="13"/>
      <c r="AF4129" s="13"/>
      <c r="AJ4129" s="13"/>
      <c r="AN4129" s="13"/>
      <c r="AR4129" s="13"/>
      <c r="AV4129" s="13"/>
      <c r="AZ4129" s="13"/>
      <c r="BD4129" s="13"/>
      <c r="BH4129" s="13"/>
      <c r="BL4129" s="13"/>
      <c r="BP4129" s="13"/>
      <c r="BT4129" s="13"/>
      <c r="BU4129" s="13"/>
      <c r="BX4129" s="13"/>
      <c r="CF4129" s="13"/>
      <c r="DB4129" s="16"/>
      <c r="DG4129" s="16"/>
      <c r="DM4129" s="13"/>
      <c r="DS4129" s="13"/>
      <c r="DY4129" s="13"/>
      <c r="EC4129" s="13"/>
      <c r="EH4129" s="13"/>
      <c r="EM4129" s="13"/>
      <c r="ES4129" s="13"/>
      <c r="EW4129" s="13"/>
      <c r="FB4129" s="13"/>
    </row>
    <row r="4130" spans="24:158" x14ac:dyDescent="0.25">
      <c r="X4130" s="13"/>
      <c r="AB4130" s="13"/>
      <c r="AF4130" s="13"/>
      <c r="AJ4130" s="13"/>
      <c r="AN4130" s="13"/>
      <c r="AR4130" s="13"/>
      <c r="AV4130" s="13"/>
      <c r="AZ4130" s="13"/>
      <c r="BD4130" s="13"/>
      <c r="BH4130" s="13"/>
      <c r="BL4130" s="13"/>
      <c r="BP4130" s="13"/>
      <c r="BT4130" s="13"/>
      <c r="BU4130" s="13"/>
      <c r="BX4130" s="13"/>
      <c r="CF4130" s="13"/>
      <c r="DB4130" s="16"/>
      <c r="DG4130" s="16"/>
      <c r="DM4130" s="13"/>
      <c r="DS4130" s="13"/>
      <c r="DY4130" s="13"/>
      <c r="EC4130" s="13"/>
      <c r="EH4130" s="13"/>
      <c r="EM4130" s="13"/>
      <c r="ES4130" s="13"/>
      <c r="EW4130" s="13"/>
      <c r="FB4130" s="13"/>
    </row>
    <row r="4131" spans="24:158" x14ac:dyDescent="0.25">
      <c r="X4131" s="13"/>
      <c r="AB4131" s="13"/>
      <c r="AF4131" s="13"/>
      <c r="AJ4131" s="13"/>
      <c r="AN4131" s="13"/>
      <c r="AR4131" s="13"/>
      <c r="AV4131" s="13"/>
      <c r="AZ4131" s="13"/>
      <c r="BD4131" s="13"/>
      <c r="BH4131" s="13"/>
      <c r="BL4131" s="13"/>
      <c r="BP4131" s="13"/>
      <c r="BT4131" s="13"/>
      <c r="BU4131" s="13"/>
      <c r="BX4131" s="13"/>
      <c r="CF4131" s="13"/>
      <c r="DB4131" s="16"/>
      <c r="DG4131" s="16"/>
      <c r="DM4131" s="13"/>
      <c r="DS4131" s="13"/>
      <c r="DY4131" s="13"/>
      <c r="EC4131" s="13"/>
      <c r="EH4131" s="13"/>
      <c r="EM4131" s="13"/>
      <c r="ES4131" s="13"/>
      <c r="EW4131" s="13"/>
      <c r="FB4131" s="13"/>
    </row>
    <row r="4132" spans="24:158" x14ac:dyDescent="0.25">
      <c r="X4132" s="13"/>
      <c r="AB4132" s="13"/>
      <c r="AF4132" s="13"/>
      <c r="AJ4132" s="13"/>
      <c r="AN4132" s="13"/>
      <c r="AR4132" s="13"/>
      <c r="AV4132" s="13"/>
      <c r="AZ4132" s="13"/>
      <c r="BD4132" s="13"/>
      <c r="BH4132" s="13"/>
      <c r="BL4132" s="13"/>
      <c r="BP4132" s="13"/>
      <c r="BT4132" s="13"/>
      <c r="BU4132" s="13"/>
      <c r="BX4132" s="13"/>
      <c r="CF4132" s="13"/>
      <c r="DB4132" s="16"/>
      <c r="DG4132" s="16"/>
      <c r="DM4132" s="13"/>
      <c r="DS4132" s="13"/>
      <c r="DY4132" s="13"/>
      <c r="EC4132" s="13"/>
      <c r="EH4132" s="13"/>
      <c r="EM4132" s="13"/>
      <c r="ES4132" s="13"/>
      <c r="EW4132" s="13"/>
      <c r="FB4132" s="13"/>
    </row>
    <row r="4133" spans="24:158" x14ac:dyDescent="0.25">
      <c r="X4133" s="13"/>
      <c r="AB4133" s="13"/>
      <c r="AF4133" s="13"/>
      <c r="AJ4133" s="13"/>
      <c r="AN4133" s="13"/>
      <c r="AR4133" s="13"/>
      <c r="AV4133" s="13"/>
      <c r="AZ4133" s="13"/>
      <c r="BD4133" s="13"/>
      <c r="BH4133" s="13"/>
      <c r="BL4133" s="13"/>
      <c r="BP4133" s="13"/>
      <c r="BT4133" s="13"/>
      <c r="BU4133" s="13"/>
      <c r="BX4133" s="13"/>
      <c r="CF4133" s="13"/>
      <c r="DB4133" s="16"/>
      <c r="DG4133" s="16"/>
      <c r="DM4133" s="13"/>
      <c r="DS4133" s="13"/>
      <c r="DY4133" s="13"/>
      <c r="EC4133" s="13"/>
      <c r="EH4133" s="13"/>
      <c r="EM4133" s="13"/>
      <c r="ES4133" s="13"/>
      <c r="EW4133" s="13"/>
      <c r="FB4133" s="13"/>
    </row>
    <row r="4134" spans="24:158" x14ac:dyDescent="0.25">
      <c r="X4134" s="13"/>
      <c r="AB4134" s="13"/>
      <c r="AF4134" s="13"/>
      <c r="AJ4134" s="13"/>
      <c r="AN4134" s="13"/>
      <c r="AR4134" s="13"/>
      <c r="AV4134" s="13"/>
      <c r="AZ4134" s="13"/>
      <c r="BD4134" s="13"/>
      <c r="BH4134" s="13"/>
      <c r="BL4134" s="13"/>
      <c r="BP4134" s="13"/>
      <c r="BT4134" s="13"/>
      <c r="BU4134" s="13"/>
      <c r="BX4134" s="13"/>
      <c r="CF4134" s="13"/>
      <c r="DB4134" s="16"/>
      <c r="DG4134" s="16"/>
      <c r="DM4134" s="13"/>
      <c r="DS4134" s="13"/>
      <c r="DY4134" s="13"/>
      <c r="EC4134" s="13"/>
      <c r="EH4134" s="13"/>
      <c r="EM4134" s="13"/>
      <c r="ES4134" s="13"/>
      <c r="EW4134" s="13"/>
      <c r="FB4134" s="13"/>
    </row>
    <row r="4135" spans="24:158" x14ac:dyDescent="0.25">
      <c r="X4135" s="13"/>
      <c r="AB4135" s="13"/>
      <c r="AF4135" s="13"/>
      <c r="AJ4135" s="13"/>
      <c r="AN4135" s="13"/>
      <c r="AR4135" s="13"/>
      <c r="AV4135" s="13"/>
      <c r="AZ4135" s="13"/>
      <c r="BD4135" s="13"/>
      <c r="BH4135" s="13"/>
      <c r="BL4135" s="13"/>
      <c r="BP4135" s="13"/>
      <c r="BT4135" s="13"/>
      <c r="BU4135" s="13"/>
      <c r="BX4135" s="13"/>
      <c r="CF4135" s="13"/>
      <c r="DB4135" s="16"/>
      <c r="DG4135" s="16"/>
      <c r="DM4135" s="13"/>
      <c r="DS4135" s="13"/>
      <c r="DY4135" s="13"/>
      <c r="EC4135" s="13"/>
      <c r="EH4135" s="13"/>
      <c r="EM4135" s="13"/>
      <c r="ES4135" s="13"/>
      <c r="EW4135" s="13"/>
      <c r="FB4135" s="13"/>
    </row>
    <row r="4136" spans="24:158" x14ac:dyDescent="0.25">
      <c r="X4136" s="13"/>
      <c r="AB4136" s="13"/>
      <c r="AF4136" s="13"/>
      <c r="AJ4136" s="13"/>
      <c r="AN4136" s="13"/>
      <c r="AR4136" s="13"/>
      <c r="AV4136" s="13"/>
      <c r="AZ4136" s="13"/>
      <c r="BD4136" s="13"/>
      <c r="BH4136" s="13"/>
      <c r="BL4136" s="13"/>
      <c r="BP4136" s="13"/>
      <c r="BT4136" s="13"/>
      <c r="BU4136" s="13"/>
      <c r="BX4136" s="13"/>
      <c r="CF4136" s="13"/>
      <c r="DB4136" s="16"/>
      <c r="DG4136" s="16"/>
      <c r="DM4136" s="13"/>
      <c r="DS4136" s="13"/>
      <c r="DY4136" s="13"/>
      <c r="EC4136" s="13"/>
      <c r="EH4136" s="13"/>
      <c r="EM4136" s="13"/>
      <c r="ES4136" s="13"/>
      <c r="EW4136" s="13"/>
      <c r="FB4136" s="13"/>
    </row>
    <row r="4137" spans="24:158" x14ac:dyDescent="0.25">
      <c r="X4137" s="13"/>
      <c r="AB4137" s="13"/>
      <c r="AF4137" s="13"/>
      <c r="AJ4137" s="13"/>
      <c r="AN4137" s="13"/>
      <c r="AR4137" s="13"/>
      <c r="AV4137" s="13"/>
      <c r="AZ4137" s="13"/>
      <c r="BD4137" s="13"/>
      <c r="BH4137" s="13"/>
      <c r="BL4137" s="13"/>
      <c r="BP4137" s="13"/>
      <c r="BT4137" s="13"/>
      <c r="BU4137" s="13"/>
      <c r="BX4137" s="13"/>
      <c r="CF4137" s="13"/>
      <c r="DB4137" s="16"/>
      <c r="DG4137" s="16"/>
      <c r="DM4137" s="13"/>
      <c r="DS4137" s="13"/>
      <c r="DY4137" s="13"/>
      <c r="EC4137" s="13"/>
      <c r="EH4137" s="13"/>
      <c r="EM4137" s="13"/>
      <c r="ES4137" s="13"/>
      <c r="EW4137" s="13"/>
      <c r="FB4137" s="13"/>
    </row>
    <row r="4138" spans="24:158" x14ac:dyDescent="0.25">
      <c r="X4138" s="13"/>
      <c r="AB4138" s="13"/>
      <c r="AF4138" s="13"/>
      <c r="AJ4138" s="13"/>
      <c r="AN4138" s="13"/>
      <c r="AR4138" s="13"/>
      <c r="AV4138" s="13"/>
      <c r="AZ4138" s="13"/>
      <c r="BD4138" s="13"/>
      <c r="BH4138" s="13"/>
      <c r="BL4138" s="13"/>
      <c r="BP4138" s="13"/>
      <c r="BT4138" s="13"/>
      <c r="BU4138" s="13"/>
      <c r="BX4138" s="13"/>
      <c r="CF4138" s="13"/>
      <c r="DB4138" s="16"/>
      <c r="DG4138" s="16"/>
      <c r="DM4138" s="13"/>
      <c r="DS4138" s="13"/>
      <c r="DY4138" s="13"/>
      <c r="EC4138" s="13"/>
      <c r="EH4138" s="13"/>
      <c r="EM4138" s="13"/>
      <c r="ES4138" s="13"/>
      <c r="EW4138" s="13"/>
      <c r="FB4138" s="13"/>
    </row>
    <row r="4139" spans="24:158" x14ac:dyDescent="0.25">
      <c r="X4139" s="13"/>
      <c r="AB4139" s="13"/>
      <c r="AF4139" s="13"/>
      <c r="AJ4139" s="13"/>
      <c r="AN4139" s="13"/>
      <c r="AR4139" s="13"/>
      <c r="AV4139" s="13"/>
      <c r="AZ4139" s="13"/>
      <c r="BD4139" s="13"/>
      <c r="BH4139" s="13"/>
      <c r="BL4139" s="13"/>
      <c r="BP4139" s="13"/>
      <c r="BT4139" s="13"/>
      <c r="BU4139" s="13"/>
      <c r="BX4139" s="13"/>
      <c r="CF4139" s="13"/>
      <c r="DB4139" s="16"/>
      <c r="DG4139" s="16"/>
      <c r="DM4139" s="13"/>
      <c r="DS4139" s="13"/>
      <c r="DY4139" s="13"/>
      <c r="EC4139" s="13"/>
      <c r="EH4139" s="13"/>
      <c r="EM4139" s="13"/>
      <c r="ES4139" s="13"/>
      <c r="EW4139" s="13"/>
      <c r="FB4139" s="13"/>
    </row>
    <row r="4140" spans="24:158" x14ac:dyDescent="0.25">
      <c r="X4140" s="13"/>
      <c r="AB4140" s="13"/>
      <c r="AF4140" s="13"/>
      <c r="AJ4140" s="13"/>
      <c r="AN4140" s="13"/>
      <c r="AR4140" s="13"/>
      <c r="AV4140" s="13"/>
      <c r="AZ4140" s="13"/>
      <c r="BD4140" s="13"/>
      <c r="BH4140" s="13"/>
      <c r="BL4140" s="13"/>
      <c r="BP4140" s="13"/>
      <c r="BT4140" s="13"/>
      <c r="BU4140" s="13"/>
      <c r="BX4140" s="13"/>
      <c r="CF4140" s="13"/>
      <c r="DB4140" s="16"/>
      <c r="DG4140" s="16"/>
      <c r="DM4140" s="13"/>
      <c r="DS4140" s="13"/>
      <c r="DY4140" s="13"/>
      <c r="EC4140" s="13"/>
      <c r="EH4140" s="13"/>
      <c r="EM4140" s="13"/>
      <c r="ES4140" s="13"/>
      <c r="EW4140" s="13"/>
      <c r="FB4140" s="13"/>
    </row>
    <row r="4141" spans="24:158" x14ac:dyDescent="0.25">
      <c r="X4141" s="13"/>
      <c r="AB4141" s="13"/>
      <c r="AF4141" s="13"/>
      <c r="AJ4141" s="13"/>
      <c r="AN4141" s="13"/>
      <c r="AR4141" s="13"/>
      <c r="AV4141" s="13"/>
      <c r="AZ4141" s="13"/>
      <c r="BD4141" s="13"/>
      <c r="BH4141" s="13"/>
      <c r="BL4141" s="13"/>
      <c r="BP4141" s="13"/>
      <c r="BT4141" s="13"/>
      <c r="BU4141" s="13"/>
      <c r="BX4141" s="13"/>
      <c r="CF4141" s="13"/>
      <c r="DB4141" s="16"/>
      <c r="DG4141" s="16"/>
      <c r="DM4141" s="13"/>
      <c r="DS4141" s="13"/>
      <c r="DY4141" s="13"/>
      <c r="EC4141" s="13"/>
      <c r="EH4141" s="13"/>
      <c r="EM4141" s="13"/>
      <c r="ES4141" s="13"/>
      <c r="EW4141" s="13"/>
      <c r="FB4141" s="13"/>
    </row>
    <row r="4142" spans="24:158" x14ac:dyDescent="0.25">
      <c r="X4142" s="13"/>
      <c r="AB4142" s="13"/>
      <c r="AF4142" s="13"/>
      <c r="AJ4142" s="13"/>
      <c r="AN4142" s="13"/>
      <c r="AR4142" s="13"/>
      <c r="AV4142" s="13"/>
      <c r="AZ4142" s="13"/>
      <c r="BD4142" s="13"/>
      <c r="BH4142" s="13"/>
      <c r="BL4142" s="13"/>
      <c r="BP4142" s="13"/>
      <c r="BT4142" s="13"/>
      <c r="BU4142" s="13"/>
      <c r="BX4142" s="13"/>
      <c r="CF4142" s="13"/>
      <c r="DB4142" s="16"/>
      <c r="DG4142" s="16"/>
      <c r="DM4142" s="13"/>
      <c r="DS4142" s="13"/>
      <c r="DY4142" s="13"/>
      <c r="EC4142" s="13"/>
      <c r="EH4142" s="13"/>
      <c r="EM4142" s="13"/>
      <c r="ES4142" s="13"/>
      <c r="EW4142" s="13"/>
      <c r="FB4142" s="13"/>
    </row>
    <row r="4143" spans="24:158" x14ac:dyDescent="0.25">
      <c r="X4143" s="13"/>
      <c r="AB4143" s="13"/>
      <c r="AF4143" s="13"/>
      <c r="AJ4143" s="13"/>
      <c r="AN4143" s="13"/>
      <c r="AR4143" s="13"/>
      <c r="AV4143" s="13"/>
      <c r="AZ4143" s="13"/>
      <c r="BD4143" s="13"/>
      <c r="BH4143" s="13"/>
      <c r="BL4143" s="13"/>
      <c r="BP4143" s="13"/>
      <c r="BT4143" s="13"/>
      <c r="BU4143" s="13"/>
      <c r="BX4143" s="13"/>
      <c r="CF4143" s="13"/>
      <c r="DB4143" s="16"/>
      <c r="DG4143" s="16"/>
      <c r="DM4143" s="13"/>
      <c r="DS4143" s="13"/>
      <c r="DY4143" s="13"/>
      <c r="EC4143" s="13"/>
      <c r="EH4143" s="13"/>
      <c r="EM4143" s="13"/>
      <c r="ES4143" s="13"/>
      <c r="EW4143" s="13"/>
      <c r="FB4143" s="13"/>
    </row>
    <row r="4144" spans="24:158" x14ac:dyDescent="0.25">
      <c r="X4144" s="13"/>
      <c r="AB4144" s="13"/>
      <c r="AF4144" s="13"/>
      <c r="AJ4144" s="13"/>
      <c r="AN4144" s="13"/>
      <c r="AR4144" s="13"/>
      <c r="AV4144" s="13"/>
      <c r="AZ4144" s="13"/>
      <c r="BD4144" s="13"/>
      <c r="BH4144" s="13"/>
      <c r="BL4144" s="13"/>
      <c r="BP4144" s="13"/>
      <c r="BT4144" s="13"/>
      <c r="BU4144" s="13"/>
      <c r="BX4144" s="13"/>
      <c r="CF4144" s="13"/>
      <c r="DB4144" s="16"/>
      <c r="DG4144" s="16"/>
      <c r="DM4144" s="13"/>
      <c r="DS4144" s="13"/>
      <c r="DY4144" s="13"/>
      <c r="EC4144" s="13"/>
      <c r="EH4144" s="13"/>
      <c r="EM4144" s="13"/>
      <c r="ES4144" s="13"/>
      <c r="EW4144" s="13"/>
      <c r="FB4144" s="13"/>
    </row>
    <row r="4145" spans="24:158" x14ac:dyDescent="0.25">
      <c r="X4145" s="13"/>
      <c r="AB4145" s="13"/>
      <c r="AF4145" s="13"/>
      <c r="AJ4145" s="13"/>
      <c r="AN4145" s="13"/>
      <c r="AR4145" s="13"/>
      <c r="AV4145" s="13"/>
      <c r="AZ4145" s="13"/>
      <c r="BD4145" s="13"/>
      <c r="BH4145" s="13"/>
      <c r="BL4145" s="13"/>
      <c r="BP4145" s="13"/>
      <c r="BT4145" s="13"/>
      <c r="BU4145" s="13"/>
      <c r="BX4145" s="13"/>
      <c r="CF4145" s="13"/>
      <c r="DB4145" s="16"/>
      <c r="DG4145" s="16"/>
      <c r="DM4145" s="13"/>
      <c r="DS4145" s="13"/>
      <c r="DY4145" s="13"/>
      <c r="EC4145" s="13"/>
      <c r="EH4145" s="13"/>
      <c r="EM4145" s="13"/>
      <c r="ES4145" s="13"/>
      <c r="EW4145" s="13"/>
      <c r="FB4145" s="13"/>
    </row>
    <row r="4146" spans="24:158" x14ac:dyDescent="0.25">
      <c r="X4146" s="13"/>
      <c r="AB4146" s="13"/>
      <c r="AF4146" s="13"/>
      <c r="AJ4146" s="13"/>
      <c r="AN4146" s="13"/>
      <c r="AR4146" s="13"/>
      <c r="AV4146" s="13"/>
      <c r="AZ4146" s="13"/>
      <c r="BD4146" s="13"/>
      <c r="BH4146" s="13"/>
      <c r="BL4146" s="13"/>
      <c r="BP4146" s="13"/>
      <c r="BT4146" s="13"/>
      <c r="BU4146" s="13"/>
      <c r="BX4146" s="13"/>
      <c r="CF4146" s="13"/>
      <c r="DB4146" s="16"/>
      <c r="DG4146" s="16"/>
      <c r="DM4146" s="13"/>
      <c r="DS4146" s="13"/>
      <c r="DY4146" s="13"/>
      <c r="EC4146" s="13"/>
      <c r="EH4146" s="13"/>
      <c r="EM4146" s="13"/>
      <c r="ES4146" s="13"/>
      <c r="EW4146" s="13"/>
      <c r="FB4146" s="13"/>
    </row>
    <row r="4147" spans="24:158" x14ac:dyDescent="0.25">
      <c r="X4147" s="13"/>
      <c r="AB4147" s="13"/>
      <c r="AF4147" s="13"/>
      <c r="AJ4147" s="13"/>
      <c r="AN4147" s="13"/>
      <c r="AR4147" s="13"/>
      <c r="AV4147" s="13"/>
      <c r="AZ4147" s="13"/>
      <c r="BD4147" s="13"/>
      <c r="BH4147" s="13"/>
      <c r="BL4147" s="13"/>
      <c r="BP4147" s="13"/>
      <c r="BT4147" s="13"/>
      <c r="BU4147" s="13"/>
      <c r="BX4147" s="13"/>
      <c r="CF4147" s="13"/>
      <c r="DB4147" s="16"/>
      <c r="DG4147" s="16"/>
      <c r="DM4147" s="13"/>
      <c r="DS4147" s="13"/>
      <c r="DY4147" s="13"/>
      <c r="EC4147" s="13"/>
      <c r="EH4147" s="13"/>
      <c r="EM4147" s="13"/>
      <c r="ES4147" s="13"/>
      <c r="EW4147" s="13"/>
      <c r="FB4147" s="13"/>
    </row>
    <row r="4148" spans="24:158" x14ac:dyDescent="0.25">
      <c r="X4148" s="13"/>
      <c r="AB4148" s="13"/>
      <c r="AF4148" s="13"/>
      <c r="AJ4148" s="13"/>
      <c r="AN4148" s="13"/>
      <c r="AR4148" s="13"/>
      <c r="AV4148" s="13"/>
      <c r="AZ4148" s="13"/>
      <c r="BD4148" s="13"/>
      <c r="BH4148" s="13"/>
      <c r="BL4148" s="13"/>
      <c r="BP4148" s="13"/>
      <c r="BT4148" s="13"/>
      <c r="BU4148" s="13"/>
      <c r="BX4148" s="13"/>
      <c r="CF4148" s="13"/>
      <c r="DB4148" s="16"/>
      <c r="DG4148" s="16"/>
      <c r="DM4148" s="13"/>
      <c r="DS4148" s="13"/>
      <c r="DY4148" s="13"/>
      <c r="EC4148" s="13"/>
      <c r="EH4148" s="13"/>
      <c r="EM4148" s="13"/>
      <c r="ES4148" s="13"/>
      <c r="EW4148" s="13"/>
      <c r="FB4148" s="13"/>
    </row>
    <row r="4149" spans="24:158" x14ac:dyDescent="0.25">
      <c r="X4149" s="13"/>
      <c r="AB4149" s="13"/>
      <c r="AF4149" s="13"/>
      <c r="AJ4149" s="13"/>
      <c r="AN4149" s="13"/>
      <c r="AR4149" s="13"/>
      <c r="AV4149" s="13"/>
      <c r="AZ4149" s="13"/>
      <c r="BD4149" s="13"/>
      <c r="BH4149" s="13"/>
      <c r="BL4149" s="13"/>
      <c r="BP4149" s="13"/>
      <c r="BT4149" s="13"/>
      <c r="BU4149" s="13"/>
      <c r="BX4149" s="13"/>
      <c r="CF4149" s="13"/>
      <c r="DB4149" s="16"/>
      <c r="DG4149" s="16"/>
      <c r="DM4149" s="13"/>
      <c r="DS4149" s="13"/>
      <c r="DY4149" s="13"/>
      <c r="EC4149" s="13"/>
      <c r="EH4149" s="13"/>
      <c r="EM4149" s="13"/>
      <c r="ES4149" s="13"/>
      <c r="EW4149" s="13"/>
      <c r="FB4149" s="13"/>
    </row>
    <row r="4150" spans="24:158" x14ac:dyDescent="0.25">
      <c r="X4150" s="13"/>
      <c r="AB4150" s="13"/>
      <c r="AF4150" s="13"/>
      <c r="AJ4150" s="13"/>
      <c r="AN4150" s="13"/>
      <c r="AR4150" s="13"/>
      <c r="AV4150" s="13"/>
      <c r="AZ4150" s="13"/>
      <c r="BD4150" s="13"/>
      <c r="BH4150" s="13"/>
      <c r="BL4150" s="13"/>
      <c r="BP4150" s="13"/>
      <c r="BT4150" s="13"/>
      <c r="BU4150" s="13"/>
      <c r="BX4150" s="13"/>
      <c r="CF4150" s="13"/>
      <c r="DB4150" s="16"/>
      <c r="DG4150" s="16"/>
      <c r="DM4150" s="13"/>
      <c r="DS4150" s="13"/>
      <c r="DY4150" s="13"/>
      <c r="EC4150" s="13"/>
      <c r="EH4150" s="13"/>
      <c r="EM4150" s="13"/>
      <c r="ES4150" s="13"/>
      <c r="EW4150" s="13"/>
      <c r="FB4150" s="13"/>
    </row>
    <row r="4151" spans="24:158" x14ac:dyDescent="0.25">
      <c r="X4151" s="13"/>
      <c r="AB4151" s="13"/>
      <c r="AF4151" s="13"/>
      <c r="AJ4151" s="13"/>
      <c r="AN4151" s="13"/>
      <c r="AR4151" s="13"/>
      <c r="AV4151" s="13"/>
      <c r="AZ4151" s="13"/>
      <c r="BD4151" s="13"/>
      <c r="BH4151" s="13"/>
      <c r="BL4151" s="13"/>
      <c r="BP4151" s="13"/>
      <c r="BT4151" s="13"/>
      <c r="BU4151" s="13"/>
      <c r="BX4151" s="13"/>
      <c r="CF4151" s="13"/>
      <c r="DB4151" s="16"/>
      <c r="DG4151" s="16"/>
      <c r="DM4151" s="13"/>
      <c r="DS4151" s="13"/>
      <c r="DY4151" s="13"/>
      <c r="EC4151" s="13"/>
      <c r="EH4151" s="13"/>
      <c r="EM4151" s="13"/>
      <c r="ES4151" s="13"/>
      <c r="EW4151" s="13"/>
      <c r="FB4151" s="13"/>
    </row>
    <row r="4152" spans="24:158" x14ac:dyDescent="0.25">
      <c r="X4152" s="13"/>
      <c r="AB4152" s="13"/>
      <c r="AF4152" s="13"/>
      <c r="AJ4152" s="13"/>
      <c r="AN4152" s="13"/>
      <c r="AR4152" s="13"/>
      <c r="AV4152" s="13"/>
      <c r="AZ4152" s="13"/>
      <c r="BD4152" s="13"/>
      <c r="BH4152" s="13"/>
      <c r="BL4152" s="13"/>
      <c r="BP4152" s="13"/>
      <c r="BT4152" s="13"/>
      <c r="BU4152" s="13"/>
      <c r="BX4152" s="13"/>
      <c r="CF4152" s="13"/>
      <c r="DB4152" s="16"/>
      <c r="DG4152" s="16"/>
      <c r="DM4152" s="13"/>
      <c r="DS4152" s="13"/>
      <c r="DY4152" s="13"/>
      <c r="EC4152" s="13"/>
      <c r="EH4152" s="13"/>
      <c r="EM4152" s="13"/>
      <c r="ES4152" s="13"/>
      <c r="EW4152" s="13"/>
      <c r="FB4152" s="13"/>
    </row>
    <row r="4153" spans="24:158" x14ac:dyDescent="0.25">
      <c r="X4153" s="13"/>
      <c r="AB4153" s="13"/>
      <c r="AF4153" s="13"/>
      <c r="AJ4153" s="13"/>
      <c r="AN4153" s="13"/>
      <c r="AR4153" s="13"/>
      <c r="AV4153" s="13"/>
      <c r="AZ4153" s="13"/>
      <c r="BD4153" s="13"/>
      <c r="BH4153" s="13"/>
      <c r="BL4153" s="13"/>
      <c r="BP4153" s="13"/>
      <c r="BT4153" s="13"/>
      <c r="BU4153" s="13"/>
      <c r="BX4153" s="13"/>
      <c r="CF4153" s="13"/>
      <c r="DB4153" s="16"/>
      <c r="DG4153" s="16"/>
      <c r="DM4153" s="13"/>
      <c r="DS4153" s="13"/>
      <c r="DY4153" s="13"/>
      <c r="EC4153" s="13"/>
      <c r="EH4153" s="13"/>
      <c r="EM4153" s="13"/>
      <c r="ES4153" s="13"/>
      <c r="EW4153" s="13"/>
      <c r="FB4153" s="13"/>
    </row>
    <row r="4154" spans="24:158" x14ac:dyDescent="0.25">
      <c r="X4154" s="13"/>
      <c r="AB4154" s="13"/>
      <c r="AF4154" s="13"/>
      <c r="AJ4154" s="13"/>
      <c r="AN4154" s="13"/>
      <c r="AR4154" s="13"/>
      <c r="AV4154" s="13"/>
      <c r="AZ4154" s="13"/>
      <c r="BD4154" s="13"/>
      <c r="BH4154" s="13"/>
      <c r="BL4154" s="13"/>
      <c r="BP4154" s="13"/>
      <c r="BT4154" s="13"/>
      <c r="BU4154" s="13"/>
      <c r="BX4154" s="13"/>
      <c r="CF4154" s="13"/>
      <c r="DB4154" s="16"/>
      <c r="DG4154" s="16"/>
      <c r="DM4154" s="13"/>
      <c r="DS4154" s="13"/>
      <c r="DY4154" s="13"/>
      <c r="EC4154" s="13"/>
      <c r="EH4154" s="13"/>
      <c r="EM4154" s="13"/>
      <c r="ES4154" s="13"/>
      <c r="EW4154" s="13"/>
      <c r="FB4154" s="13"/>
    </row>
    <row r="4155" spans="24:158" x14ac:dyDescent="0.25">
      <c r="X4155" s="13"/>
      <c r="AB4155" s="13"/>
      <c r="AF4155" s="13"/>
      <c r="AJ4155" s="13"/>
      <c r="AN4155" s="13"/>
      <c r="AR4155" s="13"/>
      <c r="AV4155" s="13"/>
      <c r="AZ4155" s="13"/>
      <c r="BD4155" s="13"/>
      <c r="BH4155" s="13"/>
      <c r="BL4155" s="13"/>
      <c r="BP4155" s="13"/>
      <c r="BT4155" s="13"/>
      <c r="BU4155" s="13"/>
      <c r="BX4155" s="13"/>
      <c r="CF4155" s="13"/>
      <c r="DB4155" s="16"/>
      <c r="DG4155" s="16"/>
      <c r="DM4155" s="13"/>
      <c r="DS4155" s="13"/>
      <c r="DY4155" s="13"/>
      <c r="EC4155" s="13"/>
      <c r="EH4155" s="13"/>
      <c r="EM4155" s="13"/>
      <c r="ES4155" s="13"/>
      <c r="EW4155" s="13"/>
      <c r="FB4155" s="13"/>
    </row>
    <row r="4156" spans="24:158" x14ac:dyDescent="0.25">
      <c r="X4156" s="13"/>
      <c r="AB4156" s="13"/>
      <c r="AF4156" s="13"/>
      <c r="AJ4156" s="13"/>
      <c r="AN4156" s="13"/>
      <c r="AR4156" s="13"/>
      <c r="AV4156" s="13"/>
      <c r="AZ4156" s="13"/>
      <c r="BD4156" s="13"/>
      <c r="BH4156" s="13"/>
      <c r="BL4156" s="13"/>
      <c r="BP4156" s="13"/>
      <c r="BT4156" s="13"/>
      <c r="BU4156" s="13"/>
      <c r="BX4156" s="13"/>
      <c r="CF4156" s="13"/>
      <c r="DB4156" s="16"/>
      <c r="DG4156" s="16"/>
      <c r="DM4156" s="13"/>
      <c r="DS4156" s="13"/>
      <c r="DY4156" s="13"/>
      <c r="EC4156" s="13"/>
      <c r="EH4156" s="13"/>
      <c r="EM4156" s="13"/>
      <c r="ES4156" s="13"/>
      <c r="EW4156" s="13"/>
      <c r="FB4156" s="13"/>
    </row>
    <row r="4157" spans="24:158" x14ac:dyDescent="0.25">
      <c r="X4157" s="13"/>
      <c r="AB4157" s="13"/>
      <c r="AF4157" s="13"/>
      <c r="AJ4157" s="13"/>
      <c r="AN4157" s="13"/>
      <c r="AR4157" s="13"/>
      <c r="AV4157" s="13"/>
      <c r="AZ4157" s="13"/>
      <c r="BD4157" s="13"/>
      <c r="BH4157" s="13"/>
      <c r="BL4157" s="13"/>
      <c r="BP4157" s="13"/>
      <c r="BT4157" s="13"/>
      <c r="BU4157" s="13"/>
      <c r="BX4157" s="13"/>
      <c r="CF4157" s="13"/>
      <c r="DB4157" s="16"/>
      <c r="DG4157" s="16"/>
      <c r="DM4157" s="13"/>
      <c r="DS4157" s="13"/>
      <c r="DY4157" s="13"/>
      <c r="EC4157" s="13"/>
      <c r="EH4157" s="13"/>
      <c r="EM4157" s="13"/>
      <c r="ES4157" s="13"/>
      <c r="EW4157" s="13"/>
      <c r="FB4157" s="13"/>
    </row>
    <row r="4158" spans="24:158" x14ac:dyDescent="0.25">
      <c r="X4158" s="13"/>
      <c r="AB4158" s="13"/>
      <c r="AF4158" s="13"/>
      <c r="AJ4158" s="13"/>
      <c r="AN4158" s="13"/>
      <c r="AR4158" s="13"/>
      <c r="AV4158" s="13"/>
      <c r="AZ4158" s="13"/>
      <c r="BD4158" s="13"/>
      <c r="BH4158" s="13"/>
      <c r="BL4158" s="13"/>
      <c r="BP4158" s="13"/>
      <c r="BT4158" s="13"/>
      <c r="BU4158" s="13"/>
      <c r="BX4158" s="13"/>
      <c r="CF4158" s="13"/>
      <c r="DB4158" s="16"/>
      <c r="DG4158" s="16"/>
      <c r="DM4158" s="13"/>
      <c r="DS4158" s="13"/>
      <c r="DY4158" s="13"/>
      <c r="EC4158" s="13"/>
      <c r="EH4158" s="13"/>
      <c r="EM4158" s="13"/>
      <c r="ES4158" s="13"/>
      <c r="EW4158" s="13"/>
      <c r="FB4158" s="13"/>
    </row>
    <row r="4159" spans="24:158" x14ac:dyDescent="0.25">
      <c r="X4159" s="13"/>
      <c r="AB4159" s="13"/>
      <c r="AF4159" s="13"/>
      <c r="AJ4159" s="13"/>
      <c r="AN4159" s="13"/>
      <c r="AR4159" s="13"/>
      <c r="AV4159" s="13"/>
      <c r="AZ4159" s="13"/>
      <c r="BD4159" s="13"/>
      <c r="BH4159" s="13"/>
      <c r="BL4159" s="13"/>
      <c r="BP4159" s="13"/>
      <c r="BT4159" s="13"/>
      <c r="BU4159" s="13"/>
      <c r="BX4159" s="13"/>
      <c r="CF4159" s="13"/>
      <c r="DB4159" s="16"/>
      <c r="DG4159" s="16"/>
      <c r="DM4159" s="13"/>
      <c r="DS4159" s="13"/>
      <c r="DY4159" s="13"/>
      <c r="EC4159" s="13"/>
      <c r="EH4159" s="13"/>
      <c r="EM4159" s="13"/>
      <c r="ES4159" s="13"/>
      <c r="EW4159" s="13"/>
      <c r="FB4159" s="13"/>
    </row>
    <row r="4160" spans="24:158" x14ac:dyDescent="0.25">
      <c r="X4160" s="13"/>
      <c r="AB4160" s="13"/>
      <c r="AF4160" s="13"/>
      <c r="AJ4160" s="13"/>
      <c r="AN4160" s="13"/>
      <c r="AR4160" s="13"/>
      <c r="AV4160" s="13"/>
      <c r="AZ4160" s="13"/>
      <c r="BD4160" s="13"/>
      <c r="BH4160" s="13"/>
      <c r="BL4160" s="13"/>
      <c r="BP4160" s="13"/>
      <c r="BT4160" s="13"/>
      <c r="BU4160" s="13"/>
      <c r="BX4160" s="13"/>
      <c r="CF4160" s="13"/>
      <c r="DB4160" s="16"/>
      <c r="DG4160" s="16"/>
      <c r="DM4160" s="13"/>
      <c r="DS4160" s="13"/>
      <c r="DY4160" s="13"/>
      <c r="EC4160" s="13"/>
      <c r="EH4160" s="13"/>
      <c r="EM4160" s="13"/>
      <c r="ES4160" s="13"/>
      <c r="EW4160" s="13"/>
      <c r="FB4160" s="13"/>
    </row>
    <row r="4161" spans="24:158" x14ac:dyDescent="0.25">
      <c r="X4161" s="13"/>
      <c r="AB4161" s="13"/>
      <c r="AF4161" s="13"/>
      <c r="AJ4161" s="13"/>
      <c r="AN4161" s="13"/>
      <c r="AR4161" s="13"/>
      <c r="AV4161" s="13"/>
      <c r="AZ4161" s="13"/>
      <c r="BD4161" s="13"/>
      <c r="BH4161" s="13"/>
      <c r="BL4161" s="13"/>
      <c r="BP4161" s="13"/>
      <c r="BT4161" s="13"/>
      <c r="BU4161" s="13"/>
      <c r="BX4161" s="13"/>
      <c r="CF4161" s="13"/>
      <c r="DB4161" s="16"/>
      <c r="DG4161" s="16"/>
      <c r="DM4161" s="13"/>
      <c r="DS4161" s="13"/>
      <c r="DY4161" s="13"/>
      <c r="EC4161" s="13"/>
      <c r="EH4161" s="13"/>
      <c r="EM4161" s="13"/>
      <c r="ES4161" s="13"/>
      <c r="EW4161" s="13"/>
      <c r="FB4161" s="13"/>
    </row>
    <row r="4162" spans="24:158" x14ac:dyDescent="0.25">
      <c r="X4162" s="13"/>
      <c r="AB4162" s="13"/>
      <c r="AF4162" s="13"/>
      <c r="AJ4162" s="13"/>
      <c r="AN4162" s="13"/>
      <c r="AR4162" s="13"/>
      <c r="AV4162" s="13"/>
      <c r="AZ4162" s="13"/>
      <c r="BD4162" s="13"/>
      <c r="BH4162" s="13"/>
      <c r="BL4162" s="13"/>
      <c r="BP4162" s="13"/>
      <c r="BT4162" s="13"/>
      <c r="BU4162" s="13"/>
      <c r="BX4162" s="13"/>
      <c r="CF4162" s="13"/>
      <c r="DB4162" s="16"/>
      <c r="DG4162" s="16"/>
      <c r="DM4162" s="13"/>
      <c r="DS4162" s="13"/>
      <c r="DY4162" s="13"/>
      <c r="EC4162" s="13"/>
      <c r="EH4162" s="13"/>
      <c r="EM4162" s="13"/>
      <c r="ES4162" s="13"/>
      <c r="EW4162" s="13"/>
      <c r="FB4162" s="13"/>
    </row>
    <row r="4163" spans="24:158" x14ac:dyDescent="0.25">
      <c r="X4163" s="13"/>
      <c r="AB4163" s="13"/>
      <c r="AF4163" s="13"/>
      <c r="AJ4163" s="13"/>
      <c r="AN4163" s="13"/>
      <c r="AR4163" s="13"/>
      <c r="AV4163" s="13"/>
      <c r="AZ4163" s="13"/>
      <c r="BD4163" s="13"/>
      <c r="BH4163" s="13"/>
      <c r="BL4163" s="13"/>
      <c r="BP4163" s="13"/>
      <c r="BT4163" s="13"/>
      <c r="BU4163" s="13"/>
      <c r="BX4163" s="13"/>
      <c r="CF4163" s="13"/>
      <c r="DB4163" s="16"/>
      <c r="DG4163" s="16"/>
      <c r="DM4163" s="13"/>
      <c r="DS4163" s="13"/>
      <c r="DY4163" s="13"/>
      <c r="EC4163" s="13"/>
      <c r="EH4163" s="13"/>
      <c r="EM4163" s="13"/>
      <c r="ES4163" s="13"/>
      <c r="EW4163" s="13"/>
      <c r="FB4163" s="13"/>
    </row>
    <row r="4164" spans="24:158" x14ac:dyDescent="0.25">
      <c r="X4164" s="13"/>
      <c r="AB4164" s="13"/>
      <c r="AF4164" s="13"/>
      <c r="AJ4164" s="13"/>
      <c r="AN4164" s="13"/>
      <c r="AR4164" s="13"/>
      <c r="AV4164" s="13"/>
      <c r="AZ4164" s="13"/>
      <c r="BD4164" s="13"/>
      <c r="BH4164" s="13"/>
      <c r="BL4164" s="13"/>
      <c r="BP4164" s="13"/>
      <c r="BT4164" s="13"/>
      <c r="BU4164" s="13"/>
      <c r="BX4164" s="13"/>
      <c r="CF4164" s="13"/>
      <c r="DB4164" s="16"/>
      <c r="DG4164" s="16"/>
      <c r="DM4164" s="13"/>
      <c r="DS4164" s="13"/>
      <c r="DY4164" s="13"/>
      <c r="EC4164" s="13"/>
      <c r="EH4164" s="13"/>
      <c r="EM4164" s="13"/>
      <c r="ES4164" s="13"/>
      <c r="EW4164" s="13"/>
      <c r="FB4164" s="13"/>
    </row>
    <row r="4165" spans="24:158" x14ac:dyDescent="0.25">
      <c r="X4165" s="13"/>
      <c r="AB4165" s="13"/>
      <c r="AF4165" s="13"/>
      <c r="AJ4165" s="13"/>
      <c r="AN4165" s="13"/>
      <c r="AR4165" s="13"/>
      <c r="AV4165" s="13"/>
      <c r="AZ4165" s="13"/>
      <c r="BD4165" s="13"/>
      <c r="BH4165" s="13"/>
      <c r="BL4165" s="13"/>
      <c r="BP4165" s="13"/>
      <c r="BT4165" s="13"/>
      <c r="BU4165" s="13"/>
      <c r="BX4165" s="13"/>
      <c r="CF4165" s="13"/>
      <c r="DB4165" s="16"/>
      <c r="DG4165" s="16"/>
      <c r="DM4165" s="13"/>
      <c r="DS4165" s="13"/>
      <c r="DY4165" s="13"/>
      <c r="EC4165" s="13"/>
      <c r="EH4165" s="13"/>
      <c r="EM4165" s="13"/>
      <c r="ES4165" s="13"/>
      <c r="EW4165" s="13"/>
      <c r="FB4165" s="13"/>
    </row>
    <row r="4166" spans="24:158" x14ac:dyDescent="0.25">
      <c r="X4166" s="13"/>
      <c r="AB4166" s="13"/>
      <c r="AF4166" s="13"/>
      <c r="AJ4166" s="13"/>
      <c r="AN4166" s="13"/>
      <c r="AR4166" s="13"/>
      <c r="AV4166" s="13"/>
      <c r="AZ4166" s="13"/>
      <c r="BD4166" s="13"/>
      <c r="BH4166" s="13"/>
      <c r="BL4166" s="13"/>
      <c r="BP4166" s="13"/>
      <c r="BT4166" s="13"/>
      <c r="BU4166" s="13"/>
      <c r="BX4166" s="13"/>
      <c r="CF4166" s="13"/>
      <c r="DB4166" s="16"/>
      <c r="DG4166" s="16"/>
      <c r="DM4166" s="13"/>
      <c r="DS4166" s="13"/>
      <c r="DY4166" s="13"/>
      <c r="EC4166" s="13"/>
      <c r="EH4166" s="13"/>
      <c r="EM4166" s="13"/>
      <c r="ES4166" s="13"/>
      <c r="EW4166" s="13"/>
      <c r="FB4166" s="13"/>
    </row>
    <row r="4167" spans="24:158" x14ac:dyDescent="0.25">
      <c r="X4167" s="13"/>
      <c r="AB4167" s="13"/>
      <c r="AF4167" s="13"/>
      <c r="AJ4167" s="13"/>
      <c r="AN4167" s="13"/>
      <c r="AR4167" s="13"/>
      <c r="AV4167" s="13"/>
      <c r="AZ4167" s="13"/>
      <c r="BD4167" s="13"/>
      <c r="BH4167" s="13"/>
      <c r="BL4167" s="13"/>
      <c r="BP4167" s="13"/>
      <c r="BT4167" s="13"/>
      <c r="BU4167" s="13"/>
      <c r="BX4167" s="13"/>
      <c r="CF4167" s="13"/>
      <c r="DB4167" s="16"/>
      <c r="DG4167" s="16"/>
      <c r="DM4167" s="13"/>
      <c r="DS4167" s="13"/>
      <c r="DY4167" s="13"/>
      <c r="EC4167" s="13"/>
      <c r="EH4167" s="13"/>
      <c r="EM4167" s="13"/>
      <c r="ES4167" s="13"/>
      <c r="EW4167" s="13"/>
      <c r="FB4167" s="13"/>
    </row>
    <row r="4168" spans="24:158" x14ac:dyDescent="0.25">
      <c r="X4168" s="13"/>
      <c r="AB4168" s="13"/>
      <c r="AF4168" s="13"/>
      <c r="AJ4168" s="13"/>
      <c r="AN4168" s="13"/>
      <c r="AR4168" s="13"/>
      <c r="AV4168" s="13"/>
      <c r="AZ4168" s="13"/>
      <c r="BD4168" s="13"/>
      <c r="BH4168" s="13"/>
      <c r="BL4168" s="13"/>
      <c r="BP4168" s="13"/>
      <c r="BT4168" s="13"/>
      <c r="BU4168" s="13"/>
      <c r="BX4168" s="13"/>
      <c r="CF4168" s="13"/>
      <c r="DB4168" s="16"/>
      <c r="DG4168" s="16"/>
      <c r="DM4168" s="13"/>
      <c r="DS4168" s="13"/>
      <c r="DY4168" s="13"/>
      <c r="EC4168" s="13"/>
      <c r="EH4168" s="13"/>
      <c r="EM4168" s="13"/>
      <c r="ES4168" s="13"/>
      <c r="EW4168" s="13"/>
      <c r="FB4168" s="13"/>
    </row>
    <row r="4169" spans="24:158" x14ac:dyDescent="0.25">
      <c r="X4169" s="13"/>
      <c r="AB4169" s="13"/>
      <c r="AF4169" s="13"/>
      <c r="AJ4169" s="13"/>
      <c r="AN4169" s="13"/>
      <c r="AR4169" s="13"/>
      <c r="AV4169" s="13"/>
      <c r="AZ4169" s="13"/>
      <c r="BD4169" s="13"/>
      <c r="BH4169" s="13"/>
      <c r="BL4169" s="13"/>
      <c r="BP4169" s="13"/>
      <c r="BT4169" s="13"/>
      <c r="BU4169" s="13"/>
      <c r="BX4169" s="13"/>
      <c r="CF4169" s="13"/>
      <c r="DB4169" s="16"/>
      <c r="DG4169" s="16"/>
      <c r="DM4169" s="13"/>
      <c r="DS4169" s="13"/>
      <c r="DY4169" s="13"/>
      <c r="EC4169" s="13"/>
      <c r="EH4169" s="13"/>
      <c r="EM4169" s="13"/>
      <c r="ES4169" s="13"/>
      <c r="EW4169" s="13"/>
      <c r="FB4169" s="13"/>
    </row>
    <row r="4170" spans="24:158" x14ac:dyDescent="0.25">
      <c r="X4170" s="13"/>
      <c r="AB4170" s="13"/>
      <c r="AF4170" s="13"/>
      <c r="AJ4170" s="13"/>
      <c r="AN4170" s="13"/>
      <c r="AR4170" s="13"/>
      <c r="AV4170" s="13"/>
      <c r="AZ4170" s="13"/>
      <c r="BD4170" s="13"/>
      <c r="BH4170" s="13"/>
      <c r="BL4170" s="13"/>
      <c r="BP4170" s="13"/>
      <c r="BT4170" s="13"/>
      <c r="BU4170" s="13"/>
      <c r="BX4170" s="13"/>
      <c r="CF4170" s="13"/>
      <c r="DB4170" s="16"/>
      <c r="DG4170" s="16"/>
      <c r="DM4170" s="13"/>
      <c r="DS4170" s="13"/>
      <c r="DY4170" s="13"/>
      <c r="EC4170" s="13"/>
      <c r="EH4170" s="13"/>
      <c r="EM4170" s="13"/>
      <c r="ES4170" s="13"/>
      <c r="EW4170" s="13"/>
      <c r="FB4170" s="13"/>
    </row>
    <row r="4171" spans="24:158" x14ac:dyDescent="0.25">
      <c r="X4171" s="13"/>
      <c r="AB4171" s="13"/>
      <c r="AF4171" s="13"/>
      <c r="AJ4171" s="13"/>
      <c r="AN4171" s="13"/>
      <c r="AR4171" s="13"/>
      <c r="AV4171" s="13"/>
      <c r="AZ4171" s="13"/>
      <c r="BD4171" s="13"/>
      <c r="BH4171" s="13"/>
      <c r="BL4171" s="13"/>
      <c r="BP4171" s="13"/>
      <c r="BT4171" s="13"/>
      <c r="BU4171" s="13"/>
      <c r="BX4171" s="13"/>
      <c r="CF4171" s="13"/>
      <c r="DB4171" s="16"/>
      <c r="DG4171" s="16"/>
      <c r="DM4171" s="13"/>
      <c r="DS4171" s="13"/>
      <c r="DY4171" s="13"/>
      <c r="EC4171" s="13"/>
      <c r="EH4171" s="13"/>
      <c r="EM4171" s="13"/>
      <c r="ES4171" s="13"/>
      <c r="EW4171" s="13"/>
      <c r="FB4171" s="13"/>
    </row>
    <row r="4172" spans="24:158" x14ac:dyDescent="0.25">
      <c r="X4172" s="13"/>
      <c r="AB4172" s="13"/>
      <c r="AF4172" s="13"/>
      <c r="AJ4172" s="13"/>
      <c r="AN4172" s="13"/>
      <c r="AR4172" s="13"/>
      <c r="AV4172" s="13"/>
      <c r="AZ4172" s="13"/>
      <c r="BD4172" s="13"/>
      <c r="BH4172" s="13"/>
      <c r="BL4172" s="13"/>
      <c r="BP4172" s="13"/>
      <c r="BT4172" s="13"/>
      <c r="BU4172" s="13"/>
      <c r="BX4172" s="13"/>
      <c r="CF4172" s="13"/>
      <c r="DB4172" s="16"/>
      <c r="DG4172" s="16"/>
      <c r="DM4172" s="13"/>
      <c r="DS4172" s="13"/>
      <c r="DY4172" s="13"/>
      <c r="EC4172" s="13"/>
      <c r="EH4172" s="13"/>
      <c r="EM4172" s="13"/>
      <c r="ES4172" s="13"/>
      <c r="EW4172" s="13"/>
      <c r="FB4172" s="13"/>
    </row>
    <row r="4173" spans="24:158" x14ac:dyDescent="0.25">
      <c r="X4173" s="13"/>
      <c r="AB4173" s="13"/>
      <c r="AF4173" s="13"/>
      <c r="AJ4173" s="13"/>
      <c r="AN4173" s="13"/>
      <c r="AR4173" s="13"/>
      <c r="AV4173" s="13"/>
      <c r="AZ4173" s="13"/>
      <c r="BD4173" s="13"/>
      <c r="BH4173" s="13"/>
      <c r="BL4173" s="13"/>
      <c r="BP4173" s="13"/>
      <c r="BT4173" s="13"/>
      <c r="BU4173" s="13"/>
      <c r="BX4173" s="13"/>
      <c r="CF4173" s="13"/>
      <c r="DB4173" s="16"/>
      <c r="DG4173" s="16"/>
      <c r="DM4173" s="13"/>
      <c r="DS4173" s="13"/>
      <c r="DY4173" s="13"/>
      <c r="EC4173" s="13"/>
      <c r="EH4173" s="13"/>
      <c r="EM4173" s="13"/>
      <c r="ES4173" s="13"/>
      <c r="EW4173" s="13"/>
      <c r="FB4173" s="13"/>
    </row>
    <row r="4174" spans="24:158" x14ac:dyDescent="0.25">
      <c r="X4174" s="13"/>
      <c r="AB4174" s="13"/>
      <c r="AF4174" s="13"/>
      <c r="AJ4174" s="13"/>
      <c r="AN4174" s="13"/>
      <c r="AR4174" s="13"/>
      <c r="AV4174" s="13"/>
      <c r="AZ4174" s="13"/>
      <c r="BD4174" s="13"/>
      <c r="BH4174" s="13"/>
      <c r="BL4174" s="13"/>
      <c r="BP4174" s="13"/>
      <c r="BT4174" s="13"/>
      <c r="BU4174" s="13"/>
      <c r="BX4174" s="13"/>
      <c r="CF4174" s="13"/>
      <c r="DB4174" s="16"/>
      <c r="DG4174" s="16"/>
      <c r="DM4174" s="13"/>
      <c r="DS4174" s="13"/>
      <c r="DY4174" s="13"/>
      <c r="EC4174" s="13"/>
      <c r="EH4174" s="13"/>
      <c r="EM4174" s="13"/>
      <c r="ES4174" s="13"/>
      <c r="EW4174" s="13"/>
      <c r="FB4174" s="13"/>
    </row>
    <row r="4175" spans="24:158" x14ac:dyDescent="0.25">
      <c r="X4175" s="13"/>
      <c r="AB4175" s="13"/>
      <c r="AF4175" s="13"/>
      <c r="AJ4175" s="13"/>
      <c r="AN4175" s="13"/>
      <c r="AR4175" s="13"/>
      <c r="AV4175" s="13"/>
      <c r="AZ4175" s="13"/>
      <c r="BD4175" s="13"/>
      <c r="BH4175" s="13"/>
      <c r="BL4175" s="13"/>
      <c r="BP4175" s="13"/>
      <c r="BT4175" s="13"/>
      <c r="BU4175" s="13"/>
      <c r="BX4175" s="13"/>
      <c r="CF4175" s="13"/>
      <c r="DB4175" s="16"/>
      <c r="DG4175" s="16"/>
      <c r="DM4175" s="13"/>
      <c r="DS4175" s="13"/>
      <c r="DY4175" s="13"/>
      <c r="EC4175" s="13"/>
      <c r="EH4175" s="13"/>
      <c r="EM4175" s="13"/>
      <c r="ES4175" s="13"/>
      <c r="EW4175" s="13"/>
      <c r="FB4175" s="13"/>
    </row>
    <row r="4176" spans="24:158" x14ac:dyDescent="0.25">
      <c r="X4176" s="13"/>
      <c r="AB4176" s="13"/>
      <c r="AF4176" s="13"/>
      <c r="AJ4176" s="13"/>
      <c r="AN4176" s="13"/>
      <c r="AR4176" s="13"/>
      <c r="AV4176" s="13"/>
      <c r="AZ4176" s="13"/>
      <c r="BD4176" s="13"/>
      <c r="BH4176" s="13"/>
      <c r="BL4176" s="13"/>
      <c r="BP4176" s="13"/>
      <c r="BT4176" s="13"/>
      <c r="BU4176" s="13"/>
      <c r="BX4176" s="13"/>
      <c r="CF4176" s="13"/>
      <c r="DB4176" s="16"/>
      <c r="DG4176" s="16"/>
      <c r="DM4176" s="13"/>
      <c r="DS4176" s="13"/>
      <c r="DY4176" s="13"/>
      <c r="EC4176" s="13"/>
      <c r="EH4176" s="13"/>
      <c r="EM4176" s="13"/>
      <c r="ES4176" s="13"/>
      <c r="EW4176" s="13"/>
      <c r="FB4176" s="13"/>
    </row>
    <row r="4177" spans="24:158" x14ac:dyDescent="0.25">
      <c r="X4177" s="13"/>
      <c r="AB4177" s="13"/>
      <c r="AF4177" s="13"/>
      <c r="AJ4177" s="13"/>
      <c r="AN4177" s="13"/>
      <c r="AR4177" s="13"/>
      <c r="AV4177" s="13"/>
      <c r="AZ4177" s="13"/>
      <c r="BD4177" s="13"/>
      <c r="BH4177" s="13"/>
      <c r="BL4177" s="13"/>
      <c r="BP4177" s="13"/>
      <c r="BT4177" s="13"/>
      <c r="BU4177" s="13"/>
      <c r="BX4177" s="13"/>
      <c r="CF4177" s="13"/>
      <c r="DB4177" s="16"/>
      <c r="DG4177" s="16"/>
      <c r="DM4177" s="13"/>
      <c r="DS4177" s="13"/>
      <c r="DY4177" s="13"/>
      <c r="EC4177" s="13"/>
      <c r="EH4177" s="13"/>
      <c r="EM4177" s="13"/>
      <c r="ES4177" s="13"/>
      <c r="EW4177" s="13"/>
      <c r="FB4177" s="13"/>
    </row>
    <row r="4178" spans="24:158" x14ac:dyDescent="0.25">
      <c r="X4178" s="13"/>
      <c r="AB4178" s="13"/>
      <c r="AF4178" s="13"/>
      <c r="AJ4178" s="13"/>
      <c r="AN4178" s="13"/>
      <c r="AR4178" s="13"/>
      <c r="AV4178" s="13"/>
      <c r="AZ4178" s="13"/>
      <c r="BD4178" s="13"/>
      <c r="BH4178" s="13"/>
      <c r="BL4178" s="13"/>
      <c r="BP4178" s="13"/>
      <c r="BT4178" s="13"/>
      <c r="BU4178" s="13"/>
      <c r="BX4178" s="13"/>
      <c r="CF4178" s="13"/>
      <c r="DB4178" s="16"/>
      <c r="DG4178" s="16"/>
      <c r="DM4178" s="13"/>
      <c r="DS4178" s="13"/>
      <c r="DY4178" s="13"/>
      <c r="EC4178" s="13"/>
      <c r="EH4178" s="13"/>
      <c r="EM4178" s="13"/>
      <c r="ES4178" s="13"/>
      <c r="EW4178" s="13"/>
      <c r="FB4178" s="13"/>
    </row>
    <row r="4179" spans="24:158" x14ac:dyDescent="0.25">
      <c r="X4179" s="13"/>
      <c r="AB4179" s="13"/>
      <c r="AF4179" s="13"/>
      <c r="AJ4179" s="13"/>
      <c r="AN4179" s="13"/>
      <c r="AR4179" s="13"/>
      <c r="AV4179" s="13"/>
      <c r="AZ4179" s="13"/>
      <c r="BD4179" s="13"/>
      <c r="BH4179" s="13"/>
      <c r="BL4179" s="13"/>
      <c r="BP4179" s="13"/>
      <c r="BT4179" s="13"/>
      <c r="BU4179" s="13"/>
      <c r="BX4179" s="13"/>
      <c r="CF4179" s="13"/>
      <c r="DB4179" s="16"/>
      <c r="DG4179" s="16"/>
      <c r="DM4179" s="13"/>
      <c r="DS4179" s="13"/>
      <c r="DY4179" s="13"/>
      <c r="EC4179" s="13"/>
      <c r="EH4179" s="13"/>
      <c r="EM4179" s="13"/>
      <c r="ES4179" s="13"/>
      <c r="EW4179" s="13"/>
      <c r="FB4179" s="13"/>
    </row>
    <row r="4180" spans="24:158" x14ac:dyDescent="0.25">
      <c r="X4180" s="13"/>
      <c r="AB4180" s="13"/>
      <c r="AF4180" s="13"/>
      <c r="AJ4180" s="13"/>
      <c r="AN4180" s="13"/>
      <c r="AR4180" s="13"/>
      <c r="AV4180" s="13"/>
      <c r="AZ4180" s="13"/>
      <c r="BD4180" s="13"/>
      <c r="BH4180" s="13"/>
      <c r="BL4180" s="13"/>
      <c r="BP4180" s="13"/>
      <c r="BT4180" s="13"/>
      <c r="BU4180" s="13"/>
      <c r="BX4180" s="13"/>
      <c r="CF4180" s="13"/>
      <c r="DB4180" s="16"/>
      <c r="DG4180" s="16"/>
      <c r="DM4180" s="13"/>
      <c r="DS4180" s="13"/>
      <c r="DY4180" s="13"/>
      <c r="EC4180" s="13"/>
      <c r="EH4180" s="13"/>
      <c r="EM4180" s="13"/>
      <c r="ES4180" s="13"/>
      <c r="EW4180" s="13"/>
      <c r="FB4180" s="13"/>
    </row>
    <row r="4181" spans="24:158" x14ac:dyDescent="0.25">
      <c r="X4181" s="13"/>
      <c r="AB4181" s="13"/>
      <c r="AF4181" s="13"/>
      <c r="AJ4181" s="13"/>
      <c r="AN4181" s="13"/>
      <c r="AR4181" s="13"/>
      <c r="AV4181" s="13"/>
      <c r="AZ4181" s="13"/>
      <c r="BD4181" s="13"/>
      <c r="BH4181" s="13"/>
      <c r="BL4181" s="13"/>
      <c r="BP4181" s="13"/>
      <c r="BT4181" s="13"/>
      <c r="BU4181" s="13"/>
      <c r="BX4181" s="13"/>
      <c r="CF4181" s="13"/>
      <c r="DB4181" s="16"/>
      <c r="DG4181" s="16"/>
      <c r="DM4181" s="13"/>
      <c r="DS4181" s="13"/>
      <c r="DY4181" s="13"/>
      <c r="EC4181" s="13"/>
      <c r="EH4181" s="13"/>
      <c r="EM4181" s="13"/>
      <c r="ES4181" s="13"/>
      <c r="EW4181" s="13"/>
      <c r="FB4181" s="13"/>
    </row>
    <row r="4182" spans="24:158" x14ac:dyDescent="0.25">
      <c r="X4182" s="13"/>
      <c r="AB4182" s="13"/>
      <c r="AF4182" s="13"/>
      <c r="AJ4182" s="13"/>
      <c r="AN4182" s="13"/>
      <c r="AR4182" s="13"/>
      <c r="AV4182" s="13"/>
      <c r="AZ4182" s="13"/>
      <c r="BD4182" s="13"/>
      <c r="BH4182" s="13"/>
      <c r="BL4182" s="13"/>
      <c r="BP4182" s="13"/>
      <c r="BT4182" s="13"/>
      <c r="BU4182" s="13"/>
      <c r="BX4182" s="13"/>
      <c r="CF4182" s="13"/>
      <c r="DB4182" s="16"/>
      <c r="DG4182" s="16"/>
      <c r="DM4182" s="13"/>
      <c r="DS4182" s="13"/>
      <c r="DY4182" s="13"/>
      <c r="EC4182" s="13"/>
      <c r="EH4182" s="13"/>
      <c r="EM4182" s="13"/>
      <c r="ES4182" s="13"/>
      <c r="EW4182" s="13"/>
      <c r="FB4182" s="13"/>
    </row>
    <row r="4183" spans="24:158" x14ac:dyDescent="0.25">
      <c r="X4183" s="13"/>
      <c r="AB4183" s="13"/>
      <c r="AF4183" s="13"/>
      <c r="AJ4183" s="13"/>
      <c r="AN4183" s="13"/>
      <c r="AR4183" s="13"/>
      <c r="AV4183" s="13"/>
      <c r="AZ4183" s="13"/>
      <c r="BD4183" s="13"/>
      <c r="BH4183" s="13"/>
      <c r="BL4183" s="13"/>
      <c r="BP4183" s="13"/>
      <c r="BT4183" s="13"/>
      <c r="BU4183" s="13"/>
      <c r="BX4183" s="13"/>
      <c r="CF4183" s="13"/>
      <c r="DB4183" s="16"/>
      <c r="DG4183" s="16"/>
      <c r="DM4183" s="13"/>
      <c r="DS4183" s="13"/>
      <c r="DY4183" s="13"/>
      <c r="EC4183" s="13"/>
      <c r="EH4183" s="13"/>
      <c r="EM4183" s="13"/>
      <c r="ES4183" s="13"/>
      <c r="EW4183" s="13"/>
      <c r="FB4183" s="13"/>
    </row>
    <row r="4184" spans="24:158" x14ac:dyDescent="0.25">
      <c r="X4184" s="13"/>
      <c r="AB4184" s="13"/>
      <c r="AF4184" s="13"/>
      <c r="AJ4184" s="13"/>
      <c r="AN4184" s="13"/>
      <c r="AR4184" s="13"/>
      <c r="AV4184" s="13"/>
      <c r="AZ4184" s="13"/>
      <c r="BD4184" s="13"/>
      <c r="BH4184" s="13"/>
      <c r="BL4184" s="13"/>
      <c r="BP4184" s="13"/>
      <c r="BT4184" s="13"/>
      <c r="BU4184" s="13"/>
      <c r="BX4184" s="13"/>
      <c r="CF4184" s="13"/>
      <c r="DB4184" s="16"/>
      <c r="DG4184" s="16"/>
      <c r="DM4184" s="13"/>
      <c r="DS4184" s="13"/>
      <c r="DY4184" s="13"/>
      <c r="EC4184" s="13"/>
      <c r="EH4184" s="13"/>
      <c r="EM4184" s="13"/>
      <c r="ES4184" s="13"/>
      <c r="EW4184" s="13"/>
      <c r="FB4184" s="13"/>
    </row>
    <row r="4185" spans="24:158" x14ac:dyDescent="0.25">
      <c r="X4185" s="13"/>
      <c r="AB4185" s="13"/>
      <c r="AF4185" s="13"/>
      <c r="AJ4185" s="13"/>
      <c r="AN4185" s="13"/>
      <c r="AR4185" s="13"/>
      <c r="AV4185" s="13"/>
      <c r="AZ4185" s="13"/>
      <c r="BD4185" s="13"/>
      <c r="BH4185" s="13"/>
      <c r="BL4185" s="13"/>
      <c r="BP4185" s="13"/>
      <c r="BT4185" s="13"/>
      <c r="BU4185" s="13"/>
      <c r="BX4185" s="13"/>
      <c r="CF4185" s="13"/>
      <c r="DB4185" s="16"/>
      <c r="DG4185" s="16"/>
      <c r="DM4185" s="13"/>
      <c r="DS4185" s="13"/>
      <c r="DY4185" s="13"/>
      <c r="EC4185" s="13"/>
      <c r="EH4185" s="13"/>
      <c r="EM4185" s="13"/>
      <c r="ES4185" s="13"/>
      <c r="EW4185" s="13"/>
      <c r="FB4185" s="13"/>
    </row>
    <row r="4186" spans="24:158" x14ac:dyDescent="0.25">
      <c r="X4186" s="13"/>
      <c r="AB4186" s="13"/>
      <c r="AF4186" s="13"/>
      <c r="AJ4186" s="13"/>
      <c r="AN4186" s="13"/>
      <c r="AR4186" s="13"/>
      <c r="AV4186" s="13"/>
      <c r="AZ4186" s="13"/>
      <c r="BD4186" s="13"/>
      <c r="BH4186" s="13"/>
      <c r="BL4186" s="13"/>
      <c r="BP4186" s="13"/>
      <c r="BT4186" s="13"/>
      <c r="BU4186" s="13"/>
      <c r="BX4186" s="13"/>
      <c r="CF4186" s="13"/>
      <c r="DB4186" s="16"/>
      <c r="DG4186" s="16"/>
      <c r="DM4186" s="13"/>
      <c r="DS4186" s="13"/>
      <c r="DY4186" s="13"/>
      <c r="EC4186" s="13"/>
      <c r="EH4186" s="13"/>
      <c r="EM4186" s="13"/>
      <c r="ES4186" s="13"/>
      <c r="EW4186" s="13"/>
      <c r="FB4186" s="13"/>
    </row>
    <row r="4187" spans="24:158" x14ac:dyDescent="0.25">
      <c r="X4187" s="13"/>
      <c r="AB4187" s="13"/>
      <c r="AF4187" s="13"/>
      <c r="AJ4187" s="13"/>
      <c r="AN4187" s="13"/>
      <c r="AR4187" s="13"/>
      <c r="AV4187" s="13"/>
      <c r="AZ4187" s="13"/>
      <c r="BD4187" s="13"/>
      <c r="BH4187" s="13"/>
      <c r="BL4187" s="13"/>
      <c r="BP4187" s="13"/>
      <c r="BT4187" s="13"/>
      <c r="BU4187" s="13"/>
      <c r="BX4187" s="13"/>
      <c r="CF4187" s="13"/>
      <c r="DB4187" s="16"/>
      <c r="DG4187" s="16"/>
      <c r="DM4187" s="13"/>
      <c r="DS4187" s="13"/>
      <c r="DY4187" s="13"/>
      <c r="EC4187" s="13"/>
      <c r="EH4187" s="13"/>
      <c r="EM4187" s="13"/>
      <c r="ES4187" s="13"/>
      <c r="EW4187" s="13"/>
      <c r="FB4187" s="13"/>
    </row>
    <row r="4188" spans="24:158" x14ac:dyDescent="0.25">
      <c r="X4188" s="13"/>
      <c r="AB4188" s="13"/>
      <c r="AF4188" s="13"/>
      <c r="AJ4188" s="13"/>
      <c r="AN4188" s="13"/>
      <c r="AR4188" s="13"/>
      <c r="AV4188" s="13"/>
      <c r="AZ4188" s="13"/>
      <c r="BD4188" s="13"/>
      <c r="BH4188" s="13"/>
      <c r="BL4188" s="13"/>
      <c r="BP4188" s="13"/>
      <c r="BT4188" s="13"/>
      <c r="BU4188" s="13"/>
      <c r="BX4188" s="13"/>
      <c r="CF4188" s="13"/>
      <c r="DB4188" s="16"/>
      <c r="DG4188" s="16"/>
      <c r="DM4188" s="13"/>
      <c r="DS4188" s="13"/>
      <c r="DY4188" s="13"/>
      <c r="EC4188" s="13"/>
      <c r="EH4188" s="13"/>
      <c r="EM4188" s="13"/>
      <c r="ES4188" s="13"/>
      <c r="EW4188" s="13"/>
      <c r="FB4188" s="13"/>
    </row>
    <row r="4189" spans="24:158" x14ac:dyDescent="0.25">
      <c r="X4189" s="13"/>
      <c r="AB4189" s="13"/>
      <c r="AF4189" s="13"/>
      <c r="AJ4189" s="13"/>
      <c r="AN4189" s="13"/>
      <c r="AR4189" s="13"/>
      <c r="AV4189" s="13"/>
      <c r="AZ4189" s="13"/>
      <c r="BD4189" s="13"/>
      <c r="BH4189" s="13"/>
      <c r="BL4189" s="13"/>
      <c r="BP4189" s="13"/>
      <c r="BT4189" s="13"/>
      <c r="BU4189" s="13"/>
      <c r="BX4189" s="13"/>
      <c r="CF4189" s="13"/>
      <c r="DB4189" s="16"/>
      <c r="DG4189" s="16"/>
      <c r="DM4189" s="13"/>
      <c r="DS4189" s="13"/>
      <c r="DY4189" s="13"/>
      <c r="EC4189" s="13"/>
      <c r="EH4189" s="13"/>
      <c r="EM4189" s="13"/>
      <c r="ES4189" s="13"/>
      <c r="EW4189" s="13"/>
      <c r="FB4189" s="13"/>
    </row>
    <row r="4190" spans="24:158" x14ac:dyDescent="0.25">
      <c r="X4190" s="13"/>
      <c r="AB4190" s="13"/>
      <c r="AF4190" s="13"/>
      <c r="AJ4190" s="13"/>
      <c r="AN4190" s="13"/>
      <c r="AR4190" s="13"/>
      <c r="AV4190" s="13"/>
      <c r="AZ4190" s="13"/>
      <c r="BD4190" s="13"/>
      <c r="BH4190" s="13"/>
      <c r="BL4190" s="13"/>
      <c r="BP4190" s="13"/>
      <c r="BT4190" s="13"/>
      <c r="BU4190" s="13"/>
      <c r="BX4190" s="13"/>
      <c r="CF4190" s="13"/>
      <c r="DB4190" s="16"/>
      <c r="DG4190" s="16"/>
      <c r="DM4190" s="13"/>
      <c r="DS4190" s="13"/>
      <c r="DY4190" s="13"/>
      <c r="EC4190" s="13"/>
      <c r="EH4190" s="13"/>
      <c r="EM4190" s="13"/>
      <c r="ES4190" s="13"/>
      <c r="EW4190" s="13"/>
      <c r="FB4190" s="13"/>
    </row>
    <row r="4191" spans="24:158" x14ac:dyDescent="0.25">
      <c r="X4191" s="13"/>
      <c r="AB4191" s="13"/>
      <c r="AF4191" s="13"/>
      <c r="AJ4191" s="13"/>
      <c r="AN4191" s="13"/>
      <c r="AR4191" s="13"/>
      <c r="AV4191" s="13"/>
      <c r="AZ4191" s="13"/>
      <c r="BD4191" s="13"/>
      <c r="BH4191" s="13"/>
      <c r="BL4191" s="13"/>
      <c r="BP4191" s="13"/>
      <c r="BT4191" s="13"/>
      <c r="BU4191" s="13"/>
      <c r="BX4191" s="13"/>
      <c r="CF4191" s="13"/>
      <c r="DB4191" s="16"/>
      <c r="DG4191" s="16"/>
      <c r="DM4191" s="13"/>
      <c r="DS4191" s="13"/>
      <c r="DY4191" s="13"/>
      <c r="EC4191" s="13"/>
      <c r="EH4191" s="13"/>
      <c r="EM4191" s="13"/>
      <c r="ES4191" s="13"/>
      <c r="EW4191" s="13"/>
      <c r="FB4191" s="13"/>
    </row>
    <row r="4192" spans="24:158" x14ac:dyDescent="0.25">
      <c r="X4192" s="13"/>
      <c r="AB4192" s="13"/>
      <c r="AF4192" s="13"/>
      <c r="AJ4192" s="13"/>
      <c r="AN4192" s="13"/>
      <c r="AR4192" s="13"/>
      <c r="AV4192" s="13"/>
      <c r="AZ4192" s="13"/>
      <c r="BD4192" s="13"/>
      <c r="BH4192" s="13"/>
      <c r="BL4192" s="13"/>
      <c r="BP4192" s="13"/>
      <c r="BT4192" s="13"/>
      <c r="BU4192" s="13"/>
      <c r="BX4192" s="13"/>
      <c r="CF4192" s="13"/>
      <c r="DB4192" s="16"/>
      <c r="DG4192" s="16"/>
      <c r="DM4192" s="13"/>
      <c r="DS4192" s="13"/>
      <c r="DY4192" s="13"/>
      <c r="EC4192" s="13"/>
      <c r="EH4192" s="13"/>
      <c r="EM4192" s="13"/>
      <c r="ES4192" s="13"/>
      <c r="EW4192" s="13"/>
      <c r="FB4192" s="13"/>
    </row>
    <row r="4193" spans="24:158" x14ac:dyDescent="0.25">
      <c r="X4193" s="13"/>
      <c r="AB4193" s="13"/>
      <c r="AF4193" s="13"/>
      <c r="AJ4193" s="13"/>
      <c r="AN4193" s="13"/>
      <c r="AR4193" s="13"/>
      <c r="AV4193" s="13"/>
      <c r="AZ4193" s="13"/>
      <c r="BD4193" s="13"/>
      <c r="BH4193" s="13"/>
      <c r="BL4193" s="13"/>
      <c r="BP4193" s="13"/>
      <c r="BT4193" s="13"/>
      <c r="BU4193" s="13"/>
      <c r="BX4193" s="13"/>
      <c r="CF4193" s="13"/>
      <c r="DB4193" s="16"/>
      <c r="DG4193" s="16"/>
      <c r="DM4193" s="13"/>
      <c r="DS4193" s="13"/>
      <c r="DY4193" s="13"/>
      <c r="EC4193" s="13"/>
      <c r="EH4193" s="13"/>
      <c r="EM4193" s="13"/>
      <c r="ES4193" s="13"/>
      <c r="EW4193" s="13"/>
      <c r="FB4193" s="13"/>
    </row>
    <row r="4194" spans="24:158" x14ac:dyDescent="0.25">
      <c r="X4194" s="13"/>
      <c r="AB4194" s="13"/>
      <c r="AF4194" s="13"/>
      <c r="AJ4194" s="13"/>
      <c r="AN4194" s="13"/>
      <c r="AR4194" s="13"/>
      <c r="AV4194" s="13"/>
      <c r="AZ4194" s="13"/>
      <c r="BD4194" s="13"/>
      <c r="BH4194" s="13"/>
      <c r="BL4194" s="13"/>
      <c r="BP4194" s="13"/>
      <c r="BT4194" s="13"/>
      <c r="BU4194" s="13"/>
      <c r="BX4194" s="13"/>
      <c r="CF4194" s="13"/>
      <c r="DB4194" s="16"/>
      <c r="DG4194" s="16"/>
      <c r="DM4194" s="13"/>
      <c r="DS4194" s="13"/>
      <c r="DY4194" s="13"/>
      <c r="EC4194" s="13"/>
      <c r="EH4194" s="13"/>
      <c r="EM4194" s="13"/>
      <c r="ES4194" s="13"/>
      <c r="EW4194" s="13"/>
      <c r="FB4194" s="13"/>
    </row>
    <row r="4195" spans="24:158" x14ac:dyDescent="0.25">
      <c r="X4195" s="13"/>
      <c r="AB4195" s="13"/>
      <c r="AF4195" s="13"/>
      <c r="AJ4195" s="13"/>
      <c r="AN4195" s="13"/>
      <c r="AR4195" s="13"/>
      <c r="AV4195" s="13"/>
      <c r="AZ4195" s="13"/>
      <c r="BD4195" s="13"/>
      <c r="BH4195" s="13"/>
      <c r="BL4195" s="13"/>
      <c r="BP4195" s="13"/>
      <c r="BT4195" s="13"/>
      <c r="BU4195" s="13"/>
      <c r="BX4195" s="13"/>
      <c r="CF4195" s="13"/>
      <c r="DB4195" s="16"/>
      <c r="DG4195" s="16"/>
      <c r="DM4195" s="13"/>
      <c r="DS4195" s="13"/>
      <c r="DY4195" s="13"/>
      <c r="EC4195" s="13"/>
      <c r="EH4195" s="13"/>
      <c r="EM4195" s="13"/>
      <c r="ES4195" s="13"/>
      <c r="EW4195" s="13"/>
      <c r="FB4195" s="13"/>
    </row>
    <row r="4196" spans="24:158" x14ac:dyDescent="0.25">
      <c r="X4196" s="13"/>
      <c r="AB4196" s="13"/>
      <c r="AF4196" s="13"/>
      <c r="AJ4196" s="13"/>
      <c r="AN4196" s="13"/>
      <c r="AR4196" s="13"/>
      <c r="AV4196" s="13"/>
      <c r="AZ4196" s="13"/>
      <c r="BD4196" s="13"/>
      <c r="BH4196" s="13"/>
      <c r="BL4196" s="13"/>
      <c r="BP4196" s="13"/>
      <c r="BT4196" s="13"/>
      <c r="BU4196" s="13"/>
      <c r="BX4196" s="13"/>
      <c r="CF4196" s="13"/>
      <c r="DB4196" s="16"/>
      <c r="DG4196" s="16"/>
      <c r="DM4196" s="13"/>
      <c r="DS4196" s="13"/>
      <c r="DY4196" s="13"/>
      <c r="EC4196" s="13"/>
      <c r="EH4196" s="13"/>
      <c r="EM4196" s="13"/>
      <c r="ES4196" s="13"/>
      <c r="EW4196" s="13"/>
      <c r="FB4196" s="13"/>
    </row>
    <row r="4197" spans="24:158" x14ac:dyDescent="0.25">
      <c r="X4197" s="13"/>
      <c r="AB4197" s="13"/>
      <c r="AF4197" s="13"/>
      <c r="AJ4197" s="13"/>
      <c r="AN4197" s="13"/>
      <c r="AR4197" s="13"/>
      <c r="AV4197" s="13"/>
      <c r="AZ4197" s="13"/>
      <c r="BD4197" s="13"/>
      <c r="BH4197" s="13"/>
      <c r="BL4197" s="13"/>
      <c r="BP4197" s="13"/>
      <c r="BT4197" s="13"/>
      <c r="BU4197" s="13"/>
      <c r="BX4197" s="13"/>
      <c r="CF4197" s="13"/>
      <c r="DB4197" s="16"/>
      <c r="DG4197" s="16"/>
      <c r="DM4197" s="13"/>
      <c r="DS4197" s="13"/>
      <c r="DY4197" s="13"/>
      <c r="EC4197" s="13"/>
      <c r="EH4197" s="13"/>
      <c r="EM4197" s="13"/>
      <c r="ES4197" s="13"/>
      <c r="EW4197" s="13"/>
      <c r="FB4197" s="13"/>
    </row>
    <row r="4198" spans="24:158" x14ac:dyDescent="0.25">
      <c r="X4198" s="13"/>
      <c r="AB4198" s="13"/>
      <c r="AF4198" s="13"/>
      <c r="AJ4198" s="13"/>
      <c r="AN4198" s="13"/>
      <c r="AR4198" s="13"/>
      <c r="AV4198" s="13"/>
      <c r="AZ4198" s="13"/>
      <c r="BD4198" s="13"/>
      <c r="BH4198" s="13"/>
      <c r="BL4198" s="13"/>
      <c r="BP4198" s="13"/>
      <c r="BT4198" s="13"/>
      <c r="BU4198" s="13"/>
      <c r="BX4198" s="13"/>
      <c r="CF4198" s="13"/>
      <c r="DB4198" s="16"/>
      <c r="DG4198" s="16"/>
      <c r="DM4198" s="13"/>
      <c r="DS4198" s="13"/>
      <c r="DY4198" s="13"/>
      <c r="EC4198" s="13"/>
      <c r="EH4198" s="13"/>
      <c r="EM4198" s="13"/>
      <c r="ES4198" s="13"/>
      <c r="EW4198" s="13"/>
      <c r="FB4198" s="13"/>
    </row>
    <row r="4199" spans="24:158" x14ac:dyDescent="0.25">
      <c r="X4199" s="13"/>
      <c r="AB4199" s="13"/>
      <c r="AF4199" s="13"/>
      <c r="AJ4199" s="13"/>
      <c r="AN4199" s="13"/>
      <c r="AR4199" s="13"/>
      <c r="AV4199" s="13"/>
      <c r="AZ4199" s="13"/>
      <c r="BD4199" s="13"/>
      <c r="BH4199" s="13"/>
      <c r="BL4199" s="13"/>
      <c r="BP4199" s="13"/>
      <c r="BT4199" s="13"/>
      <c r="BU4199" s="13"/>
      <c r="BX4199" s="13"/>
      <c r="CF4199" s="13"/>
      <c r="DB4199" s="16"/>
      <c r="DG4199" s="16"/>
      <c r="DM4199" s="13"/>
      <c r="DS4199" s="13"/>
      <c r="DY4199" s="13"/>
      <c r="EC4199" s="13"/>
      <c r="EH4199" s="13"/>
      <c r="EM4199" s="13"/>
      <c r="ES4199" s="13"/>
      <c r="EW4199" s="13"/>
      <c r="FB4199" s="13"/>
    </row>
    <row r="4200" spans="24:158" x14ac:dyDescent="0.25">
      <c r="X4200" s="13"/>
      <c r="AB4200" s="13"/>
      <c r="AF4200" s="13"/>
      <c r="AJ4200" s="13"/>
      <c r="AN4200" s="13"/>
      <c r="AR4200" s="13"/>
      <c r="AV4200" s="13"/>
      <c r="AZ4200" s="13"/>
      <c r="BD4200" s="13"/>
      <c r="BH4200" s="13"/>
      <c r="BL4200" s="13"/>
      <c r="BP4200" s="13"/>
      <c r="BT4200" s="13"/>
      <c r="BU4200" s="13"/>
      <c r="BX4200" s="13"/>
      <c r="CF4200" s="13"/>
      <c r="DB4200" s="16"/>
      <c r="DG4200" s="16"/>
      <c r="DM4200" s="13"/>
      <c r="DS4200" s="13"/>
      <c r="DY4200" s="13"/>
      <c r="EC4200" s="13"/>
      <c r="EH4200" s="13"/>
      <c r="EM4200" s="13"/>
      <c r="ES4200" s="13"/>
      <c r="EW4200" s="13"/>
      <c r="FB4200" s="13"/>
    </row>
    <row r="4201" spans="24:158" x14ac:dyDescent="0.25">
      <c r="X4201" s="13"/>
      <c r="AB4201" s="13"/>
      <c r="AF4201" s="13"/>
      <c r="AJ4201" s="13"/>
      <c r="AN4201" s="13"/>
      <c r="AR4201" s="13"/>
      <c r="AV4201" s="13"/>
      <c r="AZ4201" s="13"/>
      <c r="BD4201" s="13"/>
      <c r="BH4201" s="13"/>
      <c r="BL4201" s="13"/>
      <c r="BP4201" s="13"/>
      <c r="BT4201" s="13"/>
      <c r="BU4201" s="13"/>
      <c r="BX4201" s="13"/>
      <c r="CF4201" s="13"/>
      <c r="DB4201" s="16"/>
      <c r="DG4201" s="16"/>
      <c r="DM4201" s="13"/>
      <c r="DS4201" s="13"/>
      <c r="DY4201" s="13"/>
      <c r="EC4201" s="13"/>
      <c r="EH4201" s="13"/>
      <c r="EM4201" s="13"/>
      <c r="ES4201" s="13"/>
      <c r="EW4201" s="13"/>
      <c r="FB4201" s="13"/>
    </row>
    <row r="4202" spans="24:158" x14ac:dyDescent="0.25">
      <c r="X4202" s="13"/>
      <c r="AB4202" s="13"/>
      <c r="AF4202" s="13"/>
      <c r="AJ4202" s="13"/>
      <c r="AN4202" s="13"/>
      <c r="AR4202" s="13"/>
      <c r="AV4202" s="13"/>
      <c r="AZ4202" s="13"/>
      <c r="BD4202" s="13"/>
      <c r="BH4202" s="13"/>
      <c r="BL4202" s="13"/>
      <c r="BP4202" s="13"/>
      <c r="BT4202" s="13"/>
      <c r="BU4202" s="13"/>
      <c r="BX4202" s="13"/>
      <c r="CF4202" s="13"/>
      <c r="DB4202" s="16"/>
      <c r="DG4202" s="16"/>
      <c r="DM4202" s="13"/>
      <c r="DS4202" s="13"/>
      <c r="DY4202" s="13"/>
      <c r="EC4202" s="13"/>
      <c r="EH4202" s="13"/>
      <c r="EM4202" s="13"/>
      <c r="ES4202" s="13"/>
      <c r="EW4202" s="13"/>
      <c r="FB4202" s="13"/>
    </row>
    <row r="4203" spans="24:158" x14ac:dyDescent="0.25">
      <c r="X4203" s="13"/>
      <c r="AB4203" s="13"/>
      <c r="AF4203" s="13"/>
      <c r="AJ4203" s="13"/>
      <c r="AN4203" s="13"/>
      <c r="AR4203" s="13"/>
      <c r="AV4203" s="13"/>
      <c r="AZ4203" s="13"/>
      <c r="BD4203" s="13"/>
      <c r="BH4203" s="13"/>
      <c r="BL4203" s="13"/>
      <c r="BP4203" s="13"/>
      <c r="BT4203" s="13"/>
      <c r="BU4203" s="13"/>
      <c r="BX4203" s="13"/>
      <c r="CF4203" s="13"/>
      <c r="DB4203" s="16"/>
      <c r="DG4203" s="16"/>
      <c r="DM4203" s="13"/>
      <c r="DS4203" s="13"/>
      <c r="DY4203" s="13"/>
      <c r="EC4203" s="13"/>
      <c r="EH4203" s="13"/>
      <c r="EM4203" s="13"/>
      <c r="ES4203" s="13"/>
      <c r="EW4203" s="13"/>
      <c r="FB4203" s="13"/>
    </row>
    <row r="4204" spans="24:158" x14ac:dyDescent="0.25">
      <c r="X4204" s="13"/>
      <c r="AB4204" s="13"/>
      <c r="AF4204" s="13"/>
      <c r="AJ4204" s="13"/>
      <c r="AN4204" s="13"/>
      <c r="AR4204" s="13"/>
      <c r="AV4204" s="13"/>
      <c r="AZ4204" s="13"/>
      <c r="BD4204" s="13"/>
      <c r="BH4204" s="13"/>
      <c r="BL4204" s="13"/>
      <c r="BP4204" s="13"/>
      <c r="BT4204" s="13"/>
      <c r="BU4204" s="13"/>
      <c r="BX4204" s="13"/>
      <c r="CF4204" s="13"/>
      <c r="DB4204" s="16"/>
      <c r="DG4204" s="16"/>
      <c r="DM4204" s="13"/>
      <c r="DS4204" s="13"/>
      <c r="DY4204" s="13"/>
      <c r="EC4204" s="13"/>
      <c r="EH4204" s="13"/>
      <c r="EM4204" s="13"/>
      <c r="ES4204" s="13"/>
      <c r="EW4204" s="13"/>
      <c r="FB4204" s="13"/>
    </row>
    <row r="4205" spans="24:158" x14ac:dyDescent="0.25">
      <c r="X4205" s="13"/>
      <c r="AB4205" s="13"/>
      <c r="AF4205" s="13"/>
      <c r="AJ4205" s="13"/>
      <c r="AN4205" s="13"/>
      <c r="AR4205" s="13"/>
      <c r="AV4205" s="13"/>
      <c r="AZ4205" s="13"/>
      <c r="BD4205" s="13"/>
      <c r="BH4205" s="13"/>
      <c r="BL4205" s="13"/>
      <c r="BP4205" s="13"/>
      <c r="BT4205" s="13"/>
      <c r="BU4205" s="13"/>
      <c r="BX4205" s="13"/>
      <c r="CF4205" s="13"/>
      <c r="DB4205" s="16"/>
      <c r="DG4205" s="16"/>
      <c r="DM4205" s="13"/>
      <c r="DS4205" s="13"/>
      <c r="DY4205" s="13"/>
      <c r="EC4205" s="13"/>
      <c r="EH4205" s="13"/>
      <c r="EM4205" s="13"/>
      <c r="ES4205" s="13"/>
      <c r="EW4205" s="13"/>
      <c r="FB4205" s="13"/>
    </row>
    <row r="4206" spans="24:158" x14ac:dyDescent="0.25">
      <c r="X4206" s="13"/>
      <c r="AB4206" s="13"/>
      <c r="AF4206" s="13"/>
      <c r="AJ4206" s="13"/>
      <c r="AN4206" s="13"/>
      <c r="AR4206" s="13"/>
      <c r="AV4206" s="13"/>
      <c r="AZ4206" s="13"/>
      <c r="BD4206" s="13"/>
      <c r="BH4206" s="13"/>
      <c r="BL4206" s="13"/>
      <c r="BP4206" s="13"/>
      <c r="BT4206" s="13"/>
      <c r="BU4206" s="13"/>
      <c r="BX4206" s="13"/>
      <c r="CF4206" s="13"/>
      <c r="DB4206" s="16"/>
      <c r="DG4206" s="16"/>
      <c r="DM4206" s="13"/>
      <c r="DS4206" s="13"/>
      <c r="DY4206" s="13"/>
      <c r="EC4206" s="13"/>
      <c r="EH4206" s="13"/>
      <c r="EM4206" s="13"/>
      <c r="ES4206" s="13"/>
      <c r="EW4206" s="13"/>
      <c r="FB4206" s="13"/>
    </row>
    <row r="4207" spans="24:158" x14ac:dyDescent="0.25">
      <c r="X4207" s="13"/>
      <c r="AB4207" s="13"/>
      <c r="AF4207" s="13"/>
      <c r="AJ4207" s="13"/>
      <c r="AN4207" s="13"/>
      <c r="AR4207" s="13"/>
      <c r="AV4207" s="13"/>
      <c r="AZ4207" s="13"/>
      <c r="BD4207" s="13"/>
      <c r="BH4207" s="13"/>
      <c r="BL4207" s="13"/>
      <c r="BP4207" s="13"/>
      <c r="BT4207" s="13"/>
      <c r="BU4207" s="13"/>
      <c r="BX4207" s="13"/>
      <c r="CF4207" s="13"/>
      <c r="DB4207" s="16"/>
      <c r="DG4207" s="16"/>
      <c r="DM4207" s="13"/>
      <c r="DS4207" s="13"/>
      <c r="DY4207" s="13"/>
      <c r="EC4207" s="13"/>
      <c r="EH4207" s="13"/>
      <c r="EM4207" s="13"/>
      <c r="ES4207" s="13"/>
      <c r="EW4207" s="13"/>
      <c r="FB4207" s="13"/>
    </row>
    <row r="4208" spans="24:158" x14ac:dyDescent="0.25">
      <c r="X4208" s="13"/>
      <c r="AB4208" s="13"/>
      <c r="AF4208" s="13"/>
      <c r="AJ4208" s="13"/>
      <c r="AN4208" s="13"/>
      <c r="AR4208" s="13"/>
      <c r="AV4208" s="13"/>
      <c r="AZ4208" s="13"/>
      <c r="BD4208" s="13"/>
      <c r="BH4208" s="13"/>
      <c r="BL4208" s="13"/>
      <c r="BP4208" s="13"/>
      <c r="BT4208" s="13"/>
      <c r="BU4208" s="13"/>
      <c r="BX4208" s="13"/>
      <c r="CF4208" s="13"/>
      <c r="DB4208" s="16"/>
      <c r="DG4208" s="16"/>
      <c r="DM4208" s="13"/>
      <c r="DS4208" s="13"/>
      <c r="DY4208" s="13"/>
      <c r="EC4208" s="13"/>
      <c r="EH4208" s="13"/>
      <c r="EM4208" s="13"/>
      <c r="ES4208" s="13"/>
      <c r="EW4208" s="13"/>
      <c r="FB4208" s="13"/>
    </row>
    <row r="4209" spans="24:158" x14ac:dyDescent="0.25">
      <c r="X4209" s="13"/>
      <c r="AB4209" s="13"/>
      <c r="AF4209" s="13"/>
      <c r="AJ4209" s="13"/>
      <c r="AN4209" s="13"/>
      <c r="AR4209" s="13"/>
      <c r="AV4209" s="13"/>
      <c r="AZ4209" s="13"/>
      <c r="BD4209" s="13"/>
      <c r="BH4209" s="13"/>
      <c r="BL4209" s="13"/>
      <c r="BP4209" s="13"/>
      <c r="BT4209" s="13"/>
      <c r="BU4209" s="13"/>
      <c r="BX4209" s="13"/>
      <c r="CF4209" s="13"/>
      <c r="DB4209" s="16"/>
      <c r="DG4209" s="16"/>
      <c r="DM4209" s="13"/>
      <c r="DS4209" s="13"/>
      <c r="DY4209" s="13"/>
      <c r="EC4209" s="13"/>
      <c r="EH4209" s="13"/>
      <c r="EM4209" s="13"/>
      <c r="ES4209" s="13"/>
      <c r="EW4209" s="13"/>
      <c r="FB4209" s="13"/>
    </row>
    <row r="4210" spans="24:158" x14ac:dyDescent="0.25">
      <c r="X4210" s="13"/>
      <c r="AB4210" s="13"/>
      <c r="AF4210" s="13"/>
      <c r="AJ4210" s="13"/>
      <c r="AN4210" s="13"/>
      <c r="AR4210" s="13"/>
      <c r="AV4210" s="13"/>
      <c r="AZ4210" s="13"/>
      <c r="BD4210" s="13"/>
      <c r="BH4210" s="13"/>
      <c r="BL4210" s="13"/>
      <c r="BP4210" s="13"/>
      <c r="BT4210" s="13"/>
      <c r="BU4210" s="13"/>
      <c r="BX4210" s="13"/>
      <c r="CF4210" s="13"/>
      <c r="DB4210" s="16"/>
      <c r="DG4210" s="16"/>
      <c r="DM4210" s="13"/>
      <c r="DS4210" s="13"/>
      <c r="DY4210" s="13"/>
      <c r="EC4210" s="13"/>
      <c r="EH4210" s="13"/>
      <c r="EM4210" s="13"/>
      <c r="ES4210" s="13"/>
      <c r="EW4210" s="13"/>
      <c r="FB4210" s="13"/>
    </row>
    <row r="4211" spans="24:158" x14ac:dyDescent="0.25">
      <c r="X4211" s="13"/>
      <c r="AB4211" s="13"/>
      <c r="AF4211" s="13"/>
      <c r="AJ4211" s="13"/>
      <c r="AN4211" s="13"/>
      <c r="AR4211" s="13"/>
      <c r="AV4211" s="13"/>
      <c r="AZ4211" s="13"/>
      <c r="BD4211" s="13"/>
      <c r="BH4211" s="13"/>
      <c r="BL4211" s="13"/>
      <c r="BP4211" s="13"/>
      <c r="BT4211" s="13"/>
      <c r="BU4211" s="13"/>
      <c r="BX4211" s="13"/>
      <c r="CF4211" s="13"/>
      <c r="DB4211" s="16"/>
      <c r="DG4211" s="16"/>
      <c r="DM4211" s="13"/>
      <c r="DS4211" s="13"/>
      <c r="DY4211" s="13"/>
      <c r="EC4211" s="13"/>
      <c r="EH4211" s="13"/>
      <c r="EM4211" s="13"/>
      <c r="ES4211" s="13"/>
      <c r="EW4211" s="13"/>
      <c r="FB4211" s="13"/>
    </row>
    <row r="4212" spans="24:158" x14ac:dyDescent="0.25">
      <c r="X4212" s="13"/>
      <c r="AB4212" s="13"/>
      <c r="AF4212" s="13"/>
      <c r="AJ4212" s="13"/>
      <c r="AN4212" s="13"/>
      <c r="AR4212" s="13"/>
      <c r="AV4212" s="13"/>
      <c r="AZ4212" s="13"/>
      <c r="BD4212" s="13"/>
      <c r="BH4212" s="13"/>
      <c r="BL4212" s="13"/>
      <c r="BP4212" s="13"/>
      <c r="BT4212" s="13"/>
      <c r="BU4212" s="13"/>
      <c r="BX4212" s="13"/>
      <c r="CF4212" s="13"/>
      <c r="DB4212" s="16"/>
      <c r="DG4212" s="16"/>
      <c r="DM4212" s="13"/>
      <c r="DS4212" s="13"/>
      <c r="DY4212" s="13"/>
      <c r="EC4212" s="13"/>
      <c r="EH4212" s="13"/>
      <c r="EM4212" s="13"/>
      <c r="ES4212" s="13"/>
      <c r="EW4212" s="13"/>
      <c r="FB4212" s="13"/>
    </row>
    <row r="4213" spans="24:158" x14ac:dyDescent="0.25">
      <c r="X4213" s="13"/>
      <c r="AB4213" s="13"/>
      <c r="AF4213" s="13"/>
      <c r="AJ4213" s="13"/>
      <c r="AN4213" s="13"/>
      <c r="AR4213" s="13"/>
      <c r="AV4213" s="13"/>
      <c r="AZ4213" s="13"/>
      <c r="BD4213" s="13"/>
      <c r="BH4213" s="13"/>
      <c r="BL4213" s="13"/>
      <c r="BP4213" s="13"/>
      <c r="BT4213" s="13"/>
      <c r="BU4213" s="13"/>
      <c r="BX4213" s="13"/>
      <c r="CF4213" s="13"/>
      <c r="DB4213" s="16"/>
      <c r="DG4213" s="16"/>
      <c r="DM4213" s="13"/>
      <c r="DS4213" s="13"/>
      <c r="DY4213" s="13"/>
      <c r="EC4213" s="13"/>
      <c r="EH4213" s="13"/>
      <c r="EM4213" s="13"/>
      <c r="ES4213" s="13"/>
      <c r="EW4213" s="13"/>
      <c r="FB4213" s="13"/>
    </row>
    <row r="4214" spans="24:158" x14ac:dyDescent="0.25">
      <c r="X4214" s="13"/>
      <c r="AB4214" s="13"/>
      <c r="AF4214" s="13"/>
      <c r="AJ4214" s="13"/>
      <c r="AN4214" s="13"/>
      <c r="AR4214" s="13"/>
      <c r="AV4214" s="13"/>
      <c r="AZ4214" s="13"/>
      <c r="BD4214" s="13"/>
      <c r="BH4214" s="13"/>
      <c r="BL4214" s="13"/>
      <c r="BP4214" s="13"/>
      <c r="BT4214" s="13"/>
      <c r="BU4214" s="13"/>
      <c r="BX4214" s="13"/>
      <c r="CF4214" s="13"/>
      <c r="DB4214" s="16"/>
      <c r="DG4214" s="16"/>
      <c r="DM4214" s="13"/>
      <c r="DS4214" s="13"/>
      <c r="DY4214" s="13"/>
      <c r="EC4214" s="13"/>
      <c r="EH4214" s="13"/>
      <c r="EM4214" s="13"/>
      <c r="ES4214" s="13"/>
      <c r="EW4214" s="13"/>
      <c r="FB4214" s="13"/>
    </row>
    <row r="4215" spans="24:158" x14ac:dyDescent="0.25">
      <c r="X4215" s="13"/>
      <c r="AB4215" s="13"/>
      <c r="AF4215" s="13"/>
      <c r="AJ4215" s="13"/>
      <c r="AN4215" s="13"/>
      <c r="AR4215" s="13"/>
      <c r="AV4215" s="13"/>
      <c r="AZ4215" s="13"/>
      <c r="BD4215" s="13"/>
      <c r="BH4215" s="13"/>
      <c r="BL4215" s="13"/>
      <c r="BP4215" s="13"/>
      <c r="BT4215" s="13"/>
      <c r="BU4215" s="13"/>
      <c r="BX4215" s="13"/>
      <c r="CF4215" s="13"/>
      <c r="DB4215" s="16"/>
      <c r="DG4215" s="16"/>
      <c r="DM4215" s="13"/>
      <c r="DS4215" s="13"/>
      <c r="DY4215" s="13"/>
      <c r="EC4215" s="13"/>
      <c r="EH4215" s="13"/>
      <c r="EM4215" s="13"/>
      <c r="ES4215" s="13"/>
      <c r="EW4215" s="13"/>
      <c r="FB4215" s="13"/>
    </row>
    <row r="4216" spans="24:158" x14ac:dyDescent="0.25">
      <c r="X4216" s="13"/>
      <c r="AB4216" s="13"/>
      <c r="AF4216" s="13"/>
      <c r="AJ4216" s="13"/>
      <c r="AN4216" s="13"/>
      <c r="AR4216" s="13"/>
      <c r="AV4216" s="13"/>
      <c r="AZ4216" s="13"/>
      <c r="BD4216" s="13"/>
      <c r="BH4216" s="13"/>
      <c r="BL4216" s="13"/>
      <c r="BP4216" s="13"/>
      <c r="BT4216" s="13"/>
      <c r="BU4216" s="13"/>
      <c r="BX4216" s="13"/>
      <c r="CF4216" s="13"/>
      <c r="DB4216" s="16"/>
      <c r="DG4216" s="16"/>
      <c r="DM4216" s="13"/>
      <c r="DS4216" s="13"/>
      <c r="DY4216" s="13"/>
      <c r="EC4216" s="13"/>
      <c r="EH4216" s="13"/>
      <c r="EM4216" s="13"/>
      <c r="ES4216" s="13"/>
      <c r="EW4216" s="13"/>
      <c r="FB4216" s="13"/>
    </row>
    <row r="4217" spans="24:158" x14ac:dyDescent="0.25">
      <c r="X4217" s="13"/>
      <c r="AB4217" s="13"/>
      <c r="AF4217" s="13"/>
      <c r="AJ4217" s="13"/>
      <c r="AN4217" s="13"/>
      <c r="AR4217" s="13"/>
      <c r="AV4217" s="13"/>
      <c r="AZ4217" s="13"/>
      <c r="BD4217" s="13"/>
      <c r="BH4217" s="13"/>
      <c r="BL4217" s="13"/>
      <c r="BP4217" s="13"/>
      <c r="BT4217" s="13"/>
      <c r="BU4217" s="13"/>
      <c r="BX4217" s="13"/>
      <c r="CF4217" s="13"/>
      <c r="DB4217" s="16"/>
      <c r="DG4217" s="16"/>
      <c r="DM4217" s="13"/>
      <c r="DS4217" s="13"/>
      <c r="DY4217" s="13"/>
      <c r="EC4217" s="13"/>
      <c r="EH4217" s="13"/>
      <c r="EM4217" s="13"/>
      <c r="ES4217" s="13"/>
      <c r="EW4217" s="13"/>
      <c r="FB4217" s="13"/>
    </row>
    <row r="4218" spans="24:158" x14ac:dyDescent="0.25">
      <c r="X4218" s="13"/>
      <c r="AB4218" s="13"/>
      <c r="AF4218" s="13"/>
      <c r="AJ4218" s="13"/>
      <c r="AN4218" s="13"/>
      <c r="AR4218" s="13"/>
      <c r="AV4218" s="13"/>
      <c r="AZ4218" s="13"/>
      <c r="BD4218" s="13"/>
      <c r="BH4218" s="13"/>
      <c r="BL4218" s="13"/>
      <c r="BP4218" s="13"/>
      <c r="BT4218" s="13"/>
      <c r="BU4218" s="13"/>
      <c r="BX4218" s="13"/>
      <c r="CF4218" s="13"/>
      <c r="DB4218" s="16"/>
      <c r="DG4218" s="16"/>
      <c r="DM4218" s="13"/>
      <c r="DS4218" s="13"/>
      <c r="DY4218" s="13"/>
      <c r="EC4218" s="13"/>
      <c r="EH4218" s="13"/>
      <c r="EM4218" s="13"/>
      <c r="ES4218" s="13"/>
      <c r="EW4218" s="13"/>
      <c r="FB4218" s="13"/>
    </row>
    <row r="4219" spans="24:158" x14ac:dyDescent="0.25">
      <c r="X4219" s="13"/>
      <c r="AB4219" s="13"/>
      <c r="AF4219" s="13"/>
      <c r="AJ4219" s="13"/>
      <c r="AN4219" s="13"/>
      <c r="AR4219" s="13"/>
      <c r="AV4219" s="13"/>
      <c r="AZ4219" s="13"/>
      <c r="BD4219" s="13"/>
      <c r="BH4219" s="13"/>
      <c r="BL4219" s="13"/>
      <c r="BP4219" s="13"/>
      <c r="BT4219" s="13"/>
      <c r="BU4219" s="13"/>
      <c r="BX4219" s="13"/>
      <c r="CF4219" s="13"/>
      <c r="DB4219" s="16"/>
      <c r="DG4219" s="16"/>
      <c r="DM4219" s="13"/>
      <c r="DS4219" s="13"/>
      <c r="DY4219" s="13"/>
      <c r="EC4219" s="13"/>
      <c r="EH4219" s="13"/>
      <c r="EM4219" s="13"/>
      <c r="ES4219" s="13"/>
      <c r="EW4219" s="13"/>
      <c r="FB4219" s="13"/>
    </row>
    <row r="4220" spans="24:158" x14ac:dyDescent="0.25">
      <c r="X4220" s="13"/>
      <c r="AB4220" s="13"/>
      <c r="AF4220" s="13"/>
      <c r="AJ4220" s="13"/>
      <c r="AN4220" s="13"/>
      <c r="AR4220" s="13"/>
      <c r="AV4220" s="13"/>
      <c r="AZ4220" s="13"/>
      <c r="BD4220" s="13"/>
      <c r="BH4220" s="13"/>
      <c r="BL4220" s="13"/>
      <c r="BP4220" s="13"/>
      <c r="BT4220" s="13"/>
      <c r="BU4220" s="13"/>
      <c r="BX4220" s="13"/>
      <c r="CF4220" s="13"/>
      <c r="DB4220" s="16"/>
      <c r="DG4220" s="16"/>
      <c r="DM4220" s="13"/>
      <c r="DS4220" s="13"/>
      <c r="DY4220" s="13"/>
      <c r="EC4220" s="13"/>
      <c r="EH4220" s="13"/>
      <c r="EM4220" s="13"/>
      <c r="ES4220" s="13"/>
      <c r="EW4220" s="13"/>
      <c r="FB4220" s="13"/>
    </row>
    <row r="4221" spans="24:158" x14ac:dyDescent="0.25">
      <c r="X4221" s="13"/>
      <c r="AB4221" s="13"/>
      <c r="AF4221" s="13"/>
      <c r="AJ4221" s="13"/>
      <c r="AN4221" s="13"/>
      <c r="AR4221" s="13"/>
      <c r="AV4221" s="13"/>
      <c r="AZ4221" s="13"/>
      <c r="BD4221" s="13"/>
      <c r="BH4221" s="13"/>
      <c r="BL4221" s="13"/>
      <c r="BP4221" s="13"/>
      <c r="BT4221" s="13"/>
      <c r="BU4221" s="13"/>
      <c r="BX4221" s="13"/>
      <c r="CF4221" s="13"/>
      <c r="DB4221" s="16"/>
      <c r="DG4221" s="16"/>
      <c r="DM4221" s="13"/>
      <c r="DS4221" s="13"/>
      <c r="DY4221" s="13"/>
      <c r="EC4221" s="13"/>
      <c r="EH4221" s="13"/>
      <c r="EM4221" s="13"/>
      <c r="ES4221" s="13"/>
      <c r="EW4221" s="13"/>
      <c r="FB4221" s="13"/>
    </row>
    <row r="4222" spans="24:158" x14ac:dyDescent="0.25">
      <c r="X4222" s="13"/>
      <c r="AB4222" s="13"/>
      <c r="AF4222" s="13"/>
      <c r="AJ4222" s="13"/>
      <c r="AN4222" s="13"/>
      <c r="AR4222" s="13"/>
      <c r="AV4222" s="13"/>
      <c r="AZ4222" s="13"/>
      <c r="BD4222" s="13"/>
      <c r="BH4222" s="13"/>
      <c r="BL4222" s="13"/>
      <c r="BP4222" s="13"/>
      <c r="BT4222" s="13"/>
      <c r="BU4222" s="13"/>
      <c r="BX4222" s="13"/>
      <c r="CF4222" s="13"/>
      <c r="DB4222" s="16"/>
      <c r="DG4222" s="16"/>
      <c r="DM4222" s="13"/>
      <c r="DS4222" s="13"/>
      <c r="DY4222" s="13"/>
      <c r="EC4222" s="13"/>
      <c r="EH4222" s="13"/>
      <c r="EM4222" s="13"/>
      <c r="ES4222" s="13"/>
      <c r="EW4222" s="13"/>
      <c r="FB4222" s="13"/>
    </row>
    <row r="4223" spans="24:158" x14ac:dyDescent="0.25">
      <c r="X4223" s="13"/>
      <c r="AB4223" s="13"/>
      <c r="AF4223" s="13"/>
      <c r="AJ4223" s="13"/>
      <c r="AN4223" s="13"/>
      <c r="AR4223" s="13"/>
      <c r="AV4223" s="13"/>
      <c r="AZ4223" s="13"/>
      <c r="BD4223" s="13"/>
      <c r="BH4223" s="13"/>
      <c r="BL4223" s="13"/>
      <c r="BP4223" s="13"/>
      <c r="BT4223" s="13"/>
      <c r="BU4223" s="13"/>
      <c r="BX4223" s="13"/>
      <c r="CF4223" s="13"/>
      <c r="DB4223" s="16"/>
      <c r="DG4223" s="16"/>
      <c r="DM4223" s="13"/>
      <c r="DS4223" s="13"/>
      <c r="DY4223" s="13"/>
      <c r="EC4223" s="13"/>
      <c r="EH4223" s="13"/>
      <c r="EM4223" s="13"/>
      <c r="ES4223" s="13"/>
      <c r="EW4223" s="13"/>
      <c r="FB4223" s="13"/>
    </row>
    <row r="4224" spans="24:158" x14ac:dyDescent="0.25">
      <c r="X4224" s="13"/>
      <c r="AB4224" s="13"/>
      <c r="AF4224" s="13"/>
      <c r="AJ4224" s="13"/>
      <c r="AN4224" s="13"/>
      <c r="AR4224" s="13"/>
      <c r="AV4224" s="13"/>
      <c r="AZ4224" s="13"/>
      <c r="BD4224" s="13"/>
      <c r="BH4224" s="13"/>
      <c r="BL4224" s="13"/>
      <c r="BP4224" s="13"/>
      <c r="BT4224" s="13"/>
      <c r="BU4224" s="13"/>
      <c r="BX4224" s="13"/>
      <c r="CF4224" s="13"/>
      <c r="DB4224" s="16"/>
      <c r="DG4224" s="16"/>
      <c r="DM4224" s="13"/>
      <c r="DS4224" s="13"/>
      <c r="DY4224" s="13"/>
      <c r="EC4224" s="13"/>
      <c r="EH4224" s="13"/>
      <c r="EM4224" s="13"/>
      <c r="ES4224" s="13"/>
      <c r="EW4224" s="13"/>
      <c r="FB4224" s="13"/>
    </row>
    <row r="4225" spans="24:158" x14ac:dyDescent="0.25">
      <c r="X4225" s="13"/>
      <c r="AB4225" s="13"/>
      <c r="AF4225" s="13"/>
      <c r="AJ4225" s="13"/>
      <c r="AN4225" s="13"/>
      <c r="AR4225" s="13"/>
      <c r="AV4225" s="13"/>
      <c r="AZ4225" s="13"/>
      <c r="BD4225" s="13"/>
      <c r="BH4225" s="13"/>
      <c r="BL4225" s="13"/>
      <c r="BP4225" s="13"/>
      <c r="BT4225" s="13"/>
      <c r="BU4225" s="13"/>
      <c r="BX4225" s="13"/>
      <c r="CF4225" s="13"/>
      <c r="DB4225" s="16"/>
      <c r="DG4225" s="16"/>
      <c r="DM4225" s="13"/>
      <c r="DS4225" s="13"/>
      <c r="DY4225" s="13"/>
      <c r="EC4225" s="13"/>
      <c r="EH4225" s="13"/>
      <c r="EM4225" s="13"/>
      <c r="ES4225" s="13"/>
      <c r="EW4225" s="13"/>
      <c r="FB4225" s="13"/>
    </row>
    <row r="4226" spans="24:158" x14ac:dyDescent="0.25">
      <c r="X4226" s="13"/>
      <c r="AB4226" s="13"/>
      <c r="AF4226" s="13"/>
      <c r="AJ4226" s="13"/>
      <c r="AN4226" s="13"/>
      <c r="AR4226" s="13"/>
      <c r="AV4226" s="13"/>
      <c r="AZ4226" s="13"/>
      <c r="BD4226" s="13"/>
      <c r="BH4226" s="13"/>
      <c r="BL4226" s="13"/>
      <c r="BP4226" s="13"/>
      <c r="BT4226" s="13"/>
      <c r="BU4226" s="13"/>
      <c r="BX4226" s="13"/>
      <c r="CF4226" s="13"/>
      <c r="DB4226" s="16"/>
      <c r="DG4226" s="16"/>
      <c r="DM4226" s="13"/>
      <c r="DS4226" s="13"/>
      <c r="DY4226" s="13"/>
      <c r="EC4226" s="13"/>
      <c r="EH4226" s="13"/>
      <c r="EM4226" s="13"/>
      <c r="ES4226" s="13"/>
      <c r="EW4226" s="13"/>
      <c r="FB4226" s="13"/>
    </row>
    <row r="4227" spans="24:158" x14ac:dyDescent="0.25">
      <c r="X4227" s="13"/>
      <c r="AB4227" s="13"/>
      <c r="AF4227" s="13"/>
      <c r="AJ4227" s="13"/>
      <c r="AN4227" s="13"/>
      <c r="AR4227" s="13"/>
      <c r="AV4227" s="13"/>
      <c r="AZ4227" s="13"/>
      <c r="BD4227" s="13"/>
      <c r="BH4227" s="13"/>
      <c r="BL4227" s="13"/>
      <c r="BP4227" s="13"/>
      <c r="BT4227" s="13"/>
      <c r="BU4227" s="13"/>
      <c r="BX4227" s="13"/>
      <c r="CF4227" s="13"/>
      <c r="DB4227" s="16"/>
      <c r="DG4227" s="16"/>
      <c r="DM4227" s="13"/>
      <c r="DS4227" s="13"/>
      <c r="DY4227" s="13"/>
      <c r="EC4227" s="13"/>
      <c r="EH4227" s="13"/>
      <c r="EM4227" s="13"/>
      <c r="ES4227" s="13"/>
      <c r="EW4227" s="13"/>
      <c r="FB4227" s="13"/>
    </row>
    <row r="4228" spans="24:158" x14ac:dyDescent="0.25">
      <c r="X4228" s="13"/>
      <c r="AB4228" s="13"/>
      <c r="AF4228" s="13"/>
      <c r="AJ4228" s="13"/>
      <c r="AN4228" s="13"/>
      <c r="AR4228" s="13"/>
      <c r="AV4228" s="13"/>
      <c r="AZ4228" s="13"/>
      <c r="BD4228" s="13"/>
      <c r="BH4228" s="13"/>
      <c r="BL4228" s="13"/>
      <c r="BP4228" s="13"/>
      <c r="BT4228" s="13"/>
      <c r="BU4228" s="13"/>
      <c r="BX4228" s="13"/>
      <c r="CF4228" s="13"/>
      <c r="DB4228" s="16"/>
      <c r="DG4228" s="16"/>
      <c r="DM4228" s="13"/>
      <c r="DS4228" s="13"/>
      <c r="DY4228" s="13"/>
      <c r="EC4228" s="13"/>
      <c r="EH4228" s="13"/>
      <c r="EM4228" s="13"/>
      <c r="ES4228" s="13"/>
      <c r="EW4228" s="13"/>
      <c r="FB4228" s="13"/>
    </row>
    <row r="4229" spans="24:158" x14ac:dyDescent="0.25">
      <c r="X4229" s="13"/>
      <c r="AB4229" s="13"/>
      <c r="AF4229" s="13"/>
      <c r="AJ4229" s="13"/>
      <c r="AN4229" s="13"/>
      <c r="AR4229" s="13"/>
      <c r="AV4229" s="13"/>
      <c r="AZ4229" s="13"/>
      <c r="BD4229" s="13"/>
      <c r="BH4229" s="13"/>
      <c r="BL4229" s="13"/>
      <c r="BP4229" s="13"/>
      <c r="BT4229" s="13"/>
      <c r="BU4229" s="13"/>
      <c r="BX4229" s="13"/>
      <c r="CF4229" s="13"/>
      <c r="DB4229" s="16"/>
      <c r="DG4229" s="16"/>
      <c r="DM4229" s="13"/>
      <c r="DS4229" s="13"/>
      <c r="DY4229" s="13"/>
      <c r="EC4229" s="13"/>
      <c r="EH4229" s="13"/>
      <c r="EM4229" s="13"/>
      <c r="ES4229" s="13"/>
      <c r="EW4229" s="13"/>
      <c r="FB4229" s="13"/>
    </row>
    <row r="4230" spans="24:158" x14ac:dyDescent="0.25">
      <c r="X4230" s="13"/>
      <c r="AB4230" s="13"/>
      <c r="AF4230" s="13"/>
      <c r="AJ4230" s="13"/>
      <c r="AN4230" s="13"/>
      <c r="AR4230" s="13"/>
      <c r="AV4230" s="13"/>
      <c r="AZ4230" s="13"/>
      <c r="BD4230" s="13"/>
      <c r="BH4230" s="13"/>
      <c r="BL4230" s="13"/>
      <c r="BP4230" s="13"/>
      <c r="BT4230" s="13"/>
      <c r="BU4230" s="13"/>
      <c r="BX4230" s="13"/>
      <c r="CF4230" s="13"/>
      <c r="DB4230" s="16"/>
      <c r="DG4230" s="16"/>
      <c r="DM4230" s="13"/>
      <c r="DS4230" s="13"/>
      <c r="DY4230" s="13"/>
      <c r="EC4230" s="13"/>
      <c r="EH4230" s="13"/>
      <c r="EM4230" s="13"/>
      <c r="ES4230" s="13"/>
      <c r="EW4230" s="13"/>
      <c r="FB4230" s="13"/>
    </row>
    <row r="4231" spans="24:158" x14ac:dyDescent="0.25">
      <c r="X4231" s="13"/>
      <c r="AB4231" s="13"/>
      <c r="AF4231" s="13"/>
      <c r="AJ4231" s="13"/>
      <c r="AN4231" s="13"/>
      <c r="AR4231" s="13"/>
      <c r="AV4231" s="13"/>
      <c r="AZ4231" s="13"/>
      <c r="BD4231" s="13"/>
      <c r="BH4231" s="13"/>
      <c r="BL4231" s="13"/>
      <c r="BP4231" s="13"/>
      <c r="BT4231" s="13"/>
      <c r="BU4231" s="13"/>
      <c r="BX4231" s="13"/>
      <c r="CF4231" s="13"/>
      <c r="DB4231" s="16"/>
      <c r="DG4231" s="16"/>
      <c r="DM4231" s="13"/>
      <c r="DS4231" s="13"/>
      <c r="DY4231" s="13"/>
      <c r="EC4231" s="13"/>
      <c r="EH4231" s="13"/>
      <c r="EM4231" s="13"/>
      <c r="ES4231" s="13"/>
      <c r="EW4231" s="13"/>
      <c r="FB4231" s="13"/>
    </row>
    <row r="4232" spans="24:158" x14ac:dyDescent="0.25">
      <c r="X4232" s="13"/>
      <c r="AB4232" s="13"/>
      <c r="AF4232" s="13"/>
      <c r="AJ4232" s="13"/>
      <c r="AN4232" s="13"/>
      <c r="AR4232" s="13"/>
      <c r="AV4232" s="13"/>
      <c r="AZ4232" s="13"/>
      <c r="BD4232" s="13"/>
      <c r="BH4232" s="13"/>
      <c r="BL4232" s="13"/>
      <c r="BP4232" s="13"/>
      <c r="BT4232" s="13"/>
      <c r="BU4232" s="13"/>
      <c r="BX4232" s="13"/>
      <c r="CF4232" s="13"/>
      <c r="DB4232" s="16"/>
      <c r="DG4232" s="16"/>
      <c r="DM4232" s="13"/>
      <c r="DS4232" s="13"/>
      <c r="DY4232" s="13"/>
      <c r="EC4232" s="13"/>
      <c r="EH4232" s="13"/>
      <c r="EM4232" s="13"/>
      <c r="ES4232" s="13"/>
      <c r="EW4232" s="13"/>
      <c r="FB4232" s="13"/>
    </row>
    <row r="4233" spans="24:158" x14ac:dyDescent="0.25">
      <c r="X4233" s="13"/>
      <c r="AB4233" s="13"/>
      <c r="AF4233" s="13"/>
      <c r="AJ4233" s="13"/>
      <c r="AN4233" s="13"/>
      <c r="AR4233" s="13"/>
      <c r="AV4233" s="13"/>
      <c r="AZ4233" s="13"/>
      <c r="BD4233" s="13"/>
      <c r="BH4233" s="13"/>
      <c r="BL4233" s="13"/>
      <c r="BP4233" s="13"/>
      <c r="BT4233" s="13"/>
      <c r="BU4233" s="13"/>
      <c r="BX4233" s="13"/>
      <c r="CF4233" s="13"/>
      <c r="DB4233" s="16"/>
      <c r="DG4233" s="16"/>
      <c r="DM4233" s="13"/>
      <c r="DS4233" s="13"/>
      <c r="DY4233" s="13"/>
      <c r="EC4233" s="13"/>
      <c r="EH4233" s="13"/>
      <c r="EM4233" s="13"/>
      <c r="ES4233" s="13"/>
      <c r="EW4233" s="13"/>
      <c r="FB4233" s="13"/>
    </row>
    <row r="4234" spans="24:158" x14ac:dyDescent="0.25">
      <c r="X4234" s="13"/>
      <c r="AB4234" s="13"/>
      <c r="AF4234" s="13"/>
      <c r="AJ4234" s="13"/>
      <c r="AN4234" s="13"/>
      <c r="AR4234" s="13"/>
      <c r="AV4234" s="13"/>
      <c r="AZ4234" s="13"/>
      <c r="BD4234" s="13"/>
      <c r="BH4234" s="13"/>
      <c r="BL4234" s="13"/>
      <c r="BP4234" s="13"/>
      <c r="BT4234" s="13"/>
      <c r="BU4234" s="13"/>
      <c r="BX4234" s="13"/>
      <c r="CF4234" s="13"/>
      <c r="DB4234" s="16"/>
      <c r="DG4234" s="16"/>
      <c r="DM4234" s="13"/>
      <c r="DS4234" s="13"/>
      <c r="DY4234" s="13"/>
      <c r="EC4234" s="13"/>
      <c r="EH4234" s="13"/>
      <c r="EM4234" s="13"/>
      <c r="ES4234" s="13"/>
      <c r="EW4234" s="13"/>
      <c r="FB4234" s="13"/>
    </row>
    <row r="4235" spans="24:158" x14ac:dyDescent="0.25">
      <c r="X4235" s="13"/>
      <c r="AB4235" s="13"/>
      <c r="AF4235" s="13"/>
      <c r="AJ4235" s="13"/>
      <c r="AN4235" s="13"/>
      <c r="AR4235" s="13"/>
      <c r="AV4235" s="13"/>
      <c r="AZ4235" s="13"/>
      <c r="BD4235" s="13"/>
      <c r="BH4235" s="13"/>
      <c r="BL4235" s="13"/>
      <c r="BP4235" s="13"/>
      <c r="BT4235" s="13"/>
      <c r="BU4235" s="13"/>
      <c r="BX4235" s="13"/>
      <c r="CF4235" s="13"/>
      <c r="DB4235" s="16"/>
      <c r="DG4235" s="16"/>
      <c r="DM4235" s="13"/>
      <c r="DS4235" s="13"/>
      <c r="DY4235" s="13"/>
      <c r="EC4235" s="13"/>
      <c r="EH4235" s="13"/>
      <c r="EM4235" s="13"/>
      <c r="ES4235" s="13"/>
      <c r="EW4235" s="13"/>
      <c r="FB4235" s="13"/>
    </row>
    <row r="4236" spans="24:158" x14ac:dyDescent="0.25">
      <c r="X4236" s="13"/>
      <c r="AB4236" s="13"/>
      <c r="AF4236" s="13"/>
      <c r="AJ4236" s="13"/>
      <c r="AN4236" s="13"/>
      <c r="AR4236" s="13"/>
      <c r="AV4236" s="13"/>
      <c r="AZ4236" s="13"/>
      <c r="BD4236" s="13"/>
      <c r="BH4236" s="13"/>
      <c r="BL4236" s="13"/>
      <c r="BP4236" s="13"/>
      <c r="BT4236" s="13"/>
      <c r="BU4236" s="13"/>
      <c r="BX4236" s="13"/>
      <c r="CF4236" s="13"/>
      <c r="DB4236" s="16"/>
      <c r="DG4236" s="16"/>
      <c r="DM4236" s="13"/>
      <c r="DS4236" s="13"/>
      <c r="DY4236" s="13"/>
      <c r="EC4236" s="13"/>
      <c r="EH4236" s="13"/>
      <c r="EM4236" s="13"/>
      <c r="ES4236" s="13"/>
      <c r="EW4236" s="13"/>
      <c r="FB4236" s="13"/>
    </row>
    <row r="4237" spans="24:158" x14ac:dyDescent="0.25">
      <c r="X4237" s="13"/>
      <c r="AB4237" s="13"/>
      <c r="AF4237" s="13"/>
      <c r="AJ4237" s="13"/>
      <c r="AN4237" s="13"/>
      <c r="AR4237" s="13"/>
      <c r="AV4237" s="13"/>
      <c r="AZ4237" s="13"/>
      <c r="BD4237" s="13"/>
      <c r="BH4237" s="13"/>
      <c r="BL4237" s="13"/>
      <c r="BP4237" s="13"/>
      <c r="BT4237" s="13"/>
      <c r="BU4237" s="13"/>
      <c r="BX4237" s="13"/>
      <c r="CF4237" s="13"/>
      <c r="DB4237" s="16"/>
      <c r="DG4237" s="16"/>
      <c r="DM4237" s="13"/>
      <c r="DS4237" s="13"/>
      <c r="DY4237" s="13"/>
      <c r="EC4237" s="13"/>
      <c r="EH4237" s="13"/>
      <c r="EM4237" s="13"/>
      <c r="ES4237" s="13"/>
      <c r="EW4237" s="13"/>
      <c r="FB4237" s="13"/>
    </row>
    <row r="4238" spans="24:158" x14ac:dyDescent="0.25">
      <c r="X4238" s="13"/>
      <c r="AB4238" s="13"/>
      <c r="AF4238" s="13"/>
      <c r="AJ4238" s="13"/>
      <c r="AN4238" s="13"/>
      <c r="AR4238" s="13"/>
      <c r="AV4238" s="13"/>
      <c r="AZ4238" s="13"/>
      <c r="BD4238" s="13"/>
      <c r="BH4238" s="13"/>
      <c r="BL4238" s="13"/>
      <c r="BP4238" s="13"/>
      <c r="BT4238" s="13"/>
      <c r="BU4238" s="13"/>
      <c r="BX4238" s="13"/>
      <c r="CF4238" s="13"/>
      <c r="DB4238" s="16"/>
      <c r="DG4238" s="16"/>
      <c r="DM4238" s="13"/>
      <c r="DS4238" s="13"/>
      <c r="DY4238" s="13"/>
      <c r="EC4238" s="13"/>
      <c r="EH4238" s="13"/>
      <c r="EM4238" s="13"/>
      <c r="ES4238" s="13"/>
      <c r="EW4238" s="13"/>
      <c r="FB4238" s="13"/>
    </row>
    <row r="4239" spans="24:158" x14ac:dyDescent="0.25">
      <c r="X4239" s="13"/>
      <c r="AB4239" s="13"/>
      <c r="AF4239" s="13"/>
      <c r="AJ4239" s="13"/>
      <c r="AN4239" s="13"/>
      <c r="AR4239" s="13"/>
      <c r="AV4239" s="13"/>
      <c r="AZ4239" s="13"/>
      <c r="BD4239" s="13"/>
      <c r="BH4239" s="13"/>
      <c r="BL4239" s="13"/>
      <c r="BP4239" s="13"/>
      <c r="BT4239" s="13"/>
      <c r="BU4239" s="13"/>
      <c r="BX4239" s="13"/>
      <c r="CF4239" s="13"/>
      <c r="DB4239" s="16"/>
      <c r="DG4239" s="16"/>
      <c r="DM4239" s="13"/>
      <c r="DS4239" s="13"/>
      <c r="DY4239" s="13"/>
      <c r="EC4239" s="13"/>
      <c r="EH4239" s="13"/>
      <c r="EM4239" s="13"/>
      <c r="ES4239" s="13"/>
      <c r="EW4239" s="13"/>
      <c r="FB4239" s="13"/>
    </row>
    <row r="4240" spans="24:158" x14ac:dyDescent="0.25">
      <c r="X4240" s="13"/>
      <c r="AB4240" s="13"/>
      <c r="AF4240" s="13"/>
      <c r="AJ4240" s="13"/>
      <c r="AN4240" s="13"/>
      <c r="AR4240" s="13"/>
      <c r="AV4240" s="13"/>
      <c r="AZ4240" s="13"/>
      <c r="BD4240" s="13"/>
      <c r="BH4240" s="13"/>
      <c r="BL4240" s="13"/>
      <c r="BP4240" s="13"/>
      <c r="BT4240" s="13"/>
      <c r="BU4240" s="13"/>
      <c r="BX4240" s="13"/>
      <c r="CF4240" s="13"/>
      <c r="DB4240" s="16"/>
      <c r="DG4240" s="16"/>
      <c r="DM4240" s="13"/>
      <c r="DS4240" s="13"/>
      <c r="DY4240" s="13"/>
      <c r="EC4240" s="13"/>
      <c r="EH4240" s="13"/>
      <c r="EM4240" s="13"/>
      <c r="ES4240" s="13"/>
      <c r="EW4240" s="13"/>
      <c r="FB4240" s="13"/>
    </row>
    <row r="4241" spans="24:158" x14ac:dyDescent="0.25">
      <c r="X4241" s="13"/>
      <c r="AB4241" s="13"/>
      <c r="AF4241" s="13"/>
      <c r="AJ4241" s="13"/>
      <c r="AN4241" s="13"/>
      <c r="AR4241" s="13"/>
      <c r="AV4241" s="13"/>
      <c r="AZ4241" s="13"/>
      <c r="BD4241" s="13"/>
      <c r="BH4241" s="13"/>
      <c r="BL4241" s="13"/>
      <c r="BP4241" s="13"/>
      <c r="BT4241" s="13"/>
      <c r="BU4241" s="13"/>
      <c r="BX4241" s="13"/>
      <c r="CF4241" s="13"/>
      <c r="DB4241" s="16"/>
      <c r="DG4241" s="16"/>
      <c r="DM4241" s="13"/>
      <c r="DS4241" s="13"/>
      <c r="DY4241" s="13"/>
      <c r="EC4241" s="13"/>
      <c r="EH4241" s="13"/>
      <c r="EM4241" s="13"/>
      <c r="ES4241" s="13"/>
      <c r="EW4241" s="13"/>
      <c r="FB4241" s="13"/>
    </row>
    <row r="4242" spans="24:158" x14ac:dyDescent="0.25">
      <c r="X4242" s="13"/>
      <c r="AB4242" s="13"/>
      <c r="AF4242" s="13"/>
      <c r="AJ4242" s="13"/>
      <c r="AN4242" s="13"/>
      <c r="AR4242" s="13"/>
      <c r="AV4242" s="13"/>
      <c r="AZ4242" s="13"/>
      <c r="BD4242" s="13"/>
      <c r="BH4242" s="13"/>
      <c r="BL4242" s="13"/>
      <c r="BP4242" s="13"/>
      <c r="BT4242" s="13"/>
      <c r="BU4242" s="13"/>
      <c r="BX4242" s="13"/>
      <c r="CF4242" s="13"/>
      <c r="DB4242" s="16"/>
      <c r="DG4242" s="16"/>
      <c r="DM4242" s="13"/>
      <c r="DS4242" s="13"/>
      <c r="DY4242" s="13"/>
      <c r="EC4242" s="13"/>
      <c r="EH4242" s="13"/>
      <c r="EM4242" s="13"/>
      <c r="ES4242" s="13"/>
      <c r="EW4242" s="13"/>
      <c r="FB4242" s="13"/>
    </row>
    <row r="4243" spans="24:158" x14ac:dyDescent="0.25">
      <c r="X4243" s="13"/>
      <c r="AB4243" s="13"/>
      <c r="AF4243" s="13"/>
      <c r="AJ4243" s="13"/>
      <c r="AN4243" s="13"/>
      <c r="AR4243" s="13"/>
      <c r="AV4243" s="13"/>
      <c r="AZ4243" s="13"/>
      <c r="BD4243" s="13"/>
      <c r="BH4243" s="13"/>
      <c r="BL4243" s="13"/>
      <c r="BP4243" s="13"/>
      <c r="BT4243" s="13"/>
      <c r="BU4243" s="13"/>
      <c r="BX4243" s="13"/>
      <c r="CF4243" s="13"/>
      <c r="DB4243" s="16"/>
      <c r="DG4243" s="16"/>
      <c r="DM4243" s="13"/>
      <c r="DS4243" s="13"/>
      <c r="DY4243" s="13"/>
      <c r="EC4243" s="13"/>
      <c r="EH4243" s="13"/>
      <c r="EM4243" s="13"/>
      <c r="ES4243" s="13"/>
      <c r="EW4243" s="13"/>
      <c r="FB4243" s="13"/>
    </row>
    <row r="4244" spans="24:158" x14ac:dyDescent="0.25">
      <c r="X4244" s="13"/>
      <c r="AB4244" s="13"/>
      <c r="AF4244" s="13"/>
      <c r="AJ4244" s="13"/>
      <c r="AN4244" s="13"/>
      <c r="AR4244" s="13"/>
      <c r="AV4244" s="13"/>
      <c r="AZ4244" s="13"/>
      <c r="BD4244" s="13"/>
      <c r="BH4244" s="13"/>
      <c r="BL4244" s="13"/>
      <c r="BP4244" s="13"/>
      <c r="BT4244" s="13"/>
      <c r="BU4244" s="13"/>
      <c r="BX4244" s="13"/>
      <c r="CF4244" s="13"/>
      <c r="DB4244" s="16"/>
      <c r="DG4244" s="16"/>
      <c r="DM4244" s="13"/>
      <c r="DS4244" s="13"/>
      <c r="DY4244" s="13"/>
      <c r="EC4244" s="13"/>
      <c r="EH4244" s="13"/>
      <c r="EM4244" s="13"/>
      <c r="ES4244" s="13"/>
      <c r="EW4244" s="13"/>
      <c r="FB4244" s="13"/>
    </row>
    <row r="4245" spans="24:158" x14ac:dyDescent="0.25">
      <c r="X4245" s="13"/>
      <c r="AB4245" s="13"/>
      <c r="AF4245" s="13"/>
      <c r="AJ4245" s="13"/>
      <c r="AN4245" s="13"/>
      <c r="AR4245" s="13"/>
      <c r="AV4245" s="13"/>
      <c r="AZ4245" s="13"/>
      <c r="BD4245" s="13"/>
      <c r="BH4245" s="13"/>
      <c r="BL4245" s="13"/>
      <c r="BP4245" s="13"/>
      <c r="BT4245" s="13"/>
      <c r="BU4245" s="13"/>
      <c r="BX4245" s="13"/>
      <c r="CF4245" s="13"/>
      <c r="DB4245" s="16"/>
      <c r="DG4245" s="16"/>
      <c r="DM4245" s="13"/>
      <c r="DS4245" s="13"/>
      <c r="DY4245" s="13"/>
      <c r="EC4245" s="13"/>
      <c r="EH4245" s="13"/>
      <c r="EM4245" s="13"/>
      <c r="ES4245" s="13"/>
      <c r="EW4245" s="13"/>
      <c r="FB4245" s="13"/>
    </row>
    <row r="4246" spans="24:158" x14ac:dyDescent="0.25">
      <c r="X4246" s="13"/>
      <c r="AB4246" s="13"/>
      <c r="AF4246" s="13"/>
      <c r="AJ4246" s="13"/>
      <c r="AN4246" s="13"/>
      <c r="AR4246" s="13"/>
      <c r="AV4246" s="13"/>
      <c r="AZ4246" s="13"/>
      <c r="BD4246" s="13"/>
      <c r="BH4246" s="13"/>
      <c r="BL4246" s="13"/>
      <c r="BP4246" s="13"/>
      <c r="BT4246" s="13"/>
      <c r="BU4246" s="13"/>
      <c r="BX4246" s="13"/>
      <c r="CF4246" s="13"/>
      <c r="DB4246" s="16"/>
      <c r="DG4246" s="16"/>
      <c r="DM4246" s="13"/>
      <c r="DS4246" s="13"/>
      <c r="DY4246" s="13"/>
      <c r="EC4246" s="13"/>
      <c r="EH4246" s="13"/>
      <c r="EM4246" s="13"/>
      <c r="ES4246" s="13"/>
      <c r="EW4246" s="13"/>
      <c r="FB4246" s="13"/>
    </row>
    <row r="4247" spans="24:158" x14ac:dyDescent="0.25">
      <c r="X4247" s="13"/>
      <c r="AB4247" s="13"/>
      <c r="AF4247" s="13"/>
      <c r="AJ4247" s="13"/>
      <c r="AN4247" s="13"/>
      <c r="AR4247" s="13"/>
      <c r="AV4247" s="13"/>
      <c r="AZ4247" s="13"/>
      <c r="BD4247" s="13"/>
      <c r="BH4247" s="13"/>
      <c r="BL4247" s="13"/>
      <c r="BP4247" s="13"/>
      <c r="BT4247" s="13"/>
      <c r="BU4247" s="13"/>
      <c r="BX4247" s="13"/>
      <c r="CF4247" s="13"/>
      <c r="DB4247" s="16"/>
      <c r="DG4247" s="16"/>
      <c r="DM4247" s="13"/>
      <c r="DS4247" s="13"/>
      <c r="DY4247" s="13"/>
      <c r="EC4247" s="13"/>
      <c r="EH4247" s="13"/>
      <c r="EM4247" s="13"/>
      <c r="ES4247" s="13"/>
      <c r="EW4247" s="13"/>
      <c r="FB4247" s="13"/>
    </row>
    <row r="4248" spans="24:158" x14ac:dyDescent="0.25">
      <c r="X4248" s="13"/>
      <c r="AB4248" s="13"/>
      <c r="AF4248" s="13"/>
      <c r="AJ4248" s="13"/>
      <c r="AN4248" s="13"/>
      <c r="AR4248" s="13"/>
      <c r="AV4248" s="13"/>
      <c r="AZ4248" s="13"/>
      <c r="BD4248" s="13"/>
      <c r="BH4248" s="13"/>
      <c r="BL4248" s="13"/>
      <c r="BP4248" s="13"/>
      <c r="BT4248" s="13"/>
      <c r="BU4248" s="13"/>
      <c r="BX4248" s="13"/>
      <c r="CF4248" s="13"/>
      <c r="DB4248" s="16"/>
      <c r="DG4248" s="16"/>
      <c r="DM4248" s="13"/>
      <c r="DS4248" s="13"/>
      <c r="DY4248" s="13"/>
      <c r="EC4248" s="13"/>
      <c r="EH4248" s="13"/>
      <c r="EM4248" s="13"/>
      <c r="ES4248" s="13"/>
      <c r="EW4248" s="13"/>
      <c r="FB4248" s="13"/>
    </row>
    <row r="4249" spans="24:158" x14ac:dyDescent="0.25">
      <c r="X4249" s="13"/>
      <c r="AB4249" s="13"/>
      <c r="AF4249" s="13"/>
      <c r="AJ4249" s="13"/>
      <c r="AN4249" s="13"/>
      <c r="AR4249" s="13"/>
      <c r="AV4249" s="13"/>
      <c r="AZ4249" s="13"/>
      <c r="BD4249" s="13"/>
      <c r="BH4249" s="13"/>
      <c r="BL4249" s="13"/>
      <c r="BP4249" s="13"/>
      <c r="BT4249" s="13"/>
      <c r="BU4249" s="13"/>
      <c r="BX4249" s="13"/>
      <c r="CF4249" s="13"/>
      <c r="DB4249" s="16"/>
      <c r="DG4249" s="16"/>
      <c r="DM4249" s="13"/>
      <c r="DS4249" s="13"/>
      <c r="DY4249" s="13"/>
      <c r="EC4249" s="13"/>
      <c r="EH4249" s="13"/>
      <c r="EM4249" s="13"/>
      <c r="ES4249" s="13"/>
      <c r="EW4249" s="13"/>
      <c r="FB4249" s="13"/>
    </row>
    <row r="4250" spans="24:158" x14ac:dyDescent="0.25">
      <c r="X4250" s="13"/>
      <c r="AB4250" s="13"/>
      <c r="AF4250" s="13"/>
      <c r="AJ4250" s="13"/>
      <c r="AN4250" s="13"/>
      <c r="AR4250" s="13"/>
      <c r="AV4250" s="13"/>
      <c r="AZ4250" s="13"/>
      <c r="BD4250" s="13"/>
      <c r="BH4250" s="13"/>
      <c r="BL4250" s="13"/>
      <c r="BP4250" s="13"/>
      <c r="BT4250" s="13"/>
      <c r="BU4250" s="13"/>
      <c r="BX4250" s="13"/>
      <c r="CF4250" s="13"/>
      <c r="DB4250" s="16"/>
      <c r="DG4250" s="16"/>
      <c r="DM4250" s="13"/>
      <c r="DS4250" s="13"/>
      <c r="DY4250" s="13"/>
      <c r="EC4250" s="13"/>
      <c r="EH4250" s="13"/>
      <c r="EM4250" s="13"/>
      <c r="ES4250" s="13"/>
      <c r="EW4250" s="13"/>
      <c r="FB4250" s="13"/>
    </row>
    <row r="4251" spans="24:158" x14ac:dyDescent="0.25">
      <c r="X4251" s="13"/>
      <c r="AB4251" s="13"/>
      <c r="AF4251" s="13"/>
      <c r="AJ4251" s="13"/>
      <c r="AN4251" s="13"/>
      <c r="AR4251" s="13"/>
      <c r="AV4251" s="13"/>
      <c r="AZ4251" s="13"/>
      <c r="BD4251" s="13"/>
      <c r="BH4251" s="13"/>
      <c r="BL4251" s="13"/>
      <c r="BP4251" s="13"/>
      <c r="BT4251" s="13"/>
      <c r="BU4251" s="13"/>
      <c r="BX4251" s="13"/>
      <c r="CF4251" s="13"/>
      <c r="DB4251" s="16"/>
      <c r="DG4251" s="16"/>
      <c r="DM4251" s="13"/>
      <c r="DS4251" s="13"/>
      <c r="DY4251" s="13"/>
      <c r="EC4251" s="13"/>
      <c r="EH4251" s="13"/>
      <c r="EM4251" s="13"/>
      <c r="ES4251" s="13"/>
      <c r="EW4251" s="13"/>
      <c r="FB4251" s="13"/>
    </row>
    <row r="4252" spans="24:158" x14ac:dyDescent="0.25">
      <c r="X4252" s="13"/>
      <c r="AB4252" s="13"/>
      <c r="AF4252" s="13"/>
      <c r="AJ4252" s="13"/>
      <c r="AN4252" s="13"/>
      <c r="AR4252" s="13"/>
      <c r="AV4252" s="13"/>
      <c r="AZ4252" s="13"/>
      <c r="BD4252" s="13"/>
      <c r="BH4252" s="13"/>
      <c r="BL4252" s="13"/>
      <c r="BP4252" s="13"/>
      <c r="BT4252" s="13"/>
      <c r="BU4252" s="13"/>
      <c r="BX4252" s="13"/>
      <c r="CF4252" s="13"/>
      <c r="DB4252" s="16"/>
      <c r="DG4252" s="16"/>
      <c r="DM4252" s="13"/>
      <c r="DS4252" s="13"/>
      <c r="DY4252" s="13"/>
      <c r="EC4252" s="13"/>
      <c r="EH4252" s="13"/>
      <c r="EM4252" s="13"/>
      <c r="ES4252" s="13"/>
      <c r="EW4252" s="13"/>
      <c r="FB4252" s="13"/>
    </row>
    <row r="4253" spans="24:158" x14ac:dyDescent="0.25">
      <c r="X4253" s="13"/>
      <c r="AB4253" s="13"/>
      <c r="AF4253" s="13"/>
      <c r="AJ4253" s="13"/>
      <c r="AN4253" s="13"/>
      <c r="AR4253" s="13"/>
      <c r="AV4253" s="13"/>
      <c r="AZ4253" s="13"/>
      <c r="BD4253" s="13"/>
      <c r="BH4253" s="13"/>
      <c r="BL4253" s="13"/>
      <c r="BP4253" s="13"/>
      <c r="BT4253" s="13"/>
      <c r="BU4253" s="13"/>
      <c r="BX4253" s="13"/>
      <c r="CF4253" s="13"/>
      <c r="DB4253" s="16"/>
      <c r="DG4253" s="16"/>
      <c r="DM4253" s="13"/>
      <c r="DS4253" s="13"/>
      <c r="DY4253" s="13"/>
      <c r="EC4253" s="13"/>
      <c r="EH4253" s="13"/>
      <c r="EM4253" s="13"/>
      <c r="ES4253" s="13"/>
      <c r="EW4253" s="13"/>
      <c r="FB4253" s="13"/>
    </row>
    <row r="4254" spans="24:158" x14ac:dyDescent="0.25">
      <c r="X4254" s="13"/>
      <c r="AB4254" s="13"/>
      <c r="AF4254" s="13"/>
      <c r="AJ4254" s="13"/>
      <c r="AN4254" s="13"/>
      <c r="AR4254" s="13"/>
      <c r="AV4254" s="13"/>
      <c r="AZ4254" s="13"/>
      <c r="BD4254" s="13"/>
      <c r="BH4254" s="13"/>
      <c r="BL4254" s="13"/>
      <c r="BP4254" s="13"/>
      <c r="BT4254" s="13"/>
      <c r="BU4254" s="13"/>
      <c r="BX4254" s="13"/>
      <c r="CF4254" s="13"/>
      <c r="DB4254" s="16"/>
      <c r="DG4254" s="16"/>
      <c r="DM4254" s="13"/>
      <c r="DS4254" s="13"/>
      <c r="DY4254" s="13"/>
      <c r="EC4254" s="13"/>
      <c r="EH4254" s="13"/>
      <c r="EM4254" s="13"/>
      <c r="ES4254" s="13"/>
      <c r="EW4254" s="13"/>
      <c r="FB4254" s="13"/>
    </row>
    <row r="4255" spans="24:158" x14ac:dyDescent="0.25">
      <c r="X4255" s="13"/>
      <c r="AB4255" s="13"/>
      <c r="AF4255" s="13"/>
      <c r="AJ4255" s="13"/>
      <c r="AN4255" s="13"/>
      <c r="AR4255" s="13"/>
      <c r="AV4255" s="13"/>
      <c r="AZ4255" s="13"/>
      <c r="BD4255" s="13"/>
      <c r="BH4255" s="13"/>
      <c r="BL4255" s="13"/>
      <c r="BP4255" s="13"/>
      <c r="BT4255" s="13"/>
      <c r="BU4255" s="13"/>
      <c r="BX4255" s="13"/>
      <c r="CF4255" s="13"/>
      <c r="DB4255" s="16"/>
      <c r="DG4255" s="16"/>
      <c r="DM4255" s="13"/>
      <c r="DS4255" s="13"/>
      <c r="DY4255" s="13"/>
      <c r="EC4255" s="13"/>
      <c r="EH4255" s="13"/>
      <c r="EM4255" s="13"/>
      <c r="ES4255" s="13"/>
      <c r="EW4255" s="13"/>
      <c r="FB4255" s="13"/>
    </row>
    <row r="4256" spans="24:158" x14ac:dyDescent="0.25">
      <c r="X4256" s="13"/>
      <c r="AB4256" s="13"/>
      <c r="AF4256" s="13"/>
      <c r="AJ4256" s="13"/>
      <c r="AN4256" s="13"/>
      <c r="AR4256" s="13"/>
      <c r="AV4256" s="13"/>
      <c r="AZ4256" s="13"/>
      <c r="BD4256" s="13"/>
      <c r="BH4256" s="13"/>
      <c r="BL4256" s="13"/>
      <c r="BP4256" s="13"/>
      <c r="BT4256" s="13"/>
      <c r="BU4256" s="13"/>
      <c r="BX4256" s="13"/>
      <c r="CF4256" s="13"/>
      <c r="DB4256" s="16"/>
      <c r="DG4256" s="16"/>
      <c r="DM4256" s="13"/>
      <c r="DS4256" s="13"/>
      <c r="DY4256" s="13"/>
      <c r="EC4256" s="13"/>
      <c r="EH4256" s="13"/>
      <c r="EM4256" s="13"/>
      <c r="ES4256" s="13"/>
      <c r="EW4256" s="13"/>
      <c r="FB4256" s="13"/>
    </row>
    <row r="4257" spans="24:158" x14ac:dyDescent="0.25">
      <c r="X4257" s="13"/>
      <c r="AB4257" s="13"/>
      <c r="AF4257" s="13"/>
      <c r="AJ4257" s="13"/>
      <c r="AN4257" s="13"/>
      <c r="AR4257" s="13"/>
      <c r="AV4257" s="13"/>
      <c r="AZ4257" s="13"/>
      <c r="BD4257" s="13"/>
      <c r="BH4257" s="13"/>
      <c r="BL4257" s="13"/>
      <c r="BP4257" s="13"/>
      <c r="BT4257" s="13"/>
      <c r="BU4257" s="13"/>
      <c r="BX4257" s="13"/>
      <c r="CF4257" s="13"/>
      <c r="DB4257" s="16"/>
      <c r="DG4257" s="16"/>
      <c r="DM4257" s="13"/>
      <c r="DS4257" s="13"/>
      <c r="DY4257" s="13"/>
      <c r="EC4257" s="13"/>
      <c r="EH4257" s="13"/>
      <c r="EM4257" s="13"/>
      <c r="ES4257" s="13"/>
      <c r="EW4257" s="13"/>
      <c r="FB4257" s="13"/>
    </row>
    <row r="4258" spans="24:158" x14ac:dyDescent="0.25">
      <c r="X4258" s="13"/>
      <c r="AB4258" s="13"/>
      <c r="AF4258" s="13"/>
      <c r="AJ4258" s="13"/>
      <c r="AN4258" s="13"/>
      <c r="AR4258" s="13"/>
      <c r="AV4258" s="13"/>
      <c r="AZ4258" s="13"/>
      <c r="BD4258" s="13"/>
      <c r="BH4258" s="13"/>
      <c r="BL4258" s="13"/>
      <c r="BP4258" s="13"/>
      <c r="BT4258" s="13"/>
      <c r="BU4258" s="13"/>
      <c r="BX4258" s="13"/>
      <c r="CF4258" s="13"/>
      <c r="DB4258" s="16"/>
      <c r="DG4258" s="16"/>
      <c r="DM4258" s="13"/>
      <c r="DS4258" s="13"/>
      <c r="DY4258" s="13"/>
      <c r="EC4258" s="13"/>
      <c r="EH4258" s="13"/>
      <c r="EM4258" s="13"/>
      <c r="ES4258" s="13"/>
      <c r="EW4258" s="13"/>
      <c r="FB4258" s="13"/>
    </row>
    <row r="4259" spans="24:158" x14ac:dyDescent="0.25">
      <c r="X4259" s="13"/>
      <c r="AB4259" s="13"/>
      <c r="AF4259" s="13"/>
      <c r="AJ4259" s="13"/>
      <c r="AN4259" s="13"/>
      <c r="AR4259" s="13"/>
      <c r="AV4259" s="13"/>
      <c r="AZ4259" s="13"/>
      <c r="BD4259" s="13"/>
      <c r="BH4259" s="13"/>
      <c r="BL4259" s="13"/>
      <c r="BP4259" s="13"/>
      <c r="BT4259" s="13"/>
      <c r="BU4259" s="13"/>
      <c r="BX4259" s="13"/>
      <c r="CF4259" s="13"/>
      <c r="DB4259" s="16"/>
      <c r="DG4259" s="16"/>
      <c r="DM4259" s="13"/>
      <c r="DS4259" s="13"/>
      <c r="DY4259" s="13"/>
      <c r="EC4259" s="13"/>
      <c r="EH4259" s="13"/>
      <c r="EM4259" s="13"/>
      <c r="ES4259" s="13"/>
      <c r="EW4259" s="13"/>
      <c r="FB4259" s="13"/>
    </row>
    <row r="4260" spans="24:158" x14ac:dyDescent="0.25">
      <c r="X4260" s="13"/>
      <c r="AB4260" s="13"/>
      <c r="AF4260" s="13"/>
      <c r="AJ4260" s="13"/>
      <c r="AN4260" s="13"/>
      <c r="AR4260" s="13"/>
      <c r="AV4260" s="13"/>
      <c r="AZ4260" s="13"/>
      <c r="BD4260" s="13"/>
      <c r="BH4260" s="13"/>
      <c r="BL4260" s="13"/>
      <c r="BP4260" s="13"/>
      <c r="BT4260" s="13"/>
      <c r="BU4260" s="13"/>
      <c r="BX4260" s="13"/>
      <c r="CF4260" s="13"/>
      <c r="DB4260" s="16"/>
      <c r="DG4260" s="16"/>
      <c r="DM4260" s="13"/>
      <c r="DS4260" s="13"/>
      <c r="DY4260" s="13"/>
      <c r="EC4260" s="13"/>
      <c r="EH4260" s="13"/>
      <c r="EM4260" s="13"/>
      <c r="ES4260" s="13"/>
      <c r="EW4260" s="13"/>
      <c r="FB4260" s="13"/>
    </row>
    <row r="4261" spans="24:158" x14ac:dyDescent="0.25">
      <c r="X4261" s="13"/>
      <c r="AB4261" s="13"/>
      <c r="AF4261" s="13"/>
      <c r="AJ4261" s="13"/>
      <c r="AN4261" s="13"/>
      <c r="AR4261" s="13"/>
      <c r="AV4261" s="13"/>
      <c r="AZ4261" s="13"/>
      <c r="BD4261" s="13"/>
      <c r="BH4261" s="13"/>
      <c r="BL4261" s="13"/>
      <c r="BP4261" s="13"/>
      <c r="BT4261" s="13"/>
      <c r="BU4261" s="13"/>
      <c r="BX4261" s="13"/>
      <c r="CF4261" s="13"/>
      <c r="DB4261" s="16"/>
      <c r="DG4261" s="16"/>
      <c r="DM4261" s="13"/>
      <c r="DS4261" s="13"/>
      <c r="DY4261" s="13"/>
      <c r="EC4261" s="13"/>
      <c r="EH4261" s="13"/>
      <c r="EM4261" s="13"/>
      <c r="ES4261" s="13"/>
      <c r="EW4261" s="13"/>
      <c r="FB4261" s="13"/>
    </row>
    <row r="4262" spans="24:158" x14ac:dyDescent="0.25">
      <c r="X4262" s="13"/>
      <c r="AB4262" s="13"/>
      <c r="AF4262" s="13"/>
      <c r="AJ4262" s="13"/>
      <c r="AN4262" s="13"/>
      <c r="AR4262" s="13"/>
      <c r="AV4262" s="13"/>
      <c r="AZ4262" s="13"/>
      <c r="BD4262" s="13"/>
      <c r="BH4262" s="13"/>
      <c r="BL4262" s="13"/>
      <c r="BP4262" s="13"/>
      <c r="BT4262" s="13"/>
      <c r="BU4262" s="13"/>
      <c r="BX4262" s="13"/>
      <c r="CF4262" s="13"/>
      <c r="DB4262" s="16"/>
      <c r="DG4262" s="16"/>
      <c r="DM4262" s="13"/>
      <c r="DS4262" s="13"/>
      <c r="DY4262" s="13"/>
      <c r="EC4262" s="13"/>
      <c r="EH4262" s="13"/>
      <c r="EM4262" s="13"/>
      <c r="ES4262" s="13"/>
      <c r="EW4262" s="13"/>
      <c r="FB4262" s="13"/>
    </row>
    <row r="4263" spans="24:158" x14ac:dyDescent="0.25">
      <c r="X4263" s="13"/>
      <c r="AB4263" s="13"/>
      <c r="AF4263" s="13"/>
      <c r="AJ4263" s="13"/>
      <c r="AN4263" s="13"/>
      <c r="AR4263" s="13"/>
      <c r="AV4263" s="13"/>
      <c r="AZ4263" s="13"/>
      <c r="BD4263" s="13"/>
      <c r="BH4263" s="13"/>
      <c r="BL4263" s="13"/>
      <c r="BP4263" s="13"/>
      <c r="BT4263" s="13"/>
      <c r="BU4263" s="13"/>
      <c r="BX4263" s="13"/>
      <c r="CF4263" s="13"/>
      <c r="DB4263" s="16"/>
      <c r="DG4263" s="16"/>
      <c r="DM4263" s="13"/>
      <c r="DS4263" s="13"/>
      <c r="DY4263" s="13"/>
      <c r="EC4263" s="13"/>
      <c r="EH4263" s="13"/>
      <c r="EM4263" s="13"/>
      <c r="ES4263" s="13"/>
      <c r="EW4263" s="13"/>
      <c r="FB4263" s="13"/>
    </row>
    <row r="4264" spans="24:158" x14ac:dyDescent="0.25">
      <c r="X4264" s="13"/>
      <c r="AB4264" s="13"/>
      <c r="AF4264" s="13"/>
      <c r="AJ4264" s="13"/>
      <c r="AN4264" s="13"/>
      <c r="AR4264" s="13"/>
      <c r="AV4264" s="13"/>
      <c r="AZ4264" s="13"/>
      <c r="BD4264" s="13"/>
      <c r="BH4264" s="13"/>
      <c r="BL4264" s="13"/>
      <c r="BP4264" s="13"/>
      <c r="BT4264" s="13"/>
      <c r="BU4264" s="13"/>
      <c r="BX4264" s="13"/>
      <c r="CF4264" s="13"/>
      <c r="DB4264" s="16"/>
      <c r="DG4264" s="16"/>
      <c r="DM4264" s="13"/>
      <c r="DS4264" s="13"/>
      <c r="DY4264" s="13"/>
      <c r="EC4264" s="13"/>
      <c r="EH4264" s="13"/>
      <c r="EM4264" s="13"/>
      <c r="ES4264" s="13"/>
      <c r="EW4264" s="13"/>
      <c r="FB4264" s="13"/>
    </row>
    <row r="4265" spans="24:158" x14ac:dyDescent="0.25">
      <c r="X4265" s="13"/>
      <c r="AB4265" s="13"/>
      <c r="AF4265" s="13"/>
      <c r="AJ4265" s="13"/>
      <c r="AN4265" s="13"/>
      <c r="AR4265" s="13"/>
      <c r="AV4265" s="13"/>
      <c r="AZ4265" s="13"/>
      <c r="BD4265" s="13"/>
      <c r="BH4265" s="13"/>
      <c r="BL4265" s="13"/>
      <c r="BP4265" s="13"/>
      <c r="BT4265" s="13"/>
      <c r="BU4265" s="13"/>
      <c r="BX4265" s="13"/>
      <c r="CF4265" s="13"/>
      <c r="DB4265" s="16"/>
      <c r="DG4265" s="16"/>
      <c r="DM4265" s="13"/>
      <c r="DS4265" s="13"/>
      <c r="DY4265" s="13"/>
      <c r="EC4265" s="13"/>
      <c r="EH4265" s="13"/>
      <c r="EM4265" s="13"/>
      <c r="ES4265" s="13"/>
      <c r="EW4265" s="13"/>
      <c r="FB4265" s="13"/>
    </row>
    <row r="4266" spans="24:158" x14ac:dyDescent="0.25">
      <c r="X4266" s="13"/>
      <c r="AB4266" s="13"/>
      <c r="AF4266" s="13"/>
      <c r="AJ4266" s="13"/>
      <c r="AN4266" s="13"/>
      <c r="AR4266" s="13"/>
      <c r="AV4266" s="13"/>
      <c r="AZ4266" s="13"/>
      <c r="BD4266" s="13"/>
      <c r="BH4266" s="13"/>
      <c r="BL4266" s="13"/>
      <c r="BP4266" s="13"/>
      <c r="BT4266" s="13"/>
      <c r="BU4266" s="13"/>
      <c r="BX4266" s="13"/>
      <c r="CF4266" s="13"/>
      <c r="DB4266" s="16"/>
      <c r="DG4266" s="16"/>
      <c r="DM4266" s="13"/>
      <c r="DS4266" s="13"/>
      <c r="DY4266" s="13"/>
      <c r="EC4266" s="13"/>
      <c r="EH4266" s="13"/>
      <c r="EM4266" s="13"/>
      <c r="ES4266" s="13"/>
      <c r="EW4266" s="13"/>
      <c r="FB4266" s="13"/>
    </row>
    <row r="4267" spans="24:158" x14ac:dyDescent="0.25">
      <c r="X4267" s="13"/>
      <c r="AB4267" s="13"/>
      <c r="AF4267" s="13"/>
      <c r="AJ4267" s="13"/>
      <c r="AN4267" s="13"/>
      <c r="AR4267" s="13"/>
      <c r="AV4267" s="13"/>
      <c r="AZ4267" s="13"/>
      <c r="BD4267" s="13"/>
      <c r="BH4267" s="13"/>
      <c r="BL4267" s="13"/>
      <c r="BP4267" s="13"/>
      <c r="BT4267" s="13"/>
      <c r="BU4267" s="13"/>
      <c r="BX4267" s="13"/>
      <c r="CF4267" s="13"/>
      <c r="DB4267" s="16"/>
      <c r="DG4267" s="16"/>
      <c r="DM4267" s="13"/>
      <c r="DS4267" s="13"/>
      <c r="DY4267" s="13"/>
      <c r="EC4267" s="13"/>
      <c r="EH4267" s="13"/>
      <c r="EM4267" s="13"/>
      <c r="ES4267" s="13"/>
      <c r="EW4267" s="13"/>
      <c r="FB4267" s="13"/>
    </row>
    <row r="4268" spans="24:158" x14ac:dyDescent="0.25">
      <c r="X4268" s="13"/>
      <c r="AB4268" s="13"/>
      <c r="AF4268" s="13"/>
      <c r="AJ4268" s="13"/>
      <c r="AN4268" s="13"/>
      <c r="AR4268" s="13"/>
      <c r="AV4268" s="13"/>
      <c r="AZ4268" s="13"/>
      <c r="BD4268" s="13"/>
      <c r="BH4268" s="13"/>
      <c r="BL4268" s="13"/>
      <c r="BP4268" s="13"/>
      <c r="BT4268" s="13"/>
      <c r="BU4268" s="13"/>
      <c r="BX4268" s="13"/>
      <c r="CF4268" s="13"/>
      <c r="DB4268" s="16"/>
      <c r="DG4268" s="16"/>
      <c r="DM4268" s="13"/>
      <c r="DS4268" s="13"/>
      <c r="DY4268" s="13"/>
      <c r="EC4268" s="13"/>
      <c r="EH4268" s="13"/>
      <c r="EM4268" s="13"/>
      <c r="ES4268" s="13"/>
      <c r="EW4268" s="13"/>
      <c r="FB4268" s="13"/>
    </row>
    <row r="4269" spans="24:158" x14ac:dyDescent="0.25">
      <c r="X4269" s="13"/>
      <c r="AB4269" s="13"/>
      <c r="AF4269" s="13"/>
      <c r="AJ4269" s="13"/>
      <c r="AN4269" s="13"/>
      <c r="AR4269" s="13"/>
      <c r="AV4269" s="13"/>
      <c r="AZ4269" s="13"/>
      <c r="BD4269" s="13"/>
      <c r="BH4269" s="13"/>
      <c r="BL4269" s="13"/>
      <c r="BP4269" s="13"/>
      <c r="BT4269" s="13"/>
      <c r="BU4269" s="13"/>
      <c r="BX4269" s="13"/>
      <c r="CF4269" s="13"/>
      <c r="DB4269" s="16"/>
      <c r="DG4269" s="16"/>
      <c r="DM4269" s="13"/>
      <c r="DS4269" s="13"/>
      <c r="DY4269" s="13"/>
      <c r="EC4269" s="13"/>
      <c r="EH4269" s="13"/>
      <c r="EM4269" s="13"/>
      <c r="ES4269" s="13"/>
      <c r="EW4269" s="13"/>
      <c r="FB4269" s="13"/>
    </row>
    <row r="4270" spans="24:158" x14ac:dyDescent="0.25">
      <c r="X4270" s="13"/>
      <c r="AB4270" s="13"/>
      <c r="AF4270" s="13"/>
      <c r="AJ4270" s="13"/>
      <c r="AN4270" s="13"/>
      <c r="AR4270" s="13"/>
      <c r="AV4270" s="13"/>
      <c r="AZ4270" s="13"/>
      <c r="BD4270" s="13"/>
      <c r="BH4270" s="13"/>
      <c r="BL4270" s="13"/>
      <c r="BP4270" s="13"/>
      <c r="BT4270" s="13"/>
      <c r="BU4270" s="13"/>
      <c r="BX4270" s="13"/>
      <c r="CF4270" s="13"/>
      <c r="DB4270" s="16"/>
      <c r="DG4270" s="16"/>
      <c r="DM4270" s="13"/>
      <c r="DS4270" s="13"/>
      <c r="DY4270" s="13"/>
      <c r="EC4270" s="13"/>
      <c r="EH4270" s="13"/>
      <c r="EM4270" s="13"/>
      <c r="ES4270" s="13"/>
      <c r="EW4270" s="13"/>
      <c r="FB4270" s="13"/>
    </row>
    <row r="4271" spans="24:158" x14ac:dyDescent="0.25">
      <c r="X4271" s="13"/>
      <c r="AB4271" s="13"/>
      <c r="AF4271" s="13"/>
      <c r="AJ4271" s="13"/>
      <c r="AN4271" s="13"/>
      <c r="AR4271" s="13"/>
      <c r="AV4271" s="13"/>
      <c r="AZ4271" s="13"/>
      <c r="BD4271" s="13"/>
      <c r="BH4271" s="13"/>
      <c r="BL4271" s="13"/>
      <c r="BP4271" s="13"/>
      <c r="BT4271" s="13"/>
      <c r="BU4271" s="13"/>
      <c r="BX4271" s="13"/>
      <c r="CF4271" s="13"/>
      <c r="DB4271" s="16"/>
      <c r="DG4271" s="16"/>
      <c r="DM4271" s="13"/>
      <c r="DS4271" s="13"/>
      <c r="DY4271" s="13"/>
      <c r="EC4271" s="13"/>
      <c r="EH4271" s="13"/>
      <c r="EM4271" s="13"/>
      <c r="ES4271" s="13"/>
      <c r="EW4271" s="13"/>
      <c r="FB4271" s="13"/>
    </row>
    <row r="4272" spans="24:158" x14ac:dyDescent="0.25">
      <c r="X4272" s="13"/>
      <c r="AB4272" s="13"/>
      <c r="AF4272" s="13"/>
      <c r="AJ4272" s="13"/>
      <c r="AN4272" s="13"/>
      <c r="AR4272" s="13"/>
      <c r="AV4272" s="13"/>
      <c r="AZ4272" s="13"/>
      <c r="BD4272" s="13"/>
      <c r="BH4272" s="13"/>
      <c r="BL4272" s="13"/>
      <c r="BP4272" s="13"/>
      <c r="BT4272" s="13"/>
      <c r="BU4272" s="13"/>
      <c r="BX4272" s="13"/>
      <c r="CF4272" s="13"/>
      <c r="DB4272" s="16"/>
      <c r="DG4272" s="16"/>
      <c r="DM4272" s="13"/>
      <c r="DS4272" s="13"/>
      <c r="DY4272" s="13"/>
      <c r="EC4272" s="13"/>
      <c r="EH4272" s="13"/>
      <c r="EM4272" s="13"/>
      <c r="ES4272" s="13"/>
      <c r="EW4272" s="13"/>
      <c r="FB4272" s="13"/>
    </row>
    <row r="4273" spans="24:158" x14ac:dyDescent="0.25">
      <c r="X4273" s="13"/>
      <c r="AB4273" s="13"/>
      <c r="AF4273" s="13"/>
      <c r="AJ4273" s="13"/>
      <c r="AN4273" s="13"/>
      <c r="AR4273" s="13"/>
      <c r="AV4273" s="13"/>
      <c r="AZ4273" s="13"/>
      <c r="BD4273" s="13"/>
      <c r="BH4273" s="13"/>
      <c r="BL4273" s="13"/>
      <c r="BP4273" s="13"/>
      <c r="BT4273" s="13"/>
      <c r="BU4273" s="13"/>
      <c r="BX4273" s="13"/>
      <c r="CF4273" s="13"/>
      <c r="DB4273" s="16"/>
      <c r="DG4273" s="16"/>
      <c r="DM4273" s="13"/>
      <c r="DS4273" s="13"/>
      <c r="DY4273" s="13"/>
      <c r="EC4273" s="13"/>
      <c r="EH4273" s="13"/>
      <c r="EM4273" s="13"/>
      <c r="ES4273" s="13"/>
      <c r="EW4273" s="13"/>
      <c r="FB4273" s="13"/>
    </row>
    <row r="4274" spans="24:158" x14ac:dyDescent="0.25">
      <c r="X4274" s="13"/>
      <c r="AB4274" s="13"/>
      <c r="AF4274" s="13"/>
      <c r="AJ4274" s="13"/>
      <c r="AN4274" s="13"/>
      <c r="AR4274" s="13"/>
      <c r="AV4274" s="13"/>
      <c r="AZ4274" s="13"/>
      <c r="BD4274" s="13"/>
      <c r="BH4274" s="13"/>
      <c r="BL4274" s="13"/>
      <c r="BP4274" s="13"/>
      <c r="BT4274" s="13"/>
      <c r="BU4274" s="13"/>
      <c r="BX4274" s="13"/>
      <c r="CF4274" s="13"/>
      <c r="DB4274" s="16"/>
      <c r="DG4274" s="16"/>
      <c r="DM4274" s="13"/>
      <c r="DS4274" s="13"/>
      <c r="DY4274" s="13"/>
      <c r="EC4274" s="13"/>
      <c r="EH4274" s="13"/>
      <c r="EM4274" s="13"/>
      <c r="ES4274" s="13"/>
      <c r="EW4274" s="13"/>
      <c r="FB4274" s="13"/>
    </row>
    <row r="4275" spans="24:158" x14ac:dyDescent="0.25">
      <c r="X4275" s="13"/>
      <c r="AB4275" s="13"/>
      <c r="AF4275" s="13"/>
      <c r="AJ4275" s="13"/>
      <c r="AN4275" s="13"/>
      <c r="AR4275" s="13"/>
      <c r="AV4275" s="13"/>
      <c r="AZ4275" s="13"/>
      <c r="BD4275" s="13"/>
      <c r="BH4275" s="13"/>
      <c r="BL4275" s="13"/>
      <c r="BP4275" s="13"/>
      <c r="BT4275" s="13"/>
      <c r="BU4275" s="13"/>
      <c r="BX4275" s="13"/>
      <c r="CF4275" s="13"/>
      <c r="DB4275" s="16"/>
      <c r="DG4275" s="16"/>
      <c r="DM4275" s="13"/>
      <c r="DS4275" s="13"/>
      <c r="DY4275" s="13"/>
      <c r="EC4275" s="13"/>
      <c r="EH4275" s="13"/>
      <c r="EM4275" s="13"/>
      <c r="ES4275" s="13"/>
      <c r="EW4275" s="13"/>
      <c r="FB4275" s="13"/>
    </row>
    <row r="4276" spans="24:158" x14ac:dyDescent="0.25">
      <c r="X4276" s="13"/>
      <c r="AB4276" s="13"/>
      <c r="AF4276" s="13"/>
      <c r="AJ4276" s="13"/>
      <c r="AN4276" s="13"/>
      <c r="AR4276" s="13"/>
      <c r="AV4276" s="13"/>
      <c r="AZ4276" s="13"/>
      <c r="BD4276" s="13"/>
      <c r="BH4276" s="13"/>
      <c r="BL4276" s="13"/>
      <c r="BP4276" s="13"/>
      <c r="BT4276" s="13"/>
      <c r="BU4276" s="13"/>
      <c r="BX4276" s="13"/>
      <c r="CF4276" s="13"/>
      <c r="DB4276" s="16"/>
      <c r="DG4276" s="16"/>
      <c r="DM4276" s="13"/>
      <c r="DS4276" s="13"/>
      <c r="DY4276" s="13"/>
      <c r="EC4276" s="13"/>
      <c r="EH4276" s="13"/>
      <c r="EM4276" s="13"/>
      <c r="ES4276" s="13"/>
      <c r="EW4276" s="13"/>
      <c r="FB4276" s="13"/>
    </row>
    <row r="4277" spans="24:158" x14ac:dyDescent="0.25">
      <c r="X4277" s="13"/>
      <c r="AB4277" s="13"/>
      <c r="AF4277" s="13"/>
      <c r="AJ4277" s="13"/>
      <c r="AN4277" s="13"/>
      <c r="AR4277" s="13"/>
      <c r="AV4277" s="13"/>
      <c r="AZ4277" s="13"/>
      <c r="BD4277" s="13"/>
      <c r="BH4277" s="13"/>
      <c r="BL4277" s="13"/>
      <c r="BP4277" s="13"/>
      <c r="BT4277" s="13"/>
      <c r="BU4277" s="13"/>
      <c r="BX4277" s="13"/>
      <c r="CF4277" s="13"/>
      <c r="DB4277" s="16"/>
      <c r="DG4277" s="16"/>
      <c r="DM4277" s="13"/>
      <c r="DS4277" s="13"/>
      <c r="DY4277" s="13"/>
      <c r="EC4277" s="13"/>
      <c r="EH4277" s="13"/>
      <c r="EM4277" s="13"/>
      <c r="ES4277" s="13"/>
      <c r="EW4277" s="13"/>
      <c r="FB4277" s="13"/>
    </row>
    <row r="4278" spans="24:158" x14ac:dyDescent="0.25">
      <c r="X4278" s="13"/>
      <c r="AB4278" s="13"/>
      <c r="AF4278" s="13"/>
      <c r="AJ4278" s="13"/>
      <c r="AN4278" s="13"/>
      <c r="AR4278" s="13"/>
      <c r="AV4278" s="13"/>
      <c r="AZ4278" s="13"/>
      <c r="BD4278" s="13"/>
      <c r="BH4278" s="13"/>
      <c r="BL4278" s="13"/>
      <c r="BP4278" s="13"/>
      <c r="BT4278" s="13"/>
      <c r="BU4278" s="13"/>
      <c r="BX4278" s="13"/>
      <c r="CF4278" s="13"/>
      <c r="DB4278" s="16"/>
      <c r="DG4278" s="16"/>
      <c r="DM4278" s="13"/>
      <c r="DS4278" s="13"/>
      <c r="DY4278" s="13"/>
      <c r="EC4278" s="13"/>
      <c r="EH4278" s="13"/>
      <c r="EM4278" s="13"/>
      <c r="ES4278" s="13"/>
      <c r="EW4278" s="13"/>
      <c r="FB4278" s="13"/>
    </row>
    <row r="4279" spans="24:158" x14ac:dyDescent="0.25">
      <c r="X4279" s="13"/>
      <c r="AB4279" s="13"/>
      <c r="AF4279" s="13"/>
      <c r="AJ4279" s="13"/>
      <c r="AN4279" s="13"/>
      <c r="AR4279" s="13"/>
      <c r="AV4279" s="13"/>
      <c r="AZ4279" s="13"/>
      <c r="BD4279" s="13"/>
      <c r="BH4279" s="13"/>
      <c r="BL4279" s="13"/>
      <c r="BP4279" s="13"/>
      <c r="BT4279" s="13"/>
      <c r="BU4279" s="13"/>
      <c r="BX4279" s="13"/>
      <c r="CF4279" s="13"/>
      <c r="DB4279" s="16"/>
      <c r="DG4279" s="16"/>
      <c r="DM4279" s="13"/>
      <c r="DS4279" s="13"/>
      <c r="DY4279" s="13"/>
      <c r="EC4279" s="13"/>
      <c r="EH4279" s="13"/>
      <c r="EM4279" s="13"/>
      <c r="ES4279" s="13"/>
      <c r="EW4279" s="13"/>
      <c r="FB4279" s="13"/>
    </row>
    <row r="4280" spans="24:158" x14ac:dyDescent="0.25">
      <c r="X4280" s="13"/>
      <c r="AB4280" s="13"/>
      <c r="AF4280" s="13"/>
      <c r="AJ4280" s="13"/>
      <c r="AN4280" s="13"/>
      <c r="AR4280" s="13"/>
      <c r="AV4280" s="13"/>
      <c r="AZ4280" s="13"/>
      <c r="BD4280" s="13"/>
      <c r="BH4280" s="13"/>
      <c r="BL4280" s="13"/>
      <c r="BP4280" s="13"/>
      <c r="BT4280" s="13"/>
      <c r="BU4280" s="13"/>
      <c r="BX4280" s="13"/>
      <c r="CF4280" s="13"/>
      <c r="DB4280" s="16"/>
      <c r="DG4280" s="16"/>
      <c r="DM4280" s="13"/>
      <c r="DS4280" s="13"/>
      <c r="DY4280" s="13"/>
      <c r="EC4280" s="13"/>
      <c r="EH4280" s="13"/>
      <c r="EM4280" s="13"/>
      <c r="ES4280" s="13"/>
      <c r="EW4280" s="13"/>
      <c r="FB4280" s="13"/>
    </row>
    <row r="4281" spans="24:158" x14ac:dyDescent="0.25">
      <c r="X4281" s="13"/>
      <c r="AB4281" s="13"/>
      <c r="AF4281" s="13"/>
      <c r="AJ4281" s="13"/>
      <c r="AN4281" s="13"/>
      <c r="AR4281" s="13"/>
      <c r="AV4281" s="13"/>
      <c r="AZ4281" s="13"/>
      <c r="BD4281" s="13"/>
      <c r="BH4281" s="13"/>
      <c r="BL4281" s="13"/>
      <c r="BP4281" s="13"/>
      <c r="BT4281" s="13"/>
      <c r="BU4281" s="13"/>
      <c r="BX4281" s="13"/>
      <c r="CF4281" s="13"/>
      <c r="DB4281" s="16"/>
      <c r="DG4281" s="16"/>
      <c r="DM4281" s="13"/>
      <c r="DS4281" s="13"/>
      <c r="DY4281" s="13"/>
      <c r="EC4281" s="13"/>
      <c r="EH4281" s="13"/>
      <c r="EM4281" s="13"/>
      <c r="ES4281" s="13"/>
      <c r="EW4281" s="13"/>
      <c r="FB4281" s="13"/>
    </row>
    <row r="4282" spans="24:158" x14ac:dyDescent="0.25">
      <c r="X4282" s="13"/>
      <c r="AB4282" s="13"/>
      <c r="AF4282" s="13"/>
      <c r="AJ4282" s="13"/>
      <c r="AN4282" s="13"/>
      <c r="AR4282" s="13"/>
      <c r="AV4282" s="13"/>
      <c r="AZ4282" s="13"/>
      <c r="BD4282" s="13"/>
      <c r="BH4282" s="13"/>
      <c r="BL4282" s="13"/>
      <c r="BP4282" s="13"/>
      <c r="BT4282" s="13"/>
      <c r="BU4282" s="13"/>
      <c r="BX4282" s="13"/>
      <c r="CF4282" s="13"/>
      <c r="DB4282" s="16"/>
      <c r="DG4282" s="16"/>
      <c r="DM4282" s="13"/>
      <c r="DS4282" s="13"/>
      <c r="DY4282" s="13"/>
      <c r="EC4282" s="13"/>
      <c r="EH4282" s="13"/>
      <c r="EM4282" s="13"/>
      <c r="ES4282" s="13"/>
      <c r="EW4282" s="13"/>
      <c r="FB4282" s="13"/>
    </row>
    <row r="4283" spans="24:158" x14ac:dyDescent="0.25">
      <c r="X4283" s="13"/>
      <c r="AB4283" s="13"/>
      <c r="AF4283" s="13"/>
      <c r="AJ4283" s="13"/>
      <c r="AN4283" s="13"/>
      <c r="AR4283" s="13"/>
      <c r="AV4283" s="13"/>
      <c r="AZ4283" s="13"/>
      <c r="BD4283" s="13"/>
      <c r="BH4283" s="13"/>
      <c r="BL4283" s="13"/>
      <c r="BP4283" s="13"/>
      <c r="BT4283" s="13"/>
      <c r="BU4283" s="13"/>
      <c r="BX4283" s="13"/>
      <c r="CF4283" s="13"/>
      <c r="DB4283" s="16"/>
      <c r="DG4283" s="16"/>
      <c r="DM4283" s="13"/>
      <c r="DS4283" s="13"/>
      <c r="DY4283" s="13"/>
      <c r="EC4283" s="13"/>
      <c r="EH4283" s="13"/>
      <c r="EM4283" s="13"/>
      <c r="ES4283" s="13"/>
      <c r="EW4283" s="13"/>
      <c r="FB4283" s="13"/>
    </row>
    <row r="4284" spans="24:158" x14ac:dyDescent="0.25">
      <c r="X4284" s="13"/>
      <c r="AB4284" s="13"/>
      <c r="AF4284" s="13"/>
      <c r="AJ4284" s="13"/>
      <c r="AN4284" s="13"/>
      <c r="AR4284" s="13"/>
      <c r="AV4284" s="13"/>
      <c r="AZ4284" s="13"/>
      <c r="BD4284" s="13"/>
      <c r="BH4284" s="13"/>
      <c r="BL4284" s="13"/>
      <c r="BP4284" s="13"/>
      <c r="BT4284" s="13"/>
      <c r="BU4284" s="13"/>
      <c r="BX4284" s="13"/>
      <c r="CF4284" s="13"/>
      <c r="DB4284" s="16"/>
      <c r="DG4284" s="16"/>
      <c r="DM4284" s="13"/>
      <c r="DS4284" s="13"/>
      <c r="DY4284" s="13"/>
      <c r="EC4284" s="13"/>
      <c r="EH4284" s="13"/>
      <c r="EM4284" s="13"/>
      <c r="ES4284" s="13"/>
      <c r="EW4284" s="13"/>
      <c r="FB4284" s="13"/>
    </row>
    <row r="4285" spans="24:158" x14ac:dyDescent="0.25">
      <c r="X4285" s="13"/>
      <c r="AB4285" s="13"/>
      <c r="AF4285" s="13"/>
      <c r="AJ4285" s="13"/>
      <c r="AN4285" s="13"/>
      <c r="AR4285" s="13"/>
      <c r="AV4285" s="13"/>
      <c r="AZ4285" s="13"/>
      <c r="BD4285" s="13"/>
      <c r="BH4285" s="13"/>
      <c r="BL4285" s="13"/>
      <c r="BP4285" s="13"/>
      <c r="BT4285" s="13"/>
      <c r="BU4285" s="13"/>
      <c r="BX4285" s="13"/>
      <c r="CF4285" s="13"/>
      <c r="DB4285" s="16"/>
      <c r="DG4285" s="16"/>
      <c r="DM4285" s="13"/>
      <c r="DS4285" s="13"/>
      <c r="DY4285" s="13"/>
      <c r="EC4285" s="13"/>
      <c r="EH4285" s="13"/>
      <c r="EM4285" s="13"/>
      <c r="ES4285" s="13"/>
      <c r="EW4285" s="13"/>
      <c r="FB4285" s="13"/>
    </row>
    <row r="4286" spans="24:158" x14ac:dyDescent="0.25">
      <c r="X4286" s="13"/>
      <c r="AB4286" s="13"/>
      <c r="AF4286" s="13"/>
      <c r="AJ4286" s="13"/>
      <c r="AN4286" s="13"/>
      <c r="AR4286" s="13"/>
      <c r="AV4286" s="13"/>
      <c r="AZ4286" s="13"/>
      <c r="BD4286" s="13"/>
      <c r="BH4286" s="13"/>
      <c r="BL4286" s="13"/>
      <c r="BP4286" s="13"/>
      <c r="BT4286" s="13"/>
      <c r="BU4286" s="13"/>
      <c r="BX4286" s="13"/>
      <c r="CF4286" s="13"/>
      <c r="DB4286" s="16"/>
      <c r="DG4286" s="16"/>
      <c r="DM4286" s="13"/>
      <c r="DS4286" s="13"/>
      <c r="DY4286" s="13"/>
      <c r="EC4286" s="13"/>
      <c r="EH4286" s="13"/>
      <c r="EM4286" s="13"/>
      <c r="ES4286" s="13"/>
      <c r="EW4286" s="13"/>
      <c r="FB4286" s="13"/>
    </row>
    <row r="4287" spans="24:158" x14ac:dyDescent="0.25">
      <c r="X4287" s="13"/>
      <c r="AB4287" s="13"/>
      <c r="AF4287" s="13"/>
      <c r="AJ4287" s="13"/>
      <c r="AN4287" s="13"/>
      <c r="AR4287" s="13"/>
      <c r="AV4287" s="13"/>
      <c r="AZ4287" s="13"/>
      <c r="BD4287" s="13"/>
      <c r="BH4287" s="13"/>
      <c r="BL4287" s="13"/>
      <c r="BP4287" s="13"/>
      <c r="BT4287" s="13"/>
      <c r="BU4287" s="13"/>
      <c r="BX4287" s="13"/>
      <c r="CF4287" s="13"/>
      <c r="DB4287" s="16"/>
      <c r="DG4287" s="16"/>
      <c r="DM4287" s="13"/>
      <c r="DS4287" s="13"/>
      <c r="DY4287" s="13"/>
      <c r="EC4287" s="13"/>
      <c r="EH4287" s="13"/>
      <c r="EM4287" s="13"/>
      <c r="ES4287" s="13"/>
      <c r="EW4287" s="13"/>
      <c r="FB4287" s="13"/>
    </row>
    <row r="4288" spans="24:158" x14ac:dyDescent="0.25">
      <c r="X4288" s="13"/>
      <c r="AB4288" s="13"/>
      <c r="AF4288" s="13"/>
      <c r="AJ4288" s="13"/>
      <c r="AN4288" s="13"/>
      <c r="AR4288" s="13"/>
      <c r="AV4288" s="13"/>
      <c r="AZ4288" s="13"/>
      <c r="BD4288" s="13"/>
      <c r="BH4288" s="13"/>
      <c r="BL4288" s="13"/>
      <c r="BP4288" s="13"/>
      <c r="BT4288" s="13"/>
      <c r="BU4288" s="13"/>
      <c r="BX4288" s="13"/>
      <c r="CF4288" s="13"/>
      <c r="DB4288" s="16"/>
      <c r="DG4288" s="16"/>
      <c r="DM4288" s="13"/>
      <c r="DS4288" s="13"/>
      <c r="DY4288" s="13"/>
      <c r="EC4288" s="13"/>
      <c r="EH4288" s="13"/>
      <c r="EM4288" s="13"/>
      <c r="ES4288" s="13"/>
      <c r="EW4288" s="13"/>
      <c r="FB4288" s="13"/>
    </row>
    <row r="4289" spans="24:158" x14ac:dyDescent="0.25">
      <c r="X4289" s="13"/>
      <c r="AB4289" s="13"/>
      <c r="AF4289" s="13"/>
      <c r="AJ4289" s="13"/>
      <c r="AN4289" s="13"/>
      <c r="AR4289" s="13"/>
      <c r="AV4289" s="13"/>
      <c r="AZ4289" s="13"/>
      <c r="BD4289" s="13"/>
      <c r="BH4289" s="13"/>
      <c r="BL4289" s="13"/>
      <c r="BP4289" s="13"/>
      <c r="BT4289" s="13"/>
      <c r="BU4289" s="13"/>
      <c r="BX4289" s="13"/>
      <c r="CF4289" s="13"/>
      <c r="DB4289" s="16"/>
      <c r="DG4289" s="16"/>
      <c r="DM4289" s="13"/>
      <c r="DS4289" s="13"/>
      <c r="DY4289" s="13"/>
      <c r="EC4289" s="13"/>
      <c r="EH4289" s="13"/>
      <c r="EM4289" s="13"/>
      <c r="ES4289" s="13"/>
      <c r="EW4289" s="13"/>
      <c r="FB4289" s="13"/>
    </row>
    <row r="4290" spans="24:158" x14ac:dyDescent="0.25">
      <c r="X4290" s="13"/>
      <c r="AB4290" s="13"/>
      <c r="AF4290" s="13"/>
      <c r="AJ4290" s="13"/>
      <c r="AN4290" s="13"/>
      <c r="AR4290" s="13"/>
      <c r="AV4290" s="13"/>
      <c r="AZ4290" s="13"/>
      <c r="BD4290" s="13"/>
      <c r="BH4290" s="13"/>
      <c r="BL4290" s="13"/>
      <c r="BP4290" s="13"/>
      <c r="BT4290" s="13"/>
      <c r="BU4290" s="13"/>
      <c r="BX4290" s="13"/>
      <c r="CF4290" s="13"/>
      <c r="DB4290" s="16"/>
      <c r="DG4290" s="16"/>
      <c r="DM4290" s="13"/>
      <c r="DS4290" s="13"/>
      <c r="DY4290" s="13"/>
      <c r="EC4290" s="13"/>
      <c r="EH4290" s="13"/>
      <c r="EM4290" s="13"/>
      <c r="ES4290" s="13"/>
      <c r="EW4290" s="13"/>
      <c r="FB4290" s="13"/>
    </row>
    <row r="4291" spans="24:158" x14ac:dyDescent="0.25">
      <c r="X4291" s="13"/>
      <c r="AB4291" s="13"/>
      <c r="AF4291" s="13"/>
      <c r="AJ4291" s="13"/>
      <c r="AN4291" s="13"/>
      <c r="AR4291" s="13"/>
      <c r="AV4291" s="13"/>
      <c r="AZ4291" s="13"/>
      <c r="BD4291" s="13"/>
      <c r="BH4291" s="13"/>
      <c r="BL4291" s="13"/>
      <c r="BP4291" s="13"/>
      <c r="BT4291" s="13"/>
      <c r="BU4291" s="13"/>
      <c r="BX4291" s="13"/>
      <c r="CF4291" s="13"/>
      <c r="DB4291" s="16"/>
      <c r="DG4291" s="16"/>
      <c r="DM4291" s="13"/>
      <c r="DS4291" s="13"/>
      <c r="DY4291" s="13"/>
      <c r="EC4291" s="13"/>
      <c r="EH4291" s="13"/>
      <c r="EM4291" s="13"/>
      <c r="ES4291" s="13"/>
      <c r="EW4291" s="13"/>
      <c r="FB4291" s="13"/>
    </row>
    <row r="4292" spans="24:158" x14ac:dyDescent="0.25">
      <c r="X4292" s="13"/>
      <c r="AB4292" s="13"/>
      <c r="AF4292" s="13"/>
      <c r="AJ4292" s="13"/>
      <c r="AN4292" s="13"/>
      <c r="AR4292" s="13"/>
      <c r="AV4292" s="13"/>
      <c r="AZ4292" s="13"/>
      <c r="BD4292" s="13"/>
      <c r="BH4292" s="13"/>
      <c r="BL4292" s="13"/>
      <c r="BP4292" s="13"/>
      <c r="BT4292" s="13"/>
      <c r="BU4292" s="13"/>
      <c r="BX4292" s="13"/>
      <c r="CF4292" s="13"/>
      <c r="DB4292" s="16"/>
      <c r="DG4292" s="16"/>
      <c r="DM4292" s="13"/>
      <c r="DS4292" s="13"/>
      <c r="DY4292" s="13"/>
      <c r="EC4292" s="13"/>
      <c r="EH4292" s="13"/>
      <c r="EM4292" s="13"/>
      <c r="ES4292" s="13"/>
      <c r="EW4292" s="13"/>
      <c r="FB4292" s="13"/>
    </row>
    <row r="4293" spans="24:158" x14ac:dyDescent="0.25">
      <c r="X4293" s="13"/>
      <c r="AB4293" s="13"/>
      <c r="AF4293" s="13"/>
      <c r="AJ4293" s="13"/>
      <c r="AN4293" s="13"/>
      <c r="AR4293" s="13"/>
      <c r="AV4293" s="13"/>
      <c r="AZ4293" s="13"/>
      <c r="BD4293" s="13"/>
      <c r="BH4293" s="13"/>
      <c r="BL4293" s="13"/>
      <c r="BP4293" s="13"/>
      <c r="BT4293" s="13"/>
      <c r="BU4293" s="13"/>
      <c r="BX4293" s="13"/>
      <c r="CF4293" s="13"/>
      <c r="DB4293" s="16"/>
      <c r="DG4293" s="16"/>
      <c r="DM4293" s="13"/>
      <c r="DS4293" s="13"/>
      <c r="DY4293" s="13"/>
      <c r="EC4293" s="13"/>
      <c r="EH4293" s="13"/>
      <c r="EM4293" s="13"/>
      <c r="ES4293" s="13"/>
      <c r="EW4293" s="13"/>
      <c r="FB4293" s="13"/>
    </row>
    <row r="4294" spans="24:158" x14ac:dyDescent="0.25">
      <c r="X4294" s="13"/>
      <c r="AB4294" s="13"/>
      <c r="AF4294" s="13"/>
      <c r="AJ4294" s="13"/>
      <c r="AN4294" s="13"/>
      <c r="AR4294" s="13"/>
      <c r="AV4294" s="13"/>
      <c r="AZ4294" s="13"/>
      <c r="BD4294" s="13"/>
      <c r="BH4294" s="13"/>
      <c r="BL4294" s="13"/>
      <c r="BP4294" s="13"/>
      <c r="BT4294" s="13"/>
      <c r="BU4294" s="13"/>
      <c r="BX4294" s="13"/>
      <c r="CF4294" s="13"/>
      <c r="DB4294" s="16"/>
      <c r="DG4294" s="16"/>
      <c r="DM4294" s="13"/>
      <c r="DS4294" s="13"/>
      <c r="DY4294" s="13"/>
      <c r="EC4294" s="13"/>
      <c r="EH4294" s="13"/>
      <c r="EM4294" s="13"/>
      <c r="ES4294" s="13"/>
      <c r="EW4294" s="13"/>
      <c r="FB4294" s="13"/>
    </row>
    <row r="4295" spans="24:158" x14ac:dyDescent="0.25">
      <c r="X4295" s="13"/>
      <c r="AB4295" s="13"/>
      <c r="AF4295" s="13"/>
      <c r="AJ4295" s="13"/>
      <c r="AN4295" s="13"/>
      <c r="AR4295" s="13"/>
      <c r="AV4295" s="13"/>
      <c r="AZ4295" s="13"/>
      <c r="BD4295" s="13"/>
      <c r="BH4295" s="13"/>
      <c r="BL4295" s="13"/>
      <c r="BP4295" s="13"/>
      <c r="BT4295" s="13"/>
      <c r="BU4295" s="13"/>
      <c r="BX4295" s="13"/>
      <c r="CF4295" s="13"/>
      <c r="DB4295" s="16"/>
      <c r="DG4295" s="16"/>
      <c r="DM4295" s="13"/>
      <c r="DS4295" s="13"/>
      <c r="DY4295" s="13"/>
      <c r="EC4295" s="13"/>
      <c r="EH4295" s="13"/>
      <c r="EM4295" s="13"/>
      <c r="ES4295" s="13"/>
      <c r="EW4295" s="13"/>
      <c r="FB4295" s="13"/>
    </row>
    <row r="4296" spans="24:158" x14ac:dyDescent="0.25">
      <c r="X4296" s="13"/>
      <c r="AB4296" s="13"/>
      <c r="AF4296" s="13"/>
      <c r="AJ4296" s="13"/>
      <c r="AN4296" s="13"/>
      <c r="AR4296" s="13"/>
      <c r="AV4296" s="13"/>
      <c r="AZ4296" s="13"/>
      <c r="BD4296" s="13"/>
      <c r="BH4296" s="13"/>
      <c r="BL4296" s="13"/>
      <c r="BP4296" s="13"/>
      <c r="BT4296" s="13"/>
      <c r="BU4296" s="13"/>
      <c r="BX4296" s="13"/>
      <c r="CF4296" s="13"/>
      <c r="DB4296" s="16"/>
      <c r="DG4296" s="16"/>
      <c r="DM4296" s="13"/>
      <c r="DS4296" s="13"/>
      <c r="DY4296" s="13"/>
      <c r="EC4296" s="13"/>
      <c r="EH4296" s="13"/>
      <c r="EM4296" s="13"/>
      <c r="ES4296" s="13"/>
      <c r="EW4296" s="13"/>
      <c r="FB4296" s="13"/>
    </row>
    <row r="4297" spans="24:158" x14ac:dyDescent="0.25">
      <c r="X4297" s="13"/>
      <c r="AB4297" s="13"/>
      <c r="AF4297" s="13"/>
      <c r="AJ4297" s="13"/>
      <c r="AN4297" s="13"/>
      <c r="AR4297" s="13"/>
      <c r="AV4297" s="13"/>
      <c r="AZ4297" s="13"/>
      <c r="BD4297" s="13"/>
      <c r="BH4297" s="13"/>
      <c r="BL4297" s="13"/>
      <c r="BP4297" s="13"/>
      <c r="BT4297" s="13"/>
      <c r="BU4297" s="13"/>
      <c r="BX4297" s="13"/>
      <c r="CF4297" s="13"/>
      <c r="DB4297" s="16"/>
      <c r="DG4297" s="16"/>
      <c r="DM4297" s="13"/>
      <c r="DS4297" s="13"/>
      <c r="DY4297" s="13"/>
      <c r="EC4297" s="13"/>
      <c r="EH4297" s="13"/>
      <c r="EM4297" s="13"/>
      <c r="ES4297" s="13"/>
      <c r="EW4297" s="13"/>
      <c r="FB4297" s="13"/>
    </row>
    <row r="4298" spans="24:158" x14ac:dyDescent="0.25">
      <c r="X4298" s="13"/>
      <c r="AB4298" s="13"/>
      <c r="AF4298" s="13"/>
      <c r="AJ4298" s="13"/>
      <c r="AN4298" s="13"/>
      <c r="AR4298" s="13"/>
      <c r="AV4298" s="13"/>
      <c r="AZ4298" s="13"/>
      <c r="BD4298" s="13"/>
      <c r="BH4298" s="13"/>
      <c r="BL4298" s="13"/>
      <c r="BP4298" s="13"/>
      <c r="BT4298" s="13"/>
      <c r="BU4298" s="13"/>
      <c r="BX4298" s="13"/>
      <c r="CF4298" s="13"/>
      <c r="DB4298" s="16"/>
      <c r="DG4298" s="16"/>
      <c r="DM4298" s="13"/>
      <c r="DS4298" s="13"/>
      <c r="DY4298" s="13"/>
      <c r="EC4298" s="13"/>
      <c r="EH4298" s="13"/>
      <c r="EM4298" s="13"/>
      <c r="ES4298" s="13"/>
      <c r="EW4298" s="13"/>
      <c r="FB4298" s="13"/>
    </row>
    <row r="4299" spans="24:158" x14ac:dyDescent="0.25">
      <c r="X4299" s="13"/>
      <c r="AB4299" s="13"/>
      <c r="AF4299" s="13"/>
      <c r="AJ4299" s="13"/>
      <c r="AN4299" s="13"/>
      <c r="AR4299" s="13"/>
      <c r="AV4299" s="13"/>
      <c r="AZ4299" s="13"/>
      <c r="BD4299" s="13"/>
      <c r="BH4299" s="13"/>
      <c r="BL4299" s="13"/>
      <c r="BP4299" s="13"/>
      <c r="BT4299" s="13"/>
      <c r="BU4299" s="13"/>
      <c r="BX4299" s="13"/>
      <c r="CF4299" s="13"/>
      <c r="DB4299" s="16"/>
      <c r="DG4299" s="16"/>
      <c r="DM4299" s="13"/>
      <c r="DS4299" s="13"/>
      <c r="DY4299" s="13"/>
      <c r="EC4299" s="13"/>
      <c r="EH4299" s="13"/>
      <c r="EM4299" s="13"/>
      <c r="ES4299" s="13"/>
      <c r="EW4299" s="13"/>
      <c r="FB4299" s="13"/>
    </row>
    <row r="4300" spans="24:158" x14ac:dyDescent="0.25">
      <c r="X4300" s="13"/>
      <c r="AB4300" s="13"/>
      <c r="AF4300" s="13"/>
      <c r="AJ4300" s="13"/>
      <c r="AN4300" s="13"/>
      <c r="AR4300" s="13"/>
      <c r="AV4300" s="13"/>
      <c r="AZ4300" s="13"/>
      <c r="BD4300" s="13"/>
      <c r="BH4300" s="13"/>
      <c r="BL4300" s="13"/>
      <c r="BP4300" s="13"/>
      <c r="BT4300" s="13"/>
      <c r="BU4300" s="13"/>
      <c r="BX4300" s="13"/>
      <c r="CF4300" s="13"/>
      <c r="DB4300" s="16"/>
      <c r="DG4300" s="16"/>
      <c r="DM4300" s="13"/>
      <c r="DS4300" s="13"/>
      <c r="DY4300" s="13"/>
      <c r="EC4300" s="13"/>
      <c r="EH4300" s="13"/>
      <c r="EM4300" s="13"/>
      <c r="ES4300" s="13"/>
      <c r="EW4300" s="13"/>
      <c r="FB4300" s="13"/>
    </row>
    <row r="4301" spans="24:158" x14ac:dyDescent="0.25">
      <c r="X4301" s="13"/>
      <c r="AB4301" s="13"/>
      <c r="AF4301" s="13"/>
      <c r="AJ4301" s="13"/>
      <c r="AN4301" s="13"/>
      <c r="AR4301" s="13"/>
      <c r="AV4301" s="13"/>
      <c r="AZ4301" s="13"/>
      <c r="BD4301" s="13"/>
      <c r="BH4301" s="13"/>
      <c r="BL4301" s="13"/>
      <c r="BP4301" s="13"/>
      <c r="BT4301" s="13"/>
      <c r="BU4301" s="13"/>
      <c r="BX4301" s="13"/>
      <c r="CF4301" s="13"/>
      <c r="DB4301" s="16"/>
      <c r="DG4301" s="16"/>
      <c r="DM4301" s="13"/>
      <c r="DS4301" s="13"/>
      <c r="DY4301" s="13"/>
      <c r="EC4301" s="13"/>
      <c r="EH4301" s="13"/>
      <c r="EM4301" s="13"/>
      <c r="ES4301" s="13"/>
      <c r="EW4301" s="13"/>
      <c r="FB4301" s="13"/>
    </row>
    <row r="4302" spans="24:158" x14ac:dyDescent="0.25">
      <c r="X4302" s="13"/>
      <c r="AB4302" s="13"/>
      <c r="AF4302" s="13"/>
      <c r="AJ4302" s="13"/>
      <c r="AN4302" s="13"/>
      <c r="AR4302" s="13"/>
      <c r="AV4302" s="13"/>
      <c r="AZ4302" s="13"/>
      <c r="BD4302" s="13"/>
      <c r="BH4302" s="13"/>
      <c r="BL4302" s="13"/>
      <c r="BP4302" s="13"/>
      <c r="BT4302" s="13"/>
      <c r="BU4302" s="13"/>
      <c r="BX4302" s="13"/>
      <c r="CF4302" s="13"/>
      <c r="DB4302" s="16"/>
      <c r="DG4302" s="16"/>
      <c r="DM4302" s="13"/>
      <c r="DS4302" s="13"/>
      <c r="DY4302" s="13"/>
      <c r="EC4302" s="13"/>
      <c r="EH4302" s="13"/>
      <c r="EM4302" s="13"/>
      <c r="ES4302" s="13"/>
      <c r="EW4302" s="13"/>
      <c r="FB4302" s="13"/>
    </row>
    <row r="4303" spans="24:158" x14ac:dyDescent="0.25">
      <c r="X4303" s="13"/>
      <c r="AB4303" s="13"/>
      <c r="AF4303" s="13"/>
      <c r="AJ4303" s="13"/>
      <c r="AN4303" s="13"/>
      <c r="AR4303" s="13"/>
      <c r="AV4303" s="13"/>
      <c r="AZ4303" s="13"/>
      <c r="BD4303" s="13"/>
      <c r="BH4303" s="13"/>
      <c r="BL4303" s="13"/>
      <c r="BP4303" s="13"/>
      <c r="BT4303" s="13"/>
      <c r="BU4303" s="13"/>
      <c r="BX4303" s="13"/>
      <c r="CF4303" s="13"/>
      <c r="DB4303" s="16"/>
      <c r="DG4303" s="16"/>
      <c r="DM4303" s="13"/>
      <c r="DS4303" s="13"/>
      <c r="DY4303" s="13"/>
      <c r="EC4303" s="13"/>
      <c r="EH4303" s="13"/>
      <c r="EM4303" s="13"/>
      <c r="ES4303" s="13"/>
      <c r="EW4303" s="13"/>
      <c r="FB4303" s="13"/>
    </row>
    <row r="4304" spans="24:158" x14ac:dyDescent="0.25">
      <c r="X4304" s="13"/>
      <c r="AB4304" s="13"/>
      <c r="AF4304" s="13"/>
      <c r="AJ4304" s="13"/>
      <c r="AN4304" s="13"/>
      <c r="AR4304" s="13"/>
      <c r="AV4304" s="13"/>
      <c r="AZ4304" s="13"/>
      <c r="BD4304" s="13"/>
      <c r="BH4304" s="13"/>
      <c r="BL4304" s="13"/>
      <c r="BP4304" s="13"/>
      <c r="BT4304" s="13"/>
      <c r="BU4304" s="13"/>
      <c r="BX4304" s="13"/>
      <c r="CF4304" s="13"/>
      <c r="DB4304" s="16"/>
      <c r="DG4304" s="16"/>
      <c r="DM4304" s="13"/>
      <c r="DS4304" s="13"/>
      <c r="DY4304" s="13"/>
      <c r="EC4304" s="13"/>
      <c r="EH4304" s="13"/>
      <c r="EM4304" s="13"/>
      <c r="ES4304" s="13"/>
      <c r="EW4304" s="13"/>
      <c r="FB4304" s="13"/>
    </row>
    <row r="4305" spans="24:158" x14ac:dyDescent="0.25">
      <c r="X4305" s="13"/>
      <c r="AB4305" s="13"/>
      <c r="AF4305" s="13"/>
      <c r="AJ4305" s="13"/>
      <c r="AN4305" s="13"/>
      <c r="AR4305" s="13"/>
      <c r="AV4305" s="13"/>
      <c r="AZ4305" s="13"/>
      <c r="BD4305" s="13"/>
      <c r="BH4305" s="13"/>
      <c r="BL4305" s="13"/>
      <c r="BP4305" s="13"/>
      <c r="BT4305" s="13"/>
      <c r="BU4305" s="13"/>
      <c r="BX4305" s="13"/>
      <c r="CF4305" s="13"/>
      <c r="DB4305" s="16"/>
      <c r="DG4305" s="16"/>
      <c r="DM4305" s="13"/>
      <c r="DS4305" s="13"/>
      <c r="DY4305" s="13"/>
      <c r="EC4305" s="13"/>
      <c r="EH4305" s="13"/>
      <c r="EM4305" s="13"/>
      <c r="ES4305" s="13"/>
      <c r="EW4305" s="13"/>
      <c r="FB4305" s="13"/>
    </row>
    <row r="4306" spans="24:158" x14ac:dyDescent="0.25">
      <c r="X4306" s="13"/>
      <c r="AB4306" s="13"/>
      <c r="AF4306" s="13"/>
      <c r="AJ4306" s="13"/>
      <c r="AN4306" s="13"/>
      <c r="AR4306" s="13"/>
      <c r="AV4306" s="13"/>
      <c r="AZ4306" s="13"/>
      <c r="BD4306" s="13"/>
      <c r="BH4306" s="13"/>
      <c r="BL4306" s="13"/>
      <c r="BP4306" s="13"/>
      <c r="BT4306" s="13"/>
      <c r="BU4306" s="13"/>
      <c r="BX4306" s="13"/>
      <c r="CF4306" s="13"/>
      <c r="DB4306" s="16"/>
      <c r="DG4306" s="16"/>
      <c r="DM4306" s="13"/>
      <c r="DS4306" s="13"/>
      <c r="DY4306" s="13"/>
      <c r="EC4306" s="13"/>
      <c r="EH4306" s="13"/>
      <c r="EM4306" s="13"/>
      <c r="ES4306" s="13"/>
      <c r="EW4306" s="13"/>
      <c r="FB4306" s="13"/>
    </row>
    <row r="4307" spans="24:158" x14ac:dyDescent="0.25">
      <c r="X4307" s="13"/>
      <c r="AB4307" s="13"/>
      <c r="AF4307" s="13"/>
      <c r="AJ4307" s="13"/>
      <c r="AN4307" s="13"/>
      <c r="AR4307" s="13"/>
      <c r="AV4307" s="13"/>
      <c r="AZ4307" s="13"/>
      <c r="BD4307" s="13"/>
      <c r="BH4307" s="13"/>
      <c r="BL4307" s="13"/>
      <c r="BP4307" s="13"/>
      <c r="BT4307" s="13"/>
      <c r="BU4307" s="13"/>
      <c r="BX4307" s="13"/>
      <c r="CF4307" s="13"/>
      <c r="DB4307" s="16"/>
      <c r="DG4307" s="16"/>
      <c r="DM4307" s="13"/>
      <c r="DS4307" s="13"/>
      <c r="DY4307" s="13"/>
      <c r="EC4307" s="13"/>
      <c r="EH4307" s="13"/>
      <c r="EM4307" s="13"/>
      <c r="ES4307" s="13"/>
      <c r="EW4307" s="13"/>
      <c r="FB4307" s="13"/>
    </row>
    <row r="4308" spans="24:158" x14ac:dyDescent="0.25">
      <c r="X4308" s="13"/>
      <c r="AB4308" s="13"/>
      <c r="AF4308" s="13"/>
      <c r="AJ4308" s="13"/>
      <c r="AN4308" s="13"/>
      <c r="AR4308" s="13"/>
      <c r="AV4308" s="13"/>
      <c r="AZ4308" s="13"/>
      <c r="BD4308" s="13"/>
      <c r="BH4308" s="13"/>
      <c r="BL4308" s="13"/>
      <c r="BP4308" s="13"/>
      <c r="BT4308" s="13"/>
      <c r="BU4308" s="13"/>
      <c r="BX4308" s="13"/>
      <c r="CF4308" s="13"/>
      <c r="DB4308" s="16"/>
      <c r="DG4308" s="16"/>
      <c r="DM4308" s="13"/>
      <c r="DS4308" s="13"/>
      <c r="DY4308" s="13"/>
      <c r="EC4308" s="13"/>
      <c r="EH4308" s="13"/>
      <c r="EM4308" s="13"/>
      <c r="ES4308" s="13"/>
      <c r="EW4308" s="13"/>
      <c r="FB4308" s="13"/>
    </row>
    <row r="4309" spans="24:158" x14ac:dyDescent="0.25">
      <c r="X4309" s="13"/>
      <c r="AB4309" s="13"/>
      <c r="AF4309" s="13"/>
      <c r="AJ4309" s="13"/>
      <c r="AN4309" s="13"/>
      <c r="AR4309" s="13"/>
      <c r="AV4309" s="13"/>
      <c r="AZ4309" s="13"/>
      <c r="BD4309" s="13"/>
      <c r="BH4309" s="13"/>
      <c r="BL4309" s="13"/>
      <c r="BP4309" s="13"/>
      <c r="BT4309" s="13"/>
      <c r="BU4309" s="13"/>
      <c r="BX4309" s="13"/>
      <c r="CF4309" s="13"/>
      <c r="DB4309" s="16"/>
      <c r="DG4309" s="16"/>
      <c r="DM4309" s="13"/>
      <c r="DS4309" s="13"/>
      <c r="DY4309" s="13"/>
      <c r="EC4309" s="13"/>
      <c r="EH4309" s="13"/>
      <c r="EM4309" s="13"/>
      <c r="ES4309" s="13"/>
      <c r="EW4309" s="13"/>
      <c r="FB4309" s="13"/>
    </row>
    <row r="4310" spans="24:158" x14ac:dyDescent="0.25">
      <c r="X4310" s="13"/>
      <c r="AB4310" s="13"/>
      <c r="AF4310" s="13"/>
      <c r="AJ4310" s="13"/>
      <c r="AN4310" s="13"/>
      <c r="AR4310" s="13"/>
      <c r="AV4310" s="13"/>
      <c r="AZ4310" s="13"/>
      <c r="BD4310" s="13"/>
      <c r="BH4310" s="13"/>
      <c r="BL4310" s="13"/>
      <c r="BP4310" s="13"/>
      <c r="BT4310" s="13"/>
      <c r="BU4310" s="13"/>
      <c r="BX4310" s="13"/>
      <c r="CF4310" s="13"/>
      <c r="DB4310" s="16"/>
      <c r="DG4310" s="16"/>
      <c r="DM4310" s="13"/>
      <c r="DS4310" s="13"/>
      <c r="DY4310" s="13"/>
      <c r="EC4310" s="13"/>
      <c r="EH4310" s="13"/>
      <c r="EM4310" s="13"/>
      <c r="ES4310" s="13"/>
      <c r="EW4310" s="13"/>
      <c r="FB4310" s="13"/>
    </row>
    <row r="4311" spans="24:158" x14ac:dyDescent="0.25">
      <c r="X4311" s="13"/>
      <c r="AB4311" s="13"/>
      <c r="AF4311" s="13"/>
      <c r="AJ4311" s="13"/>
      <c r="AN4311" s="13"/>
      <c r="AR4311" s="13"/>
      <c r="AV4311" s="13"/>
      <c r="AZ4311" s="13"/>
      <c r="BD4311" s="13"/>
      <c r="BH4311" s="13"/>
      <c r="BL4311" s="13"/>
      <c r="BP4311" s="13"/>
      <c r="BT4311" s="13"/>
      <c r="BU4311" s="13"/>
      <c r="BX4311" s="13"/>
      <c r="CF4311" s="13"/>
      <c r="DB4311" s="16"/>
      <c r="DG4311" s="16"/>
      <c r="DM4311" s="13"/>
      <c r="DS4311" s="13"/>
      <c r="DY4311" s="13"/>
      <c r="EC4311" s="13"/>
      <c r="EH4311" s="13"/>
      <c r="EM4311" s="13"/>
      <c r="ES4311" s="13"/>
      <c r="EW4311" s="13"/>
      <c r="FB4311" s="13"/>
    </row>
    <row r="4312" spans="24:158" x14ac:dyDescent="0.25">
      <c r="X4312" s="13"/>
      <c r="AB4312" s="13"/>
      <c r="AF4312" s="13"/>
      <c r="AJ4312" s="13"/>
      <c r="AN4312" s="13"/>
      <c r="AR4312" s="13"/>
      <c r="AV4312" s="13"/>
      <c r="AZ4312" s="13"/>
      <c r="BD4312" s="13"/>
      <c r="BH4312" s="13"/>
      <c r="BL4312" s="13"/>
      <c r="BP4312" s="13"/>
      <c r="BT4312" s="13"/>
      <c r="BU4312" s="13"/>
      <c r="BX4312" s="13"/>
      <c r="CF4312" s="13"/>
      <c r="DB4312" s="16"/>
      <c r="DG4312" s="16"/>
      <c r="DM4312" s="13"/>
      <c r="DS4312" s="13"/>
      <c r="DY4312" s="13"/>
      <c r="EC4312" s="13"/>
      <c r="EH4312" s="13"/>
      <c r="EM4312" s="13"/>
      <c r="ES4312" s="13"/>
      <c r="EW4312" s="13"/>
      <c r="FB4312" s="13"/>
    </row>
    <row r="4313" spans="24:158" x14ac:dyDescent="0.25">
      <c r="X4313" s="13"/>
      <c r="AB4313" s="13"/>
      <c r="AF4313" s="13"/>
      <c r="AJ4313" s="13"/>
      <c r="AN4313" s="13"/>
      <c r="AR4313" s="13"/>
      <c r="AV4313" s="13"/>
      <c r="AZ4313" s="13"/>
      <c r="BD4313" s="13"/>
      <c r="BH4313" s="13"/>
      <c r="BL4313" s="13"/>
      <c r="BP4313" s="13"/>
      <c r="BT4313" s="13"/>
      <c r="BU4313" s="13"/>
      <c r="BX4313" s="13"/>
      <c r="CF4313" s="13"/>
      <c r="DB4313" s="16"/>
      <c r="DG4313" s="16"/>
      <c r="DM4313" s="13"/>
      <c r="DS4313" s="13"/>
      <c r="DY4313" s="13"/>
      <c r="EC4313" s="13"/>
      <c r="EH4313" s="13"/>
      <c r="EM4313" s="13"/>
      <c r="ES4313" s="13"/>
      <c r="EW4313" s="13"/>
      <c r="FB4313" s="13"/>
    </row>
    <row r="4314" spans="24:158" x14ac:dyDescent="0.25">
      <c r="X4314" s="13"/>
      <c r="AB4314" s="13"/>
      <c r="AF4314" s="13"/>
      <c r="AJ4314" s="13"/>
      <c r="AN4314" s="13"/>
      <c r="AR4314" s="13"/>
      <c r="AV4314" s="13"/>
      <c r="AZ4314" s="13"/>
      <c r="BD4314" s="13"/>
      <c r="BH4314" s="13"/>
      <c r="BL4314" s="13"/>
      <c r="BP4314" s="13"/>
      <c r="BT4314" s="13"/>
      <c r="BU4314" s="13"/>
      <c r="BX4314" s="13"/>
      <c r="CF4314" s="13"/>
      <c r="DB4314" s="16"/>
      <c r="DG4314" s="16"/>
      <c r="DM4314" s="13"/>
      <c r="DS4314" s="13"/>
      <c r="DY4314" s="13"/>
      <c r="EC4314" s="13"/>
      <c r="EH4314" s="13"/>
      <c r="EM4314" s="13"/>
      <c r="ES4314" s="13"/>
      <c r="EW4314" s="13"/>
      <c r="FB4314" s="13"/>
    </row>
    <row r="4315" spans="24:158" x14ac:dyDescent="0.25">
      <c r="X4315" s="13"/>
      <c r="AB4315" s="13"/>
      <c r="AF4315" s="13"/>
      <c r="AJ4315" s="13"/>
      <c r="AN4315" s="13"/>
      <c r="AR4315" s="13"/>
      <c r="AV4315" s="13"/>
      <c r="AZ4315" s="13"/>
      <c r="BD4315" s="13"/>
      <c r="BH4315" s="13"/>
      <c r="BL4315" s="13"/>
      <c r="BP4315" s="13"/>
      <c r="BT4315" s="13"/>
      <c r="BU4315" s="13"/>
      <c r="BX4315" s="13"/>
      <c r="CF4315" s="13"/>
      <c r="DB4315" s="16"/>
      <c r="DG4315" s="16"/>
      <c r="DM4315" s="13"/>
      <c r="DS4315" s="13"/>
      <c r="DY4315" s="13"/>
      <c r="EC4315" s="13"/>
      <c r="EH4315" s="13"/>
      <c r="EM4315" s="13"/>
      <c r="ES4315" s="13"/>
      <c r="EW4315" s="13"/>
      <c r="FB4315" s="13"/>
    </row>
    <row r="4316" spans="24:158" x14ac:dyDescent="0.25">
      <c r="X4316" s="13"/>
      <c r="AB4316" s="13"/>
      <c r="AF4316" s="13"/>
      <c r="AJ4316" s="13"/>
      <c r="AN4316" s="13"/>
      <c r="AR4316" s="13"/>
      <c r="AV4316" s="13"/>
      <c r="AZ4316" s="13"/>
      <c r="BD4316" s="13"/>
      <c r="BH4316" s="13"/>
      <c r="BL4316" s="13"/>
      <c r="BP4316" s="13"/>
      <c r="BT4316" s="13"/>
      <c r="BU4316" s="13"/>
      <c r="BX4316" s="13"/>
      <c r="CF4316" s="13"/>
      <c r="DB4316" s="16"/>
      <c r="DG4316" s="16"/>
      <c r="DM4316" s="13"/>
      <c r="DS4316" s="13"/>
      <c r="DY4316" s="13"/>
      <c r="EC4316" s="13"/>
      <c r="EH4316" s="13"/>
      <c r="EM4316" s="13"/>
      <c r="ES4316" s="13"/>
      <c r="EW4316" s="13"/>
      <c r="FB4316" s="13"/>
    </row>
    <row r="4317" spans="24:158" x14ac:dyDescent="0.25">
      <c r="X4317" s="13"/>
      <c r="AB4317" s="13"/>
      <c r="AF4317" s="13"/>
      <c r="AJ4317" s="13"/>
      <c r="AN4317" s="13"/>
      <c r="AR4317" s="13"/>
      <c r="AV4317" s="13"/>
      <c r="AZ4317" s="13"/>
      <c r="BD4317" s="13"/>
      <c r="BH4317" s="13"/>
      <c r="BL4317" s="13"/>
      <c r="BP4317" s="13"/>
      <c r="BT4317" s="13"/>
      <c r="BU4317" s="13"/>
      <c r="BX4317" s="13"/>
      <c r="CF4317" s="13"/>
      <c r="DB4317" s="16"/>
      <c r="DG4317" s="16"/>
      <c r="DM4317" s="13"/>
      <c r="DS4317" s="13"/>
      <c r="DY4317" s="13"/>
      <c r="EC4317" s="13"/>
      <c r="EH4317" s="13"/>
      <c r="EM4317" s="13"/>
      <c r="ES4317" s="13"/>
      <c r="EW4317" s="13"/>
      <c r="FB4317" s="13"/>
    </row>
    <row r="4318" spans="24:158" x14ac:dyDescent="0.25">
      <c r="X4318" s="13"/>
      <c r="AB4318" s="13"/>
      <c r="AF4318" s="13"/>
      <c r="AJ4318" s="13"/>
      <c r="AN4318" s="13"/>
      <c r="AR4318" s="13"/>
      <c r="AV4318" s="13"/>
      <c r="AZ4318" s="13"/>
      <c r="BD4318" s="13"/>
      <c r="BH4318" s="13"/>
      <c r="BL4318" s="13"/>
      <c r="BP4318" s="13"/>
      <c r="BT4318" s="13"/>
      <c r="BU4318" s="13"/>
      <c r="BX4318" s="13"/>
      <c r="CF4318" s="13"/>
      <c r="DB4318" s="16"/>
      <c r="DG4318" s="16"/>
      <c r="DM4318" s="13"/>
      <c r="DS4318" s="13"/>
      <c r="DY4318" s="13"/>
      <c r="EC4318" s="13"/>
      <c r="EH4318" s="13"/>
      <c r="EM4318" s="13"/>
      <c r="ES4318" s="13"/>
      <c r="EW4318" s="13"/>
      <c r="FB4318" s="13"/>
    </row>
    <row r="4319" spans="24:158" x14ac:dyDescent="0.25">
      <c r="X4319" s="13"/>
      <c r="AB4319" s="13"/>
      <c r="AF4319" s="13"/>
      <c r="AJ4319" s="13"/>
      <c r="AN4319" s="13"/>
      <c r="AR4319" s="13"/>
      <c r="AV4319" s="13"/>
      <c r="AZ4319" s="13"/>
      <c r="BD4319" s="13"/>
      <c r="BH4319" s="13"/>
      <c r="BL4319" s="13"/>
      <c r="BP4319" s="13"/>
      <c r="BT4319" s="13"/>
      <c r="BU4319" s="13"/>
      <c r="BX4319" s="13"/>
      <c r="CF4319" s="13"/>
      <c r="DB4319" s="16"/>
      <c r="DG4319" s="16"/>
      <c r="DM4319" s="13"/>
      <c r="DS4319" s="13"/>
      <c r="DY4319" s="13"/>
      <c r="EC4319" s="13"/>
      <c r="EH4319" s="13"/>
      <c r="EM4319" s="13"/>
      <c r="ES4319" s="13"/>
      <c r="EW4319" s="13"/>
      <c r="FB4319" s="13"/>
    </row>
    <row r="4320" spans="24:158" x14ac:dyDescent="0.25">
      <c r="X4320" s="13"/>
      <c r="AB4320" s="13"/>
      <c r="AF4320" s="13"/>
      <c r="AJ4320" s="13"/>
      <c r="AN4320" s="13"/>
      <c r="AR4320" s="13"/>
      <c r="AV4320" s="13"/>
      <c r="AZ4320" s="13"/>
      <c r="BD4320" s="13"/>
      <c r="BH4320" s="13"/>
      <c r="BL4320" s="13"/>
      <c r="BP4320" s="13"/>
      <c r="BT4320" s="13"/>
      <c r="BU4320" s="13"/>
      <c r="BX4320" s="13"/>
      <c r="CF4320" s="13"/>
      <c r="DB4320" s="16"/>
      <c r="DG4320" s="16"/>
      <c r="DM4320" s="13"/>
      <c r="DS4320" s="13"/>
      <c r="DY4320" s="13"/>
      <c r="EC4320" s="13"/>
      <c r="EH4320" s="13"/>
      <c r="EM4320" s="13"/>
      <c r="ES4320" s="13"/>
      <c r="EW4320" s="13"/>
      <c r="FB4320" s="13"/>
    </row>
    <row r="4321" spans="24:158" x14ac:dyDescent="0.25">
      <c r="X4321" s="13"/>
      <c r="AB4321" s="13"/>
      <c r="AF4321" s="13"/>
      <c r="AJ4321" s="13"/>
      <c r="AN4321" s="13"/>
      <c r="AR4321" s="13"/>
      <c r="AV4321" s="13"/>
      <c r="AZ4321" s="13"/>
      <c r="BD4321" s="13"/>
      <c r="BH4321" s="13"/>
      <c r="BL4321" s="13"/>
      <c r="BP4321" s="13"/>
      <c r="BT4321" s="13"/>
      <c r="BU4321" s="13"/>
      <c r="BX4321" s="13"/>
      <c r="CF4321" s="13"/>
      <c r="DB4321" s="16"/>
      <c r="DG4321" s="16"/>
      <c r="DM4321" s="13"/>
      <c r="DS4321" s="13"/>
      <c r="DY4321" s="13"/>
      <c r="EC4321" s="13"/>
      <c r="EH4321" s="13"/>
      <c r="EM4321" s="13"/>
      <c r="ES4321" s="13"/>
      <c r="EW4321" s="13"/>
      <c r="FB4321" s="13"/>
    </row>
    <row r="4322" spans="24:158" x14ac:dyDescent="0.25">
      <c r="X4322" s="13"/>
      <c r="AB4322" s="13"/>
      <c r="AF4322" s="13"/>
      <c r="AJ4322" s="13"/>
      <c r="AN4322" s="13"/>
      <c r="AR4322" s="13"/>
      <c r="AV4322" s="13"/>
      <c r="AZ4322" s="13"/>
      <c r="BD4322" s="13"/>
      <c r="BH4322" s="13"/>
      <c r="BL4322" s="13"/>
      <c r="BP4322" s="13"/>
      <c r="BT4322" s="13"/>
      <c r="BU4322" s="13"/>
      <c r="BX4322" s="13"/>
      <c r="CF4322" s="13"/>
      <c r="DB4322" s="16"/>
      <c r="DG4322" s="16"/>
      <c r="DM4322" s="13"/>
      <c r="DS4322" s="13"/>
      <c r="DY4322" s="13"/>
      <c r="EC4322" s="13"/>
      <c r="EH4322" s="13"/>
      <c r="EM4322" s="13"/>
      <c r="ES4322" s="13"/>
      <c r="EW4322" s="13"/>
      <c r="FB4322" s="13"/>
    </row>
    <row r="4323" spans="24:158" x14ac:dyDescent="0.25">
      <c r="X4323" s="13"/>
      <c r="AB4323" s="13"/>
      <c r="AF4323" s="13"/>
      <c r="AJ4323" s="13"/>
      <c r="AN4323" s="13"/>
      <c r="AR4323" s="13"/>
      <c r="AV4323" s="13"/>
      <c r="AZ4323" s="13"/>
      <c r="BD4323" s="13"/>
      <c r="BH4323" s="13"/>
      <c r="BL4323" s="13"/>
      <c r="BP4323" s="13"/>
      <c r="BT4323" s="13"/>
      <c r="BU4323" s="13"/>
      <c r="BX4323" s="13"/>
      <c r="CF4323" s="13"/>
      <c r="DB4323" s="16"/>
      <c r="DG4323" s="16"/>
      <c r="DM4323" s="13"/>
      <c r="DS4323" s="13"/>
      <c r="DY4323" s="13"/>
      <c r="EC4323" s="13"/>
      <c r="EH4323" s="13"/>
      <c r="EM4323" s="13"/>
      <c r="ES4323" s="13"/>
      <c r="EW4323" s="13"/>
      <c r="FB4323" s="13"/>
    </row>
    <row r="4324" spans="24:158" x14ac:dyDescent="0.25">
      <c r="X4324" s="13"/>
      <c r="AB4324" s="13"/>
      <c r="AF4324" s="13"/>
      <c r="AJ4324" s="13"/>
      <c r="AN4324" s="13"/>
      <c r="AR4324" s="13"/>
      <c r="AV4324" s="13"/>
      <c r="AZ4324" s="13"/>
      <c r="BD4324" s="13"/>
      <c r="BH4324" s="13"/>
      <c r="BL4324" s="13"/>
      <c r="BP4324" s="13"/>
      <c r="BT4324" s="13"/>
      <c r="BU4324" s="13"/>
      <c r="BX4324" s="13"/>
      <c r="CF4324" s="13"/>
      <c r="DB4324" s="16"/>
      <c r="DG4324" s="16"/>
      <c r="DM4324" s="13"/>
      <c r="DS4324" s="13"/>
      <c r="DY4324" s="13"/>
      <c r="EC4324" s="13"/>
      <c r="EH4324" s="13"/>
      <c r="EM4324" s="13"/>
      <c r="ES4324" s="13"/>
      <c r="EW4324" s="13"/>
      <c r="FB4324" s="13"/>
    </row>
    <row r="4325" spans="24:158" x14ac:dyDescent="0.25">
      <c r="X4325" s="13"/>
      <c r="AB4325" s="13"/>
      <c r="AF4325" s="13"/>
      <c r="AJ4325" s="13"/>
      <c r="AN4325" s="13"/>
      <c r="AR4325" s="13"/>
      <c r="AV4325" s="13"/>
      <c r="AZ4325" s="13"/>
      <c r="BD4325" s="13"/>
      <c r="BH4325" s="13"/>
      <c r="BL4325" s="13"/>
      <c r="BP4325" s="13"/>
      <c r="BT4325" s="13"/>
      <c r="BU4325" s="13"/>
      <c r="BX4325" s="13"/>
      <c r="CF4325" s="13"/>
      <c r="DB4325" s="16"/>
      <c r="DG4325" s="16"/>
      <c r="DM4325" s="13"/>
      <c r="DS4325" s="13"/>
      <c r="DY4325" s="13"/>
      <c r="EC4325" s="13"/>
      <c r="EH4325" s="13"/>
      <c r="EM4325" s="13"/>
      <c r="ES4325" s="13"/>
      <c r="EW4325" s="13"/>
      <c r="FB4325" s="13"/>
    </row>
    <row r="4326" spans="24:158" x14ac:dyDescent="0.25">
      <c r="X4326" s="13"/>
      <c r="AB4326" s="13"/>
      <c r="AF4326" s="13"/>
      <c r="AJ4326" s="13"/>
      <c r="AN4326" s="13"/>
      <c r="AR4326" s="13"/>
      <c r="AV4326" s="13"/>
      <c r="AZ4326" s="13"/>
      <c r="BD4326" s="13"/>
      <c r="BH4326" s="13"/>
      <c r="BL4326" s="13"/>
      <c r="BP4326" s="13"/>
      <c r="BT4326" s="13"/>
      <c r="BU4326" s="13"/>
      <c r="BX4326" s="13"/>
      <c r="CF4326" s="13"/>
      <c r="DB4326" s="16"/>
      <c r="DG4326" s="16"/>
      <c r="DM4326" s="13"/>
      <c r="DS4326" s="13"/>
      <c r="DY4326" s="13"/>
      <c r="EC4326" s="13"/>
      <c r="EH4326" s="13"/>
      <c r="EM4326" s="13"/>
      <c r="ES4326" s="13"/>
      <c r="EW4326" s="13"/>
      <c r="FB4326" s="13"/>
    </row>
    <row r="4327" spans="24:158" x14ac:dyDescent="0.25">
      <c r="X4327" s="13"/>
      <c r="AB4327" s="13"/>
      <c r="AF4327" s="13"/>
      <c r="AJ4327" s="13"/>
      <c r="AN4327" s="13"/>
      <c r="AR4327" s="13"/>
      <c r="AV4327" s="13"/>
      <c r="AZ4327" s="13"/>
      <c r="BD4327" s="13"/>
      <c r="BH4327" s="13"/>
      <c r="BL4327" s="13"/>
      <c r="BP4327" s="13"/>
      <c r="BT4327" s="13"/>
      <c r="BU4327" s="13"/>
      <c r="BX4327" s="13"/>
      <c r="CF4327" s="13"/>
      <c r="DB4327" s="16"/>
      <c r="DG4327" s="16"/>
      <c r="DM4327" s="13"/>
      <c r="DS4327" s="13"/>
      <c r="DY4327" s="13"/>
      <c r="EC4327" s="13"/>
      <c r="EH4327" s="13"/>
      <c r="EM4327" s="13"/>
      <c r="ES4327" s="13"/>
      <c r="EW4327" s="13"/>
      <c r="FB4327" s="13"/>
    </row>
    <row r="4328" spans="24:158" x14ac:dyDescent="0.25">
      <c r="X4328" s="13"/>
      <c r="AB4328" s="13"/>
      <c r="AF4328" s="13"/>
      <c r="AJ4328" s="13"/>
      <c r="AN4328" s="13"/>
      <c r="AR4328" s="13"/>
      <c r="AV4328" s="13"/>
      <c r="AZ4328" s="13"/>
      <c r="BD4328" s="13"/>
      <c r="BH4328" s="13"/>
      <c r="BL4328" s="13"/>
      <c r="BP4328" s="13"/>
      <c r="BT4328" s="13"/>
      <c r="BU4328" s="13"/>
      <c r="BX4328" s="13"/>
      <c r="CF4328" s="13"/>
      <c r="DB4328" s="16"/>
      <c r="DG4328" s="16"/>
      <c r="DM4328" s="13"/>
      <c r="DS4328" s="13"/>
      <c r="DY4328" s="13"/>
      <c r="EC4328" s="13"/>
      <c r="EH4328" s="13"/>
      <c r="EM4328" s="13"/>
      <c r="ES4328" s="13"/>
      <c r="EW4328" s="13"/>
      <c r="FB4328" s="13"/>
    </row>
    <row r="4329" spans="24:158" x14ac:dyDescent="0.25">
      <c r="X4329" s="13"/>
      <c r="AB4329" s="13"/>
      <c r="AF4329" s="13"/>
      <c r="AJ4329" s="13"/>
      <c r="AN4329" s="13"/>
      <c r="AR4329" s="13"/>
      <c r="AV4329" s="13"/>
      <c r="AZ4329" s="13"/>
      <c r="BD4329" s="13"/>
      <c r="BH4329" s="13"/>
      <c r="BL4329" s="13"/>
      <c r="BP4329" s="13"/>
      <c r="BT4329" s="13"/>
      <c r="BU4329" s="13"/>
      <c r="BX4329" s="13"/>
      <c r="CF4329" s="13"/>
      <c r="DB4329" s="16"/>
      <c r="DG4329" s="16"/>
      <c r="DM4329" s="13"/>
      <c r="DS4329" s="13"/>
      <c r="DY4329" s="13"/>
      <c r="EC4329" s="13"/>
      <c r="EH4329" s="13"/>
      <c r="EM4329" s="13"/>
      <c r="ES4329" s="13"/>
      <c r="EW4329" s="13"/>
      <c r="FB4329" s="13"/>
    </row>
    <row r="4330" spans="24:158" x14ac:dyDescent="0.25">
      <c r="X4330" s="13"/>
      <c r="AB4330" s="13"/>
      <c r="AF4330" s="13"/>
      <c r="AJ4330" s="13"/>
      <c r="AN4330" s="13"/>
      <c r="AR4330" s="13"/>
      <c r="AV4330" s="13"/>
      <c r="AZ4330" s="13"/>
      <c r="BD4330" s="13"/>
      <c r="BH4330" s="13"/>
      <c r="BL4330" s="13"/>
      <c r="BP4330" s="13"/>
      <c r="BT4330" s="13"/>
      <c r="BU4330" s="13"/>
      <c r="BX4330" s="13"/>
      <c r="CF4330" s="13"/>
      <c r="DB4330" s="16"/>
      <c r="DG4330" s="16"/>
      <c r="DM4330" s="13"/>
      <c r="DS4330" s="13"/>
      <c r="DY4330" s="13"/>
      <c r="EC4330" s="13"/>
      <c r="EH4330" s="13"/>
      <c r="EM4330" s="13"/>
      <c r="ES4330" s="13"/>
      <c r="EW4330" s="13"/>
      <c r="FB4330" s="13"/>
    </row>
    <row r="4331" spans="24:158" x14ac:dyDescent="0.25">
      <c r="X4331" s="13"/>
      <c r="AB4331" s="13"/>
      <c r="AF4331" s="13"/>
      <c r="AJ4331" s="13"/>
      <c r="AN4331" s="13"/>
      <c r="AR4331" s="13"/>
      <c r="AV4331" s="13"/>
      <c r="AZ4331" s="13"/>
      <c r="BD4331" s="13"/>
      <c r="BH4331" s="13"/>
      <c r="BL4331" s="13"/>
      <c r="BP4331" s="13"/>
      <c r="BT4331" s="13"/>
      <c r="BU4331" s="13"/>
      <c r="BX4331" s="13"/>
      <c r="CF4331" s="13"/>
      <c r="DB4331" s="16"/>
      <c r="DG4331" s="16"/>
      <c r="DM4331" s="13"/>
      <c r="DS4331" s="13"/>
      <c r="DY4331" s="13"/>
      <c r="EC4331" s="13"/>
      <c r="EH4331" s="13"/>
      <c r="EM4331" s="13"/>
      <c r="ES4331" s="13"/>
      <c r="EW4331" s="13"/>
      <c r="FB4331" s="13"/>
    </row>
    <row r="4332" spans="24:158" x14ac:dyDescent="0.25">
      <c r="X4332" s="13"/>
      <c r="AB4332" s="13"/>
      <c r="AF4332" s="13"/>
      <c r="AJ4332" s="13"/>
      <c r="AN4332" s="13"/>
      <c r="AR4332" s="13"/>
      <c r="AV4332" s="13"/>
      <c r="AZ4332" s="13"/>
      <c r="BD4332" s="13"/>
      <c r="BH4332" s="13"/>
      <c r="BL4332" s="13"/>
      <c r="BP4332" s="13"/>
      <c r="BT4332" s="13"/>
      <c r="BU4332" s="13"/>
      <c r="BX4332" s="13"/>
      <c r="CF4332" s="13"/>
      <c r="DB4332" s="16"/>
      <c r="DG4332" s="16"/>
      <c r="DM4332" s="13"/>
      <c r="DS4332" s="13"/>
      <c r="DY4332" s="13"/>
      <c r="EC4332" s="13"/>
      <c r="EH4332" s="13"/>
      <c r="EM4332" s="13"/>
      <c r="ES4332" s="13"/>
      <c r="EW4332" s="13"/>
      <c r="FB4332" s="13"/>
    </row>
  </sheetData>
  <mergeCells count="66">
    <mergeCell ref="A9:A42"/>
    <mergeCell ref="B9:B13"/>
    <mergeCell ref="B14:B17"/>
    <mergeCell ref="B18:B21"/>
    <mergeCell ref="B26:B31"/>
    <mergeCell ref="B32:B35"/>
    <mergeCell ref="B36:B42"/>
    <mergeCell ref="B22:B25"/>
    <mergeCell ref="CM5:CQ5"/>
    <mergeCell ref="CR5:CV5"/>
    <mergeCell ref="CW5:DA5"/>
    <mergeCell ref="DB5:DF5"/>
    <mergeCell ref="DG5:DK5"/>
    <mergeCell ref="CC5:CG5"/>
    <mergeCell ref="CH5:CL5"/>
    <mergeCell ref="AK5:AN5"/>
    <mergeCell ref="AO5:AR5"/>
    <mergeCell ref="AS5:AV5"/>
    <mergeCell ref="AW5:AZ5"/>
    <mergeCell ref="BI5:BL5"/>
    <mergeCell ref="BM5:BP5"/>
    <mergeCell ref="BQ5:BT5"/>
    <mergeCell ref="BE5:BH5"/>
    <mergeCell ref="AC5:AF5"/>
    <mergeCell ref="AG5:AJ5"/>
    <mergeCell ref="BA5:BD5"/>
    <mergeCell ref="A45:A78"/>
    <mergeCell ref="B45:B49"/>
    <mergeCell ref="B50:B53"/>
    <mergeCell ref="B54:B57"/>
    <mergeCell ref="B58:B61"/>
    <mergeCell ref="B62:B67"/>
    <mergeCell ref="B68:B71"/>
    <mergeCell ref="B72:B78"/>
    <mergeCell ref="I5:L5"/>
    <mergeCell ref="M5:P5"/>
    <mergeCell ref="Q5:T5"/>
    <mergeCell ref="U5:X5"/>
    <mergeCell ref="Y5:AB5"/>
    <mergeCell ref="BM4:BT4"/>
    <mergeCell ref="D4:H4"/>
    <mergeCell ref="CC4:CL4"/>
    <mergeCell ref="CM4:CV4"/>
    <mergeCell ref="CW4:DF4"/>
    <mergeCell ref="BV4:CB4"/>
    <mergeCell ref="AW4:BD4"/>
    <mergeCell ref="BE4:BL4"/>
    <mergeCell ref="I4:P4"/>
    <mergeCell ref="Q4:X4"/>
    <mergeCell ref="Y4:AF4"/>
    <mergeCell ref="AG4:AN4"/>
    <mergeCell ref="AO4:AV4"/>
    <mergeCell ref="DG4:DP4"/>
    <mergeCell ref="DQ4:DZ4"/>
    <mergeCell ref="EA4:EJ4"/>
    <mergeCell ref="DL5:DP5"/>
    <mergeCell ref="DQ5:DU5"/>
    <mergeCell ref="DV5:DZ5"/>
    <mergeCell ref="EA5:EE5"/>
    <mergeCell ref="EF5:EJ5"/>
    <mergeCell ref="EK4:ET4"/>
    <mergeCell ref="EU4:FD4"/>
    <mergeCell ref="EK5:EO5"/>
    <mergeCell ref="EP5:ET5"/>
    <mergeCell ref="EU5:EY5"/>
    <mergeCell ref="EZ5:F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Mean + S.E.M.</vt:lpstr>
      <vt:lpstr>Single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Permann, Stephan</dc:creator>
  <cp:lastModifiedBy>Koeberle, Andreas (andreas.koeberle@uni-graz.at)</cp:lastModifiedBy>
  <dcterms:created xsi:type="dcterms:W3CDTF">2023-03-31T12:14:12Z</dcterms:created>
  <dcterms:modified xsi:type="dcterms:W3CDTF">2026-06-19T09:48:01Z</dcterms:modified>
</cp:coreProperties>
</file>