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240" yWindow="105" windowWidth="14805" windowHeight="8010" activeTab="4"/>
  </bookViews>
  <sheets>
    <sheet name="Table S1" sheetId="4" r:id="rId1"/>
    <sheet name="Table S2" sheetId="5" r:id="rId2"/>
    <sheet name="Table S3" sheetId="1" r:id="rId3"/>
    <sheet name="Table S4" sheetId="2" r:id="rId4"/>
    <sheet name="Table S5" sheetId="3" r:id="rId5"/>
  </sheets>
  <calcPr calcId="145621"/>
</workbook>
</file>

<file path=xl/calcChain.xml><?xml version="1.0" encoding="utf-8"?>
<calcChain xmlns="http://schemas.openxmlformats.org/spreadsheetml/2006/main">
  <c r="G49" i="3" l="1"/>
  <c r="G48" i="3"/>
</calcChain>
</file>

<file path=xl/sharedStrings.xml><?xml version="1.0" encoding="utf-8"?>
<sst xmlns="http://schemas.openxmlformats.org/spreadsheetml/2006/main" count="878" uniqueCount="606">
  <si>
    <t>Chromosome</t>
  </si>
  <si>
    <t>SSRs sites</t>
  </si>
  <si>
    <t>Number of sites per motif</t>
  </si>
  <si>
    <t>Mono</t>
  </si>
  <si>
    <t>Di</t>
  </si>
  <si>
    <t>Tri</t>
  </si>
  <si>
    <t>Tetra</t>
  </si>
  <si>
    <t>Penta</t>
  </si>
  <si>
    <t>Hexa</t>
  </si>
  <si>
    <t>105.0</t>
  </si>
  <si>
    <t>28.97</t>
  </si>
  <si>
    <t>0.13</t>
  </si>
  <si>
    <t>101.2</t>
  </si>
  <si>
    <t>29.34</t>
  </si>
  <si>
    <t>94.7</t>
  </si>
  <si>
    <t>24.35</t>
  </si>
  <si>
    <t>0.11</t>
  </si>
  <si>
    <t>91.9</t>
  </si>
  <si>
    <t>30.14</t>
  </si>
  <si>
    <t>88.2</t>
  </si>
  <si>
    <t>26.26</t>
  </si>
  <si>
    <t>0.12</t>
  </si>
  <si>
    <t>96.3</t>
  </si>
  <si>
    <t>23.78</t>
  </si>
  <si>
    <t>61.6</t>
  </si>
  <si>
    <t>32.63</t>
  </si>
  <si>
    <t>0.15</t>
  </si>
  <si>
    <t>79.3</t>
  </si>
  <si>
    <t>28.83</t>
  </si>
  <si>
    <t>0.14</t>
  </si>
  <si>
    <t>71.2</t>
  </si>
  <si>
    <t>25.13</t>
  </si>
  <si>
    <t>64.6</t>
  </si>
  <si>
    <t>32.84</t>
  </si>
  <si>
    <t>TOT</t>
  </si>
  <si>
    <t>854.1</t>
  </si>
  <si>
    <t>28.23</t>
  </si>
  <si>
    <t>Total base pair (Mpb)</t>
  </si>
  <si>
    <t>Density (SSR/Mb)</t>
  </si>
  <si>
    <r>
      <t>C</t>
    </r>
    <r>
      <rPr>
        <b/>
        <sz val="11"/>
        <color rgb="FF000000"/>
        <rFont val="Times New Roman"/>
        <family val="1"/>
      </rPr>
      <t>ompound SSRs sites</t>
    </r>
  </si>
  <si>
    <r>
      <t>Bp SSR / Bp</t>
    </r>
    <r>
      <rPr>
        <sz val="11"/>
        <color theme="1"/>
        <rFont val="Times New Roman"/>
        <family val="1"/>
      </rPr>
      <t xml:space="preserve"> </t>
    </r>
    <r>
      <rPr>
        <b/>
        <sz val="11"/>
        <color rgb="FF000000"/>
        <rFont val="Times New Roman"/>
        <family val="1"/>
      </rPr>
      <t>Chromosome (%)</t>
    </r>
  </si>
  <si>
    <t>BioProject</t>
  </si>
  <si>
    <t>BioSample</t>
  </si>
  <si>
    <t>Chromosome ID</t>
  </si>
  <si>
    <t>Description</t>
  </si>
  <si>
    <t>Modified</t>
  </si>
  <si>
    <t>PRJNA73819</t>
  </si>
  <si>
    <t>SAMN09375800</t>
  </si>
  <si>
    <t>CM011605</t>
  </si>
  <si>
    <t>Cannabis sativa cultivar Finola chromosome 1, whole genome shotgun sequence</t>
  </si>
  <si>
    <t>CM011606</t>
  </si>
  <si>
    <t>Cannabis sativa cultivar Finola chromosome 2, whole genome shotgun sequence</t>
  </si>
  <si>
    <t>CM011607</t>
  </si>
  <si>
    <t>Cannabis sativa cultivar Finola chromosome 3, whole genome shotgun sequence</t>
  </si>
  <si>
    <t>CM011608</t>
  </si>
  <si>
    <t>Cannabis sativa cultivar Finola chromosome 4, whole genome shotgun sequence</t>
  </si>
  <si>
    <t>CM011609</t>
  </si>
  <si>
    <t>Cannabis sativa cultivar Finola chromosome 5, whole genome shotgun sequence</t>
  </si>
  <si>
    <t>CM011610</t>
  </si>
  <si>
    <t>Cannabis sativa cultivar Finola chromosome 6, whole genome shotgun sequence</t>
  </si>
  <si>
    <t>CM011611</t>
  </si>
  <si>
    <t>Cannabis sativa cultivar Finola chromosome 7, whole genome shotgun sequence</t>
  </si>
  <si>
    <t>CM011612</t>
  </si>
  <si>
    <t>Cannabis sativa cultivar Finola chromosome 8, whole genome shotgun sequence</t>
  </si>
  <si>
    <t>CM011613</t>
  </si>
  <si>
    <t>Cannabis sativa cultivar Finola chromosome 9, whole genome shotgun sequence</t>
  </si>
  <si>
    <t>CM011614</t>
  </si>
  <si>
    <t>Cannabis sativa cultivar Finola chromosome 10, whole genome shotgun sequence</t>
  </si>
  <si>
    <t>SAMN02981385</t>
  </si>
  <si>
    <t>CM010790</t>
  </si>
  <si>
    <t>Cannabis sativa cultivar Purple Kush chromosome 1, whole genome shotgun sequence</t>
  </si>
  <si>
    <t>CM010791</t>
  </si>
  <si>
    <t>Cannabis sativa cultivar Purple Kush chromosome 10, whole genome shotgun sequence</t>
  </si>
  <si>
    <t>CM010792</t>
  </si>
  <si>
    <t>Cannabis sativa cultivar Purple Kush chromosome 2, whole genome shotgun sequence</t>
  </si>
  <si>
    <t>CM010793</t>
  </si>
  <si>
    <t>Cannabis sativa cultivar Purple Kush chromosome 3, whole genome shotgun sequence</t>
  </si>
  <si>
    <t>CM010794</t>
  </si>
  <si>
    <t>Cannabis sativa cultivar Purple Kush chromosome 4, whole genome shotgun sequence</t>
  </si>
  <si>
    <t>CM010795</t>
  </si>
  <si>
    <t>Cannabis sativa cultivar Purple Kush chromosome 5, whole genome shotgun sequence</t>
  </si>
  <si>
    <t>CM010796</t>
  </si>
  <si>
    <t>Cannabis sativa cultivar Purple Kush chromosome 6, whole genome shotgun sequence</t>
  </si>
  <si>
    <t>CM010797</t>
  </si>
  <si>
    <t>Cannabis sativa cultivar Purple Kush chromosome 7, whole genome shotgun sequence</t>
  </si>
  <si>
    <t>CM010798</t>
  </si>
  <si>
    <t>Cannabis sativa cultivar Purple Kush chromosome 8, whole genome shotgun sequence</t>
  </si>
  <si>
    <t>CM010799</t>
  </si>
  <si>
    <t>Cannabis sativa cultivar Purple Kush chromosome 9, whole genome shotgun sequence</t>
  </si>
  <si>
    <t>PRJNA560384</t>
  </si>
  <si>
    <t>SAMEA5040675</t>
  </si>
  <si>
    <t>NC_044370</t>
  </si>
  <si>
    <t>Cannabis sativa chromosome 1, cs10, whole genome shotgun sequence</t>
  </si>
  <si>
    <t>28 August 2019</t>
  </si>
  <si>
    <t>NC_044371</t>
  </si>
  <si>
    <t>Cannabis sativa chromosome 2, cs10, whole genome shotgun sequence</t>
  </si>
  <si>
    <t>NC_044372</t>
  </si>
  <si>
    <t>Cannabis sativa chromosome 3, cs10, whole genome shotgun sequence</t>
  </si>
  <si>
    <t>NC_044373</t>
  </si>
  <si>
    <t>Cannabis sativa chromosome 4, cs10, whole genome shotgun sequence</t>
  </si>
  <si>
    <t>NC_044374</t>
  </si>
  <si>
    <t>Cannabis sativa chromosome 5, cs10, whole genome shotgun sequence</t>
  </si>
  <si>
    <t>NC_044375</t>
  </si>
  <si>
    <t>Cannabis sativa chromosome 6, cs10, whole genome shotgun sequence</t>
  </si>
  <si>
    <t>NC_044376</t>
  </si>
  <si>
    <t>Cannabis sativa chromosome 7, cs10, whole genome shotgun sequence</t>
  </si>
  <si>
    <t>NC_044377</t>
  </si>
  <si>
    <t>Cannabis sativa chromosome 8, cs10, whole genome shotgun sequence</t>
  </si>
  <si>
    <t>NC_044378</t>
  </si>
  <si>
    <t>Cannabis sativa chromosome 9, cs10, whole genome shotgun sequence</t>
  </si>
  <si>
    <t>NC_044379</t>
  </si>
  <si>
    <t>Cannabis sativa chromosome 10, cs10, whole genome shotgun sequence</t>
  </si>
  <si>
    <t xml:space="preserve"> Marker</t>
  </si>
  <si>
    <t>Position</t>
  </si>
  <si>
    <t>Start</t>
  </si>
  <si>
    <t>End</t>
  </si>
  <si>
    <t>Motif type</t>
  </si>
  <si>
    <t>Alleles</t>
  </si>
  <si>
    <t>cs10</t>
  </si>
  <si>
    <t>Finola</t>
  </si>
  <si>
    <t>Purple Kush</t>
  </si>
  <si>
    <t>Primer For</t>
  </si>
  <si>
    <t>Primer Rev</t>
  </si>
  <si>
    <t>SSR_1-1</t>
  </si>
  <si>
    <t>12,090,959</t>
  </si>
  <si>
    <t>12,091,352</t>
  </si>
  <si>
    <t>-</t>
  </si>
  <si>
    <t>TTGTCAAGGGAGCTTAGTTAG</t>
  </si>
  <si>
    <t>ATGTGTATTTCTCGCCTGTTA</t>
  </si>
  <si>
    <t>SSR_1-2</t>
  </si>
  <si>
    <t xml:space="preserve">21,406,629 </t>
  </si>
  <si>
    <t>21,406,958</t>
  </si>
  <si>
    <t>TATTAATGACGGCGATGATCA</t>
  </si>
  <si>
    <t>AGGTTAACCTATCTAGCTCGA</t>
  </si>
  <si>
    <t>SSR_1-3</t>
  </si>
  <si>
    <t>71,305,129</t>
  </si>
  <si>
    <t>71,305,410</t>
  </si>
  <si>
    <t>ACAGTAGTTTTCAGGGTTGAA</t>
  </si>
  <si>
    <t>TCACACCAATATCTATCAGCC</t>
  </si>
  <si>
    <t>SSR_1-4</t>
  </si>
  <si>
    <t>88,235,060</t>
  </si>
  <si>
    <t>88,235,243</t>
  </si>
  <si>
    <t>GAGATCTGAAGTCGAAGTTGA</t>
  </si>
  <si>
    <t>GGCAAAGAGAGAAGATGAGAA</t>
  </si>
  <si>
    <t>SSR_2-1</t>
  </si>
  <si>
    <t xml:space="preserve">12,756,851 </t>
  </si>
  <si>
    <t>12,757,030</t>
  </si>
  <si>
    <t>AAACTGACAGCTTAAGCATTC</t>
  </si>
  <si>
    <t>TGGGCATGTACTCTATCACTA</t>
  </si>
  <si>
    <t>SSR_2-2</t>
  </si>
  <si>
    <t>23,603,994</t>
  </si>
  <si>
    <t>23,604,160</t>
  </si>
  <si>
    <t>GAAAAAGGGTTGTTAAAGGGT</t>
  </si>
  <si>
    <t>CTAACACATGAAACACAAGCA</t>
  </si>
  <si>
    <t>SSR_2-3</t>
  </si>
  <si>
    <t>81,928,579</t>
  </si>
  <si>
    <t>81,928,894</t>
  </si>
  <si>
    <t>CAACGAATTTCCTTTTCTGGT</t>
  </si>
  <si>
    <t>TCTTACAAGCAGAAAGACACA</t>
  </si>
  <si>
    <t>SSR_2-4</t>
  </si>
  <si>
    <t>86,039,144</t>
  </si>
  <si>
    <t>86,039,328</t>
  </si>
  <si>
    <t>TCAAGTTACGTAATCCCCAAA</t>
  </si>
  <si>
    <t>CCTAAGCACAAGGTTAAATCAT</t>
  </si>
  <si>
    <t>SSR_3-1</t>
  </si>
  <si>
    <t>12,247,530</t>
  </si>
  <si>
    <t>12,247,829</t>
  </si>
  <si>
    <t>TGATTTTGCGACCCTTTTATG</t>
  </si>
  <si>
    <t>CTTTTGCAGGTACATCCAAAA</t>
  </si>
  <si>
    <t>SSR_3-2</t>
  </si>
  <si>
    <t>29,938,739</t>
  </si>
  <si>
    <t>29,938,918</t>
  </si>
  <si>
    <t>CGTCTCTGCGAGTTAAATTTC</t>
  </si>
  <si>
    <t>TCTCAACTCACTAACAACACA</t>
  </si>
  <si>
    <t>SSR_3-3</t>
  </si>
  <si>
    <t>59,258,629</t>
  </si>
  <si>
    <t>59,258,880</t>
  </si>
  <si>
    <t>CAAAGAAAGCAGGCATTAGTT</t>
  </si>
  <si>
    <t>CTCTCTGTGAATGTGATCTGT</t>
  </si>
  <si>
    <t>SSR_3-4</t>
  </si>
  <si>
    <t>73,475,651</t>
  </si>
  <si>
    <t>73,476,046</t>
  </si>
  <si>
    <t>TAAATACCCCACAAACACACT</t>
  </si>
  <si>
    <t>CTTGCTACAAACTGCTTGAAT</t>
  </si>
  <si>
    <t>SSR_4-1</t>
  </si>
  <si>
    <t>3,414,697</t>
  </si>
  <si>
    <t>3,414,947</t>
  </si>
  <si>
    <t>GTTGGTTATGTGTTAGGGTCT</t>
  </si>
  <si>
    <t>GTTATGGACAAACAATGCATG</t>
  </si>
  <si>
    <t>SSR_4-2</t>
  </si>
  <si>
    <t>38,738,240</t>
  </si>
  <si>
    <t>38,738,472</t>
  </si>
  <si>
    <t>CAGAGTTTGGTCCTTTTCAAA</t>
  </si>
  <si>
    <t>CACGGATTTTAAGCATTGGAT</t>
  </si>
  <si>
    <t>SSR_4-3</t>
  </si>
  <si>
    <t>63,416,741</t>
  </si>
  <si>
    <t>63,416,968</t>
  </si>
  <si>
    <t>TGTCCTTTAGCAGACTTTGAT</t>
  </si>
  <si>
    <t>ATTGCAAGATTTGAAGCACAA</t>
  </si>
  <si>
    <t>SSR_4-4</t>
  </si>
  <si>
    <t>80,150,513</t>
  </si>
  <si>
    <t>80,150,892</t>
  </si>
  <si>
    <t>TGCTCTCTACTTGTCAATTCT</t>
  </si>
  <si>
    <t>GCGTGAATGCTAACTAAGAAG</t>
  </si>
  <si>
    <t>SSR_5-1</t>
  </si>
  <si>
    <t>6,940,159</t>
  </si>
  <si>
    <t>6,940,530</t>
  </si>
  <si>
    <t>TGGTGATTGGTTAAAGTCCTT</t>
  </si>
  <si>
    <t>TTGGCTTTGGATCTTTATTGC</t>
  </si>
  <si>
    <t>SSR_5-2</t>
  </si>
  <si>
    <t>34,558,385</t>
  </si>
  <si>
    <t>34,558,643</t>
  </si>
  <si>
    <t>TGGCTGAAAGTAAGAAAAGAC</t>
  </si>
  <si>
    <t>TTATCGCTCAAAACACTCAAC</t>
  </si>
  <si>
    <t>SSR_5-3</t>
  </si>
  <si>
    <t>48,259,163</t>
  </si>
  <si>
    <t>48,259,462</t>
  </si>
  <si>
    <t>GCTGAAACCATTGTTGAAGAT</t>
  </si>
  <si>
    <t>GAGCAAAAGAAGACTGTTGTT</t>
  </si>
  <si>
    <t>SSR_5-4</t>
  </si>
  <si>
    <t>82,558,399</t>
  </si>
  <si>
    <t>82,558,724</t>
  </si>
  <si>
    <t>AGTCTATTCTAATGGTGTGCC</t>
  </si>
  <si>
    <t>CGATCTTAAAAATTCAGGGGG</t>
  </si>
  <si>
    <t>SSR_5-5</t>
  </si>
  <si>
    <t>82,565,436</t>
  </si>
  <si>
    <t>82,565,719</t>
  </si>
  <si>
    <t>AGAGGAAGGAAAGAGAGCTAT</t>
  </si>
  <si>
    <t>CACGAGGGAGCCTTATTAATA</t>
  </si>
  <si>
    <t>SSR_6-1</t>
  </si>
  <si>
    <t>15,695,145</t>
  </si>
  <si>
    <t>15,695,388</t>
  </si>
  <si>
    <t>GGCAGGAAAAATCTCAAACAT</t>
  </si>
  <si>
    <t>ACATTGGAATTAGACAGAGCA</t>
  </si>
  <si>
    <t>SSR_6-2</t>
  </si>
  <si>
    <t>27,019,093</t>
  </si>
  <si>
    <t>27,019,345</t>
  </si>
  <si>
    <t>TAGTAGTAGTAGTGCCTGAGG</t>
  </si>
  <si>
    <t>ACCTTAACAACACCACAACTA</t>
  </si>
  <si>
    <t>SSR_6-3</t>
  </si>
  <si>
    <t>49,240,375</t>
  </si>
  <si>
    <t>49,240,744</t>
  </si>
  <si>
    <t>CTCCCTGCCATTAGACAAATA</t>
  </si>
  <si>
    <t>CCAGGAGGTAATTTTCTGCTA</t>
  </si>
  <si>
    <t>SSR_6-4</t>
  </si>
  <si>
    <t>67,909,490</t>
  </si>
  <si>
    <t>67,909,627</t>
  </si>
  <si>
    <t>TCTGTATCTTTTCCGTCCAAA</t>
  </si>
  <si>
    <t>GTCAAAAGTTTGAGGGACAAA</t>
  </si>
  <si>
    <t>SSR_7-1</t>
  </si>
  <si>
    <t>13,748,815</t>
  </si>
  <si>
    <t>13,748,964</t>
  </si>
  <si>
    <t>CTAGACATCTAATCCTGGCTC</t>
  </si>
  <si>
    <t>CTCGACACTCCAAGAATAGAG</t>
  </si>
  <si>
    <t>SSR_7-2</t>
  </si>
  <si>
    <t>27,448,604</t>
  </si>
  <si>
    <t>27,448,818</t>
  </si>
  <si>
    <t>ATGACTTCTTCTTGACTCTGG</t>
  </si>
  <si>
    <t>CCTTTCACTCTTTTCCCTCTT</t>
  </si>
  <si>
    <t>SSR_7-3</t>
  </si>
  <si>
    <t>45,269,574</t>
  </si>
  <si>
    <t>45,269,724</t>
  </si>
  <si>
    <t>AGGCGTGAATAAGAGAAAAGA</t>
  </si>
  <si>
    <t>AGCTTTTCAGAAGTATCGCTA</t>
  </si>
  <si>
    <t>SSR_7-4</t>
  </si>
  <si>
    <t>58,895,568</t>
  </si>
  <si>
    <t>58,895,670</t>
  </si>
  <si>
    <t>TTTCCTGCTCACCTTAAACC</t>
  </si>
  <si>
    <t>AACCTATATTGAGACGAACCG</t>
  </si>
  <si>
    <t>SSR_8-1</t>
  </si>
  <si>
    <t>3,764,859</t>
  </si>
  <si>
    <t>3,765,058</t>
  </si>
  <si>
    <t>ACTTCACATGAGATTGAGAACA</t>
  </si>
  <si>
    <t>TCCTTTGGATTCATTAAGTTGT</t>
  </si>
  <si>
    <t>SSR_8-2</t>
  </si>
  <si>
    <t>16,821,959</t>
  </si>
  <si>
    <t>16,822,248</t>
  </si>
  <si>
    <t>ATATGCCAGAAATCAAAGGGA</t>
  </si>
  <si>
    <t>GGGGTAGAATGGTCATTTCTT</t>
  </si>
  <si>
    <t>SSR_8-3</t>
  </si>
  <si>
    <t>35,062,092</t>
  </si>
  <si>
    <t>35,062,261</t>
  </si>
  <si>
    <t>ATCTCATTTTCCGTACCTGTT</t>
  </si>
  <si>
    <t>CTAATTCTCAACTTAACCGCG</t>
  </si>
  <si>
    <t>SSR_8-4</t>
  </si>
  <si>
    <t>63,517,285</t>
  </si>
  <si>
    <t>63,517,456</t>
  </si>
  <si>
    <t>ACGAGACTTTACAGAGAACAA</t>
  </si>
  <si>
    <t>AGATAGGGAAGAACACAACAC</t>
  </si>
  <si>
    <t>SSR_9-1</t>
  </si>
  <si>
    <t>3,119,996</t>
  </si>
  <si>
    <t>3,120,287</t>
  </si>
  <si>
    <t>GCTACAAAATAAGCGTGCATA</t>
  </si>
  <si>
    <t>CTGGTCATTATGAGTTTGCAC</t>
  </si>
  <si>
    <t>SSR_9-2</t>
  </si>
  <si>
    <t>23,424,767</t>
  </si>
  <si>
    <t>23,425,007</t>
  </si>
  <si>
    <t>TTACTGAGAGAATTCCCAACC</t>
  </si>
  <si>
    <t>GCCATTTGTAGTTTGTCCTTT</t>
  </si>
  <si>
    <t>SSR_9-3</t>
  </si>
  <si>
    <t>51,776,452</t>
  </si>
  <si>
    <t>51,776,692</t>
  </si>
  <si>
    <t>ACTGTGAACTGTCCTTTTACA</t>
  </si>
  <si>
    <t>AACAACCTGAAATCCGAAAAG</t>
  </si>
  <si>
    <t>SSR_9-4</t>
  </si>
  <si>
    <t>64,452,059</t>
  </si>
  <si>
    <t>64,452,266</t>
  </si>
  <si>
    <t>ACACACAAGCTTATAGGATAGA</t>
  </si>
  <si>
    <t>AAAATGACTTCCAACGACTTG</t>
  </si>
  <si>
    <t>SSR_10-1</t>
  </si>
  <si>
    <t>6,985,492</t>
  </si>
  <si>
    <t>6,985,880</t>
  </si>
  <si>
    <t>AAACAATACACAAAGTAAGGCA</t>
  </si>
  <si>
    <t>GACAACCAGATGTCTTTTGTT</t>
  </si>
  <si>
    <t>SSR_10-2</t>
  </si>
  <si>
    <t>13,924,026</t>
  </si>
  <si>
    <t>13,924,199</t>
  </si>
  <si>
    <t>CATCACACCAGGTACCAATAT</t>
  </si>
  <si>
    <t>CATGAAACAACGTTGGGTTAT</t>
  </si>
  <si>
    <t>SSR_10-3</t>
  </si>
  <si>
    <t>41,090,163</t>
  </si>
  <si>
    <t>41,090,443</t>
  </si>
  <si>
    <t>CTATAGCATTGTCTAGAGGCC</t>
  </si>
  <si>
    <t>CTAACAGCTTTGTTGATACCG</t>
  </si>
  <si>
    <t>SSR_10-4</t>
  </si>
  <si>
    <t>50,925,135</t>
  </si>
  <si>
    <t>50,925,396</t>
  </si>
  <si>
    <t>TATGCATCCATTGTACCTGTT</t>
  </si>
  <si>
    <t>TAATGTTTGTGTGTGTGCAAA</t>
  </si>
  <si>
    <t>Min</t>
  </si>
  <si>
    <t>Max</t>
  </si>
  <si>
    <r>
      <t>(TC)</t>
    </r>
    <r>
      <rPr>
        <sz val="8"/>
        <color theme="1"/>
        <rFont val="Times New Roman"/>
        <family val="1"/>
      </rPr>
      <t>40</t>
    </r>
  </si>
  <si>
    <r>
      <t>(TAT)</t>
    </r>
    <r>
      <rPr>
        <sz val="8"/>
        <color theme="1"/>
        <rFont val="Times New Roman"/>
        <family val="1"/>
      </rPr>
      <t>11</t>
    </r>
  </si>
  <si>
    <r>
      <t>(TC)</t>
    </r>
    <r>
      <rPr>
        <sz val="8"/>
        <color theme="1"/>
        <rFont val="Times New Roman"/>
        <family val="1"/>
      </rPr>
      <t>41</t>
    </r>
  </si>
  <si>
    <r>
      <t>(AG)</t>
    </r>
    <r>
      <rPr>
        <sz val="8"/>
        <color theme="1"/>
        <rFont val="Times New Roman"/>
        <family val="1"/>
      </rPr>
      <t>18</t>
    </r>
  </si>
  <si>
    <r>
      <t>(TC)</t>
    </r>
    <r>
      <rPr>
        <sz val="8"/>
        <color theme="1"/>
        <rFont val="Times New Roman"/>
        <family val="1"/>
      </rPr>
      <t>33</t>
    </r>
  </si>
  <si>
    <r>
      <t>(TA)</t>
    </r>
    <r>
      <rPr>
        <sz val="8"/>
        <color theme="1"/>
        <rFont val="Times New Roman"/>
        <family val="1"/>
      </rPr>
      <t>15</t>
    </r>
  </si>
  <si>
    <r>
      <t>(AG)</t>
    </r>
    <r>
      <rPr>
        <sz val="8"/>
        <color theme="1"/>
        <rFont val="Times New Roman"/>
        <family val="1"/>
      </rPr>
      <t>55</t>
    </r>
  </si>
  <si>
    <r>
      <t>(TTA)</t>
    </r>
    <r>
      <rPr>
        <sz val="8"/>
        <color theme="1"/>
        <rFont val="Times New Roman"/>
        <family val="1"/>
      </rPr>
      <t>17</t>
    </r>
  </si>
  <si>
    <r>
      <t>(TC)</t>
    </r>
    <r>
      <rPr>
        <sz val="8"/>
        <color theme="1"/>
        <rFont val="Times New Roman"/>
        <family val="1"/>
      </rPr>
      <t>32</t>
    </r>
  </si>
  <si>
    <r>
      <t>(TTA)</t>
    </r>
    <r>
      <rPr>
        <sz val="8"/>
        <color theme="1"/>
        <rFont val="Times New Roman"/>
        <family val="1"/>
      </rPr>
      <t>12</t>
    </r>
  </si>
  <si>
    <r>
      <t>(AG)</t>
    </r>
    <r>
      <rPr>
        <sz val="8"/>
        <color theme="1"/>
        <rFont val="Times New Roman"/>
        <family val="1"/>
      </rPr>
      <t>21</t>
    </r>
  </si>
  <si>
    <r>
      <t>(TC)</t>
    </r>
    <r>
      <rPr>
        <sz val="8"/>
        <color theme="1"/>
        <rFont val="Times New Roman"/>
        <family val="1"/>
      </rPr>
      <t>29</t>
    </r>
  </si>
  <si>
    <r>
      <t>(ATA)</t>
    </r>
    <r>
      <rPr>
        <sz val="8"/>
        <color theme="1"/>
        <rFont val="Times New Roman"/>
        <family val="1"/>
      </rPr>
      <t>21</t>
    </r>
  </si>
  <si>
    <r>
      <t>(AT)</t>
    </r>
    <r>
      <rPr>
        <sz val="8"/>
        <color theme="1"/>
        <rFont val="Times New Roman"/>
        <family val="1"/>
      </rPr>
      <t>17</t>
    </r>
  </si>
  <si>
    <r>
      <t>(TC)</t>
    </r>
    <r>
      <rPr>
        <sz val="8"/>
        <color theme="1"/>
        <rFont val="Times New Roman"/>
        <family val="1"/>
      </rPr>
      <t>12</t>
    </r>
  </si>
  <si>
    <r>
      <t>(ATA)</t>
    </r>
    <r>
      <rPr>
        <sz val="8"/>
        <color theme="1"/>
        <rFont val="Times New Roman"/>
        <family val="1"/>
      </rPr>
      <t>13</t>
    </r>
  </si>
  <si>
    <r>
      <t>(TC)</t>
    </r>
    <r>
      <rPr>
        <sz val="8"/>
        <color theme="1"/>
        <rFont val="Times New Roman"/>
        <family val="1"/>
      </rPr>
      <t>47</t>
    </r>
  </si>
  <si>
    <r>
      <t>(CT)</t>
    </r>
    <r>
      <rPr>
        <sz val="8"/>
        <color theme="1"/>
        <rFont val="Times New Roman"/>
        <family val="1"/>
      </rPr>
      <t>32</t>
    </r>
  </si>
  <si>
    <r>
      <t>(TC)</t>
    </r>
    <r>
      <rPr>
        <sz val="8"/>
        <color theme="1"/>
        <rFont val="Times New Roman"/>
        <family val="1"/>
      </rPr>
      <t>34</t>
    </r>
  </si>
  <si>
    <r>
      <t>(GA)</t>
    </r>
    <r>
      <rPr>
        <sz val="8"/>
        <color theme="1"/>
        <rFont val="Times New Roman"/>
        <family val="1"/>
      </rPr>
      <t>18</t>
    </r>
  </si>
  <si>
    <r>
      <t>(AAT)</t>
    </r>
    <r>
      <rPr>
        <sz val="8"/>
        <color theme="1"/>
        <rFont val="Times New Roman"/>
        <family val="1"/>
      </rPr>
      <t>11</t>
    </r>
  </si>
  <si>
    <r>
      <t>(TGA)</t>
    </r>
    <r>
      <rPr>
        <sz val="8"/>
        <color theme="1"/>
        <rFont val="Times New Roman"/>
        <family val="1"/>
      </rPr>
      <t>12</t>
    </r>
  </si>
  <si>
    <r>
      <t>(GA)</t>
    </r>
    <r>
      <rPr>
        <sz val="8"/>
        <color theme="1"/>
        <rFont val="Times New Roman"/>
        <family val="1"/>
      </rPr>
      <t>22</t>
    </r>
  </si>
  <si>
    <r>
      <t>(TAA)</t>
    </r>
    <r>
      <rPr>
        <sz val="8"/>
        <color theme="1"/>
        <rFont val="Times New Roman"/>
        <family val="1"/>
      </rPr>
      <t>12</t>
    </r>
  </si>
  <si>
    <r>
      <t>(TC)</t>
    </r>
    <r>
      <rPr>
        <sz val="8"/>
        <color theme="1"/>
        <rFont val="Times New Roman"/>
        <family val="1"/>
      </rPr>
      <t>20</t>
    </r>
  </si>
  <si>
    <r>
      <t>(GA)</t>
    </r>
    <r>
      <rPr>
        <sz val="8"/>
        <color theme="1"/>
        <rFont val="Times New Roman"/>
        <family val="1"/>
      </rPr>
      <t>16</t>
    </r>
  </si>
  <si>
    <r>
      <t>(TA)</t>
    </r>
    <r>
      <rPr>
        <sz val="8"/>
        <color theme="1"/>
        <rFont val="Times New Roman"/>
        <family val="1"/>
      </rPr>
      <t>16</t>
    </r>
  </si>
  <si>
    <r>
      <t>(CT)</t>
    </r>
    <r>
      <rPr>
        <sz val="8"/>
        <color theme="1"/>
        <rFont val="Times New Roman"/>
        <family val="1"/>
      </rPr>
      <t>16</t>
    </r>
  </si>
  <si>
    <r>
      <t>(AG)</t>
    </r>
    <r>
      <rPr>
        <sz val="8"/>
        <color theme="1"/>
        <rFont val="Times New Roman"/>
        <family val="1"/>
      </rPr>
      <t>33</t>
    </r>
  </si>
  <si>
    <r>
      <t>(AAT)</t>
    </r>
    <r>
      <rPr>
        <sz val="8"/>
        <color theme="1"/>
        <rFont val="Times New Roman"/>
        <family val="1"/>
      </rPr>
      <t>10</t>
    </r>
  </si>
  <si>
    <r>
      <t>(CT)</t>
    </r>
    <r>
      <rPr>
        <sz val="8"/>
        <color theme="1"/>
        <rFont val="Times New Roman"/>
        <family val="1"/>
      </rPr>
      <t>30</t>
    </r>
  </si>
  <si>
    <r>
      <t>(GA)</t>
    </r>
    <r>
      <rPr>
        <sz val="8"/>
        <color theme="1"/>
        <rFont val="Times New Roman"/>
        <family val="1"/>
      </rPr>
      <t>19</t>
    </r>
  </si>
  <si>
    <r>
      <t>(CT)</t>
    </r>
    <r>
      <rPr>
        <sz val="8"/>
        <color theme="1"/>
        <rFont val="Times New Roman"/>
        <family val="1"/>
      </rPr>
      <t>22</t>
    </r>
  </si>
  <si>
    <r>
      <t>(TTA)</t>
    </r>
    <r>
      <rPr>
        <sz val="8"/>
        <color theme="1"/>
        <rFont val="Times New Roman"/>
        <family val="1"/>
      </rPr>
      <t>16</t>
    </r>
  </si>
  <si>
    <r>
      <t>(CT)</t>
    </r>
    <r>
      <rPr>
        <sz val="8"/>
        <color theme="1"/>
        <rFont val="Times New Roman"/>
        <family val="1"/>
      </rPr>
      <t>21</t>
    </r>
  </si>
  <si>
    <r>
      <t>(GA)</t>
    </r>
    <r>
      <rPr>
        <sz val="8"/>
        <color theme="1"/>
        <rFont val="Times New Roman"/>
        <family val="1"/>
      </rPr>
      <t>41</t>
    </r>
  </si>
  <si>
    <r>
      <t>(TC)</t>
    </r>
    <r>
      <rPr>
        <sz val="8"/>
        <color theme="1"/>
        <rFont val="Times New Roman"/>
        <family val="1"/>
      </rPr>
      <t>22</t>
    </r>
  </si>
  <si>
    <t>Gene</t>
  </si>
  <si>
    <t>GenBank ID</t>
  </si>
  <si>
    <t>Taxa</t>
  </si>
  <si>
    <t>BOLD ID</t>
  </si>
  <si>
    <t>N° of sequences</t>
  </si>
  <si>
    <t>matK</t>
  </si>
  <si>
    <t>KR184827.1:2041-3564</t>
  </si>
  <si>
    <t>Cannabis sativa</t>
  </si>
  <si>
    <t>KR779995.1:2044-3573</t>
  </si>
  <si>
    <t>KY084475.1:2082-3611</t>
  </si>
  <si>
    <t>KY419963.1:2040-3569</t>
  </si>
  <si>
    <t>MF694834.1:1-818</t>
  </si>
  <si>
    <t>MH118118.1:2040-3569</t>
  </si>
  <si>
    <t>MH357984.1:1-747</t>
  </si>
  <si>
    <t>MK931194.1:1-774</t>
  </si>
  <si>
    <t>NC_026562.1:2044-3573</t>
  </si>
  <si>
    <t>NC_027223.1:2041-3564</t>
  </si>
  <si>
    <t>AF345317</t>
  </si>
  <si>
    <t>GBVL204-11</t>
  </si>
  <si>
    <t>HQ619806</t>
  </si>
  <si>
    <t>GBVL203-11</t>
  </si>
  <si>
    <t>PNOR082-16</t>
  </si>
  <si>
    <t>SDH816-14</t>
  </si>
  <si>
    <t>TRM125-12</t>
  </si>
  <si>
    <t>rbcL</t>
  </si>
  <si>
    <t>KR184827.1:55133-56581</t>
  </si>
  <si>
    <t>KR779995.1:55145-56593</t>
  </si>
  <si>
    <t>KT458035.1:1-1428</t>
  </si>
  <si>
    <t>KU748069.1:1-520</t>
  </si>
  <si>
    <t>KU748196.1:1-549</t>
  </si>
  <si>
    <t>KU748218.1:1-542</t>
  </si>
  <si>
    <t>KY084475.1:55194-56642</t>
  </si>
  <si>
    <t>KY419963.1:55173-56621</t>
  </si>
  <si>
    <t>MH118118.1:55173-56621</t>
  </si>
  <si>
    <t>MH358052.1:1-693</t>
  </si>
  <si>
    <t>MH733442.1:1-325</t>
  </si>
  <si>
    <t>MH733443.1:1-325</t>
  </si>
  <si>
    <t>MH733444.1:1-325</t>
  </si>
  <si>
    <t>MH733445.1:1-325</t>
  </si>
  <si>
    <t>MH733446.1:1-325</t>
  </si>
  <si>
    <t>MH733447.1:1-325</t>
  </si>
  <si>
    <t>MH733448.1:2-325</t>
  </si>
  <si>
    <t>MH733449.1:1-325</t>
  </si>
  <si>
    <t>MH733450.1:1-325</t>
  </si>
  <si>
    <t>MH733451.1:1-325</t>
  </si>
  <si>
    <t>MH733460.1:1-325</t>
  </si>
  <si>
    <t>MH733461.1:1-325</t>
  </si>
  <si>
    <t>MH733462.1:1-325</t>
  </si>
  <si>
    <t>MH733463.1:1-325</t>
  </si>
  <si>
    <t>MH733464.1:1-325</t>
  </si>
  <si>
    <t>MH733465.1:1-325</t>
  </si>
  <si>
    <t>MH733466.1:1-325</t>
  </si>
  <si>
    <t>MH733467.1:1-325</t>
  </si>
  <si>
    <t>MH733468.1:1-325</t>
  </si>
  <si>
    <t>MH733469.1:1-325</t>
  </si>
  <si>
    <t>MH733470.1:1-250</t>
  </si>
  <si>
    <t>MH733473.1:1-250</t>
  </si>
  <si>
    <t>MK525355.1:1-546</t>
  </si>
  <si>
    <t>NC_026562.1:55149-56597</t>
  </si>
  <si>
    <t>NC_027223.1:55133-56581</t>
  </si>
  <si>
    <t>AF500344</t>
  </si>
  <si>
    <t>GBVL206-11</t>
  </si>
  <si>
    <t>AJ390068</t>
  </si>
  <si>
    <t>GBVL207-11</t>
  </si>
  <si>
    <t>AJ402933</t>
  </si>
  <si>
    <t>GBVL202-11</t>
  </si>
  <si>
    <t>GQ436330</t>
  </si>
  <si>
    <t>GBVL208-11</t>
  </si>
  <si>
    <t>GQ436331</t>
  </si>
  <si>
    <t>GBVL209-11</t>
  </si>
  <si>
    <t>HF565316</t>
  </si>
  <si>
    <t>GBVS1576-13</t>
  </si>
  <si>
    <t>HQ619742</t>
  </si>
  <si>
    <t>GBVL205-11</t>
  </si>
  <si>
    <t>JN040400</t>
  </si>
  <si>
    <t>GBVP3262-14</t>
  </si>
  <si>
    <t>JN040401</t>
  </si>
  <si>
    <t>GBVP3263-14</t>
  </si>
  <si>
    <t>JN114793</t>
  </si>
  <si>
    <t>GBVT1421-13</t>
  </si>
  <si>
    <t>JQ231002</t>
  </si>
  <si>
    <t>GBVT4717-13</t>
  </si>
  <si>
    <t>KF250351</t>
  </si>
  <si>
    <t>GBVY1197-14</t>
  </si>
  <si>
    <t>KM586477</t>
  </si>
  <si>
    <t>GBVP5637-15</t>
  </si>
  <si>
    <t>MG246351</t>
  </si>
  <si>
    <t>MKTRT2742-14</t>
  </si>
  <si>
    <t>MG246704</t>
  </si>
  <si>
    <t>MKTRT2744-14</t>
  </si>
  <si>
    <t>MG247109</t>
  </si>
  <si>
    <t>MKTRT2745-14</t>
  </si>
  <si>
    <t>MG247734</t>
  </si>
  <si>
    <t>MKTRT2747-14</t>
  </si>
  <si>
    <t>MG249490</t>
  </si>
  <si>
    <t>MKTRT2743-14</t>
  </si>
  <si>
    <t>MG249881</t>
  </si>
  <si>
    <t>MKTRT2746-14</t>
  </si>
  <si>
    <t>API264-12</t>
  </si>
  <si>
    <t>GENG1431-16</t>
  </si>
  <si>
    <t>GRAPEVINE VS CANNABIS</t>
  </si>
  <si>
    <t>ARABIDOPSIS VS CANNABIS</t>
  </si>
  <si>
    <t>BLASTx</t>
  </si>
  <si>
    <t>CBDRx:18:580</t>
  </si>
  <si>
    <t xml:space="preserve">Grapevine 
Gene* </t>
  </si>
  <si>
    <t>Previous name</t>
  </si>
  <si>
    <t>PN40024 v1 ID</t>
  </si>
  <si>
    <t>Cannabis vs
 grapevine</t>
  </si>
  <si>
    <t>E-value</t>
  </si>
  <si>
    <t>XP vs Cannbio</t>
  </si>
  <si>
    <t>Cannabis vs
Grapevine 2nd HIT</t>
  </si>
  <si>
    <t>E-value 2n HIT</t>
  </si>
  <si>
    <t>Cannabis vs
 arabidopsis</t>
  </si>
  <si>
    <t>Cannabis vs
 arabidopsis 2nd HIT</t>
  </si>
  <si>
    <t>Class A</t>
  </si>
  <si>
    <t>VviAP1</t>
  </si>
  <si>
    <t>VIT_01s0011g00100</t>
  </si>
  <si>
    <t>XP_030481491</t>
  </si>
  <si>
    <t>Cannbio_054734</t>
  </si>
  <si>
    <t>XP_030481490</t>
  </si>
  <si>
    <t>VviFUL1</t>
  </si>
  <si>
    <t xml:space="preserve"> - </t>
  </si>
  <si>
    <t>VIT_17s0000g04990</t>
  </si>
  <si>
    <t>XP_030485608</t>
  </si>
  <si>
    <t>Cannbio_008529</t>
  </si>
  <si>
    <t>VviFUL2</t>
  </si>
  <si>
    <t>VIT_14s0083g01030</t>
  </si>
  <si>
    <t>XP_030485101</t>
  </si>
  <si>
    <t>Cannbio_059606</t>
  </si>
  <si>
    <t>Class B</t>
  </si>
  <si>
    <t>VviAP3a</t>
  </si>
  <si>
    <t>VIT_18s0001g13460</t>
  </si>
  <si>
    <t>XP_030499268</t>
  </si>
  <si>
    <t>Cannbio_014948</t>
  </si>
  <si>
    <t>XP_030487367</t>
  </si>
  <si>
    <t>Cannbio_062689</t>
  </si>
  <si>
    <t>VviAP3b</t>
  </si>
  <si>
    <t>VIT_04s0023g02820</t>
  </si>
  <si>
    <t>n.a.</t>
  </si>
  <si>
    <t>VviPI</t>
  </si>
  <si>
    <t>VIT_18s0001g01760</t>
  </si>
  <si>
    <t>XP_030484132</t>
  </si>
  <si>
    <t>Cannbio_009872</t>
  </si>
  <si>
    <t>XP_030482855</t>
  </si>
  <si>
    <t>XP_030482856</t>
  </si>
  <si>
    <t>B-sister</t>
  </si>
  <si>
    <t>VviABS1</t>
  </si>
  <si>
    <t xml:space="preserve"> -</t>
  </si>
  <si>
    <t>VIT_10s0042g00820</t>
  </si>
  <si>
    <t>XP_030484437</t>
  </si>
  <si>
    <t>Cannbio_013942</t>
  </si>
  <si>
    <t>XP_030484436</t>
  </si>
  <si>
    <t>XP_030490979</t>
  </si>
  <si>
    <t>Cannbio_063474</t>
  </si>
  <si>
    <t>VviABS2</t>
  </si>
  <si>
    <t>VIT_01s0011g01560</t>
  </si>
  <si>
    <t>VviABS3</t>
  </si>
  <si>
    <t>VIT_02s0025g02350</t>
  </si>
  <si>
    <t>Class C</t>
  </si>
  <si>
    <t>VviAG1</t>
  </si>
  <si>
    <t>VIT_12s0142g00360</t>
  </si>
  <si>
    <t>XP_030481705</t>
  </si>
  <si>
    <t>Cannbio_057002</t>
  </si>
  <si>
    <t>XP_030480504</t>
  </si>
  <si>
    <t>Cannbio_055846</t>
  </si>
  <si>
    <t>VviAG2</t>
  </si>
  <si>
    <t>VIT_10s0003g02070</t>
  </si>
  <si>
    <t>VviAGL6a</t>
  </si>
  <si>
    <t>VIT_15s0048g01270</t>
  </si>
  <si>
    <t>XP_030484350</t>
  </si>
  <si>
    <t>Cannbio_012895</t>
  </si>
  <si>
    <t>VviAGL6b</t>
  </si>
  <si>
    <t>VIT_16s0022g02330</t>
  </si>
  <si>
    <t>XP_030500965</t>
  </si>
  <si>
    <t>Cannbio_050725</t>
  </si>
  <si>
    <t>Class D</t>
  </si>
  <si>
    <t>VviAG3</t>
  </si>
  <si>
    <t>VIT_18s0041g01880</t>
  </si>
  <si>
    <t>Class E</t>
  </si>
  <si>
    <t>VviSEP1</t>
  </si>
  <si>
    <t>VIT_14s0083g01050</t>
  </si>
  <si>
    <t>XP_030484353</t>
  </si>
  <si>
    <t>XP_030484352</t>
  </si>
  <si>
    <t>VviSEP2</t>
  </si>
  <si>
    <t>VIT_17s0000g05000</t>
  </si>
  <si>
    <t>XP_030492902</t>
  </si>
  <si>
    <t>Cannbio_052937</t>
  </si>
  <si>
    <t>XP_030492901</t>
  </si>
  <si>
    <t>VviSEP3</t>
  </si>
  <si>
    <t>VviMADS4 (Boss et al.. 2002)</t>
  </si>
  <si>
    <t>VIT_01s0010g03900</t>
  </si>
  <si>
    <t>XP_030496177</t>
  </si>
  <si>
    <t>VviSEP4</t>
  </si>
  <si>
    <t>VIT_01s0011g00110</t>
  </si>
  <si>
    <t>biosample</t>
  </si>
  <si>
    <t>assembly</t>
  </si>
  <si>
    <t>genome</t>
  </si>
  <si>
    <t>GCA_900626175.1</t>
  </si>
  <si>
    <t>transcriptome</t>
  </si>
  <si>
    <t>Female strain Cannbio-2 and 
male strain Cannbio-male</t>
  </si>
  <si>
    <t>GIFP00000000.1</t>
  </si>
  <si>
    <t>Generation of a Comprehensive Transcriptome Atlas and Transcriptome Dynamics in Medicinal Cannabis</t>
  </si>
  <si>
    <t>Gene Class</t>
  </si>
  <si>
    <r>
      <t>Best</t>
    </r>
    <r>
      <rPr>
        <b/>
        <i/>
        <sz val="10"/>
        <color rgb="FF000000"/>
        <rFont val="Times New Roman"/>
        <family val="1"/>
      </rPr>
      <t xml:space="preserve"> Arabidopsis</t>
    </r>
    <r>
      <rPr>
        <b/>
        <sz val="10"/>
        <color rgb="FF000000"/>
        <rFont val="Times New Roman"/>
        <family val="1"/>
      </rPr>
      <t xml:space="preserve"> match</t>
    </r>
  </si>
  <si>
    <r>
      <t>VAP1</t>
    </r>
    <r>
      <rPr>
        <sz val="10"/>
        <color rgb="FF000000"/>
        <rFont val="Times New Roman"/>
        <family val="1"/>
      </rPr>
      <t xml:space="preserve"> (Calonje et al., 2004)</t>
    </r>
  </si>
  <si>
    <r>
      <t xml:space="preserve">AT1G69120, </t>
    </r>
    <r>
      <rPr>
        <i/>
        <sz val="10"/>
        <color rgb="FF000000"/>
        <rFont val="Times New Roman"/>
        <family val="1"/>
      </rPr>
      <t>AP1</t>
    </r>
    <r>
      <rPr>
        <sz val="10"/>
        <color rgb="FF000000"/>
        <rFont val="Times New Roman"/>
        <family val="1"/>
      </rPr>
      <t>/</t>
    </r>
    <r>
      <rPr>
        <i/>
        <sz val="10"/>
        <color rgb="FF000000"/>
        <rFont val="Times New Roman"/>
        <family val="1"/>
      </rPr>
      <t>AGL7</t>
    </r>
  </si>
  <si>
    <r>
      <t xml:space="preserve">AT5G60910, </t>
    </r>
    <r>
      <rPr>
        <i/>
        <sz val="10"/>
        <color rgb="FF000000"/>
        <rFont val="Times New Roman"/>
        <family val="1"/>
      </rPr>
      <t>FUL</t>
    </r>
    <r>
      <rPr>
        <sz val="10"/>
        <color rgb="FF000000"/>
        <rFont val="Times New Roman"/>
        <family val="1"/>
      </rPr>
      <t>/</t>
    </r>
    <r>
      <rPr>
        <i/>
        <sz val="10"/>
        <color rgb="FF000000"/>
        <rFont val="Times New Roman"/>
        <family val="1"/>
      </rPr>
      <t>AGL8</t>
    </r>
    <r>
      <rPr>
        <sz val="10"/>
        <color rgb="FF000000"/>
        <rFont val="Times New Roman"/>
        <family val="1"/>
      </rPr>
      <t xml:space="preserve"> </t>
    </r>
  </si>
  <si>
    <r>
      <t>VFUL-L</t>
    </r>
    <r>
      <rPr>
        <sz val="10"/>
        <color rgb="FF000000"/>
        <rFont val="Times New Roman"/>
        <family val="1"/>
      </rPr>
      <t xml:space="preserve"> (Calonje et al., 2004)</t>
    </r>
  </si>
  <si>
    <r>
      <t>VvAP3</t>
    </r>
    <r>
      <rPr>
        <sz val="10"/>
        <color rgb="FF000000"/>
        <rFont val="Times New Roman"/>
        <family val="1"/>
      </rPr>
      <t xml:space="preserve"> (Poupin et al., 2007)</t>
    </r>
  </si>
  <si>
    <r>
      <t xml:space="preserve">AT3G54340, </t>
    </r>
    <r>
      <rPr>
        <i/>
        <sz val="10"/>
        <color rgb="FF000000"/>
        <rFont val="Times New Roman"/>
        <family val="1"/>
      </rPr>
      <t>AP3</t>
    </r>
    <r>
      <rPr>
        <sz val="10"/>
        <color rgb="FF000000"/>
        <rFont val="Times New Roman"/>
        <family val="1"/>
      </rPr>
      <t>/</t>
    </r>
    <r>
      <rPr>
        <i/>
        <sz val="10"/>
        <color rgb="FF000000"/>
        <rFont val="Times New Roman"/>
        <family val="1"/>
      </rPr>
      <t>ATAP3</t>
    </r>
  </si>
  <si>
    <r>
      <t>VvTM6</t>
    </r>
    <r>
      <rPr>
        <sz val="10"/>
        <color rgb="FF000000"/>
        <rFont val="Times New Roman"/>
        <family val="1"/>
      </rPr>
      <t xml:space="preserve"> (Poupin et al., 2007)</t>
    </r>
  </si>
  <si>
    <r>
      <t xml:space="preserve">VvMADS9 </t>
    </r>
    <r>
      <rPr>
        <sz val="10"/>
        <color rgb="FF000000"/>
        <rFont val="Times New Roman"/>
        <family val="1"/>
      </rPr>
      <t>(Sreekantan et al., 2006)</t>
    </r>
    <r>
      <rPr>
        <i/>
        <sz val="10"/>
        <color rgb="FF000000"/>
        <rFont val="Times New Roman"/>
        <family val="1"/>
      </rPr>
      <t xml:space="preserve"> VvPI </t>
    </r>
    <r>
      <rPr>
        <sz val="10"/>
        <color rgb="FF000000"/>
        <rFont val="Times New Roman"/>
        <family val="1"/>
      </rPr>
      <t>(Poupin et al. ,2007)</t>
    </r>
  </si>
  <si>
    <r>
      <t xml:space="preserve">AT5G20240, </t>
    </r>
    <r>
      <rPr>
        <i/>
        <sz val="10"/>
        <color rgb="FF000000"/>
        <rFont val="Times New Roman"/>
        <family val="1"/>
      </rPr>
      <t>PI</t>
    </r>
  </si>
  <si>
    <r>
      <t xml:space="preserve">AT5G23260.4, </t>
    </r>
    <r>
      <rPr>
        <i/>
        <sz val="10"/>
        <color rgb="FF000000"/>
        <rFont val="Times New Roman"/>
        <family val="1"/>
      </rPr>
      <t>TT16</t>
    </r>
    <r>
      <rPr>
        <sz val="10"/>
        <color rgb="FF000000"/>
        <rFont val="Times New Roman"/>
        <family val="1"/>
      </rPr>
      <t>/</t>
    </r>
    <r>
      <rPr>
        <i/>
        <sz val="10"/>
        <color rgb="FF000000"/>
        <rFont val="Times New Roman"/>
        <family val="1"/>
      </rPr>
      <t>ABS</t>
    </r>
    <r>
      <rPr>
        <sz val="10"/>
        <color rgb="FF000000"/>
        <rFont val="Times New Roman"/>
        <family val="1"/>
      </rPr>
      <t>/</t>
    </r>
    <r>
      <rPr>
        <i/>
        <sz val="10"/>
        <color rgb="FF000000"/>
        <rFont val="Times New Roman"/>
        <family val="1"/>
      </rPr>
      <t>AGL32</t>
    </r>
  </si>
  <si>
    <r>
      <t xml:space="preserve">AT5G23260.3, </t>
    </r>
    <r>
      <rPr>
        <i/>
        <sz val="10"/>
        <color rgb="FF000000"/>
        <rFont val="Times New Roman"/>
        <family val="1"/>
      </rPr>
      <t>TT16</t>
    </r>
    <r>
      <rPr>
        <sz val="10"/>
        <color rgb="FF000000"/>
        <rFont val="Times New Roman"/>
        <family val="1"/>
      </rPr>
      <t>/</t>
    </r>
    <r>
      <rPr>
        <i/>
        <sz val="10"/>
        <color rgb="FF000000"/>
        <rFont val="Times New Roman"/>
        <family val="1"/>
      </rPr>
      <t>ABS</t>
    </r>
    <r>
      <rPr>
        <sz val="10"/>
        <color rgb="FF000000"/>
        <rFont val="Times New Roman"/>
        <family val="1"/>
      </rPr>
      <t>/</t>
    </r>
    <r>
      <rPr>
        <i/>
        <sz val="10"/>
        <color rgb="FF000000"/>
        <rFont val="Times New Roman"/>
        <family val="1"/>
      </rPr>
      <t>AGL32</t>
    </r>
  </si>
  <si>
    <r>
      <t xml:space="preserve">AT5G23260.2, </t>
    </r>
    <r>
      <rPr>
        <i/>
        <sz val="10"/>
        <color rgb="FF000000"/>
        <rFont val="Times New Roman"/>
        <family val="1"/>
      </rPr>
      <t>TT16</t>
    </r>
    <r>
      <rPr>
        <sz val="10"/>
        <color rgb="FF000000"/>
        <rFont val="Times New Roman"/>
        <family val="1"/>
      </rPr>
      <t>/</t>
    </r>
    <r>
      <rPr>
        <i/>
        <sz val="10"/>
        <color rgb="FF000000"/>
        <rFont val="Times New Roman"/>
        <family val="1"/>
      </rPr>
      <t>ABS</t>
    </r>
    <r>
      <rPr>
        <sz val="10"/>
        <color rgb="FF000000"/>
        <rFont val="Times New Roman"/>
        <family val="1"/>
      </rPr>
      <t>/</t>
    </r>
    <r>
      <rPr>
        <i/>
        <sz val="10"/>
        <color rgb="FF000000"/>
        <rFont val="Times New Roman"/>
        <family val="1"/>
      </rPr>
      <t>AGL32</t>
    </r>
  </si>
  <si>
    <r>
      <t>VVMADS1</t>
    </r>
    <r>
      <rPr>
        <sz val="10"/>
        <color rgb="FF000000"/>
        <rFont val="Times New Roman"/>
        <family val="1"/>
      </rPr>
      <t xml:space="preserve"> (Boss et al., 2001)</t>
    </r>
  </si>
  <si>
    <r>
      <t xml:space="preserve">AT3G58780, </t>
    </r>
    <r>
      <rPr>
        <i/>
        <sz val="10"/>
        <color rgb="FF000000"/>
        <rFont val="Times New Roman"/>
        <family val="1"/>
      </rPr>
      <t>SHP1</t>
    </r>
    <r>
      <rPr>
        <sz val="10"/>
        <color rgb="FF000000"/>
        <rFont val="Times New Roman"/>
        <family val="1"/>
      </rPr>
      <t>/</t>
    </r>
    <r>
      <rPr>
        <i/>
        <sz val="10"/>
        <color rgb="FF000000"/>
        <rFont val="Times New Roman"/>
        <family val="1"/>
      </rPr>
      <t>AGL1</t>
    </r>
  </si>
  <si>
    <r>
      <t xml:space="preserve">AT4G18960, </t>
    </r>
    <r>
      <rPr>
        <i/>
        <sz val="10"/>
        <color rgb="FF000000"/>
        <rFont val="Times New Roman"/>
        <family val="1"/>
      </rPr>
      <t>AG</t>
    </r>
  </si>
  <si>
    <r>
      <t>VvMADS3</t>
    </r>
    <r>
      <rPr>
        <sz val="10"/>
        <color rgb="FF000000"/>
        <rFont val="Times New Roman"/>
        <family val="1"/>
      </rPr>
      <t xml:space="preserve"> (Boss et al., 2002)</t>
    </r>
  </si>
  <si>
    <r>
      <t xml:space="preserve">AT2G45650, </t>
    </r>
    <r>
      <rPr>
        <i/>
        <sz val="10"/>
        <color rgb="FF000000"/>
        <rFont val="Times New Roman"/>
        <family val="1"/>
      </rPr>
      <t>AGL6</t>
    </r>
    <r>
      <rPr>
        <sz val="10"/>
        <color rgb="FF000000"/>
        <rFont val="Times New Roman"/>
        <family val="1"/>
      </rPr>
      <t xml:space="preserve">  </t>
    </r>
  </si>
  <si>
    <r>
      <t xml:space="preserve">VvMADS5  </t>
    </r>
    <r>
      <rPr>
        <sz val="10"/>
        <color rgb="FF000000"/>
        <rFont val="Times New Roman"/>
        <family val="1"/>
      </rPr>
      <t>(Boss et al., 2002)</t>
    </r>
  </si>
  <si>
    <r>
      <t xml:space="preserve">AT4G09960, </t>
    </r>
    <r>
      <rPr>
        <i/>
        <sz val="10"/>
        <color rgb="FF000000"/>
        <rFont val="Times New Roman"/>
        <family val="1"/>
      </rPr>
      <t>STK</t>
    </r>
    <r>
      <rPr>
        <sz val="10"/>
        <color rgb="FF000000"/>
        <rFont val="Times New Roman"/>
        <family val="1"/>
      </rPr>
      <t>/</t>
    </r>
    <r>
      <rPr>
        <i/>
        <sz val="10"/>
        <color rgb="FF000000"/>
        <rFont val="Times New Roman"/>
        <family val="1"/>
      </rPr>
      <t>AGL11</t>
    </r>
  </si>
  <si>
    <r>
      <t xml:space="preserve">VvMADS2 </t>
    </r>
    <r>
      <rPr>
        <sz val="10"/>
        <color rgb="FF000000"/>
        <rFont val="Times New Roman"/>
        <family val="1"/>
      </rPr>
      <t>(Boss et al., 2002)</t>
    </r>
  </si>
  <si>
    <r>
      <t xml:space="preserve">AT5G15800, </t>
    </r>
    <r>
      <rPr>
        <i/>
        <sz val="10"/>
        <color rgb="FF000000"/>
        <rFont val="Times New Roman"/>
        <family val="1"/>
      </rPr>
      <t>SEP1</t>
    </r>
    <r>
      <rPr>
        <sz val="10"/>
        <color rgb="FF000000"/>
        <rFont val="Times New Roman"/>
        <family val="1"/>
      </rPr>
      <t>/</t>
    </r>
    <r>
      <rPr>
        <i/>
        <sz val="10"/>
        <color rgb="FF000000"/>
        <rFont val="Times New Roman"/>
        <family val="1"/>
      </rPr>
      <t>AGL2</t>
    </r>
  </si>
  <si>
    <r>
      <t xml:space="preserve">AT3G02310, </t>
    </r>
    <r>
      <rPr>
        <i/>
        <sz val="10"/>
        <color rgb="FF000000"/>
        <rFont val="Times New Roman"/>
        <family val="1"/>
      </rPr>
      <t>SEP2</t>
    </r>
    <r>
      <rPr>
        <sz val="10"/>
        <color rgb="FF000000"/>
        <rFont val="Times New Roman"/>
        <family val="1"/>
      </rPr>
      <t>/</t>
    </r>
    <r>
      <rPr>
        <i/>
        <sz val="10"/>
        <color rgb="FF000000"/>
        <rFont val="Times New Roman"/>
        <family val="1"/>
      </rPr>
      <t>AGL4</t>
    </r>
  </si>
  <si>
    <r>
      <t xml:space="preserve">AT1G24260, </t>
    </r>
    <r>
      <rPr>
        <i/>
        <sz val="10"/>
        <color rgb="FF000000"/>
        <rFont val="Times New Roman"/>
        <family val="1"/>
      </rPr>
      <t>SEP3</t>
    </r>
    <r>
      <rPr>
        <sz val="10"/>
        <color rgb="FF000000"/>
        <rFont val="Times New Roman"/>
        <family val="1"/>
      </rPr>
      <t>/</t>
    </r>
    <r>
      <rPr>
        <i/>
        <sz val="10"/>
        <color rgb="FF000000"/>
        <rFont val="Times New Roman"/>
        <family val="1"/>
      </rPr>
      <t>AGL9</t>
    </r>
  </si>
  <si>
    <r>
      <t>1</t>
    </r>
    <r>
      <rPr>
        <b/>
        <i/>
        <vertAlign val="superscript"/>
        <sz val="10"/>
        <color theme="0"/>
        <rFont val="Times New Roman"/>
        <family val="1"/>
      </rPr>
      <t>ST</t>
    </r>
    <r>
      <rPr>
        <b/>
        <i/>
        <sz val="10"/>
        <color theme="0"/>
        <rFont val="Times New Roman"/>
        <family val="1"/>
      </rPr>
      <t xml:space="preserve"> hit</t>
    </r>
  </si>
  <si>
    <r>
      <t>2</t>
    </r>
    <r>
      <rPr>
        <i/>
        <vertAlign val="superscript"/>
        <sz val="10"/>
        <color theme="0"/>
        <rFont val="Times New Roman"/>
        <family val="1"/>
      </rPr>
      <t>ND</t>
    </r>
    <r>
      <rPr>
        <i/>
        <sz val="10"/>
        <color theme="0"/>
        <rFont val="Times New Roman"/>
        <family val="1"/>
      </rPr>
      <t xml:space="preserve"> hit</t>
    </r>
  </si>
  <si>
    <r>
      <t>2</t>
    </r>
    <r>
      <rPr>
        <b/>
        <i/>
        <vertAlign val="superscript"/>
        <sz val="10"/>
        <color theme="0"/>
        <rFont val="Times New Roman"/>
        <family val="1"/>
      </rPr>
      <t>ND</t>
    </r>
    <r>
      <rPr>
        <b/>
        <i/>
        <sz val="10"/>
        <color theme="0"/>
        <rFont val="Times New Roman"/>
        <family val="1"/>
      </rPr>
      <t xml:space="preserve"> hit</t>
    </r>
  </si>
  <si>
    <r>
      <t xml:space="preserve">AT2G03710.1, </t>
    </r>
    <r>
      <rPr>
        <i/>
        <sz val="10"/>
        <color theme="1"/>
        <rFont val="Times New Roman"/>
        <family val="1"/>
      </rPr>
      <t>SEP4/AGL3</t>
    </r>
  </si>
  <si>
    <t>tBLASTn = BLASTx results against Cannbio trascriptome (GIFP00000000.1)</t>
  </si>
  <si>
    <t>CBDRx:18:580 
(GCA_900626175.1)</t>
  </si>
  <si>
    <r>
      <t xml:space="preserve">Supplementary Table 1. </t>
    </r>
    <r>
      <rPr>
        <sz val="12"/>
        <color theme="1"/>
        <rFont val="Times New Roman"/>
        <family val="1"/>
      </rPr>
      <t xml:space="preserve">List of the sequences retrieved from BOLD and GenBank repositories. </t>
    </r>
  </si>
  <si>
    <r>
      <rPr>
        <b/>
        <sz val="12"/>
        <color theme="1"/>
        <rFont val="Times New Roman"/>
        <family val="1"/>
      </rPr>
      <t>Supplementary Table 2.</t>
    </r>
    <r>
      <rPr>
        <sz val="12"/>
        <color theme="1"/>
        <rFont val="Times New Roman"/>
        <family val="1"/>
      </rPr>
      <t xml:space="preserve"> The cannabis amino acid sequences (from the CBDRx:18:580 cannabis proteome GCA_900626175.1) putative orthologs of well-characterized ABCDE proteins belonging to Arabidopsis and grapevine (BLASTp; http://blast.ncbi.nlm.nih.gov/Blast.cgi) are reported in "BLASTx" columns. For each alignment (e.g. cannabis vs grapevine and cannabis vs arabidopsis) we reported the best two alignments (e.g. 1st and 2nd hit) and their respective E-value. In each "tBLASTn" column the correspondence between the BLASTx result and the transcripts from the Cannbio trascriptome (GIFP00000000.1) is reported</t>
    </r>
  </si>
  <si>
    <r>
      <t>Supplementary Table 3.</t>
    </r>
    <r>
      <rPr>
        <b/>
        <sz val="12"/>
        <color rgb="FFFF0000"/>
        <rFont val="Times New Roman"/>
        <family val="1"/>
      </rPr>
      <t xml:space="preserve"> </t>
    </r>
    <r>
      <rPr>
        <sz val="12"/>
        <color theme="1"/>
        <rFont val="Times New Roman"/>
        <family val="1"/>
      </rPr>
      <t xml:space="preserve">SSRs sites number (total and per motif), density (SSR/Mb) and percentage (sum of Bp SSR/ Bp Chromosome) among the ten chromosomes of the </t>
    </r>
    <r>
      <rPr>
        <i/>
        <sz val="12"/>
        <color theme="1"/>
        <rFont val="Times New Roman"/>
        <family val="1"/>
      </rPr>
      <t>C. sativa</t>
    </r>
    <r>
      <rPr>
        <sz val="12"/>
        <color theme="1"/>
        <rFont val="Times New Roman"/>
        <family val="1"/>
      </rPr>
      <t xml:space="preserve"> cs10 genome during the analysis of high repeat number SSRs sites. </t>
    </r>
  </si>
  <si>
    <r>
      <rPr>
        <b/>
        <sz val="12"/>
        <color theme="1"/>
        <rFont val="Times New Roman"/>
        <family val="1"/>
      </rPr>
      <t>Supplementary Table 4.</t>
    </r>
    <r>
      <rPr>
        <sz val="12"/>
        <color theme="1"/>
        <rFont val="Times New Roman"/>
        <family val="1"/>
      </rPr>
      <t xml:space="preserve"> list of the accessions used in the allignments for the SSR markers polimorphisms identification. "Modified" column refers to the last update available when retreving the FASTA files of the chromosomes accessions used.</t>
    </r>
  </si>
  <si>
    <r>
      <rPr>
        <b/>
        <sz val="12"/>
        <color theme="1"/>
        <rFont val="Times New Roman"/>
        <family val="1"/>
      </rPr>
      <t>Supplementary Table 5.</t>
    </r>
    <r>
      <rPr>
        <sz val="12"/>
        <color theme="1"/>
        <rFont val="Times New Roman"/>
        <family val="1"/>
      </rPr>
      <t xml:space="preserve"> List of the 41 SSR markers identified in cs10  (PRJNA560384) and found as polymorphic in (PRJNA73819: SAMN09375800 and SAMN02981385). Positions are relative to the chromosome accession of cs10 genome. Motif type reports the kind and number of repetition charaterizing the microsatellite. Alleles is the number of polymorphisms identified through the marker sequence alignment with the genomes of Finola and Purple Kush. amplicon sizes of the identified polymorphisms are reported in the relative column when found. </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</si>
</sst>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809]dd\ mmmm\ yyyy;@"/>
  </numFmts>
  <fonts count="24" x14ac:knownFonts="1">
    <font>
      <sz val="11"/>
      <color theme="1"/>
      <name val="Calibri"/>
      <family val="2"/>
      <scheme val="minor"/>
    </font>
    <font>
      <b/>
      <sz val="11"/>
      <color theme="1"/>
      <name val="Calibri"/>
      <family val="2"/>
      <scheme val="minor"/>
    </font>
    <font>
      <sz val="11"/>
      <color theme="1"/>
      <name val="Times New Roman"/>
      <family val="1"/>
    </font>
    <font>
      <sz val="8"/>
      <color theme="1"/>
      <name val="Times New Roman"/>
      <family val="1"/>
    </font>
    <font>
      <b/>
      <sz val="10"/>
      <color rgb="FF000000"/>
      <name val="Times New Roman"/>
      <family val="1"/>
    </font>
    <font>
      <b/>
      <sz val="10"/>
      <color theme="1"/>
      <name val="Times New Roman"/>
      <family val="1"/>
    </font>
    <font>
      <sz val="10"/>
      <color theme="1"/>
      <name val="Times New Roman"/>
      <family val="1"/>
    </font>
    <font>
      <sz val="10"/>
      <color rgb="FF000000"/>
      <name val="Times New Roman"/>
      <family val="1"/>
    </font>
    <font>
      <b/>
      <sz val="11"/>
      <color rgb="FF000000"/>
      <name val="Times New Roman"/>
      <family val="1"/>
    </font>
    <font>
      <b/>
      <sz val="11"/>
      <color theme="1"/>
      <name val="Times New Roman"/>
      <family val="1"/>
    </font>
    <font>
      <sz val="11"/>
      <color rgb="FF000000"/>
      <name val="Times New Roman"/>
      <family val="1"/>
    </font>
    <font>
      <b/>
      <sz val="12"/>
      <color theme="1"/>
      <name val="Times New Roman"/>
      <family val="1"/>
    </font>
    <font>
      <b/>
      <sz val="12"/>
      <color rgb="FFFF0000"/>
      <name val="Times New Roman"/>
      <family val="1"/>
    </font>
    <font>
      <sz val="12"/>
      <color theme="1"/>
      <name val="Times New Roman"/>
      <family val="1"/>
    </font>
    <font>
      <i/>
      <sz val="12"/>
      <color theme="1"/>
      <name val="Times New Roman"/>
      <family val="1"/>
    </font>
    <font>
      <sz val="28"/>
      <color theme="1"/>
      <name val="Times New Roman"/>
      <family val="1"/>
    </font>
    <font>
      <b/>
      <i/>
      <sz val="10"/>
      <color rgb="FF000000"/>
      <name val="Times New Roman"/>
      <family val="1"/>
    </font>
    <font>
      <i/>
      <sz val="10"/>
      <color rgb="FF000000"/>
      <name val="Times New Roman"/>
      <family val="1"/>
    </font>
    <font>
      <b/>
      <i/>
      <sz val="10"/>
      <color theme="0"/>
      <name val="Times New Roman"/>
      <family val="1"/>
    </font>
    <font>
      <b/>
      <i/>
      <vertAlign val="superscript"/>
      <sz val="10"/>
      <color theme="0"/>
      <name val="Times New Roman"/>
      <family val="1"/>
    </font>
    <font>
      <i/>
      <sz val="10"/>
      <color theme="0"/>
      <name val="Times New Roman"/>
      <family val="1"/>
    </font>
    <font>
      <i/>
      <vertAlign val="superscript"/>
      <sz val="10"/>
      <color theme="0"/>
      <name val="Times New Roman"/>
      <family val="1"/>
    </font>
    <font>
      <strike/>
      <sz val="10"/>
      <color theme="1"/>
      <name val="Times New Roman"/>
      <family val="1"/>
    </font>
    <font>
      <i/>
      <sz val="10"/>
      <color theme="1"/>
      <name val="Times New Roman"/>
      <family val="1"/>
    </font>
  </fonts>
  <fills count="5">
    <fill>
      <patternFill patternType="none"/>
    </fill>
    <fill>
      <patternFill patternType="gray125"/>
    </fill>
    <fill>
      <patternFill patternType="solid">
        <fgColor rgb="FF7030A0"/>
        <bgColor indexed="64"/>
      </patternFill>
    </fill>
    <fill>
      <patternFill patternType="solid">
        <fgColor rgb="FF92D050"/>
        <bgColor indexed="64"/>
      </patternFill>
    </fill>
    <fill>
      <patternFill patternType="solid">
        <fgColor theme="0" tint="-0.14999847407452621"/>
        <bgColor indexed="64"/>
      </patternFill>
    </fill>
  </fills>
  <borders count="37">
    <border>
      <left/>
      <right/>
      <top/>
      <bottom/>
      <diagonal/>
    </border>
    <border>
      <left/>
      <right/>
      <top style="medium">
        <color indexed="64"/>
      </top>
      <bottom/>
      <diagonal/>
    </border>
    <border>
      <left/>
      <right/>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style="thin">
        <color indexed="64"/>
      </top>
      <bottom style="medium">
        <color indexed="64"/>
      </bottom>
      <diagonal/>
    </border>
    <border>
      <left/>
      <right style="double">
        <color indexed="64"/>
      </right>
      <top/>
      <bottom/>
      <diagonal/>
    </border>
    <border>
      <left/>
      <right style="thick">
        <color indexed="64"/>
      </right>
      <top/>
      <bottom/>
      <diagonal/>
    </border>
    <border>
      <left style="double">
        <color indexed="64"/>
      </left>
      <right/>
      <top/>
      <bottom/>
      <diagonal/>
    </border>
    <border>
      <left style="thick">
        <color indexed="64"/>
      </left>
      <right style="thick">
        <color indexed="64"/>
      </right>
      <top/>
      <bottom/>
      <diagonal/>
    </border>
    <border>
      <left style="thick">
        <color indexed="64"/>
      </left>
      <right/>
      <top/>
      <bottom/>
      <diagonal/>
    </border>
    <border>
      <left/>
      <right style="thick">
        <color indexed="64"/>
      </right>
      <top/>
      <bottom style="medium">
        <color indexed="64"/>
      </bottom>
      <diagonal/>
    </border>
    <border>
      <left style="thick">
        <color indexed="64"/>
      </left>
      <right style="thick">
        <color indexed="64"/>
      </right>
      <top/>
      <bottom style="medium">
        <color indexed="64"/>
      </bottom>
      <diagonal/>
    </border>
    <border>
      <left/>
      <right/>
      <top style="medium">
        <color indexed="64"/>
      </top>
      <bottom style="medium">
        <color indexed="64"/>
      </bottom>
      <diagonal/>
    </border>
    <border>
      <left/>
      <right style="thick">
        <color indexed="64"/>
      </right>
      <top style="medium">
        <color indexed="64"/>
      </top>
      <bottom style="medium">
        <color indexed="64"/>
      </bottom>
      <diagonal/>
    </border>
    <border>
      <left style="thick">
        <color indexed="64"/>
      </left>
      <right style="thick">
        <color indexed="64"/>
      </right>
      <top style="medium">
        <color indexed="64"/>
      </top>
      <bottom style="medium">
        <color indexed="64"/>
      </bottom>
      <diagonal/>
    </border>
    <border>
      <left/>
      <right style="double">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ck">
        <color indexed="64"/>
      </left>
      <right style="thick">
        <color indexed="64"/>
      </right>
      <top style="medium">
        <color indexed="64"/>
      </top>
      <bottom/>
      <diagonal/>
    </border>
    <border>
      <left style="thick">
        <color indexed="64"/>
      </left>
      <right style="double">
        <color indexed="64"/>
      </right>
      <top style="medium">
        <color indexed="64"/>
      </top>
      <bottom/>
      <diagonal/>
    </border>
    <border>
      <left/>
      <right style="thin">
        <color indexed="64"/>
      </right>
      <top/>
      <bottom/>
      <diagonal/>
    </border>
    <border>
      <left/>
      <right style="thick">
        <color indexed="64"/>
      </right>
      <top style="medium">
        <color indexed="64"/>
      </top>
      <bottom/>
      <diagonal/>
    </border>
    <border>
      <left/>
      <right/>
      <top/>
      <bottom style="thick">
        <color indexed="64"/>
      </bottom>
      <diagonal/>
    </border>
    <border>
      <left/>
      <right style="thick">
        <color indexed="64"/>
      </right>
      <top/>
      <bottom style="thick">
        <color indexed="64"/>
      </bottom>
      <diagonal/>
    </border>
    <border>
      <left style="thick">
        <color indexed="64"/>
      </left>
      <right style="thick">
        <color indexed="64"/>
      </right>
      <top/>
      <bottom style="thick">
        <color indexed="64"/>
      </bottom>
      <diagonal/>
    </border>
    <border>
      <left/>
      <right style="double">
        <color indexed="64"/>
      </right>
      <top/>
      <bottom style="thick">
        <color indexed="64"/>
      </bottom>
      <diagonal/>
    </border>
    <border>
      <left style="thick">
        <color indexed="64"/>
      </left>
      <right style="double">
        <color indexed="64"/>
      </right>
      <top/>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thick">
        <color indexed="64"/>
      </left>
      <right style="thick">
        <color indexed="64"/>
      </right>
      <top style="thick">
        <color indexed="64"/>
      </top>
      <bottom style="thick">
        <color indexed="64"/>
      </bottom>
      <diagonal/>
    </border>
    <border>
      <left/>
      <right style="double">
        <color indexed="64"/>
      </right>
      <top style="thick">
        <color indexed="64"/>
      </top>
      <bottom style="thick">
        <color indexed="64"/>
      </bottom>
      <diagonal/>
    </border>
    <border>
      <left style="thin">
        <color indexed="64"/>
      </left>
      <right/>
      <top/>
      <bottom/>
      <diagonal/>
    </border>
    <border>
      <left style="thick">
        <color indexed="64"/>
      </left>
      <right style="double">
        <color indexed="64"/>
      </right>
      <top/>
      <bottom style="thick">
        <color indexed="64"/>
      </bottom>
      <diagonal/>
    </border>
    <border>
      <left style="thin">
        <color indexed="64"/>
      </left>
      <right/>
      <top/>
      <bottom style="thick">
        <color indexed="64"/>
      </bottom>
      <diagonal/>
    </border>
  </borders>
  <cellStyleXfs count="1">
    <xf numFmtId="0" fontId="0" fillId="0" borderId="0"/>
  </cellStyleXfs>
  <cellXfs count="170">
    <xf numFmtId="0" fontId="0" fillId="0" borderId="0" xfId="0"/>
    <xf numFmtId="0" fontId="9" fillId="0" borderId="3" xfId="0" applyFont="1" applyBorder="1" applyAlignment="1">
      <alignment horizontal="center" vertical="center" wrapText="1"/>
    </xf>
    <xf numFmtId="0" fontId="8" fillId="0" borderId="0" xfId="0" applyFont="1" applyBorder="1" applyAlignment="1">
      <alignment horizontal="center" vertical="center" wrapText="1"/>
    </xf>
    <xf numFmtId="0" fontId="10" fillId="0" borderId="0" xfId="0" applyFont="1" applyBorder="1" applyAlignment="1">
      <alignment horizontal="center" vertical="center" wrapText="1"/>
    </xf>
    <xf numFmtId="0" fontId="2" fillId="0" borderId="0" xfId="0" applyFont="1" applyBorder="1" applyAlignment="1">
      <alignment horizontal="center" vertical="center" wrapText="1"/>
    </xf>
    <xf numFmtId="0" fontId="8" fillId="0" borderId="4" xfId="0" applyFont="1" applyBorder="1" applyAlignment="1">
      <alignment horizontal="center" vertical="center" wrapText="1"/>
    </xf>
    <xf numFmtId="0" fontId="9" fillId="0" borderId="4" xfId="0" applyFont="1" applyBorder="1" applyAlignment="1">
      <alignment horizontal="center" vertical="center" wrapText="1"/>
    </xf>
    <xf numFmtId="0" fontId="11" fillId="0" borderId="0" xfId="0" applyFont="1" applyAlignment="1">
      <alignment vertical="center"/>
    </xf>
    <xf numFmtId="0" fontId="2" fillId="0" borderId="0" xfId="0" applyFont="1"/>
    <xf numFmtId="0" fontId="0" fillId="0" borderId="0" xfId="0" applyAlignment="1">
      <alignment horizontal="center"/>
    </xf>
    <xf numFmtId="0" fontId="0" fillId="0" borderId="0" xfId="0" applyAlignment="1">
      <alignment horizontal="center" vertical="center"/>
    </xf>
    <xf numFmtId="164" fontId="0" fillId="0" borderId="0" xfId="0" applyNumberFormat="1" applyAlignment="1">
      <alignment horizontal="center"/>
    </xf>
    <xf numFmtId="0" fontId="1" fillId="0" borderId="0" xfId="0" applyFont="1"/>
    <xf numFmtId="0" fontId="13" fillId="0" borderId="0" xfId="0" applyFont="1" applyAlignment="1">
      <alignment vertical="center" wrapText="1"/>
    </xf>
    <xf numFmtId="0" fontId="9" fillId="0" borderId="6" xfId="0" applyFont="1" applyBorder="1" applyAlignment="1">
      <alignment horizontal="center" vertical="center"/>
    </xf>
    <xf numFmtId="164" fontId="9" fillId="0" borderId="6" xfId="0" applyNumberFormat="1" applyFont="1" applyBorder="1" applyAlignment="1">
      <alignment horizontal="center"/>
    </xf>
    <xf numFmtId="0" fontId="2" fillId="0" borderId="0" xfId="0" applyFont="1" applyBorder="1" applyAlignment="1">
      <alignment horizontal="center"/>
    </xf>
    <xf numFmtId="0" fontId="2" fillId="0" borderId="0" xfId="0" applyFont="1" applyBorder="1" applyAlignment="1">
      <alignment horizontal="center" vertical="center"/>
    </xf>
    <xf numFmtId="0" fontId="2" fillId="0" borderId="3" xfId="0" applyFont="1" applyBorder="1" applyAlignment="1">
      <alignment horizontal="center"/>
    </xf>
    <xf numFmtId="0" fontId="2" fillId="0" borderId="3" xfId="0" applyFont="1" applyBorder="1" applyAlignment="1">
      <alignment horizontal="center" vertical="center"/>
    </xf>
    <xf numFmtId="0" fontId="6" fillId="0" borderId="0" xfId="0" applyFont="1" applyBorder="1" applyAlignment="1">
      <alignment horizontal="center" vertical="center"/>
    </xf>
    <xf numFmtId="0" fontId="6" fillId="0" borderId="3" xfId="0" applyFont="1" applyBorder="1" applyAlignment="1">
      <alignment horizontal="center" vertical="center"/>
    </xf>
    <xf numFmtId="0" fontId="6" fillId="0" borderId="5" xfId="0" applyFont="1" applyBorder="1" applyAlignment="1">
      <alignment horizontal="center" vertical="center"/>
    </xf>
    <xf numFmtId="0" fontId="2" fillId="0" borderId="5" xfId="0" applyFont="1" applyBorder="1" applyAlignment="1">
      <alignment horizontal="center" vertical="center"/>
    </xf>
    <xf numFmtId="0" fontId="6" fillId="0" borderId="2" xfId="0" applyFont="1" applyBorder="1" applyAlignment="1">
      <alignment horizontal="center" vertical="center"/>
    </xf>
    <xf numFmtId="0" fontId="2" fillId="0" borderId="2" xfId="0" applyFont="1" applyBorder="1" applyAlignment="1">
      <alignment horizontal="center" vertical="center"/>
    </xf>
    <xf numFmtId="0" fontId="0" fillId="0" borderId="0" xfId="0" applyAlignment="1">
      <alignment horizontal="left" vertical="center"/>
    </xf>
    <xf numFmtId="0" fontId="9" fillId="0" borderId="5" xfId="0" applyFont="1" applyBorder="1"/>
    <xf numFmtId="0" fontId="9" fillId="0" borderId="5" xfId="0" applyFont="1" applyBorder="1" applyAlignment="1">
      <alignment horizontal="left" vertical="center"/>
    </xf>
    <xf numFmtId="0" fontId="9" fillId="0" borderId="5" xfId="0" applyFont="1" applyBorder="1" applyAlignment="1">
      <alignment horizontal="center"/>
    </xf>
    <xf numFmtId="0" fontId="9" fillId="0" borderId="5" xfId="0" applyFont="1" applyBorder="1" applyAlignment="1">
      <alignment horizontal="center" vertical="center"/>
    </xf>
    <xf numFmtId="0" fontId="9" fillId="0" borderId="2" xfId="0" applyFont="1" applyBorder="1" applyAlignment="1">
      <alignment horizontal="center"/>
    </xf>
    <xf numFmtId="0" fontId="9" fillId="0" borderId="2" xfId="0" applyFont="1" applyBorder="1" applyAlignment="1">
      <alignment horizontal="left" vertical="center"/>
    </xf>
    <xf numFmtId="0" fontId="9" fillId="0" borderId="2" xfId="0" applyFont="1" applyBorder="1" applyAlignment="1">
      <alignment horizontal="center" vertical="center"/>
    </xf>
    <xf numFmtId="0" fontId="2" fillId="0" borderId="0" xfId="0" applyFont="1" applyAlignment="1">
      <alignment horizontal="center" vertical="center"/>
    </xf>
    <xf numFmtId="0" fontId="2" fillId="0" borderId="0" xfId="0" applyFont="1" applyAlignment="1">
      <alignment horizontal="left"/>
    </xf>
    <xf numFmtId="0" fontId="2" fillId="0" borderId="3" xfId="0" applyFont="1" applyBorder="1"/>
    <xf numFmtId="0" fontId="2" fillId="0" borderId="3" xfId="0" applyFont="1" applyBorder="1" applyAlignment="1">
      <alignment horizontal="left"/>
    </xf>
    <xf numFmtId="0" fontId="2" fillId="0" borderId="5" xfId="0" applyFont="1" applyBorder="1"/>
    <xf numFmtId="0" fontId="2" fillId="0" borderId="5" xfId="0" applyFont="1" applyBorder="1" applyAlignment="1">
      <alignment horizontal="center"/>
    </xf>
    <xf numFmtId="0" fontId="2" fillId="0" borderId="5" xfId="0" applyFont="1" applyBorder="1" applyAlignment="1">
      <alignment horizontal="left"/>
    </xf>
    <xf numFmtId="0" fontId="2" fillId="0" borderId="0" xfId="0" applyFont="1" applyAlignment="1">
      <alignment horizontal="center"/>
    </xf>
    <xf numFmtId="0" fontId="2" fillId="0" borderId="2" xfId="0" applyFont="1" applyBorder="1"/>
    <xf numFmtId="0" fontId="2" fillId="0" borderId="2" xfId="0" applyFont="1" applyBorder="1" applyAlignment="1">
      <alignment horizontal="center"/>
    </xf>
    <xf numFmtId="0" fontId="9" fillId="0" borderId="0" xfId="0" applyFont="1" applyAlignment="1">
      <alignment horizontal="center" vertical="center"/>
    </xf>
    <xf numFmtId="0" fontId="2" fillId="0" borderId="0" xfId="0" quotePrefix="1" applyFont="1" applyAlignment="1">
      <alignment horizontal="center" vertical="center"/>
    </xf>
    <xf numFmtId="0" fontId="2" fillId="0" borderId="2" xfId="0" quotePrefix="1" applyFont="1" applyBorder="1" applyAlignment="1">
      <alignment horizontal="center" vertical="center"/>
    </xf>
    <xf numFmtId="0" fontId="11" fillId="0" borderId="6" xfId="0" applyFont="1" applyBorder="1" applyAlignment="1">
      <alignment horizontal="center" vertical="center"/>
    </xf>
    <xf numFmtId="0" fontId="11" fillId="0" borderId="6" xfId="0" applyFont="1" applyBorder="1" applyAlignment="1">
      <alignment horizontal="center" vertical="center" wrapText="1"/>
    </xf>
    <xf numFmtId="0" fontId="13" fillId="0" borderId="0" xfId="0" applyFont="1"/>
    <xf numFmtId="0" fontId="13" fillId="0" borderId="0" xfId="0" applyFont="1" applyAlignment="1">
      <alignment horizontal="center" vertical="center"/>
    </xf>
    <xf numFmtId="0" fontId="13" fillId="0" borderId="2" xfId="0" applyFont="1" applyBorder="1" applyAlignment="1">
      <alignment horizontal="center" vertical="center"/>
    </xf>
    <xf numFmtId="0" fontId="13" fillId="0" borderId="2" xfId="0" applyFont="1" applyBorder="1"/>
    <xf numFmtId="0" fontId="11" fillId="0" borderId="0" xfId="0" applyFont="1" applyAlignment="1">
      <alignment vertical="top" wrapText="1"/>
    </xf>
    <xf numFmtId="0" fontId="11" fillId="0" borderId="3" xfId="0" applyFont="1" applyBorder="1" applyAlignment="1">
      <alignment vertical="top" wrapText="1"/>
    </xf>
    <xf numFmtId="0" fontId="0" fillId="0" borderId="0" xfId="0"/>
    <xf numFmtId="0" fontId="4" fillId="0" borderId="14" xfId="0" applyFont="1" applyBorder="1" applyAlignment="1">
      <alignment horizontal="center" vertical="center" wrapText="1"/>
    </xf>
    <xf numFmtId="0" fontId="4" fillId="0" borderId="14" xfId="0" applyFont="1" applyBorder="1" applyAlignment="1">
      <alignment horizontal="center" vertical="center"/>
    </xf>
    <xf numFmtId="0" fontId="4" fillId="0" borderId="2" xfId="0" applyFont="1" applyBorder="1" applyAlignment="1">
      <alignment vertical="center"/>
    </xf>
    <xf numFmtId="0" fontId="16" fillId="0" borderId="0" xfId="0" applyFont="1" applyAlignment="1">
      <alignment horizontal="right" vertical="center"/>
    </xf>
    <xf numFmtId="0" fontId="17" fillId="0" borderId="0" xfId="0" applyFont="1" applyAlignment="1">
      <alignment horizontal="center" vertical="center"/>
    </xf>
    <xf numFmtId="0" fontId="17" fillId="0" borderId="0" xfId="0" applyFont="1" applyAlignment="1">
      <alignment horizontal="center" vertical="center" wrapText="1"/>
    </xf>
    <xf numFmtId="0" fontId="7" fillId="0" borderId="0" xfId="0" applyFont="1" applyAlignment="1">
      <alignment horizontal="center" vertical="center"/>
    </xf>
    <xf numFmtId="0" fontId="7" fillId="0" borderId="0" xfId="0" applyFont="1" applyAlignment="1">
      <alignment vertical="center"/>
    </xf>
    <xf numFmtId="0" fontId="7" fillId="0" borderId="0" xfId="0" applyFont="1" applyAlignment="1">
      <alignment horizontal="center" vertical="center" wrapText="1"/>
    </xf>
    <xf numFmtId="0" fontId="17" fillId="0" borderId="23" xfId="0" applyFont="1" applyBorder="1" applyAlignment="1">
      <alignment horizontal="center" vertical="center"/>
    </xf>
    <xf numFmtId="0" fontId="17" fillId="0" borderId="23" xfId="0" applyFont="1" applyBorder="1" applyAlignment="1">
      <alignment horizontal="center" vertical="center" wrapText="1"/>
    </xf>
    <xf numFmtId="0" fontId="7" fillId="0" borderId="23" xfId="0" applyFont="1" applyBorder="1" applyAlignment="1">
      <alignment horizontal="center" vertical="center"/>
    </xf>
    <xf numFmtId="0" fontId="7" fillId="0" borderId="23" xfId="0" applyFont="1" applyBorder="1" applyAlignment="1">
      <alignment vertical="center"/>
    </xf>
    <xf numFmtId="0" fontId="7" fillId="0" borderId="23" xfId="0" applyFont="1" applyBorder="1" applyAlignment="1">
      <alignment horizontal="center" vertical="center" wrapText="1"/>
    </xf>
    <xf numFmtId="0" fontId="16" fillId="0" borderId="30" xfId="0" applyFont="1" applyBorder="1" applyAlignment="1">
      <alignment horizontal="right" vertical="center"/>
    </xf>
    <xf numFmtId="0" fontId="17" fillId="0" borderId="30" xfId="0" applyFont="1" applyBorder="1" applyAlignment="1">
      <alignment horizontal="center" vertical="center"/>
    </xf>
    <xf numFmtId="0" fontId="17" fillId="0" borderId="30" xfId="0" applyFont="1" applyBorder="1" applyAlignment="1">
      <alignment horizontal="center" vertical="center" wrapText="1"/>
    </xf>
    <xf numFmtId="0" fontId="7" fillId="0" borderId="30" xfId="0" applyFont="1" applyBorder="1" applyAlignment="1">
      <alignment horizontal="center" vertical="center"/>
    </xf>
    <xf numFmtId="0" fontId="7" fillId="0" borderId="30" xfId="0" applyFont="1" applyBorder="1" applyAlignment="1">
      <alignment vertical="center"/>
    </xf>
    <xf numFmtId="0" fontId="7" fillId="0" borderId="23" xfId="0" quotePrefix="1" applyFont="1" applyBorder="1" applyAlignment="1">
      <alignment horizontal="center" vertical="center"/>
    </xf>
    <xf numFmtId="0" fontId="6" fillId="0" borderId="0" xfId="0" applyFont="1"/>
    <xf numFmtId="0" fontId="6" fillId="0" borderId="2" xfId="0" applyFont="1" applyBorder="1"/>
    <xf numFmtId="0" fontId="5" fillId="0" borderId="14" xfId="0" applyFont="1" applyBorder="1" applyAlignment="1">
      <alignment horizontal="center" vertical="center" wrapText="1"/>
    </xf>
    <xf numFmtId="0" fontId="5" fillId="0" borderId="15" xfId="0" applyFont="1" applyBorder="1" applyAlignment="1">
      <alignment horizontal="center" vertical="center"/>
    </xf>
    <xf numFmtId="0" fontId="5" fillId="0" borderId="16" xfId="0" applyFont="1" applyBorder="1" applyAlignment="1">
      <alignment horizontal="center" vertical="center"/>
    </xf>
    <xf numFmtId="0" fontId="5" fillId="0" borderId="17" xfId="0" applyFont="1" applyBorder="1" applyAlignment="1">
      <alignment horizontal="center" vertical="center"/>
    </xf>
    <xf numFmtId="0" fontId="5" fillId="0" borderId="18" xfId="0" applyFont="1" applyBorder="1" applyAlignment="1">
      <alignment horizontal="center" vertical="center"/>
    </xf>
    <xf numFmtId="0" fontId="5" fillId="0" borderId="14" xfId="0" applyFont="1" applyBorder="1" applyAlignment="1">
      <alignment horizontal="center" vertical="center"/>
    </xf>
    <xf numFmtId="11" fontId="6" fillId="0" borderId="8" xfId="0" applyNumberFormat="1" applyFont="1" applyBorder="1"/>
    <xf numFmtId="0" fontId="6" fillId="0" borderId="19" xfId="0" applyFont="1" applyBorder="1"/>
    <xf numFmtId="11" fontId="6" fillId="0" borderId="0" xfId="0" applyNumberFormat="1" applyFont="1"/>
    <xf numFmtId="0" fontId="6" fillId="0" borderId="20" xfId="0" applyFont="1" applyBorder="1"/>
    <xf numFmtId="11" fontId="6" fillId="0" borderId="21" xfId="0" applyNumberFormat="1" applyFont="1" applyBorder="1"/>
    <xf numFmtId="11" fontId="6" fillId="0" borderId="22" xfId="0" applyNumberFormat="1" applyFont="1" applyBorder="1"/>
    <xf numFmtId="0" fontId="6" fillId="0" borderId="1" xfId="0" applyFont="1" applyBorder="1"/>
    <xf numFmtId="0" fontId="6" fillId="0" borderId="10" xfId="0" applyFont="1" applyBorder="1"/>
    <xf numFmtId="0" fontId="6" fillId="0" borderId="7" xfId="0" applyFont="1" applyBorder="1"/>
    <xf numFmtId="0" fontId="6" fillId="0" borderId="8" xfId="0" applyFont="1" applyBorder="1"/>
    <xf numFmtId="0" fontId="6" fillId="0" borderId="23" xfId="0" applyFont="1" applyBorder="1"/>
    <xf numFmtId="11" fontId="6" fillId="0" borderId="24" xfId="0" applyNumberFormat="1" applyFont="1" applyBorder="1"/>
    <xf numFmtId="0" fontId="6" fillId="0" borderId="25" xfId="0" applyFont="1" applyBorder="1"/>
    <xf numFmtId="11" fontId="6" fillId="0" borderId="26" xfId="0" applyNumberFormat="1" applyFont="1" applyBorder="1"/>
    <xf numFmtId="0" fontId="6" fillId="0" borderId="24" xfId="0" applyFont="1" applyBorder="1"/>
    <xf numFmtId="11" fontId="6" fillId="0" borderId="23" xfId="0" applyNumberFormat="1" applyFont="1" applyBorder="1"/>
    <xf numFmtId="11" fontId="6" fillId="0" borderId="7" xfId="0" applyNumberFormat="1" applyFont="1" applyBorder="1"/>
    <xf numFmtId="11" fontId="6" fillId="0" borderId="0" xfId="0" quotePrefix="1" applyNumberFormat="1" applyFont="1"/>
    <xf numFmtId="11" fontId="6" fillId="0" borderId="8" xfId="0" quotePrefix="1" applyNumberFormat="1" applyFont="1" applyBorder="1"/>
    <xf numFmtId="11" fontId="6" fillId="0" borderId="7" xfId="0" quotePrefix="1" applyNumberFormat="1" applyFont="1" applyBorder="1"/>
    <xf numFmtId="0" fontId="6" fillId="0" borderId="26" xfId="0" applyFont="1" applyBorder="1"/>
    <xf numFmtId="11" fontId="6" fillId="0" borderId="11" xfId="0" applyNumberFormat="1" applyFont="1" applyBorder="1"/>
    <xf numFmtId="0" fontId="22" fillId="0" borderId="0" xfId="0" applyFont="1"/>
    <xf numFmtId="0" fontId="22" fillId="0" borderId="8" xfId="0" applyFont="1" applyBorder="1"/>
    <xf numFmtId="0" fontId="22" fillId="0" borderId="10" xfId="0" applyFont="1" applyBorder="1"/>
    <xf numFmtId="0" fontId="22" fillId="0" borderId="27" xfId="0" applyFont="1" applyBorder="1"/>
    <xf numFmtId="0" fontId="6" fillId="0" borderId="0" xfId="0" applyFont="1" applyAlignment="1">
      <alignment vertical="center" wrapText="1"/>
    </xf>
    <xf numFmtId="11" fontId="6" fillId="0" borderId="28" xfId="0" applyNumberFormat="1" applyFont="1" applyBorder="1"/>
    <xf numFmtId="11" fontId="6" fillId="0" borderId="29" xfId="0" applyNumberFormat="1" applyFont="1" applyBorder="1"/>
    <xf numFmtId="0" fontId="6" fillId="0" borderId="30" xfId="0" applyFont="1" applyBorder="1"/>
    <xf numFmtId="11" fontId="6" fillId="0" borderId="31" xfId="0" applyNumberFormat="1" applyFont="1" applyBorder="1"/>
    <xf numFmtId="0" fontId="6" fillId="0" borderId="32" xfId="0" applyFont="1" applyBorder="1"/>
    <xf numFmtId="11" fontId="6" fillId="0" borderId="30" xfId="0" applyNumberFormat="1" applyFont="1" applyBorder="1"/>
    <xf numFmtId="0" fontId="6" fillId="0" borderId="33" xfId="0" applyFont="1" applyBorder="1"/>
    <xf numFmtId="0" fontId="6" fillId="0" borderId="31" xfId="0" applyFont="1" applyBorder="1"/>
    <xf numFmtId="11" fontId="6" fillId="0" borderId="34" xfId="0" applyNumberFormat="1" applyFont="1" applyBorder="1"/>
    <xf numFmtId="0" fontId="6" fillId="0" borderId="35" xfId="0" applyFont="1" applyBorder="1"/>
    <xf numFmtId="0" fontId="6" fillId="0" borderId="36" xfId="0" applyFont="1" applyBorder="1"/>
    <xf numFmtId="4" fontId="6" fillId="0" borderId="0" xfId="0" applyNumberFormat="1" applyFont="1"/>
    <xf numFmtId="0" fontId="6" fillId="0" borderId="0" xfId="0" applyFont="1" applyAlignment="1">
      <alignment wrapText="1"/>
    </xf>
    <xf numFmtId="0" fontId="13" fillId="0" borderId="0" xfId="0" applyFont="1" applyAlignment="1">
      <alignment horizontal="left" vertical="top" wrapText="1"/>
    </xf>
    <xf numFmtId="0" fontId="8" fillId="0" borderId="5" xfId="0" applyFont="1" applyBorder="1" applyAlignment="1">
      <alignment horizontal="center" vertical="center" wrapText="1"/>
    </xf>
    <xf numFmtId="0" fontId="8" fillId="0" borderId="0" xfId="0" applyFont="1" applyBorder="1" applyAlignment="1">
      <alignment horizontal="center" vertical="center" wrapText="1"/>
    </xf>
    <xf numFmtId="0" fontId="8" fillId="0" borderId="3" xfId="0" applyFont="1" applyBorder="1" applyAlignment="1">
      <alignment horizontal="center" vertical="center" wrapText="1"/>
    </xf>
    <xf numFmtId="0" fontId="9" fillId="0" borderId="5" xfId="0" applyFont="1" applyBorder="1" applyAlignment="1">
      <alignment horizontal="center" vertical="center" wrapText="1"/>
    </xf>
    <xf numFmtId="0" fontId="9" fillId="0" borderId="0" xfId="0" applyFont="1" applyBorder="1" applyAlignment="1">
      <alignment horizontal="center" vertical="center" wrapText="1"/>
    </xf>
    <xf numFmtId="0" fontId="9" fillId="0" borderId="3" xfId="0" applyFont="1" applyBorder="1" applyAlignment="1">
      <alignment horizontal="center" vertical="center" wrapText="1"/>
    </xf>
    <xf numFmtId="0" fontId="6" fillId="0" borderId="5" xfId="0" applyFont="1" applyBorder="1" applyAlignment="1">
      <alignment horizontal="center" vertical="center"/>
    </xf>
    <xf numFmtId="0" fontId="6" fillId="0" borderId="0" xfId="0" applyFont="1" applyBorder="1" applyAlignment="1">
      <alignment horizontal="center" vertical="center"/>
    </xf>
    <xf numFmtId="0" fontId="6" fillId="0" borderId="2" xfId="0" applyFont="1" applyBorder="1" applyAlignment="1">
      <alignment horizontal="center" vertical="center"/>
    </xf>
    <xf numFmtId="0" fontId="13" fillId="0" borderId="0" xfId="0" applyFont="1" applyAlignment="1">
      <alignment horizontal="left" vertical="center" wrapText="1"/>
    </xf>
    <xf numFmtId="0" fontId="6" fillId="0" borderId="3" xfId="0" applyFont="1" applyBorder="1" applyAlignment="1">
      <alignment horizontal="center" vertical="center"/>
    </xf>
    <xf numFmtId="0" fontId="2" fillId="0" borderId="0" xfId="0" applyFont="1" applyBorder="1" applyAlignment="1">
      <alignment horizontal="center" vertical="center"/>
    </xf>
    <xf numFmtId="0" fontId="2" fillId="0" borderId="3" xfId="0" applyFont="1" applyBorder="1" applyAlignment="1">
      <alignment horizontal="center" vertical="center"/>
    </xf>
    <xf numFmtId="164" fontId="6" fillId="0" borderId="0" xfId="0" applyNumberFormat="1" applyFont="1" applyBorder="1" applyAlignment="1">
      <alignment horizontal="center" vertical="center"/>
    </xf>
    <xf numFmtId="164" fontId="6" fillId="0" borderId="3" xfId="0" applyNumberFormat="1" applyFont="1" applyBorder="1" applyAlignment="1">
      <alignment horizontal="center" vertical="center"/>
    </xf>
    <xf numFmtId="0" fontId="15" fillId="0" borderId="5" xfId="0" applyFont="1" applyBorder="1" applyAlignment="1">
      <alignment horizontal="center" vertical="center"/>
    </xf>
    <xf numFmtId="0" fontId="15" fillId="0" borderId="0" xfId="0" applyFont="1" applyAlignment="1">
      <alignment horizontal="center" vertical="center"/>
    </xf>
    <xf numFmtId="0" fontId="15" fillId="0" borderId="2" xfId="0" applyFont="1" applyBorder="1" applyAlignment="1">
      <alignment horizontal="center" vertical="center"/>
    </xf>
    <xf numFmtId="0" fontId="2" fillId="0" borderId="0" xfId="0" applyFont="1" applyAlignment="1">
      <alignment horizontal="center" vertical="center"/>
    </xf>
    <xf numFmtId="0" fontId="2" fillId="0" borderId="2" xfId="0" applyFont="1" applyBorder="1" applyAlignment="1">
      <alignment horizontal="center" vertical="center"/>
    </xf>
    <xf numFmtId="0" fontId="15" fillId="0" borderId="3" xfId="0" applyFont="1" applyBorder="1" applyAlignment="1">
      <alignment horizontal="center" vertical="center"/>
    </xf>
    <xf numFmtId="0" fontId="9" fillId="0" borderId="2" xfId="0" applyFont="1" applyBorder="1" applyAlignment="1">
      <alignment horizontal="center" vertical="center" wrapText="1"/>
    </xf>
    <xf numFmtId="0" fontId="9" fillId="0" borderId="5" xfId="0" applyFont="1" applyBorder="1" applyAlignment="1">
      <alignment horizontal="center"/>
    </xf>
    <xf numFmtId="0" fontId="11" fillId="0" borderId="0" xfId="0" applyFont="1" applyAlignment="1">
      <alignment horizontal="left" vertical="top" wrapText="1"/>
    </xf>
    <xf numFmtId="0" fontId="13" fillId="0" borderId="0" xfId="0" applyFont="1" applyAlignment="1">
      <alignment horizontal="center" vertical="center"/>
    </xf>
    <xf numFmtId="0" fontId="13" fillId="0" borderId="2" xfId="0" applyFont="1" applyBorder="1" applyAlignment="1">
      <alignment horizontal="center" vertical="center"/>
    </xf>
    <xf numFmtId="0" fontId="14" fillId="0" borderId="1" xfId="0" applyFont="1" applyBorder="1" applyAlignment="1">
      <alignment horizontal="center" vertical="center" wrapText="1"/>
    </xf>
    <xf numFmtId="0" fontId="14" fillId="0" borderId="0" xfId="0" applyFont="1" applyAlignment="1">
      <alignment horizontal="center" vertical="center" wrapText="1"/>
    </xf>
    <xf numFmtId="0" fontId="14" fillId="0" borderId="2" xfId="0" applyFont="1" applyBorder="1" applyAlignment="1">
      <alignment horizontal="center" vertical="center" wrapText="1"/>
    </xf>
    <xf numFmtId="0" fontId="13" fillId="0" borderId="1" xfId="0" applyFont="1" applyBorder="1" applyAlignment="1">
      <alignment horizontal="center" vertical="center"/>
    </xf>
    <xf numFmtId="0" fontId="18" fillId="2" borderId="0" xfId="0" applyFont="1" applyFill="1" applyAlignment="1">
      <alignment horizontal="center"/>
    </xf>
    <xf numFmtId="0" fontId="18" fillId="2" borderId="7" xfId="0" applyFont="1" applyFill="1" applyBorder="1" applyAlignment="1">
      <alignment horizontal="center"/>
    </xf>
    <xf numFmtId="0" fontId="18" fillId="3" borderId="0" xfId="0" applyFont="1" applyFill="1" applyAlignment="1">
      <alignment horizontal="center"/>
    </xf>
    <xf numFmtId="0" fontId="18" fillId="2" borderId="8" xfId="0" applyFont="1" applyFill="1" applyBorder="1" applyAlignment="1">
      <alignment horizontal="center"/>
    </xf>
    <xf numFmtId="0" fontId="20" fillId="2" borderId="0" xfId="0" applyFont="1" applyFill="1" applyAlignment="1">
      <alignment horizontal="center"/>
    </xf>
    <xf numFmtId="0" fontId="20" fillId="2" borderId="7" xfId="0" applyFont="1" applyFill="1" applyBorder="1" applyAlignment="1">
      <alignment horizontal="center"/>
    </xf>
    <xf numFmtId="0" fontId="18" fillId="3" borderId="9" xfId="0" applyFont="1" applyFill="1" applyBorder="1" applyAlignment="1">
      <alignment horizontal="center"/>
    </xf>
    <xf numFmtId="0" fontId="18" fillId="3" borderId="8" xfId="0" applyFont="1" applyFill="1" applyBorder="1" applyAlignment="1">
      <alignment horizontal="center"/>
    </xf>
    <xf numFmtId="0" fontId="13" fillId="0" borderId="0" xfId="0" applyFont="1" applyAlignment="1">
      <alignment horizontal="left" vertical="top" wrapText="1"/>
    </xf>
    <xf numFmtId="0" fontId="6" fillId="4" borderId="0" xfId="0" applyFont="1" applyFill="1" applyAlignment="1">
      <alignment horizontal="center"/>
    </xf>
    <xf numFmtId="0" fontId="6" fillId="4" borderId="8" xfId="0" applyFont="1" applyFill="1" applyBorder="1" applyAlignment="1">
      <alignment horizontal="center"/>
    </xf>
    <xf numFmtId="0" fontId="6" fillId="4" borderId="10" xfId="0" applyFont="1" applyFill="1" applyBorder="1" applyAlignment="1">
      <alignment horizontal="center" wrapText="1"/>
    </xf>
    <xf numFmtId="0" fontId="6" fillId="4" borderId="13" xfId="0" applyFont="1" applyFill="1" applyBorder="1" applyAlignment="1">
      <alignment horizontal="center" wrapText="1"/>
    </xf>
    <xf numFmtId="0" fontId="6" fillId="4" borderId="2" xfId="0" applyFont="1" applyFill="1" applyBorder="1" applyAlignment="1">
      <alignment horizontal="center" wrapText="1"/>
    </xf>
    <xf numFmtId="0" fontId="6" fillId="4" borderId="12" xfId="0" applyFont="1" applyFill="1" applyBorder="1" applyAlignment="1">
      <alignment horizontal="center"/>
    </xf>
  </cellXfs>
  <cellStyles count="1">
    <cellStyle name="Normale"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7"/>
  <sheetViews>
    <sheetView workbookViewId="0">
      <selection sqref="A1:F1"/>
    </sheetView>
  </sheetViews>
  <sheetFormatPr defaultRowHeight="15" x14ac:dyDescent="0.25"/>
  <cols>
    <col min="1" max="1" width="6.140625" bestFit="1" customWidth="1"/>
    <col min="2" max="2" width="27.28515625" bestFit="1" customWidth="1"/>
    <col min="3" max="3" width="16.85546875" bestFit="1" customWidth="1"/>
    <col min="4" max="4" width="16.5703125" bestFit="1" customWidth="1"/>
    <col min="5" max="5" width="11.85546875" customWidth="1"/>
  </cols>
  <sheetData>
    <row r="1" spans="1:14" ht="15" customHeight="1" x14ac:dyDescent="0.25">
      <c r="A1" s="148" t="s">
        <v>601</v>
      </c>
      <c r="B1" s="148"/>
      <c r="C1" s="148"/>
      <c r="D1" s="148"/>
      <c r="E1" s="148"/>
      <c r="F1" s="148"/>
      <c r="G1" s="53"/>
      <c r="H1" s="53"/>
      <c r="I1" s="53"/>
      <c r="J1" s="53"/>
      <c r="K1" s="53"/>
      <c r="L1" s="53"/>
      <c r="M1" s="53"/>
      <c r="N1" s="53"/>
    </row>
    <row r="2" spans="1:14" ht="15" customHeight="1" x14ac:dyDescent="0.25">
      <c r="A2" s="54"/>
      <c r="B2" s="54"/>
      <c r="C2" s="54"/>
      <c r="D2" s="54"/>
      <c r="E2" s="54"/>
    </row>
    <row r="3" spans="1:14" ht="32.25" thickBot="1" x14ac:dyDescent="0.3">
      <c r="A3" s="47" t="s">
        <v>368</v>
      </c>
      <c r="B3" s="47" t="s">
        <v>369</v>
      </c>
      <c r="C3" s="47" t="s">
        <v>370</v>
      </c>
      <c r="D3" s="47" t="s">
        <v>371</v>
      </c>
      <c r="E3" s="48" t="s">
        <v>372</v>
      </c>
    </row>
    <row r="4" spans="1:14" ht="15.75" x14ac:dyDescent="0.25">
      <c r="A4" s="149" t="s">
        <v>373</v>
      </c>
      <c r="B4" s="49" t="s">
        <v>374</v>
      </c>
      <c r="C4" s="151" t="s">
        <v>375</v>
      </c>
      <c r="D4" s="50" t="s">
        <v>126</v>
      </c>
      <c r="E4" s="154">
        <v>15</v>
      </c>
    </row>
    <row r="5" spans="1:14" ht="15.75" x14ac:dyDescent="0.25">
      <c r="A5" s="149"/>
      <c r="B5" s="49" t="s">
        <v>376</v>
      </c>
      <c r="C5" s="152"/>
      <c r="D5" s="50" t="s">
        <v>126</v>
      </c>
      <c r="E5" s="149"/>
    </row>
    <row r="6" spans="1:14" ht="15.75" x14ac:dyDescent="0.25">
      <c r="A6" s="149"/>
      <c r="B6" s="49" t="s">
        <v>377</v>
      </c>
      <c r="C6" s="152"/>
      <c r="D6" s="50" t="s">
        <v>126</v>
      </c>
      <c r="E6" s="149"/>
    </row>
    <row r="7" spans="1:14" ht="15.75" x14ac:dyDescent="0.25">
      <c r="A7" s="149"/>
      <c r="B7" s="49" t="s">
        <v>378</v>
      </c>
      <c r="C7" s="152"/>
      <c r="D7" s="50" t="s">
        <v>126</v>
      </c>
      <c r="E7" s="149"/>
    </row>
    <row r="8" spans="1:14" ht="15.75" x14ac:dyDescent="0.25">
      <c r="A8" s="149"/>
      <c r="B8" s="49" t="s">
        <v>379</v>
      </c>
      <c r="C8" s="152"/>
      <c r="D8" s="50" t="s">
        <v>126</v>
      </c>
      <c r="E8" s="149"/>
    </row>
    <row r="9" spans="1:14" ht="15.75" x14ac:dyDescent="0.25">
      <c r="A9" s="149"/>
      <c r="B9" s="49" t="s">
        <v>380</v>
      </c>
      <c r="C9" s="152"/>
      <c r="D9" s="50" t="s">
        <v>126</v>
      </c>
      <c r="E9" s="149"/>
    </row>
    <row r="10" spans="1:14" ht="15.75" x14ac:dyDescent="0.25">
      <c r="A10" s="149"/>
      <c r="B10" s="49" t="s">
        <v>381</v>
      </c>
      <c r="C10" s="152"/>
      <c r="D10" s="50" t="s">
        <v>126</v>
      </c>
      <c r="E10" s="149"/>
    </row>
    <row r="11" spans="1:14" ht="15.75" x14ac:dyDescent="0.25">
      <c r="A11" s="149"/>
      <c r="B11" s="49" t="s">
        <v>382</v>
      </c>
      <c r="C11" s="152"/>
      <c r="D11" s="50" t="s">
        <v>126</v>
      </c>
      <c r="E11" s="149"/>
    </row>
    <row r="12" spans="1:14" ht="15.75" x14ac:dyDescent="0.25">
      <c r="A12" s="149"/>
      <c r="B12" s="49" t="s">
        <v>383</v>
      </c>
      <c r="C12" s="152"/>
      <c r="D12" s="50" t="s">
        <v>126</v>
      </c>
      <c r="E12" s="149"/>
    </row>
    <row r="13" spans="1:14" ht="15.75" x14ac:dyDescent="0.25">
      <c r="A13" s="149"/>
      <c r="B13" s="49" t="s">
        <v>384</v>
      </c>
      <c r="C13" s="152"/>
      <c r="D13" s="50" t="s">
        <v>126</v>
      </c>
      <c r="E13" s="149"/>
    </row>
    <row r="14" spans="1:14" ht="15.75" x14ac:dyDescent="0.25">
      <c r="A14" s="149"/>
      <c r="B14" s="49" t="s">
        <v>385</v>
      </c>
      <c r="C14" s="152"/>
      <c r="D14" s="49" t="s">
        <v>386</v>
      </c>
      <c r="E14" s="149"/>
    </row>
    <row r="15" spans="1:14" ht="15.75" x14ac:dyDescent="0.25">
      <c r="A15" s="149"/>
      <c r="B15" s="49" t="s">
        <v>387</v>
      </c>
      <c r="C15" s="152"/>
      <c r="D15" s="49" t="s">
        <v>388</v>
      </c>
      <c r="E15" s="149"/>
    </row>
    <row r="16" spans="1:14" ht="15.75" x14ac:dyDescent="0.25">
      <c r="A16" s="149"/>
      <c r="B16" s="50" t="s">
        <v>126</v>
      </c>
      <c r="C16" s="152"/>
      <c r="D16" s="49" t="s">
        <v>389</v>
      </c>
      <c r="E16" s="149"/>
    </row>
    <row r="17" spans="1:5" ht="15.75" x14ac:dyDescent="0.25">
      <c r="A17" s="149"/>
      <c r="B17" s="50" t="s">
        <v>126</v>
      </c>
      <c r="C17" s="152"/>
      <c r="D17" s="49" t="s">
        <v>390</v>
      </c>
      <c r="E17" s="149"/>
    </row>
    <row r="18" spans="1:5" ht="16.5" thickBot="1" x14ac:dyDescent="0.3">
      <c r="A18" s="150"/>
      <c r="B18" s="51" t="s">
        <v>126</v>
      </c>
      <c r="C18" s="153"/>
      <c r="D18" s="52" t="s">
        <v>391</v>
      </c>
      <c r="E18" s="150"/>
    </row>
    <row r="19" spans="1:5" ht="15.75" x14ac:dyDescent="0.25">
      <c r="A19" s="149" t="s">
        <v>392</v>
      </c>
      <c r="B19" s="49" t="s">
        <v>393</v>
      </c>
      <c r="C19" s="151" t="s">
        <v>375</v>
      </c>
      <c r="D19" s="50" t="s">
        <v>126</v>
      </c>
      <c r="E19" s="154">
        <v>59</v>
      </c>
    </row>
    <row r="20" spans="1:5" ht="15.75" x14ac:dyDescent="0.25">
      <c r="A20" s="149"/>
      <c r="B20" s="49" t="s">
        <v>394</v>
      </c>
      <c r="C20" s="152"/>
      <c r="D20" s="50" t="s">
        <v>126</v>
      </c>
      <c r="E20" s="149"/>
    </row>
    <row r="21" spans="1:5" ht="15.75" x14ac:dyDescent="0.25">
      <c r="A21" s="149"/>
      <c r="B21" s="49" t="s">
        <v>395</v>
      </c>
      <c r="C21" s="152"/>
      <c r="D21" s="50" t="s">
        <v>126</v>
      </c>
      <c r="E21" s="149"/>
    </row>
    <row r="22" spans="1:5" ht="15.75" x14ac:dyDescent="0.25">
      <c r="A22" s="149"/>
      <c r="B22" s="49" t="s">
        <v>396</v>
      </c>
      <c r="C22" s="152"/>
      <c r="D22" s="50" t="s">
        <v>126</v>
      </c>
      <c r="E22" s="149"/>
    </row>
    <row r="23" spans="1:5" ht="15.75" x14ac:dyDescent="0.25">
      <c r="A23" s="149"/>
      <c r="B23" s="49" t="s">
        <v>397</v>
      </c>
      <c r="C23" s="152"/>
      <c r="D23" s="50" t="s">
        <v>126</v>
      </c>
      <c r="E23" s="149"/>
    </row>
    <row r="24" spans="1:5" ht="15.75" x14ac:dyDescent="0.25">
      <c r="A24" s="149"/>
      <c r="B24" s="49" t="s">
        <v>398</v>
      </c>
      <c r="C24" s="152"/>
      <c r="D24" s="50" t="s">
        <v>126</v>
      </c>
      <c r="E24" s="149"/>
    </row>
    <row r="25" spans="1:5" ht="15.75" x14ac:dyDescent="0.25">
      <c r="A25" s="149"/>
      <c r="B25" s="49" t="s">
        <v>399</v>
      </c>
      <c r="C25" s="152"/>
      <c r="D25" s="50" t="s">
        <v>126</v>
      </c>
      <c r="E25" s="149"/>
    </row>
    <row r="26" spans="1:5" ht="15.75" x14ac:dyDescent="0.25">
      <c r="A26" s="149"/>
      <c r="B26" s="49" t="s">
        <v>400</v>
      </c>
      <c r="C26" s="152"/>
      <c r="D26" s="50" t="s">
        <v>126</v>
      </c>
      <c r="E26" s="149"/>
    </row>
    <row r="27" spans="1:5" ht="15.75" x14ac:dyDescent="0.25">
      <c r="A27" s="149"/>
      <c r="B27" s="49" t="s">
        <v>401</v>
      </c>
      <c r="C27" s="152"/>
      <c r="D27" s="50" t="s">
        <v>126</v>
      </c>
      <c r="E27" s="149"/>
    </row>
    <row r="28" spans="1:5" ht="15.75" x14ac:dyDescent="0.25">
      <c r="A28" s="149"/>
      <c r="B28" s="49" t="s">
        <v>402</v>
      </c>
      <c r="C28" s="152"/>
      <c r="D28" s="50" t="s">
        <v>126</v>
      </c>
      <c r="E28" s="149"/>
    </row>
    <row r="29" spans="1:5" ht="15.75" x14ac:dyDescent="0.25">
      <c r="A29" s="149"/>
      <c r="B29" s="49" t="s">
        <v>403</v>
      </c>
      <c r="C29" s="152"/>
      <c r="D29" s="50" t="s">
        <v>126</v>
      </c>
      <c r="E29" s="149"/>
    </row>
    <row r="30" spans="1:5" ht="15.75" x14ac:dyDescent="0.25">
      <c r="A30" s="149"/>
      <c r="B30" s="49" t="s">
        <v>404</v>
      </c>
      <c r="C30" s="152"/>
      <c r="D30" s="50" t="s">
        <v>126</v>
      </c>
      <c r="E30" s="149"/>
    </row>
    <row r="31" spans="1:5" ht="15.75" x14ac:dyDescent="0.25">
      <c r="A31" s="149"/>
      <c r="B31" s="49" t="s">
        <v>405</v>
      </c>
      <c r="C31" s="152"/>
      <c r="D31" s="50" t="s">
        <v>126</v>
      </c>
      <c r="E31" s="149"/>
    </row>
    <row r="32" spans="1:5" ht="15.75" x14ac:dyDescent="0.25">
      <c r="A32" s="149"/>
      <c r="B32" s="49" t="s">
        <v>406</v>
      </c>
      <c r="C32" s="152"/>
      <c r="D32" s="50" t="s">
        <v>126</v>
      </c>
      <c r="E32" s="149"/>
    </row>
    <row r="33" spans="1:5" ht="15.75" x14ac:dyDescent="0.25">
      <c r="A33" s="149"/>
      <c r="B33" s="49" t="s">
        <v>407</v>
      </c>
      <c r="C33" s="152"/>
      <c r="D33" s="50" t="s">
        <v>126</v>
      </c>
      <c r="E33" s="149"/>
    </row>
    <row r="34" spans="1:5" ht="15.75" x14ac:dyDescent="0.25">
      <c r="A34" s="149"/>
      <c r="B34" s="49" t="s">
        <v>408</v>
      </c>
      <c r="C34" s="152"/>
      <c r="D34" s="50" t="s">
        <v>126</v>
      </c>
      <c r="E34" s="149"/>
    </row>
    <row r="35" spans="1:5" ht="15.75" x14ac:dyDescent="0.25">
      <c r="A35" s="149"/>
      <c r="B35" s="49" t="s">
        <v>409</v>
      </c>
      <c r="C35" s="152"/>
      <c r="D35" s="50" t="s">
        <v>126</v>
      </c>
      <c r="E35" s="149"/>
    </row>
    <row r="36" spans="1:5" ht="15.75" x14ac:dyDescent="0.25">
      <c r="A36" s="149"/>
      <c r="B36" s="49" t="s">
        <v>410</v>
      </c>
      <c r="C36" s="152"/>
      <c r="D36" s="50" t="s">
        <v>126</v>
      </c>
      <c r="E36" s="149"/>
    </row>
    <row r="37" spans="1:5" ht="15.75" x14ac:dyDescent="0.25">
      <c r="A37" s="149"/>
      <c r="B37" s="49" t="s">
        <v>411</v>
      </c>
      <c r="C37" s="152"/>
      <c r="D37" s="50" t="s">
        <v>126</v>
      </c>
      <c r="E37" s="149"/>
    </row>
    <row r="38" spans="1:5" ht="15.75" x14ac:dyDescent="0.25">
      <c r="A38" s="149"/>
      <c r="B38" s="49" t="s">
        <v>412</v>
      </c>
      <c r="C38" s="152"/>
      <c r="D38" s="50" t="s">
        <v>126</v>
      </c>
      <c r="E38" s="149"/>
    </row>
    <row r="39" spans="1:5" ht="15.75" x14ac:dyDescent="0.25">
      <c r="A39" s="149"/>
      <c r="B39" s="49" t="s">
        <v>413</v>
      </c>
      <c r="C39" s="152"/>
      <c r="D39" s="50" t="s">
        <v>126</v>
      </c>
      <c r="E39" s="149"/>
    </row>
    <row r="40" spans="1:5" ht="15.75" x14ac:dyDescent="0.25">
      <c r="A40" s="149"/>
      <c r="B40" s="49" t="s">
        <v>414</v>
      </c>
      <c r="C40" s="152"/>
      <c r="D40" s="50" t="s">
        <v>126</v>
      </c>
      <c r="E40" s="149"/>
    </row>
    <row r="41" spans="1:5" ht="15.75" x14ac:dyDescent="0.25">
      <c r="A41" s="149"/>
      <c r="B41" s="49" t="s">
        <v>415</v>
      </c>
      <c r="C41" s="152"/>
      <c r="D41" s="50" t="s">
        <v>126</v>
      </c>
      <c r="E41" s="149"/>
    </row>
    <row r="42" spans="1:5" ht="15.75" x14ac:dyDescent="0.25">
      <c r="A42" s="149"/>
      <c r="B42" s="49" t="s">
        <v>416</v>
      </c>
      <c r="C42" s="152"/>
      <c r="D42" s="50" t="s">
        <v>126</v>
      </c>
      <c r="E42" s="149"/>
    </row>
    <row r="43" spans="1:5" ht="15.75" x14ac:dyDescent="0.25">
      <c r="A43" s="149"/>
      <c r="B43" s="49" t="s">
        <v>417</v>
      </c>
      <c r="C43" s="152"/>
      <c r="D43" s="50" t="s">
        <v>126</v>
      </c>
      <c r="E43" s="149"/>
    </row>
    <row r="44" spans="1:5" ht="15.75" x14ac:dyDescent="0.25">
      <c r="A44" s="149"/>
      <c r="B44" s="49" t="s">
        <v>418</v>
      </c>
      <c r="C44" s="152"/>
      <c r="D44" s="50" t="s">
        <v>126</v>
      </c>
      <c r="E44" s="149"/>
    </row>
    <row r="45" spans="1:5" ht="15.75" x14ac:dyDescent="0.25">
      <c r="A45" s="149"/>
      <c r="B45" s="49" t="s">
        <v>419</v>
      </c>
      <c r="C45" s="152"/>
      <c r="D45" s="50" t="s">
        <v>126</v>
      </c>
      <c r="E45" s="149"/>
    </row>
    <row r="46" spans="1:5" ht="15.75" x14ac:dyDescent="0.25">
      <c r="A46" s="149"/>
      <c r="B46" s="49" t="s">
        <v>420</v>
      </c>
      <c r="C46" s="152"/>
      <c r="D46" s="50" t="s">
        <v>126</v>
      </c>
      <c r="E46" s="149"/>
    </row>
    <row r="47" spans="1:5" ht="15.75" x14ac:dyDescent="0.25">
      <c r="A47" s="149"/>
      <c r="B47" s="49" t="s">
        <v>421</v>
      </c>
      <c r="C47" s="152"/>
      <c r="D47" s="50" t="s">
        <v>126</v>
      </c>
      <c r="E47" s="149"/>
    </row>
    <row r="48" spans="1:5" ht="15.75" x14ac:dyDescent="0.25">
      <c r="A48" s="149"/>
      <c r="B48" s="49" t="s">
        <v>422</v>
      </c>
      <c r="C48" s="152"/>
      <c r="D48" s="50" t="s">
        <v>126</v>
      </c>
      <c r="E48" s="149"/>
    </row>
    <row r="49" spans="1:5" ht="15.75" x14ac:dyDescent="0.25">
      <c r="A49" s="149"/>
      <c r="B49" s="49" t="s">
        <v>423</v>
      </c>
      <c r="C49" s="152"/>
      <c r="D49" s="50" t="s">
        <v>126</v>
      </c>
      <c r="E49" s="149"/>
    </row>
    <row r="50" spans="1:5" ht="15.75" x14ac:dyDescent="0.25">
      <c r="A50" s="149"/>
      <c r="B50" s="49" t="s">
        <v>424</v>
      </c>
      <c r="C50" s="152"/>
      <c r="D50" s="50" t="s">
        <v>126</v>
      </c>
      <c r="E50" s="149"/>
    </row>
    <row r="51" spans="1:5" ht="15.75" x14ac:dyDescent="0.25">
      <c r="A51" s="149"/>
      <c r="B51" s="49" t="s">
        <v>425</v>
      </c>
      <c r="C51" s="152"/>
      <c r="D51" s="50" t="s">
        <v>126</v>
      </c>
      <c r="E51" s="149"/>
    </row>
    <row r="52" spans="1:5" ht="15.75" x14ac:dyDescent="0.25">
      <c r="A52" s="149"/>
      <c r="B52" s="49" t="s">
        <v>426</v>
      </c>
      <c r="C52" s="152"/>
      <c r="D52" s="50" t="s">
        <v>126</v>
      </c>
      <c r="E52" s="149"/>
    </row>
    <row r="53" spans="1:5" ht="15.75" x14ac:dyDescent="0.25">
      <c r="A53" s="149"/>
      <c r="B53" s="49" t="s">
        <v>427</v>
      </c>
      <c r="C53" s="152"/>
      <c r="D53" s="50" t="s">
        <v>126</v>
      </c>
      <c r="E53" s="149"/>
    </row>
    <row r="54" spans="1:5" ht="15.75" x14ac:dyDescent="0.25">
      <c r="A54" s="149"/>
      <c r="B54" s="49" t="s">
        <v>428</v>
      </c>
      <c r="C54" s="152"/>
      <c r="D54" s="49" t="s">
        <v>429</v>
      </c>
      <c r="E54" s="149"/>
    </row>
    <row r="55" spans="1:5" ht="15.75" x14ac:dyDescent="0.25">
      <c r="A55" s="149"/>
      <c r="B55" s="49" t="s">
        <v>430</v>
      </c>
      <c r="C55" s="152"/>
      <c r="D55" s="49" t="s">
        <v>431</v>
      </c>
      <c r="E55" s="149"/>
    </row>
    <row r="56" spans="1:5" ht="15.75" x14ac:dyDescent="0.25">
      <c r="A56" s="149"/>
      <c r="B56" s="49" t="s">
        <v>432</v>
      </c>
      <c r="C56" s="152"/>
      <c r="D56" s="49" t="s">
        <v>433</v>
      </c>
      <c r="E56" s="149"/>
    </row>
    <row r="57" spans="1:5" ht="15.75" x14ac:dyDescent="0.25">
      <c r="A57" s="149"/>
      <c r="B57" s="49" t="s">
        <v>434</v>
      </c>
      <c r="C57" s="152"/>
      <c r="D57" s="49" t="s">
        <v>435</v>
      </c>
      <c r="E57" s="149"/>
    </row>
    <row r="58" spans="1:5" ht="15.75" x14ac:dyDescent="0.25">
      <c r="A58" s="149"/>
      <c r="B58" s="49" t="s">
        <v>436</v>
      </c>
      <c r="C58" s="152"/>
      <c r="D58" s="49" t="s">
        <v>437</v>
      </c>
      <c r="E58" s="149"/>
    </row>
    <row r="59" spans="1:5" ht="15.75" x14ac:dyDescent="0.25">
      <c r="A59" s="149"/>
      <c r="B59" s="49" t="s">
        <v>438</v>
      </c>
      <c r="C59" s="152"/>
      <c r="D59" s="49" t="s">
        <v>439</v>
      </c>
      <c r="E59" s="149"/>
    </row>
    <row r="60" spans="1:5" ht="15.75" x14ac:dyDescent="0.25">
      <c r="A60" s="149"/>
      <c r="B60" s="49" t="s">
        <v>440</v>
      </c>
      <c r="C60" s="152"/>
      <c r="D60" s="49" t="s">
        <v>441</v>
      </c>
      <c r="E60" s="149"/>
    </row>
    <row r="61" spans="1:5" ht="15.75" x14ac:dyDescent="0.25">
      <c r="A61" s="149"/>
      <c r="B61" s="49" t="s">
        <v>442</v>
      </c>
      <c r="C61" s="152"/>
      <c r="D61" s="49" t="s">
        <v>443</v>
      </c>
      <c r="E61" s="149"/>
    </row>
    <row r="62" spans="1:5" ht="15.75" x14ac:dyDescent="0.25">
      <c r="A62" s="149"/>
      <c r="B62" s="49" t="s">
        <v>444</v>
      </c>
      <c r="C62" s="152"/>
      <c r="D62" s="49" t="s">
        <v>445</v>
      </c>
      <c r="E62" s="149"/>
    </row>
    <row r="63" spans="1:5" ht="15.75" x14ac:dyDescent="0.25">
      <c r="A63" s="149"/>
      <c r="B63" s="49" t="s">
        <v>446</v>
      </c>
      <c r="C63" s="152"/>
      <c r="D63" s="49" t="s">
        <v>447</v>
      </c>
      <c r="E63" s="149"/>
    </row>
    <row r="64" spans="1:5" ht="15.75" x14ac:dyDescent="0.25">
      <c r="A64" s="149"/>
      <c r="B64" s="49" t="s">
        <v>448</v>
      </c>
      <c r="C64" s="152"/>
      <c r="D64" s="49" t="s">
        <v>449</v>
      </c>
      <c r="E64" s="149"/>
    </row>
    <row r="65" spans="1:5" ht="15.75" x14ac:dyDescent="0.25">
      <c r="A65" s="149"/>
      <c r="B65" s="49" t="s">
        <v>450</v>
      </c>
      <c r="C65" s="152"/>
      <c r="D65" s="49" t="s">
        <v>451</v>
      </c>
      <c r="E65" s="149"/>
    </row>
    <row r="66" spans="1:5" ht="15.75" x14ac:dyDescent="0.25">
      <c r="A66" s="149"/>
      <c r="B66" s="49" t="s">
        <v>452</v>
      </c>
      <c r="C66" s="152"/>
      <c r="D66" s="49" t="s">
        <v>453</v>
      </c>
      <c r="E66" s="149"/>
    </row>
    <row r="67" spans="1:5" ht="15.75" x14ac:dyDescent="0.25">
      <c r="A67" s="149"/>
      <c r="B67" s="49" t="s">
        <v>454</v>
      </c>
      <c r="C67" s="152"/>
      <c r="D67" s="49" t="s">
        <v>455</v>
      </c>
      <c r="E67" s="149"/>
    </row>
    <row r="68" spans="1:5" ht="15.75" x14ac:dyDescent="0.25">
      <c r="A68" s="149"/>
      <c r="B68" s="49" t="s">
        <v>456</v>
      </c>
      <c r="C68" s="152"/>
      <c r="D68" s="49" t="s">
        <v>457</v>
      </c>
      <c r="E68" s="149"/>
    </row>
    <row r="69" spans="1:5" ht="15.75" x14ac:dyDescent="0.25">
      <c r="A69" s="149"/>
      <c r="B69" s="49" t="s">
        <v>458</v>
      </c>
      <c r="C69" s="152"/>
      <c r="D69" s="49" t="s">
        <v>459</v>
      </c>
      <c r="E69" s="149"/>
    </row>
    <row r="70" spans="1:5" ht="15.75" x14ac:dyDescent="0.25">
      <c r="A70" s="149"/>
      <c r="B70" s="49" t="s">
        <v>460</v>
      </c>
      <c r="C70" s="152"/>
      <c r="D70" s="49" t="s">
        <v>461</v>
      </c>
      <c r="E70" s="149"/>
    </row>
    <row r="71" spans="1:5" ht="15.75" x14ac:dyDescent="0.25">
      <c r="A71" s="149"/>
      <c r="B71" s="49" t="s">
        <v>462</v>
      </c>
      <c r="C71" s="152"/>
      <c r="D71" s="49" t="s">
        <v>463</v>
      </c>
      <c r="E71" s="149"/>
    </row>
    <row r="72" spans="1:5" ht="15.75" x14ac:dyDescent="0.25">
      <c r="A72" s="149"/>
      <c r="B72" s="49" t="s">
        <v>464</v>
      </c>
      <c r="C72" s="152"/>
      <c r="D72" s="49" t="s">
        <v>465</v>
      </c>
      <c r="E72" s="149"/>
    </row>
    <row r="73" spans="1:5" ht="15.75" x14ac:dyDescent="0.25">
      <c r="A73" s="149"/>
      <c r="B73" s="49" t="s">
        <v>126</v>
      </c>
      <c r="C73" s="152"/>
      <c r="D73" s="49" t="s">
        <v>466</v>
      </c>
      <c r="E73" s="149"/>
    </row>
    <row r="74" spans="1:5" ht="15.75" x14ac:dyDescent="0.25">
      <c r="A74" s="149"/>
      <c r="B74" s="49" t="s">
        <v>126</v>
      </c>
      <c r="C74" s="152"/>
      <c r="D74" s="49" t="s">
        <v>391</v>
      </c>
      <c r="E74" s="149"/>
    </row>
    <row r="75" spans="1:5" ht="15.75" x14ac:dyDescent="0.25">
      <c r="A75" s="149"/>
      <c r="B75" s="49" t="s">
        <v>126</v>
      </c>
      <c r="C75" s="152"/>
      <c r="D75" s="49" t="s">
        <v>467</v>
      </c>
      <c r="E75" s="149"/>
    </row>
    <row r="76" spans="1:5" ht="15.75" x14ac:dyDescent="0.25">
      <c r="A76" s="149"/>
      <c r="B76" s="49" t="s">
        <v>126</v>
      </c>
      <c r="C76" s="152"/>
      <c r="D76" s="49" t="s">
        <v>389</v>
      </c>
      <c r="E76" s="149"/>
    </row>
    <row r="77" spans="1:5" ht="16.5" thickBot="1" x14ac:dyDescent="0.3">
      <c r="A77" s="150"/>
      <c r="B77" s="52" t="s">
        <v>126</v>
      </c>
      <c r="C77" s="153"/>
      <c r="D77" s="52" t="s">
        <v>390</v>
      </c>
      <c r="E77" s="150"/>
    </row>
  </sheetData>
  <mergeCells count="7">
    <mergeCell ref="A1:F1"/>
    <mergeCell ref="A4:A18"/>
    <mergeCell ref="C4:C18"/>
    <mergeCell ref="E4:E18"/>
    <mergeCell ref="A19:A77"/>
    <mergeCell ref="C19:C77"/>
    <mergeCell ref="E19:E7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8"/>
  <sheetViews>
    <sheetView workbookViewId="0">
      <selection sqref="A1:Q2"/>
    </sheetView>
  </sheetViews>
  <sheetFormatPr defaultRowHeight="15" x14ac:dyDescent="0.25"/>
  <cols>
    <col min="1" max="1" width="8" bestFit="1" customWidth="1"/>
    <col min="3" max="3" width="23" customWidth="1"/>
    <col min="4" max="4" width="17.28515625" bestFit="1" customWidth="1"/>
    <col min="5" max="5" width="26.85546875" bestFit="1" customWidth="1"/>
    <col min="6" max="6" width="14.85546875" customWidth="1"/>
    <col min="7" max="7" width="10.5703125" bestFit="1" customWidth="1"/>
    <col min="8" max="8" width="15.42578125" bestFit="1" customWidth="1"/>
    <col min="9" max="9" width="12.140625" bestFit="1" customWidth="1"/>
    <col min="10" max="10" width="12.42578125" bestFit="1" customWidth="1"/>
    <col min="11" max="11" width="15.42578125" bestFit="1" customWidth="1"/>
    <col min="12" max="12" width="13.42578125" bestFit="1" customWidth="1"/>
    <col min="13" max="13" width="9.7109375" customWidth="1"/>
    <col min="14" max="14" width="15.42578125" bestFit="1" customWidth="1"/>
    <col min="15" max="15" width="12" bestFit="1" customWidth="1"/>
    <col min="16" max="16" width="12.42578125" bestFit="1" customWidth="1"/>
    <col min="17" max="17" width="15.42578125" bestFit="1" customWidth="1"/>
  </cols>
  <sheetData>
    <row r="1" spans="1:17" ht="15.75" customHeight="1" x14ac:dyDescent="0.25">
      <c r="A1" s="163" t="s">
        <v>602</v>
      </c>
      <c r="B1" s="163"/>
      <c r="C1" s="163"/>
      <c r="D1" s="163"/>
      <c r="E1" s="163"/>
      <c r="F1" s="163"/>
      <c r="G1" s="163"/>
      <c r="H1" s="163"/>
      <c r="I1" s="163"/>
      <c r="J1" s="163"/>
      <c r="K1" s="163"/>
      <c r="L1" s="163"/>
      <c r="M1" s="163"/>
      <c r="N1" s="163"/>
      <c r="O1" s="163"/>
      <c r="P1" s="163"/>
      <c r="Q1" s="163"/>
    </row>
    <row r="2" spans="1:17" ht="32.25" customHeight="1" x14ac:dyDescent="0.25">
      <c r="A2" s="163"/>
      <c r="B2" s="163"/>
      <c r="C2" s="163"/>
      <c r="D2" s="163"/>
      <c r="E2" s="163"/>
      <c r="F2" s="163"/>
      <c r="G2" s="163"/>
      <c r="H2" s="163"/>
      <c r="I2" s="163"/>
      <c r="J2" s="163"/>
      <c r="K2" s="163"/>
      <c r="L2" s="163"/>
      <c r="M2" s="163"/>
      <c r="N2" s="163"/>
      <c r="O2" s="163"/>
      <c r="P2" s="163"/>
      <c r="Q2" s="163"/>
    </row>
    <row r="3" spans="1:17" s="55" customFormat="1" ht="19.5" customHeight="1" x14ac:dyDescent="0.25">
      <c r="A3" s="124"/>
      <c r="B3" s="124"/>
      <c r="C3" s="124"/>
      <c r="D3" s="124"/>
      <c r="E3" s="124"/>
      <c r="F3" s="124"/>
      <c r="G3" s="124"/>
      <c r="H3" s="124"/>
      <c r="I3" s="124"/>
      <c r="J3" s="124"/>
      <c r="K3" s="124"/>
      <c r="L3" s="124"/>
      <c r="M3" s="124"/>
      <c r="N3" s="124"/>
      <c r="O3" s="124"/>
      <c r="P3" s="124"/>
      <c r="Q3" s="124"/>
    </row>
    <row r="4" spans="1:17" x14ac:dyDescent="0.25">
      <c r="A4" s="76"/>
      <c r="B4" s="76"/>
      <c r="C4" s="76"/>
      <c r="D4" s="76"/>
      <c r="E4" s="76"/>
      <c r="F4" s="155" t="s">
        <v>468</v>
      </c>
      <c r="G4" s="155"/>
      <c r="H4" s="155"/>
      <c r="I4" s="155"/>
      <c r="J4" s="155"/>
      <c r="K4" s="156"/>
      <c r="L4" s="157" t="s">
        <v>469</v>
      </c>
      <c r="M4" s="157"/>
      <c r="N4" s="157"/>
      <c r="O4" s="157"/>
      <c r="P4" s="157"/>
      <c r="Q4" s="157"/>
    </row>
    <row r="5" spans="1:17" ht="15.75" x14ac:dyDescent="0.25">
      <c r="A5" s="76"/>
      <c r="B5" s="76"/>
      <c r="C5" s="76"/>
      <c r="D5" s="76"/>
      <c r="E5" s="76"/>
      <c r="F5" s="155" t="s">
        <v>595</v>
      </c>
      <c r="G5" s="155"/>
      <c r="H5" s="158"/>
      <c r="I5" s="159" t="s">
        <v>596</v>
      </c>
      <c r="J5" s="159"/>
      <c r="K5" s="160"/>
      <c r="L5" s="161" t="s">
        <v>595</v>
      </c>
      <c r="M5" s="157"/>
      <c r="N5" s="162"/>
      <c r="O5" s="157" t="s">
        <v>597</v>
      </c>
      <c r="P5" s="157"/>
      <c r="Q5" s="157"/>
    </row>
    <row r="6" spans="1:17" ht="15" customHeight="1" x14ac:dyDescent="0.25">
      <c r="A6" s="76"/>
      <c r="B6" s="76"/>
      <c r="C6" s="76"/>
      <c r="D6" s="76"/>
      <c r="E6" s="76"/>
      <c r="F6" s="164" t="s">
        <v>470</v>
      </c>
      <c r="G6" s="165"/>
      <c r="H6" s="166" t="s">
        <v>599</v>
      </c>
      <c r="I6" s="164" t="s">
        <v>470</v>
      </c>
      <c r="J6" s="165"/>
      <c r="K6" s="166" t="s">
        <v>599</v>
      </c>
      <c r="L6" s="164" t="s">
        <v>470</v>
      </c>
      <c r="M6" s="165"/>
      <c r="N6" s="166" t="s">
        <v>599</v>
      </c>
      <c r="O6" s="164" t="s">
        <v>470</v>
      </c>
      <c r="P6" s="165"/>
      <c r="Q6" s="166" t="s">
        <v>599</v>
      </c>
    </row>
    <row r="7" spans="1:17" ht="51" customHeight="1" thickBot="1" x14ac:dyDescent="0.3">
      <c r="A7" s="76"/>
      <c r="B7" s="76"/>
      <c r="C7" s="76"/>
      <c r="D7" s="76"/>
      <c r="E7" s="77"/>
      <c r="F7" s="168" t="s">
        <v>600</v>
      </c>
      <c r="G7" s="169"/>
      <c r="H7" s="167"/>
      <c r="I7" s="168" t="s">
        <v>600</v>
      </c>
      <c r="J7" s="169"/>
      <c r="K7" s="167"/>
      <c r="L7" s="168" t="s">
        <v>600</v>
      </c>
      <c r="M7" s="169"/>
      <c r="N7" s="167"/>
      <c r="O7" s="168" t="s">
        <v>600</v>
      </c>
      <c r="P7" s="169"/>
      <c r="Q7" s="167"/>
    </row>
    <row r="8" spans="1:17" ht="39" thickBot="1" x14ac:dyDescent="0.3">
      <c r="A8" s="56" t="s">
        <v>570</v>
      </c>
      <c r="B8" s="56" t="s">
        <v>472</v>
      </c>
      <c r="C8" s="56" t="s">
        <v>473</v>
      </c>
      <c r="D8" s="57" t="s">
        <v>474</v>
      </c>
      <c r="E8" s="58" t="s">
        <v>571</v>
      </c>
      <c r="F8" s="78" t="s">
        <v>475</v>
      </c>
      <c r="G8" s="79" t="s">
        <v>476</v>
      </c>
      <c r="H8" s="80" t="s">
        <v>477</v>
      </c>
      <c r="I8" s="78" t="s">
        <v>478</v>
      </c>
      <c r="J8" s="79" t="s">
        <v>479</v>
      </c>
      <c r="K8" s="81" t="s">
        <v>477</v>
      </c>
      <c r="L8" s="78" t="s">
        <v>480</v>
      </c>
      <c r="M8" s="82" t="s">
        <v>476</v>
      </c>
      <c r="N8" s="80" t="s">
        <v>477</v>
      </c>
      <c r="O8" s="78" t="s">
        <v>481</v>
      </c>
      <c r="P8" s="79" t="s">
        <v>479</v>
      </c>
      <c r="Q8" s="83" t="s">
        <v>477</v>
      </c>
    </row>
    <row r="9" spans="1:17" x14ac:dyDescent="0.25">
      <c r="A9" s="59" t="s">
        <v>482</v>
      </c>
      <c r="B9" s="60" t="s">
        <v>483</v>
      </c>
      <c r="C9" s="61" t="s">
        <v>572</v>
      </c>
      <c r="D9" s="62" t="s">
        <v>484</v>
      </c>
      <c r="E9" s="63" t="s">
        <v>573</v>
      </c>
      <c r="F9" s="76" t="s">
        <v>485</v>
      </c>
      <c r="G9" s="84">
        <v>4.2000000000000001E-120</v>
      </c>
      <c r="H9" s="85" t="s">
        <v>486</v>
      </c>
      <c r="I9" s="86" t="s">
        <v>487</v>
      </c>
      <c r="J9" s="84">
        <v>1.1099999999999999E-119</v>
      </c>
      <c r="K9" s="87" t="s">
        <v>486</v>
      </c>
      <c r="L9" s="76" t="s">
        <v>485</v>
      </c>
      <c r="M9" s="88">
        <v>1.1700000000000001E-109</v>
      </c>
      <c r="N9" s="85" t="s">
        <v>486</v>
      </c>
      <c r="O9" s="86" t="s">
        <v>487</v>
      </c>
      <c r="P9" s="89">
        <v>4.8199999999999998E-109</v>
      </c>
      <c r="Q9" s="90" t="s">
        <v>486</v>
      </c>
    </row>
    <row r="10" spans="1:17" x14ac:dyDescent="0.25">
      <c r="A10" s="76"/>
      <c r="B10" s="60" t="s">
        <v>488</v>
      </c>
      <c r="C10" s="64" t="s">
        <v>489</v>
      </c>
      <c r="D10" s="62" t="s">
        <v>490</v>
      </c>
      <c r="E10" s="63" t="s">
        <v>574</v>
      </c>
      <c r="F10" s="76" t="s">
        <v>491</v>
      </c>
      <c r="G10" s="84">
        <v>2.52E-97</v>
      </c>
      <c r="H10" s="91" t="s">
        <v>492</v>
      </c>
      <c r="I10" s="86" t="s">
        <v>485</v>
      </c>
      <c r="J10" s="84">
        <v>6.3300000000000001E-86</v>
      </c>
      <c r="K10" s="92" t="s">
        <v>486</v>
      </c>
      <c r="L10" s="76" t="s">
        <v>491</v>
      </c>
      <c r="M10" s="84">
        <v>1.6400000000000001E-91</v>
      </c>
      <c r="N10" s="93" t="s">
        <v>492</v>
      </c>
      <c r="O10" s="86" t="s">
        <v>485</v>
      </c>
      <c r="P10" s="84">
        <v>4.2399999999999996E-81</v>
      </c>
      <c r="Q10" s="76" t="s">
        <v>486</v>
      </c>
    </row>
    <row r="11" spans="1:17" ht="26.25" thickBot="1" x14ac:dyDescent="0.3">
      <c r="A11" s="94"/>
      <c r="B11" s="65" t="s">
        <v>493</v>
      </c>
      <c r="C11" s="66" t="s">
        <v>575</v>
      </c>
      <c r="D11" s="67" t="s">
        <v>494</v>
      </c>
      <c r="E11" s="68" t="s">
        <v>573</v>
      </c>
      <c r="F11" s="94" t="s">
        <v>491</v>
      </c>
      <c r="G11" s="95">
        <v>6.2799999999999997E-93</v>
      </c>
      <c r="H11" s="96" t="s">
        <v>492</v>
      </c>
      <c r="I11" s="94" t="s">
        <v>495</v>
      </c>
      <c r="J11" s="95">
        <v>1.3300000000000001E-83</v>
      </c>
      <c r="K11" s="97" t="s">
        <v>496</v>
      </c>
      <c r="L11" s="94" t="s">
        <v>485</v>
      </c>
      <c r="M11" s="95">
        <v>1.1700000000000001E-109</v>
      </c>
      <c r="N11" s="98" t="s">
        <v>486</v>
      </c>
      <c r="O11" s="99" t="s">
        <v>487</v>
      </c>
      <c r="P11" s="95">
        <v>4.8199999999999998E-109</v>
      </c>
      <c r="Q11" s="94" t="s">
        <v>486</v>
      </c>
    </row>
    <row r="12" spans="1:17" ht="15.75" thickTop="1" x14ac:dyDescent="0.25">
      <c r="A12" s="59" t="s">
        <v>497</v>
      </c>
      <c r="B12" s="60" t="s">
        <v>498</v>
      </c>
      <c r="C12" s="61" t="s">
        <v>576</v>
      </c>
      <c r="D12" s="62" t="s">
        <v>499</v>
      </c>
      <c r="E12" s="63" t="s">
        <v>577</v>
      </c>
      <c r="F12" s="76" t="s">
        <v>500</v>
      </c>
      <c r="G12" s="84">
        <v>6.6599999999999997E-60</v>
      </c>
      <c r="H12" s="91" t="s">
        <v>501</v>
      </c>
      <c r="I12" s="86" t="s">
        <v>502</v>
      </c>
      <c r="J12" s="84">
        <v>1.6E-34</v>
      </c>
      <c r="K12" s="100" t="s">
        <v>503</v>
      </c>
      <c r="L12" s="76" t="s">
        <v>500</v>
      </c>
      <c r="M12" s="84">
        <v>1.75E-67</v>
      </c>
      <c r="N12" s="93" t="s">
        <v>501</v>
      </c>
      <c r="O12" s="86" t="s">
        <v>502</v>
      </c>
      <c r="P12" s="84">
        <v>1.7599999999999999E-34</v>
      </c>
      <c r="Q12" s="86" t="s">
        <v>503</v>
      </c>
    </row>
    <row r="13" spans="1:17" x14ac:dyDescent="0.25">
      <c r="A13" s="76"/>
      <c r="B13" s="60" t="s">
        <v>504</v>
      </c>
      <c r="C13" s="61" t="s">
        <v>578</v>
      </c>
      <c r="D13" s="62" t="s">
        <v>505</v>
      </c>
      <c r="E13" s="63" t="s">
        <v>577</v>
      </c>
      <c r="F13" s="76" t="s">
        <v>500</v>
      </c>
      <c r="G13" s="84">
        <v>1.5299999999999999E-48</v>
      </c>
      <c r="H13" s="91" t="s">
        <v>501</v>
      </c>
      <c r="I13" s="101" t="s">
        <v>506</v>
      </c>
      <c r="J13" s="102" t="s">
        <v>506</v>
      </c>
      <c r="K13" s="103" t="s">
        <v>506</v>
      </c>
      <c r="L13" s="76" t="s">
        <v>500</v>
      </c>
      <c r="M13" s="84">
        <v>1.75E-67</v>
      </c>
      <c r="N13" s="91" t="s">
        <v>501</v>
      </c>
      <c r="O13" s="86" t="s">
        <v>502</v>
      </c>
      <c r="P13" s="84">
        <v>1.7599999999999999E-34</v>
      </c>
      <c r="Q13" s="86" t="s">
        <v>503</v>
      </c>
    </row>
    <row r="14" spans="1:17" ht="39" thickBot="1" x14ac:dyDescent="0.3">
      <c r="A14" s="94"/>
      <c r="B14" s="65" t="s">
        <v>507</v>
      </c>
      <c r="C14" s="66" t="s">
        <v>579</v>
      </c>
      <c r="D14" s="67" t="s">
        <v>508</v>
      </c>
      <c r="E14" s="68" t="s">
        <v>580</v>
      </c>
      <c r="F14" s="94" t="s">
        <v>509</v>
      </c>
      <c r="G14" s="95">
        <v>8.0699999999999997E-54</v>
      </c>
      <c r="H14" s="96" t="s">
        <v>510</v>
      </c>
      <c r="I14" s="99" t="s">
        <v>511</v>
      </c>
      <c r="J14" s="95">
        <v>8.0699999999999997E-54</v>
      </c>
      <c r="K14" s="104" t="s">
        <v>510</v>
      </c>
      <c r="L14" s="94" t="s">
        <v>512</v>
      </c>
      <c r="M14" s="95">
        <v>2.1700000000000001E-52</v>
      </c>
      <c r="N14" s="96" t="s">
        <v>510</v>
      </c>
      <c r="O14" s="99" t="s">
        <v>509</v>
      </c>
      <c r="P14" s="95">
        <v>4.1599999999999999E-52</v>
      </c>
      <c r="Q14" s="94" t="s">
        <v>510</v>
      </c>
    </row>
    <row r="15" spans="1:17" ht="15.75" thickTop="1" x14ac:dyDescent="0.25">
      <c r="A15" s="59" t="s">
        <v>513</v>
      </c>
      <c r="B15" s="60" t="s">
        <v>514</v>
      </c>
      <c r="C15" s="64" t="s">
        <v>515</v>
      </c>
      <c r="D15" s="62" t="s">
        <v>516</v>
      </c>
      <c r="E15" s="63" t="s">
        <v>581</v>
      </c>
      <c r="F15" s="76" t="s">
        <v>517</v>
      </c>
      <c r="G15" s="84">
        <v>1.1400000000000001E-64</v>
      </c>
      <c r="H15" s="91" t="s">
        <v>518</v>
      </c>
      <c r="I15" s="86" t="s">
        <v>519</v>
      </c>
      <c r="J15" s="84">
        <v>1.1400000000000001E-64</v>
      </c>
      <c r="K15" s="92" t="s">
        <v>518</v>
      </c>
      <c r="L15" s="76" t="s">
        <v>517</v>
      </c>
      <c r="M15" s="84">
        <v>5.7400000000000003E-52</v>
      </c>
      <c r="N15" s="93" t="s">
        <v>518</v>
      </c>
      <c r="O15" s="86" t="s">
        <v>519</v>
      </c>
      <c r="P15" s="84">
        <v>3.7700000000000001E-48</v>
      </c>
      <c r="Q15" s="76" t="s">
        <v>518</v>
      </c>
    </row>
    <row r="16" spans="1:17" x14ac:dyDescent="0.25">
      <c r="A16" s="59"/>
      <c r="B16" s="60" t="s">
        <v>514</v>
      </c>
      <c r="C16" s="64"/>
      <c r="D16" s="62" t="s">
        <v>516</v>
      </c>
      <c r="E16" s="63" t="s">
        <v>581</v>
      </c>
      <c r="F16" s="76" t="s">
        <v>517</v>
      </c>
      <c r="G16" s="84">
        <v>1.1400000000000001E-64</v>
      </c>
      <c r="H16" s="76" t="s">
        <v>518</v>
      </c>
      <c r="I16" s="105" t="s">
        <v>520</v>
      </c>
      <c r="J16" s="84">
        <v>1.6399999999999999E-64</v>
      </c>
      <c r="K16" s="100" t="s">
        <v>521</v>
      </c>
      <c r="L16" s="76" t="s">
        <v>517</v>
      </c>
      <c r="M16" s="84">
        <v>5.7400000000000003E-52</v>
      </c>
      <c r="N16" s="93" t="s">
        <v>518</v>
      </c>
      <c r="O16" s="86" t="s">
        <v>520</v>
      </c>
      <c r="P16" s="84">
        <v>6.1900000000000001E-46</v>
      </c>
      <c r="Q16" s="86" t="s">
        <v>521</v>
      </c>
    </row>
    <row r="17" spans="1:17" x14ac:dyDescent="0.25">
      <c r="A17" s="76"/>
      <c r="B17" s="60" t="s">
        <v>522</v>
      </c>
      <c r="C17" s="64" t="s">
        <v>515</v>
      </c>
      <c r="D17" s="62" t="s">
        <v>523</v>
      </c>
      <c r="E17" s="63" t="s">
        <v>582</v>
      </c>
      <c r="F17" s="76" t="s">
        <v>517</v>
      </c>
      <c r="G17" s="84">
        <v>2.6400000000000001E-92</v>
      </c>
      <c r="H17" s="91" t="s">
        <v>518</v>
      </c>
      <c r="I17" s="86" t="s">
        <v>519</v>
      </c>
      <c r="J17" s="84">
        <v>2.6400000000000001E-92</v>
      </c>
      <c r="K17" s="92" t="s">
        <v>518</v>
      </c>
      <c r="L17" s="76" t="s">
        <v>517</v>
      </c>
      <c r="M17" s="84">
        <v>9.6000000000000007E-43</v>
      </c>
      <c r="N17" s="93" t="s">
        <v>518</v>
      </c>
      <c r="O17" s="86" t="s">
        <v>519</v>
      </c>
      <c r="P17" s="84">
        <v>3.7700000000000001E-48</v>
      </c>
      <c r="Q17" s="76" t="s">
        <v>518</v>
      </c>
    </row>
    <row r="18" spans="1:17" x14ac:dyDescent="0.25">
      <c r="A18" s="76"/>
      <c r="B18" s="60" t="s">
        <v>522</v>
      </c>
      <c r="C18" s="64" t="s">
        <v>515</v>
      </c>
      <c r="D18" s="62" t="s">
        <v>523</v>
      </c>
      <c r="E18" s="63" t="s">
        <v>582</v>
      </c>
      <c r="F18" s="76" t="s">
        <v>517</v>
      </c>
      <c r="G18" s="84">
        <v>2.6400000000000001E-92</v>
      </c>
      <c r="H18" s="91" t="s">
        <v>518</v>
      </c>
      <c r="I18" s="86" t="s">
        <v>519</v>
      </c>
      <c r="J18" s="84">
        <v>2.6400000000000001E-92</v>
      </c>
      <c r="K18" s="92" t="s">
        <v>518</v>
      </c>
      <c r="L18" s="76" t="s">
        <v>517</v>
      </c>
      <c r="M18" s="84">
        <v>9.6000000000000007E-43</v>
      </c>
      <c r="N18" s="93" t="s">
        <v>518</v>
      </c>
      <c r="O18" s="86" t="s">
        <v>520</v>
      </c>
      <c r="P18" s="84">
        <v>6.1900000000000001E-46</v>
      </c>
      <c r="Q18" s="86" t="s">
        <v>521</v>
      </c>
    </row>
    <row r="19" spans="1:17" x14ac:dyDescent="0.25">
      <c r="A19" s="106"/>
      <c r="B19" s="60" t="s">
        <v>524</v>
      </c>
      <c r="C19" s="64" t="s">
        <v>515</v>
      </c>
      <c r="D19" s="62" t="s">
        <v>525</v>
      </c>
      <c r="E19" s="63" t="s">
        <v>583</v>
      </c>
      <c r="F19" s="106"/>
      <c r="G19" s="107"/>
      <c r="H19" s="108"/>
      <c r="I19" s="106"/>
      <c r="J19" s="107"/>
      <c r="K19" s="109"/>
      <c r="L19" s="76" t="s">
        <v>517</v>
      </c>
      <c r="M19" s="84">
        <v>4.6399999999999997E-52</v>
      </c>
      <c r="N19" s="93" t="s">
        <v>518</v>
      </c>
      <c r="O19" s="86" t="s">
        <v>519</v>
      </c>
      <c r="P19" s="84">
        <v>3.7700000000000001E-48</v>
      </c>
      <c r="Q19" s="76" t="s">
        <v>518</v>
      </c>
    </row>
    <row r="20" spans="1:17" ht="15.75" thickBot="1" x14ac:dyDescent="0.3">
      <c r="A20" s="94"/>
      <c r="B20" s="65" t="s">
        <v>524</v>
      </c>
      <c r="C20" s="94"/>
      <c r="D20" s="68" t="s">
        <v>525</v>
      </c>
      <c r="E20" s="68" t="s">
        <v>583</v>
      </c>
      <c r="F20" s="94"/>
      <c r="G20" s="98"/>
      <c r="H20" s="96"/>
      <c r="I20" s="94"/>
      <c r="J20" s="98"/>
      <c r="K20" s="104"/>
      <c r="L20" s="94" t="s">
        <v>517</v>
      </c>
      <c r="M20" s="95">
        <v>4.6399999999999997E-52</v>
      </c>
      <c r="N20" s="98" t="s">
        <v>518</v>
      </c>
      <c r="O20" s="99" t="s">
        <v>520</v>
      </c>
      <c r="P20" s="95">
        <v>6.1900000000000001E-46</v>
      </c>
      <c r="Q20" s="99" t="s">
        <v>521</v>
      </c>
    </row>
    <row r="21" spans="1:17" ht="26.25" thickTop="1" x14ac:dyDescent="0.25">
      <c r="A21" s="59" t="s">
        <v>526</v>
      </c>
      <c r="B21" s="60" t="s">
        <v>527</v>
      </c>
      <c r="C21" s="61" t="s">
        <v>584</v>
      </c>
      <c r="D21" s="62" t="s">
        <v>528</v>
      </c>
      <c r="E21" s="63" t="s">
        <v>585</v>
      </c>
      <c r="F21" s="76" t="s">
        <v>529</v>
      </c>
      <c r="G21" s="84">
        <v>8.0699999999999999E-118</v>
      </c>
      <c r="H21" s="91" t="s">
        <v>530</v>
      </c>
      <c r="I21" s="86" t="s">
        <v>531</v>
      </c>
      <c r="J21" s="84">
        <v>3.1600000000000003E-98</v>
      </c>
      <c r="K21" s="92" t="s">
        <v>532</v>
      </c>
      <c r="L21" s="76" t="s">
        <v>529</v>
      </c>
      <c r="M21" s="84">
        <v>3.3400000000000001E-97</v>
      </c>
      <c r="N21" s="93" t="s">
        <v>530</v>
      </c>
      <c r="O21" s="86" t="s">
        <v>531</v>
      </c>
      <c r="P21" s="84">
        <v>2.2400000000000001E-78</v>
      </c>
      <c r="Q21" s="76" t="s">
        <v>532</v>
      </c>
    </row>
    <row r="22" spans="1:17" x14ac:dyDescent="0.25">
      <c r="A22" s="59"/>
      <c r="B22" s="60" t="s">
        <v>533</v>
      </c>
      <c r="C22" s="110"/>
      <c r="D22" s="62" t="s">
        <v>534</v>
      </c>
      <c r="E22" s="63" t="s">
        <v>586</v>
      </c>
      <c r="F22" s="76" t="s">
        <v>529</v>
      </c>
      <c r="G22" s="84">
        <v>5.82E-109</v>
      </c>
      <c r="H22" s="91" t="s">
        <v>530</v>
      </c>
      <c r="I22" s="76" t="s">
        <v>531</v>
      </c>
      <c r="J22" s="84">
        <v>1.26E-104</v>
      </c>
      <c r="K22" s="92" t="s">
        <v>532</v>
      </c>
      <c r="L22" s="76" t="s">
        <v>531</v>
      </c>
      <c r="M22" s="84">
        <v>9.7E-101</v>
      </c>
      <c r="N22" s="93" t="s">
        <v>532</v>
      </c>
      <c r="O22" s="86" t="s">
        <v>529</v>
      </c>
      <c r="P22" s="84">
        <v>1.03E-94</v>
      </c>
      <c r="Q22" s="76" t="s">
        <v>530</v>
      </c>
    </row>
    <row r="23" spans="1:17" ht="25.5" x14ac:dyDescent="0.25">
      <c r="A23" s="76"/>
      <c r="B23" s="60" t="s">
        <v>535</v>
      </c>
      <c r="C23" s="61" t="s">
        <v>587</v>
      </c>
      <c r="D23" s="62" t="s">
        <v>536</v>
      </c>
      <c r="E23" s="63" t="s">
        <v>588</v>
      </c>
      <c r="F23" s="76" t="s">
        <v>502</v>
      </c>
      <c r="G23" s="84">
        <v>1.8200000000000002E-136</v>
      </c>
      <c r="H23" s="91" t="s">
        <v>503</v>
      </c>
      <c r="I23" s="101" t="s">
        <v>506</v>
      </c>
      <c r="J23" s="102" t="s">
        <v>506</v>
      </c>
      <c r="K23" s="103" t="s">
        <v>506</v>
      </c>
      <c r="L23" s="76" t="s">
        <v>502</v>
      </c>
      <c r="M23" s="84">
        <v>1.23E-98</v>
      </c>
      <c r="N23" s="93" t="s">
        <v>503</v>
      </c>
      <c r="O23" s="86" t="s">
        <v>537</v>
      </c>
      <c r="P23" s="84">
        <v>3.1200000000000002E-59</v>
      </c>
      <c r="Q23" s="76" t="s">
        <v>538</v>
      </c>
    </row>
    <row r="24" spans="1:17" ht="15.75" thickBot="1" x14ac:dyDescent="0.3">
      <c r="A24" s="94"/>
      <c r="B24" s="65" t="s">
        <v>539</v>
      </c>
      <c r="C24" s="69"/>
      <c r="D24" s="67" t="s">
        <v>540</v>
      </c>
      <c r="E24" s="68" t="s">
        <v>588</v>
      </c>
      <c r="F24" s="94" t="s">
        <v>502</v>
      </c>
      <c r="G24" s="95">
        <v>2.5400000000000001E-87</v>
      </c>
      <c r="H24" s="96" t="s">
        <v>503</v>
      </c>
      <c r="I24" s="111" t="s">
        <v>541</v>
      </c>
      <c r="J24" s="112">
        <v>1.04E-63</v>
      </c>
      <c r="K24" s="97" t="s">
        <v>542</v>
      </c>
      <c r="L24" s="94" t="s">
        <v>502</v>
      </c>
      <c r="M24" s="95">
        <v>1.23E-98</v>
      </c>
      <c r="N24" s="98" t="s">
        <v>503</v>
      </c>
      <c r="O24" s="99" t="s">
        <v>537</v>
      </c>
      <c r="P24" s="95">
        <v>3.1200000000000002E-59</v>
      </c>
      <c r="Q24" s="94" t="s">
        <v>538</v>
      </c>
    </row>
    <row r="25" spans="1:17" ht="27" thickTop="1" thickBot="1" x14ac:dyDescent="0.3">
      <c r="A25" s="70" t="s">
        <v>543</v>
      </c>
      <c r="B25" s="71" t="s">
        <v>544</v>
      </c>
      <c r="C25" s="72" t="s">
        <v>589</v>
      </c>
      <c r="D25" s="73" t="s">
        <v>545</v>
      </c>
      <c r="E25" s="74" t="s">
        <v>590</v>
      </c>
      <c r="F25" s="113" t="s">
        <v>529</v>
      </c>
      <c r="G25" s="114">
        <v>4.4200000000000004E-96</v>
      </c>
      <c r="H25" s="115" t="s">
        <v>530</v>
      </c>
      <c r="I25" s="116" t="s">
        <v>531</v>
      </c>
      <c r="J25" s="114">
        <v>1.55E-89</v>
      </c>
      <c r="K25" s="117" t="s">
        <v>532</v>
      </c>
      <c r="L25" s="113" t="s">
        <v>529</v>
      </c>
      <c r="M25" s="114">
        <v>9.9599999999999999E-90</v>
      </c>
      <c r="N25" s="118" t="s">
        <v>530</v>
      </c>
      <c r="O25" s="116" t="s">
        <v>531</v>
      </c>
      <c r="P25" s="114">
        <v>3.5300000000000002E-81</v>
      </c>
      <c r="Q25" s="113" t="s">
        <v>532</v>
      </c>
    </row>
    <row r="26" spans="1:17" ht="26.25" thickTop="1" x14ac:dyDescent="0.25">
      <c r="A26" s="59" t="s">
        <v>546</v>
      </c>
      <c r="B26" s="60" t="s">
        <v>547</v>
      </c>
      <c r="C26" s="61" t="s">
        <v>591</v>
      </c>
      <c r="D26" s="62" t="s">
        <v>548</v>
      </c>
      <c r="E26" s="63" t="s">
        <v>592</v>
      </c>
      <c r="F26" s="76" t="s">
        <v>549</v>
      </c>
      <c r="G26" s="84">
        <v>2.8799999999999999E-142</v>
      </c>
      <c r="H26" s="91" t="s">
        <v>538</v>
      </c>
      <c r="I26" s="86" t="s">
        <v>550</v>
      </c>
      <c r="J26" s="84">
        <v>3.2899999999999997E-141</v>
      </c>
      <c r="K26" s="92" t="s">
        <v>538</v>
      </c>
      <c r="L26" s="76" t="s">
        <v>549</v>
      </c>
      <c r="M26" s="84">
        <v>7.8500000000000006E-117</v>
      </c>
      <c r="N26" s="93" t="s">
        <v>538</v>
      </c>
      <c r="O26" s="86" t="s">
        <v>537</v>
      </c>
      <c r="P26" s="84">
        <v>7.0400000000000003E-116</v>
      </c>
      <c r="Q26" s="76" t="s">
        <v>538</v>
      </c>
    </row>
    <row r="27" spans="1:17" x14ac:dyDescent="0.25">
      <c r="A27" s="59"/>
      <c r="B27" s="60" t="s">
        <v>551</v>
      </c>
      <c r="C27" s="64" t="s">
        <v>515</v>
      </c>
      <c r="D27" s="62" t="s">
        <v>552</v>
      </c>
      <c r="E27" s="63" t="s">
        <v>593</v>
      </c>
      <c r="F27" s="76" t="s">
        <v>553</v>
      </c>
      <c r="G27" s="84">
        <v>1.53E-118</v>
      </c>
      <c r="H27" s="91" t="s">
        <v>554</v>
      </c>
      <c r="I27" s="76" t="s">
        <v>555</v>
      </c>
      <c r="J27" s="84">
        <v>9.2900000000000004E-117</v>
      </c>
      <c r="K27" s="92" t="s">
        <v>554</v>
      </c>
      <c r="L27" s="76" t="s">
        <v>549</v>
      </c>
      <c r="M27" s="84">
        <v>2.3399999999999998E-121</v>
      </c>
      <c r="N27" s="93" t="s">
        <v>538</v>
      </c>
      <c r="O27" s="86" t="s">
        <v>537</v>
      </c>
      <c r="P27" s="84">
        <v>2.9299999999999999E-121</v>
      </c>
      <c r="Q27" s="76" t="s">
        <v>538</v>
      </c>
    </row>
    <row r="28" spans="1:17" ht="25.5" x14ac:dyDescent="0.25">
      <c r="A28" s="76"/>
      <c r="B28" s="60" t="s">
        <v>556</v>
      </c>
      <c r="C28" s="64" t="s">
        <v>557</v>
      </c>
      <c r="D28" s="62" t="s">
        <v>558</v>
      </c>
      <c r="E28" s="63" t="s">
        <v>594</v>
      </c>
      <c r="F28" s="76" t="s">
        <v>559</v>
      </c>
      <c r="G28" s="84">
        <v>4.0000000000000002E-142</v>
      </c>
      <c r="H28" s="91" t="s">
        <v>554</v>
      </c>
      <c r="I28" s="86" t="s">
        <v>537</v>
      </c>
      <c r="J28" s="84">
        <v>1.13E-107</v>
      </c>
      <c r="K28" s="92" t="s">
        <v>538</v>
      </c>
      <c r="L28" s="76" t="s">
        <v>559</v>
      </c>
      <c r="M28" s="84">
        <v>1.01E-123</v>
      </c>
      <c r="N28" s="93" t="s">
        <v>554</v>
      </c>
      <c r="O28" s="86" t="s">
        <v>549</v>
      </c>
      <c r="P28" s="84">
        <v>3.1499999999999998E-96</v>
      </c>
      <c r="Q28" s="76" t="s">
        <v>538</v>
      </c>
    </row>
    <row r="29" spans="1:17" x14ac:dyDescent="0.25">
      <c r="A29" s="63"/>
      <c r="B29" s="60" t="s">
        <v>560</v>
      </c>
      <c r="C29" s="62" t="s">
        <v>126</v>
      </c>
      <c r="D29" s="62" t="s">
        <v>561</v>
      </c>
      <c r="E29" s="63" t="s">
        <v>593</v>
      </c>
      <c r="F29" s="76" t="s">
        <v>549</v>
      </c>
      <c r="G29" s="84">
        <v>2.0899999999999999E-110</v>
      </c>
      <c r="H29" s="91" t="s">
        <v>538</v>
      </c>
      <c r="I29" s="76" t="s">
        <v>550</v>
      </c>
      <c r="J29" s="84">
        <v>2.43E-109</v>
      </c>
      <c r="K29" s="92" t="s">
        <v>538</v>
      </c>
      <c r="L29" s="76" t="s">
        <v>549</v>
      </c>
      <c r="M29" s="84">
        <v>2.3399999999999998E-121</v>
      </c>
      <c r="N29" s="93" t="s">
        <v>538</v>
      </c>
      <c r="O29" s="119" t="s">
        <v>537</v>
      </c>
      <c r="P29" s="84">
        <v>2.9299999999999999E-121</v>
      </c>
      <c r="Q29" s="76" t="s">
        <v>538</v>
      </c>
    </row>
    <row r="30" spans="1:17" ht="15.75" thickBot="1" x14ac:dyDescent="0.3">
      <c r="A30" s="94"/>
      <c r="B30" s="65" t="s">
        <v>560</v>
      </c>
      <c r="C30" s="94"/>
      <c r="D30" s="75" t="s">
        <v>126</v>
      </c>
      <c r="E30" s="94" t="s">
        <v>598</v>
      </c>
      <c r="F30" s="94"/>
      <c r="G30" s="95"/>
      <c r="H30" s="96"/>
      <c r="I30" s="94"/>
      <c r="J30" s="95"/>
      <c r="K30" s="120"/>
      <c r="L30" s="94" t="s">
        <v>550</v>
      </c>
      <c r="M30" s="95">
        <v>1.8199999999999999E-90</v>
      </c>
      <c r="N30" s="98" t="s">
        <v>538</v>
      </c>
      <c r="O30" s="121" t="s">
        <v>555</v>
      </c>
      <c r="P30" s="95">
        <v>2.1599999999999998E-90</v>
      </c>
      <c r="Q30" s="94" t="s">
        <v>554</v>
      </c>
    </row>
    <row r="31" spans="1:17" ht="15.75" thickTop="1" x14ac:dyDescent="0.25">
      <c r="A31" s="76"/>
      <c r="B31" s="76"/>
      <c r="C31" s="76"/>
      <c r="D31" s="76"/>
      <c r="E31" s="76"/>
      <c r="F31" s="76"/>
      <c r="G31" s="76"/>
      <c r="H31" s="76"/>
      <c r="I31" s="76"/>
      <c r="J31" s="76"/>
      <c r="K31" s="76"/>
      <c r="L31" s="76"/>
      <c r="M31" s="76"/>
      <c r="N31" s="76"/>
      <c r="O31" s="76"/>
      <c r="P31" s="76"/>
      <c r="Q31" s="76"/>
    </row>
    <row r="32" spans="1:17" x14ac:dyDescent="0.25">
      <c r="A32" s="76"/>
      <c r="B32" s="76"/>
      <c r="C32" s="76"/>
      <c r="D32" s="76"/>
      <c r="E32" s="76"/>
      <c r="F32" s="76"/>
      <c r="G32" s="76"/>
      <c r="H32" s="76"/>
      <c r="I32" s="76"/>
      <c r="J32" s="76"/>
      <c r="K32" s="76"/>
      <c r="L32" s="76"/>
      <c r="M32" s="76"/>
      <c r="N32" s="76"/>
      <c r="O32" s="76"/>
      <c r="P32" s="76"/>
      <c r="Q32" s="76"/>
    </row>
    <row r="33" spans="1:17" x14ac:dyDescent="0.25">
      <c r="A33" s="76"/>
      <c r="B33" s="76"/>
      <c r="C33" s="76"/>
      <c r="D33" s="76"/>
      <c r="E33" s="76"/>
      <c r="F33" s="76"/>
      <c r="G33" s="76"/>
      <c r="H33" s="76"/>
      <c r="I33" s="76"/>
      <c r="J33" s="76"/>
      <c r="K33" s="76"/>
      <c r="L33" s="122"/>
      <c r="M33" s="86"/>
      <c r="N33" s="86"/>
      <c r="O33" s="122"/>
      <c r="P33" s="122"/>
      <c r="Q33" s="86"/>
    </row>
    <row r="34" spans="1:17" x14ac:dyDescent="0.25">
      <c r="A34" s="76"/>
      <c r="B34" s="76"/>
      <c r="C34" s="76"/>
      <c r="D34" s="76"/>
      <c r="E34" s="76"/>
      <c r="F34" s="76"/>
      <c r="G34" s="76"/>
      <c r="H34" s="76"/>
      <c r="I34" s="76"/>
      <c r="J34" s="76"/>
      <c r="K34" s="76"/>
      <c r="L34" s="76"/>
      <c r="M34" s="76"/>
      <c r="N34" s="76"/>
      <c r="O34" s="76"/>
      <c r="P34" s="76"/>
      <c r="Q34" s="76"/>
    </row>
    <row r="35" spans="1:17" x14ac:dyDescent="0.25">
      <c r="A35" s="76"/>
      <c r="B35" s="76"/>
      <c r="C35" s="76"/>
      <c r="D35" s="76"/>
      <c r="E35" s="76" t="s">
        <v>562</v>
      </c>
      <c r="F35" s="76" t="s">
        <v>563</v>
      </c>
      <c r="G35" s="76"/>
      <c r="H35" s="76"/>
      <c r="I35" s="76"/>
      <c r="J35" s="76"/>
      <c r="K35" s="76"/>
      <c r="L35" s="76"/>
      <c r="M35" s="76"/>
      <c r="N35" s="76"/>
      <c r="O35" s="76"/>
      <c r="P35" s="76"/>
      <c r="Q35" s="76"/>
    </row>
    <row r="36" spans="1:17" x14ac:dyDescent="0.25">
      <c r="A36" s="76"/>
      <c r="B36" s="76"/>
      <c r="C36" s="76"/>
      <c r="D36" s="76" t="s">
        <v>564</v>
      </c>
      <c r="E36" s="76" t="s">
        <v>471</v>
      </c>
      <c r="F36" s="76" t="s">
        <v>565</v>
      </c>
      <c r="G36" s="76"/>
      <c r="H36" s="76"/>
      <c r="I36" s="76"/>
      <c r="J36" s="76"/>
      <c r="K36" s="76"/>
      <c r="L36" s="76"/>
      <c r="M36" s="76"/>
      <c r="N36" s="76"/>
      <c r="O36" s="76"/>
      <c r="P36" s="76"/>
      <c r="Q36" s="76"/>
    </row>
    <row r="37" spans="1:17" x14ac:dyDescent="0.25">
      <c r="A37" s="76"/>
      <c r="B37" s="76"/>
      <c r="C37" s="76"/>
      <c r="D37" s="76"/>
      <c r="E37" s="76"/>
      <c r="F37" s="76"/>
      <c r="G37" s="76"/>
      <c r="H37" s="76"/>
      <c r="I37" s="76"/>
      <c r="J37" s="76"/>
      <c r="K37" s="76"/>
      <c r="L37" s="76"/>
      <c r="M37" s="76"/>
      <c r="N37" s="76"/>
      <c r="O37" s="76"/>
      <c r="P37" s="76"/>
      <c r="Q37" s="76"/>
    </row>
    <row r="38" spans="1:17" ht="26.25" x14ac:dyDescent="0.25">
      <c r="A38" s="76"/>
      <c r="B38" s="76"/>
      <c r="C38" s="76"/>
      <c r="D38" s="76" t="s">
        <v>566</v>
      </c>
      <c r="E38" s="123" t="s">
        <v>567</v>
      </c>
      <c r="F38" s="76" t="s">
        <v>568</v>
      </c>
      <c r="G38" s="76" t="s">
        <v>569</v>
      </c>
      <c r="H38" s="76"/>
      <c r="I38" s="76"/>
      <c r="J38" s="76"/>
      <c r="K38" s="76"/>
      <c r="L38" s="76"/>
      <c r="M38" s="76"/>
      <c r="N38" s="76"/>
      <c r="O38" s="76"/>
      <c r="P38" s="76"/>
      <c r="Q38" s="76"/>
    </row>
  </sheetData>
  <mergeCells count="19">
    <mergeCell ref="A1:Q2"/>
    <mergeCell ref="O6:P6"/>
    <mergeCell ref="Q6:Q7"/>
    <mergeCell ref="F7:G7"/>
    <mergeCell ref="I7:J7"/>
    <mergeCell ref="L7:M7"/>
    <mergeCell ref="O7:P7"/>
    <mergeCell ref="F6:G6"/>
    <mergeCell ref="H6:H7"/>
    <mergeCell ref="I6:J6"/>
    <mergeCell ref="K6:K7"/>
    <mergeCell ref="L6:M6"/>
    <mergeCell ref="N6:N7"/>
    <mergeCell ref="F4:K4"/>
    <mergeCell ref="L4:Q4"/>
    <mergeCell ref="F5:H5"/>
    <mergeCell ref="I5:K5"/>
    <mergeCell ref="L5:N5"/>
    <mergeCell ref="O5:Q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6"/>
  <sheetViews>
    <sheetView workbookViewId="0"/>
  </sheetViews>
  <sheetFormatPr defaultRowHeight="15" x14ac:dyDescent="0.25"/>
  <cols>
    <col min="1" max="1" width="13.7109375" bestFit="1" customWidth="1"/>
    <col min="2" max="2" width="21.7109375" bestFit="1" customWidth="1"/>
    <col min="4" max="4" width="22" bestFit="1" customWidth="1"/>
    <col min="11" max="11" width="18.140625" bestFit="1" customWidth="1"/>
    <col min="12" max="12" width="30.42578125" customWidth="1"/>
  </cols>
  <sheetData>
    <row r="1" spans="1:12" s="8" customFormat="1" ht="15.75" x14ac:dyDescent="0.25">
      <c r="A1" s="7" t="s">
        <v>603</v>
      </c>
    </row>
    <row r="3" spans="1:12" x14ac:dyDescent="0.25">
      <c r="A3" s="125" t="s">
        <v>0</v>
      </c>
      <c r="B3" s="125" t="s">
        <v>37</v>
      </c>
      <c r="C3" s="125" t="s">
        <v>1</v>
      </c>
      <c r="D3" s="128" t="s">
        <v>39</v>
      </c>
      <c r="E3" s="128" t="s">
        <v>2</v>
      </c>
      <c r="F3" s="128"/>
      <c r="G3" s="128"/>
      <c r="H3" s="128"/>
      <c r="I3" s="128"/>
      <c r="J3" s="128"/>
      <c r="K3" s="125" t="s">
        <v>38</v>
      </c>
      <c r="L3" s="128" t="s">
        <v>40</v>
      </c>
    </row>
    <row r="4" spans="1:12" x14ac:dyDescent="0.25">
      <c r="A4" s="126"/>
      <c r="B4" s="126"/>
      <c r="C4" s="126"/>
      <c r="D4" s="129"/>
      <c r="E4" s="129"/>
      <c r="F4" s="129"/>
      <c r="G4" s="129"/>
      <c r="H4" s="129"/>
      <c r="I4" s="129"/>
      <c r="J4" s="129"/>
      <c r="K4" s="126"/>
      <c r="L4" s="129"/>
    </row>
    <row r="5" spans="1:12" x14ac:dyDescent="0.25">
      <c r="A5" s="127"/>
      <c r="B5" s="127"/>
      <c r="C5" s="127"/>
      <c r="D5" s="130"/>
      <c r="E5" s="1" t="s">
        <v>3</v>
      </c>
      <c r="F5" s="1" t="s">
        <v>4</v>
      </c>
      <c r="G5" s="1" t="s">
        <v>5</v>
      </c>
      <c r="H5" s="1" t="s">
        <v>6</v>
      </c>
      <c r="I5" s="1" t="s">
        <v>7</v>
      </c>
      <c r="J5" s="1" t="s">
        <v>8</v>
      </c>
      <c r="K5" s="127"/>
      <c r="L5" s="130"/>
    </row>
    <row r="6" spans="1:12" x14ac:dyDescent="0.25">
      <c r="A6" s="2">
        <v>1</v>
      </c>
      <c r="B6" s="3" t="s">
        <v>9</v>
      </c>
      <c r="C6" s="3">
        <v>3041</v>
      </c>
      <c r="D6" s="3">
        <v>92</v>
      </c>
      <c r="E6" s="4">
        <v>1089</v>
      </c>
      <c r="F6" s="4">
        <v>1245</v>
      </c>
      <c r="G6" s="4">
        <v>659</v>
      </c>
      <c r="H6" s="4">
        <v>37</v>
      </c>
      <c r="I6" s="4">
        <v>6</v>
      </c>
      <c r="J6" s="4">
        <v>5</v>
      </c>
      <c r="K6" s="3" t="s">
        <v>10</v>
      </c>
      <c r="L6" s="3" t="s">
        <v>11</v>
      </c>
    </row>
    <row r="7" spans="1:12" x14ac:dyDescent="0.25">
      <c r="A7" s="2">
        <v>2</v>
      </c>
      <c r="B7" s="3" t="s">
        <v>12</v>
      </c>
      <c r="C7" s="3">
        <v>2969</v>
      </c>
      <c r="D7" s="3">
        <v>163</v>
      </c>
      <c r="E7" s="4">
        <v>1128</v>
      </c>
      <c r="F7" s="4">
        <v>1042</v>
      </c>
      <c r="G7" s="4">
        <v>619</v>
      </c>
      <c r="H7" s="4">
        <v>25</v>
      </c>
      <c r="I7" s="4">
        <v>7</v>
      </c>
      <c r="J7" s="4">
        <v>148</v>
      </c>
      <c r="K7" s="3" t="s">
        <v>13</v>
      </c>
      <c r="L7" s="3" t="s">
        <v>11</v>
      </c>
    </row>
    <row r="8" spans="1:12" x14ac:dyDescent="0.25">
      <c r="A8" s="2">
        <v>3</v>
      </c>
      <c r="B8" s="3" t="s">
        <v>14</v>
      </c>
      <c r="C8" s="3">
        <v>2305</v>
      </c>
      <c r="D8" s="3">
        <v>93</v>
      </c>
      <c r="E8" s="4">
        <v>793</v>
      </c>
      <c r="F8" s="4">
        <v>1007</v>
      </c>
      <c r="G8" s="4">
        <v>487</v>
      </c>
      <c r="H8" s="4">
        <v>13</v>
      </c>
      <c r="I8" s="4">
        <v>2</v>
      </c>
      <c r="J8" s="4">
        <v>3</v>
      </c>
      <c r="K8" s="3" t="s">
        <v>15</v>
      </c>
      <c r="L8" s="3" t="s">
        <v>16</v>
      </c>
    </row>
    <row r="9" spans="1:12" x14ac:dyDescent="0.25">
      <c r="A9" s="2">
        <v>4</v>
      </c>
      <c r="B9" s="3" t="s">
        <v>17</v>
      </c>
      <c r="C9" s="3">
        <v>2770</v>
      </c>
      <c r="D9" s="3">
        <v>124</v>
      </c>
      <c r="E9" s="4">
        <v>991</v>
      </c>
      <c r="F9" s="4">
        <v>1098</v>
      </c>
      <c r="G9" s="4">
        <v>646</v>
      </c>
      <c r="H9" s="4">
        <v>24</v>
      </c>
      <c r="I9" s="4">
        <v>2</v>
      </c>
      <c r="J9" s="4">
        <v>9</v>
      </c>
      <c r="K9" s="3" t="s">
        <v>18</v>
      </c>
      <c r="L9" s="3" t="s">
        <v>11</v>
      </c>
    </row>
    <row r="10" spans="1:12" x14ac:dyDescent="0.25">
      <c r="A10" s="2">
        <v>5</v>
      </c>
      <c r="B10" s="3" t="s">
        <v>19</v>
      </c>
      <c r="C10" s="3">
        <v>2316</v>
      </c>
      <c r="D10" s="3">
        <v>106</v>
      </c>
      <c r="E10" s="4">
        <v>757</v>
      </c>
      <c r="F10" s="4">
        <v>932</v>
      </c>
      <c r="G10" s="4">
        <v>552</v>
      </c>
      <c r="H10" s="4">
        <v>26</v>
      </c>
      <c r="I10" s="4">
        <v>3</v>
      </c>
      <c r="J10" s="4">
        <v>46</v>
      </c>
      <c r="K10" s="3" t="s">
        <v>20</v>
      </c>
      <c r="L10" s="3" t="s">
        <v>21</v>
      </c>
    </row>
    <row r="11" spans="1:12" x14ac:dyDescent="0.25">
      <c r="A11" s="2">
        <v>6</v>
      </c>
      <c r="B11" s="3" t="s">
        <v>22</v>
      </c>
      <c r="C11" s="3">
        <v>2291</v>
      </c>
      <c r="D11" s="3">
        <v>108</v>
      </c>
      <c r="E11" s="4">
        <v>793</v>
      </c>
      <c r="F11" s="4">
        <v>929</v>
      </c>
      <c r="G11" s="4">
        <v>538</v>
      </c>
      <c r="H11" s="4">
        <v>21</v>
      </c>
      <c r="I11" s="4">
        <v>2</v>
      </c>
      <c r="J11" s="4">
        <v>8</v>
      </c>
      <c r="K11" s="3" t="s">
        <v>23</v>
      </c>
      <c r="L11" s="3" t="s">
        <v>16</v>
      </c>
    </row>
    <row r="12" spans="1:12" x14ac:dyDescent="0.25">
      <c r="A12" s="2">
        <v>7</v>
      </c>
      <c r="B12" s="3" t="s">
        <v>24</v>
      </c>
      <c r="C12" s="3">
        <v>2009</v>
      </c>
      <c r="D12" s="3">
        <v>102</v>
      </c>
      <c r="E12" s="4">
        <v>746</v>
      </c>
      <c r="F12" s="4">
        <v>754</v>
      </c>
      <c r="G12" s="4">
        <v>485</v>
      </c>
      <c r="H12" s="4">
        <v>20</v>
      </c>
      <c r="I12" s="4">
        <v>0</v>
      </c>
      <c r="J12" s="4">
        <v>4</v>
      </c>
      <c r="K12" s="3" t="s">
        <v>25</v>
      </c>
      <c r="L12" s="3" t="s">
        <v>26</v>
      </c>
    </row>
    <row r="13" spans="1:12" x14ac:dyDescent="0.25">
      <c r="A13" s="2">
        <v>8</v>
      </c>
      <c r="B13" s="3" t="s">
        <v>27</v>
      </c>
      <c r="C13" s="3">
        <v>2287</v>
      </c>
      <c r="D13" s="3">
        <v>130</v>
      </c>
      <c r="E13" s="4">
        <v>759</v>
      </c>
      <c r="F13" s="4">
        <v>961</v>
      </c>
      <c r="G13" s="4">
        <v>522</v>
      </c>
      <c r="H13" s="4">
        <v>25</v>
      </c>
      <c r="I13" s="4">
        <v>16</v>
      </c>
      <c r="J13" s="4">
        <v>4</v>
      </c>
      <c r="K13" s="3" t="s">
        <v>28</v>
      </c>
      <c r="L13" s="3" t="s">
        <v>29</v>
      </c>
    </row>
    <row r="14" spans="1:12" x14ac:dyDescent="0.25">
      <c r="A14" s="2">
        <v>9</v>
      </c>
      <c r="B14" s="3" t="s">
        <v>30</v>
      </c>
      <c r="C14" s="3">
        <v>1790</v>
      </c>
      <c r="D14" s="3">
        <v>79</v>
      </c>
      <c r="E14" s="4">
        <v>551</v>
      </c>
      <c r="F14" s="4">
        <v>756</v>
      </c>
      <c r="G14" s="4">
        <v>469</v>
      </c>
      <c r="H14" s="4">
        <v>11</v>
      </c>
      <c r="I14" s="4">
        <v>1</v>
      </c>
      <c r="J14" s="4">
        <v>2</v>
      </c>
      <c r="K14" s="3" t="s">
        <v>31</v>
      </c>
      <c r="L14" s="3" t="s">
        <v>21</v>
      </c>
    </row>
    <row r="15" spans="1:12" x14ac:dyDescent="0.25">
      <c r="A15" s="2">
        <v>10</v>
      </c>
      <c r="B15" s="3" t="s">
        <v>32</v>
      </c>
      <c r="C15" s="3">
        <v>2122</v>
      </c>
      <c r="D15" s="3">
        <v>78</v>
      </c>
      <c r="E15" s="4">
        <v>757</v>
      </c>
      <c r="F15" s="4">
        <v>902</v>
      </c>
      <c r="G15" s="4">
        <v>434</v>
      </c>
      <c r="H15" s="4">
        <v>17</v>
      </c>
      <c r="I15" s="4">
        <v>4</v>
      </c>
      <c r="J15" s="4">
        <v>8</v>
      </c>
      <c r="K15" s="3" t="s">
        <v>33</v>
      </c>
      <c r="L15" s="3" t="s">
        <v>26</v>
      </c>
    </row>
    <row r="16" spans="1:12" x14ac:dyDescent="0.25">
      <c r="A16" s="5" t="s">
        <v>34</v>
      </c>
      <c r="B16" s="5" t="s">
        <v>35</v>
      </c>
      <c r="C16" s="5">
        <v>23900</v>
      </c>
      <c r="D16" s="5">
        <v>1075</v>
      </c>
      <c r="E16" s="6">
        <v>8364</v>
      </c>
      <c r="F16" s="6">
        <v>9626</v>
      </c>
      <c r="G16" s="6">
        <v>5411</v>
      </c>
      <c r="H16" s="6">
        <v>219</v>
      </c>
      <c r="I16" s="6">
        <v>43</v>
      </c>
      <c r="J16" s="6">
        <v>237</v>
      </c>
      <c r="K16" s="5" t="s">
        <v>36</v>
      </c>
      <c r="L16" s="5" t="s">
        <v>11</v>
      </c>
    </row>
  </sheetData>
  <mergeCells count="7">
    <mergeCell ref="A3:A5"/>
    <mergeCell ref="C3:C5"/>
    <mergeCell ref="D3:D5"/>
    <mergeCell ref="E3:J4"/>
    <mergeCell ref="L3:L5"/>
    <mergeCell ref="B3:B5"/>
    <mergeCell ref="K3:K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4"/>
  <sheetViews>
    <sheetView workbookViewId="0">
      <selection sqref="A1:L1"/>
    </sheetView>
  </sheetViews>
  <sheetFormatPr defaultRowHeight="15" x14ac:dyDescent="0.25"/>
  <cols>
    <col min="1" max="1" width="13.140625" bestFit="1" customWidth="1"/>
    <col min="2" max="2" width="15.28515625" bestFit="1" customWidth="1"/>
    <col min="3" max="3" width="16.7109375" bestFit="1" customWidth="1"/>
    <col min="4" max="4" width="80.28515625" bestFit="1" customWidth="1"/>
    <col min="5" max="5" width="16.7109375" bestFit="1" customWidth="1"/>
  </cols>
  <sheetData>
    <row r="1" spans="1:15" ht="15" customHeight="1" x14ac:dyDescent="0.25">
      <c r="A1" s="134" t="s">
        <v>604</v>
      </c>
      <c r="B1" s="134"/>
      <c r="C1" s="134"/>
      <c r="D1" s="134"/>
      <c r="E1" s="134"/>
      <c r="F1" s="134"/>
      <c r="G1" s="134"/>
      <c r="H1" s="134"/>
      <c r="I1" s="134"/>
      <c r="J1" s="134"/>
      <c r="K1" s="134"/>
      <c r="L1" s="134"/>
      <c r="M1" s="13"/>
      <c r="N1" s="13"/>
      <c r="O1" s="13"/>
    </row>
    <row r="2" spans="1:15" x14ac:dyDescent="0.25">
      <c r="C2" s="9"/>
      <c r="D2" s="10"/>
      <c r="E2" s="11"/>
    </row>
    <row r="3" spans="1:15" ht="15.75" thickBot="1" x14ac:dyDescent="0.3">
      <c r="A3" s="14" t="s">
        <v>41</v>
      </c>
      <c r="B3" s="14" t="s">
        <v>42</v>
      </c>
      <c r="C3" s="14" t="s">
        <v>43</v>
      </c>
      <c r="D3" s="14" t="s">
        <v>44</v>
      </c>
      <c r="E3" s="15" t="s">
        <v>45</v>
      </c>
      <c r="F3" s="12"/>
    </row>
    <row r="4" spans="1:15" x14ac:dyDescent="0.25">
      <c r="A4" s="132" t="s">
        <v>46</v>
      </c>
      <c r="B4" s="136" t="s">
        <v>47</v>
      </c>
      <c r="C4" s="16" t="s">
        <v>48</v>
      </c>
      <c r="D4" s="17" t="s">
        <v>49</v>
      </c>
      <c r="E4" s="138">
        <v>43430</v>
      </c>
    </row>
    <row r="5" spans="1:15" x14ac:dyDescent="0.25">
      <c r="A5" s="132"/>
      <c r="B5" s="136"/>
      <c r="C5" s="16" t="s">
        <v>50</v>
      </c>
      <c r="D5" s="17" t="s">
        <v>51</v>
      </c>
      <c r="E5" s="138"/>
    </row>
    <row r="6" spans="1:15" x14ac:dyDescent="0.25">
      <c r="A6" s="132"/>
      <c r="B6" s="136"/>
      <c r="C6" s="16" t="s">
        <v>52</v>
      </c>
      <c r="D6" s="17" t="s">
        <v>53</v>
      </c>
      <c r="E6" s="138"/>
    </row>
    <row r="7" spans="1:15" x14ac:dyDescent="0.25">
      <c r="A7" s="132"/>
      <c r="B7" s="136"/>
      <c r="C7" s="16" t="s">
        <v>54</v>
      </c>
      <c r="D7" s="17" t="s">
        <v>55</v>
      </c>
      <c r="E7" s="138"/>
    </row>
    <row r="8" spans="1:15" x14ac:dyDescent="0.25">
      <c r="A8" s="132"/>
      <c r="B8" s="136"/>
      <c r="C8" s="16" t="s">
        <v>56</v>
      </c>
      <c r="D8" s="17" t="s">
        <v>57</v>
      </c>
      <c r="E8" s="138"/>
    </row>
    <row r="9" spans="1:15" x14ac:dyDescent="0.25">
      <c r="A9" s="132"/>
      <c r="B9" s="136"/>
      <c r="C9" s="16" t="s">
        <v>58</v>
      </c>
      <c r="D9" s="17" t="s">
        <v>59</v>
      </c>
      <c r="E9" s="138"/>
    </row>
    <row r="10" spans="1:15" x14ac:dyDescent="0.25">
      <c r="A10" s="132"/>
      <c r="B10" s="136"/>
      <c r="C10" s="16" t="s">
        <v>60</v>
      </c>
      <c r="D10" s="17" t="s">
        <v>61</v>
      </c>
      <c r="E10" s="138"/>
    </row>
    <row r="11" spans="1:15" x14ac:dyDescent="0.25">
      <c r="A11" s="132"/>
      <c r="B11" s="136"/>
      <c r="C11" s="16" t="s">
        <v>62</v>
      </c>
      <c r="D11" s="17" t="s">
        <v>63</v>
      </c>
      <c r="E11" s="138"/>
    </row>
    <row r="12" spans="1:15" x14ac:dyDescent="0.25">
      <c r="A12" s="132"/>
      <c r="B12" s="136"/>
      <c r="C12" s="16" t="s">
        <v>64</v>
      </c>
      <c r="D12" s="17" t="s">
        <v>65</v>
      </c>
      <c r="E12" s="138"/>
    </row>
    <row r="13" spans="1:15" x14ac:dyDescent="0.25">
      <c r="A13" s="132"/>
      <c r="B13" s="137"/>
      <c r="C13" s="18" t="s">
        <v>66</v>
      </c>
      <c r="D13" s="19" t="s">
        <v>67</v>
      </c>
      <c r="E13" s="139"/>
    </row>
    <row r="14" spans="1:15" x14ac:dyDescent="0.25">
      <c r="A14" s="132"/>
      <c r="B14" s="136" t="s">
        <v>68</v>
      </c>
      <c r="C14" s="20" t="s">
        <v>69</v>
      </c>
      <c r="D14" s="17" t="s">
        <v>70</v>
      </c>
      <c r="E14" s="138">
        <v>43748</v>
      </c>
    </row>
    <row r="15" spans="1:15" x14ac:dyDescent="0.25">
      <c r="A15" s="132"/>
      <c r="B15" s="136"/>
      <c r="C15" s="20" t="s">
        <v>71</v>
      </c>
      <c r="D15" s="17" t="s">
        <v>72</v>
      </c>
      <c r="E15" s="138"/>
    </row>
    <row r="16" spans="1:15" x14ac:dyDescent="0.25">
      <c r="A16" s="132"/>
      <c r="B16" s="136"/>
      <c r="C16" s="20" t="s">
        <v>73</v>
      </c>
      <c r="D16" s="17" t="s">
        <v>74</v>
      </c>
      <c r="E16" s="138"/>
    </row>
    <row r="17" spans="1:5" x14ac:dyDescent="0.25">
      <c r="A17" s="132"/>
      <c r="B17" s="136"/>
      <c r="C17" s="20" t="s">
        <v>75</v>
      </c>
      <c r="D17" s="17" t="s">
        <v>76</v>
      </c>
      <c r="E17" s="138"/>
    </row>
    <row r="18" spans="1:5" x14ac:dyDescent="0.25">
      <c r="A18" s="132"/>
      <c r="B18" s="136"/>
      <c r="C18" s="20" t="s">
        <v>77</v>
      </c>
      <c r="D18" s="17" t="s">
        <v>78</v>
      </c>
      <c r="E18" s="138"/>
    </row>
    <row r="19" spans="1:5" x14ac:dyDescent="0.25">
      <c r="A19" s="132"/>
      <c r="B19" s="136"/>
      <c r="C19" s="20" t="s">
        <v>79</v>
      </c>
      <c r="D19" s="17" t="s">
        <v>80</v>
      </c>
      <c r="E19" s="138"/>
    </row>
    <row r="20" spans="1:5" x14ac:dyDescent="0.25">
      <c r="A20" s="132"/>
      <c r="B20" s="136"/>
      <c r="C20" s="20" t="s">
        <v>81</v>
      </c>
      <c r="D20" s="17" t="s">
        <v>82</v>
      </c>
      <c r="E20" s="138"/>
    </row>
    <row r="21" spans="1:5" x14ac:dyDescent="0.25">
      <c r="A21" s="132"/>
      <c r="B21" s="136"/>
      <c r="C21" s="20" t="s">
        <v>83</v>
      </c>
      <c r="D21" s="17" t="s">
        <v>84</v>
      </c>
      <c r="E21" s="138"/>
    </row>
    <row r="22" spans="1:5" x14ac:dyDescent="0.25">
      <c r="A22" s="132"/>
      <c r="B22" s="136"/>
      <c r="C22" s="20" t="s">
        <v>85</v>
      </c>
      <c r="D22" s="17" t="s">
        <v>86</v>
      </c>
      <c r="E22" s="138"/>
    </row>
    <row r="23" spans="1:5" x14ac:dyDescent="0.25">
      <c r="A23" s="135"/>
      <c r="B23" s="137"/>
      <c r="C23" s="21" t="s">
        <v>87</v>
      </c>
      <c r="D23" s="19" t="s">
        <v>88</v>
      </c>
      <c r="E23" s="139"/>
    </row>
    <row r="24" spans="1:5" x14ac:dyDescent="0.25">
      <c r="A24" s="131" t="s">
        <v>89</v>
      </c>
      <c r="B24" s="131" t="s">
        <v>90</v>
      </c>
      <c r="C24" s="22" t="s">
        <v>91</v>
      </c>
      <c r="D24" s="23" t="s">
        <v>92</v>
      </c>
      <c r="E24" s="131" t="s">
        <v>93</v>
      </c>
    </row>
    <row r="25" spans="1:5" x14ac:dyDescent="0.25">
      <c r="A25" s="132"/>
      <c r="B25" s="132"/>
      <c r="C25" s="20" t="s">
        <v>94</v>
      </c>
      <c r="D25" s="17" t="s">
        <v>95</v>
      </c>
      <c r="E25" s="132"/>
    </row>
    <row r="26" spans="1:5" x14ac:dyDescent="0.25">
      <c r="A26" s="132"/>
      <c r="B26" s="132"/>
      <c r="C26" s="20" t="s">
        <v>96</v>
      </c>
      <c r="D26" s="17" t="s">
        <v>97</v>
      </c>
      <c r="E26" s="132"/>
    </row>
    <row r="27" spans="1:5" x14ac:dyDescent="0.25">
      <c r="A27" s="132"/>
      <c r="B27" s="132"/>
      <c r="C27" s="20" t="s">
        <v>98</v>
      </c>
      <c r="D27" s="17" t="s">
        <v>99</v>
      </c>
      <c r="E27" s="132"/>
    </row>
    <row r="28" spans="1:5" x14ac:dyDescent="0.25">
      <c r="A28" s="132"/>
      <c r="B28" s="132"/>
      <c r="C28" s="20" t="s">
        <v>100</v>
      </c>
      <c r="D28" s="17" t="s">
        <v>101</v>
      </c>
      <c r="E28" s="132"/>
    </row>
    <row r="29" spans="1:5" x14ac:dyDescent="0.25">
      <c r="A29" s="132"/>
      <c r="B29" s="132"/>
      <c r="C29" s="20" t="s">
        <v>102</v>
      </c>
      <c r="D29" s="17" t="s">
        <v>103</v>
      </c>
      <c r="E29" s="132"/>
    </row>
    <row r="30" spans="1:5" x14ac:dyDescent="0.25">
      <c r="A30" s="132"/>
      <c r="B30" s="132"/>
      <c r="C30" s="20" t="s">
        <v>104</v>
      </c>
      <c r="D30" s="17" t="s">
        <v>105</v>
      </c>
      <c r="E30" s="132"/>
    </row>
    <row r="31" spans="1:5" x14ac:dyDescent="0.25">
      <c r="A31" s="132"/>
      <c r="B31" s="132"/>
      <c r="C31" s="20" t="s">
        <v>106</v>
      </c>
      <c r="D31" s="17" t="s">
        <v>107</v>
      </c>
      <c r="E31" s="132"/>
    </row>
    <row r="32" spans="1:5" x14ac:dyDescent="0.25">
      <c r="A32" s="132"/>
      <c r="B32" s="132"/>
      <c r="C32" s="20" t="s">
        <v>108</v>
      </c>
      <c r="D32" s="17" t="s">
        <v>109</v>
      </c>
      <c r="E32" s="132"/>
    </row>
    <row r="33" spans="1:5" ht="15.75" thickBot="1" x14ac:dyDescent="0.3">
      <c r="A33" s="133"/>
      <c r="B33" s="133"/>
      <c r="C33" s="24" t="s">
        <v>110</v>
      </c>
      <c r="D33" s="25" t="s">
        <v>111</v>
      </c>
      <c r="E33" s="133"/>
    </row>
    <row r="34" spans="1:5" x14ac:dyDescent="0.25">
      <c r="C34" s="9"/>
      <c r="D34" s="10"/>
      <c r="E34" s="11"/>
    </row>
    <row r="35" spans="1:5" x14ac:dyDescent="0.25">
      <c r="C35" s="9"/>
      <c r="D35" s="10"/>
      <c r="E35" s="11"/>
    </row>
    <row r="36" spans="1:5" x14ac:dyDescent="0.25">
      <c r="C36" s="9"/>
      <c r="D36" s="10"/>
      <c r="E36" s="11"/>
    </row>
    <row r="37" spans="1:5" x14ac:dyDescent="0.25">
      <c r="C37" s="9"/>
      <c r="D37" s="10"/>
      <c r="E37" s="11"/>
    </row>
    <row r="38" spans="1:5" x14ac:dyDescent="0.25">
      <c r="C38" s="9"/>
      <c r="D38" s="10"/>
      <c r="E38" s="11"/>
    </row>
    <row r="39" spans="1:5" x14ac:dyDescent="0.25">
      <c r="C39" s="9"/>
      <c r="D39" s="10"/>
      <c r="E39" s="11"/>
    </row>
    <row r="40" spans="1:5" x14ac:dyDescent="0.25">
      <c r="C40" s="9"/>
      <c r="D40" s="10"/>
      <c r="E40" s="11"/>
    </row>
    <row r="41" spans="1:5" x14ac:dyDescent="0.25">
      <c r="C41" s="9"/>
      <c r="D41" s="10"/>
      <c r="E41" s="11"/>
    </row>
    <row r="42" spans="1:5" x14ac:dyDescent="0.25">
      <c r="C42" s="9"/>
      <c r="D42" s="10"/>
      <c r="E42" s="11"/>
    </row>
    <row r="43" spans="1:5" x14ac:dyDescent="0.25">
      <c r="C43" s="9"/>
      <c r="D43" s="10"/>
      <c r="E43" s="11"/>
    </row>
    <row r="44" spans="1:5" x14ac:dyDescent="0.25">
      <c r="C44" s="9"/>
      <c r="D44" s="10"/>
      <c r="E44" s="11"/>
    </row>
  </sheetData>
  <mergeCells count="9">
    <mergeCell ref="A24:A33"/>
    <mergeCell ref="B24:B33"/>
    <mergeCell ref="E24:E33"/>
    <mergeCell ref="A1:L1"/>
    <mergeCell ref="A4:A23"/>
    <mergeCell ref="B4:B13"/>
    <mergeCell ref="E4:E13"/>
    <mergeCell ref="B14:B23"/>
    <mergeCell ref="E14:E2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50"/>
  <sheetViews>
    <sheetView tabSelected="1" topLeftCell="A25" workbookViewId="0">
      <selection activeCell="C60" sqref="C60"/>
    </sheetView>
  </sheetViews>
  <sheetFormatPr defaultRowHeight="15" x14ac:dyDescent="0.25"/>
  <cols>
    <col min="1" max="1" width="13.7109375" bestFit="1" customWidth="1"/>
    <col min="2" max="2" width="9.5703125" bestFit="1" customWidth="1"/>
    <col min="4" max="4" width="9.85546875" bestFit="1" customWidth="1"/>
    <col min="5" max="5" width="10.7109375" bestFit="1" customWidth="1"/>
    <col min="8" max="8" width="6.7109375" bestFit="1" customWidth="1"/>
    <col min="9" max="9" width="12.7109375" bestFit="1" customWidth="1"/>
    <col min="10" max="10" width="34.85546875" bestFit="1" customWidth="1"/>
    <col min="11" max="11" width="33.85546875" bestFit="1" customWidth="1"/>
  </cols>
  <sheetData>
    <row r="1" spans="1:25" ht="15" customHeight="1" x14ac:dyDescent="0.25">
      <c r="A1" s="134" t="s">
        <v>605</v>
      </c>
      <c r="B1" s="134"/>
      <c r="C1" s="134"/>
      <c r="D1" s="134"/>
      <c r="E1" s="134"/>
      <c r="F1" s="134"/>
      <c r="G1" s="134"/>
      <c r="H1" s="134"/>
      <c r="I1" s="134"/>
      <c r="J1" s="134"/>
      <c r="K1" s="134"/>
      <c r="L1" s="134"/>
      <c r="M1" s="134"/>
      <c r="N1" s="134"/>
      <c r="O1" s="134"/>
      <c r="P1" s="134"/>
      <c r="Q1" s="134"/>
      <c r="R1" s="134"/>
      <c r="S1" s="134"/>
      <c r="T1" s="134"/>
      <c r="U1" s="134"/>
      <c r="V1" s="134"/>
      <c r="W1" s="134"/>
      <c r="X1" s="134"/>
      <c r="Y1" s="134"/>
    </row>
    <row r="2" spans="1:25" ht="15" customHeight="1" x14ac:dyDescent="0.25">
      <c r="A2" s="134"/>
      <c r="B2" s="134"/>
      <c r="C2" s="134"/>
      <c r="D2" s="134"/>
      <c r="E2" s="134"/>
      <c r="F2" s="134"/>
      <c r="G2" s="134"/>
      <c r="H2" s="134"/>
      <c r="I2" s="134"/>
      <c r="J2" s="134"/>
      <c r="K2" s="134"/>
      <c r="L2" s="134"/>
      <c r="M2" s="134"/>
      <c r="N2" s="134"/>
      <c r="O2" s="134"/>
      <c r="P2" s="134"/>
      <c r="Q2" s="134"/>
      <c r="R2" s="134"/>
      <c r="S2" s="134"/>
      <c r="T2" s="134"/>
      <c r="U2" s="134"/>
      <c r="V2" s="134"/>
      <c r="W2" s="134"/>
      <c r="X2" s="134"/>
      <c r="Y2" s="134"/>
    </row>
    <row r="3" spans="1:25" ht="14.25" customHeight="1" x14ac:dyDescent="0.25">
      <c r="A3" s="134"/>
      <c r="B3" s="134"/>
      <c r="C3" s="134"/>
      <c r="D3" s="134"/>
      <c r="E3" s="134"/>
      <c r="F3" s="134"/>
      <c r="G3" s="134"/>
      <c r="H3" s="134"/>
      <c r="I3" s="134"/>
      <c r="J3" s="134"/>
      <c r="K3" s="134"/>
      <c r="L3" s="134"/>
      <c r="M3" s="134"/>
      <c r="N3" s="134"/>
      <c r="O3" s="134"/>
      <c r="P3" s="134"/>
      <c r="Q3" s="134"/>
      <c r="R3" s="134"/>
      <c r="S3" s="134"/>
      <c r="T3" s="134"/>
      <c r="U3" s="134"/>
      <c r="V3" s="134"/>
      <c r="W3" s="134"/>
      <c r="X3" s="134"/>
      <c r="Y3" s="134"/>
    </row>
    <row r="4" spans="1:25" x14ac:dyDescent="0.25">
      <c r="B4" s="10"/>
      <c r="C4" s="9"/>
      <c r="D4" s="9"/>
      <c r="E4" s="26"/>
      <c r="F4" s="9"/>
      <c r="G4" s="10"/>
      <c r="H4" s="10"/>
      <c r="I4" s="10"/>
    </row>
    <row r="5" spans="1:25" x14ac:dyDescent="0.25">
      <c r="A5" s="27"/>
      <c r="B5" s="128" t="s">
        <v>112</v>
      </c>
      <c r="C5" s="147" t="s">
        <v>113</v>
      </c>
      <c r="D5" s="147"/>
      <c r="E5" s="28"/>
      <c r="F5" s="29"/>
      <c r="G5" s="30"/>
      <c r="H5" s="30"/>
      <c r="I5" s="30"/>
      <c r="J5" s="27"/>
      <c r="K5" s="27"/>
    </row>
    <row r="6" spans="1:25" ht="15.75" thickBot="1" x14ac:dyDescent="0.3">
      <c r="A6" s="31" t="s">
        <v>0</v>
      </c>
      <c r="B6" s="146"/>
      <c r="C6" s="31" t="s">
        <v>114</v>
      </c>
      <c r="D6" s="31" t="s">
        <v>115</v>
      </c>
      <c r="E6" s="32" t="s">
        <v>116</v>
      </c>
      <c r="F6" s="31" t="s">
        <v>117</v>
      </c>
      <c r="G6" s="33" t="s">
        <v>118</v>
      </c>
      <c r="H6" s="33" t="s">
        <v>119</v>
      </c>
      <c r="I6" s="33" t="s">
        <v>120</v>
      </c>
      <c r="J6" s="31" t="s">
        <v>121</v>
      </c>
      <c r="K6" s="31" t="s">
        <v>122</v>
      </c>
    </row>
    <row r="7" spans="1:25" x14ac:dyDescent="0.25">
      <c r="A7" s="141">
        <v>1</v>
      </c>
      <c r="B7" s="34" t="s">
        <v>123</v>
      </c>
      <c r="C7" s="8" t="s">
        <v>124</v>
      </c>
      <c r="D7" s="8" t="s">
        <v>125</v>
      </c>
      <c r="E7" s="34" t="s">
        <v>331</v>
      </c>
      <c r="F7" s="34">
        <v>2</v>
      </c>
      <c r="G7" s="34">
        <v>394</v>
      </c>
      <c r="H7" s="34" t="s">
        <v>126</v>
      </c>
      <c r="I7" s="34">
        <v>392</v>
      </c>
      <c r="J7" s="35" t="s">
        <v>127</v>
      </c>
      <c r="K7" s="35" t="s">
        <v>128</v>
      </c>
    </row>
    <row r="8" spans="1:25" x14ac:dyDescent="0.25">
      <c r="A8" s="141"/>
      <c r="B8" s="34" t="s">
        <v>129</v>
      </c>
      <c r="C8" s="8" t="s">
        <v>130</v>
      </c>
      <c r="D8" s="8" t="s">
        <v>131</v>
      </c>
      <c r="E8" s="34" t="s">
        <v>332</v>
      </c>
      <c r="F8" s="34">
        <v>2</v>
      </c>
      <c r="G8" s="34">
        <v>330</v>
      </c>
      <c r="H8" s="34">
        <v>314</v>
      </c>
      <c r="I8" s="34" t="s">
        <v>126</v>
      </c>
      <c r="J8" s="35" t="s">
        <v>132</v>
      </c>
      <c r="K8" s="35" t="s">
        <v>133</v>
      </c>
    </row>
    <row r="9" spans="1:25" x14ac:dyDescent="0.25">
      <c r="A9" s="141"/>
      <c r="B9" s="34" t="s">
        <v>134</v>
      </c>
      <c r="C9" s="8" t="s">
        <v>135</v>
      </c>
      <c r="D9" s="8" t="s">
        <v>136</v>
      </c>
      <c r="E9" s="34" t="s">
        <v>333</v>
      </c>
      <c r="F9" s="34">
        <v>2</v>
      </c>
      <c r="G9" s="34">
        <v>282</v>
      </c>
      <c r="H9" s="34">
        <v>295</v>
      </c>
      <c r="I9" s="34" t="s">
        <v>126</v>
      </c>
      <c r="J9" s="35" t="s">
        <v>137</v>
      </c>
      <c r="K9" s="35" t="s">
        <v>138</v>
      </c>
    </row>
    <row r="10" spans="1:25" x14ac:dyDescent="0.25">
      <c r="A10" s="145"/>
      <c r="B10" s="19" t="s">
        <v>139</v>
      </c>
      <c r="C10" s="36" t="s">
        <v>140</v>
      </c>
      <c r="D10" s="36" t="s">
        <v>141</v>
      </c>
      <c r="E10" s="19" t="s">
        <v>334</v>
      </c>
      <c r="F10" s="19">
        <v>2</v>
      </c>
      <c r="G10" s="19">
        <v>184</v>
      </c>
      <c r="H10" s="19" t="s">
        <v>126</v>
      </c>
      <c r="I10" s="19">
        <v>194</v>
      </c>
      <c r="J10" s="37" t="s">
        <v>142</v>
      </c>
      <c r="K10" s="37" t="s">
        <v>143</v>
      </c>
    </row>
    <row r="11" spans="1:25" x14ac:dyDescent="0.25">
      <c r="A11" s="140">
        <v>2</v>
      </c>
      <c r="B11" s="23" t="s">
        <v>144</v>
      </c>
      <c r="C11" s="38" t="s">
        <v>145</v>
      </c>
      <c r="D11" s="38" t="s">
        <v>146</v>
      </c>
      <c r="E11" s="23" t="s">
        <v>335</v>
      </c>
      <c r="F11" s="39">
        <v>3</v>
      </c>
      <c r="G11" s="23">
        <v>180</v>
      </c>
      <c r="H11" s="23">
        <v>160</v>
      </c>
      <c r="I11" s="23">
        <v>170</v>
      </c>
      <c r="J11" s="40" t="s">
        <v>147</v>
      </c>
      <c r="K11" s="40" t="s">
        <v>148</v>
      </c>
    </row>
    <row r="12" spans="1:25" x14ac:dyDescent="0.25">
      <c r="A12" s="141"/>
      <c r="B12" s="34" t="s">
        <v>149</v>
      </c>
      <c r="C12" s="8" t="s">
        <v>150</v>
      </c>
      <c r="D12" s="8" t="s">
        <v>151</v>
      </c>
      <c r="E12" s="34" t="s">
        <v>336</v>
      </c>
      <c r="F12" s="41">
        <v>3</v>
      </c>
      <c r="G12" s="34">
        <v>169</v>
      </c>
      <c r="H12" s="34">
        <v>159</v>
      </c>
      <c r="I12" s="34">
        <v>151</v>
      </c>
      <c r="J12" s="35" t="s">
        <v>152</v>
      </c>
      <c r="K12" s="35" t="s">
        <v>153</v>
      </c>
    </row>
    <row r="13" spans="1:25" x14ac:dyDescent="0.25">
      <c r="A13" s="141"/>
      <c r="B13" s="34" t="s">
        <v>154</v>
      </c>
      <c r="C13" s="8" t="s">
        <v>155</v>
      </c>
      <c r="D13" s="8" t="s">
        <v>156</v>
      </c>
      <c r="E13" s="34" t="s">
        <v>337</v>
      </c>
      <c r="F13" s="41">
        <v>2</v>
      </c>
      <c r="G13" s="34">
        <v>317</v>
      </c>
      <c r="H13" s="34" t="s">
        <v>126</v>
      </c>
      <c r="I13" s="34">
        <v>337</v>
      </c>
      <c r="J13" s="35" t="s">
        <v>157</v>
      </c>
      <c r="K13" s="35" t="s">
        <v>158</v>
      </c>
    </row>
    <row r="14" spans="1:25" x14ac:dyDescent="0.25">
      <c r="A14" s="145"/>
      <c r="B14" s="19" t="s">
        <v>159</v>
      </c>
      <c r="C14" s="36" t="s">
        <v>160</v>
      </c>
      <c r="D14" s="36" t="s">
        <v>161</v>
      </c>
      <c r="E14" s="19" t="s">
        <v>338</v>
      </c>
      <c r="F14" s="18">
        <v>3</v>
      </c>
      <c r="G14" s="19">
        <v>185</v>
      </c>
      <c r="H14" s="19">
        <v>181</v>
      </c>
      <c r="I14" s="19">
        <v>175</v>
      </c>
      <c r="J14" s="37" t="s">
        <v>162</v>
      </c>
      <c r="K14" s="37" t="s">
        <v>163</v>
      </c>
    </row>
    <row r="15" spans="1:25" x14ac:dyDescent="0.25">
      <c r="A15" s="140">
        <v>3</v>
      </c>
      <c r="B15" s="23" t="s">
        <v>164</v>
      </c>
      <c r="C15" s="38" t="s">
        <v>165</v>
      </c>
      <c r="D15" s="38" t="s">
        <v>166</v>
      </c>
      <c r="E15" s="23" t="s">
        <v>339</v>
      </c>
      <c r="F15" s="39">
        <v>3</v>
      </c>
      <c r="G15" s="23">
        <v>300</v>
      </c>
      <c r="H15" s="23">
        <v>296</v>
      </c>
      <c r="I15" s="23">
        <v>294</v>
      </c>
      <c r="J15" s="40" t="s">
        <v>167</v>
      </c>
      <c r="K15" s="40" t="s">
        <v>168</v>
      </c>
    </row>
    <row r="16" spans="1:25" x14ac:dyDescent="0.25">
      <c r="A16" s="141"/>
      <c r="B16" s="34" t="s">
        <v>169</v>
      </c>
      <c r="C16" s="8" t="s">
        <v>170</v>
      </c>
      <c r="D16" s="8" t="s">
        <v>171</v>
      </c>
      <c r="E16" s="34" t="s">
        <v>340</v>
      </c>
      <c r="F16" s="41">
        <v>2</v>
      </c>
      <c r="G16" s="34">
        <v>180</v>
      </c>
      <c r="H16" s="34" t="s">
        <v>126</v>
      </c>
      <c r="I16" s="34">
        <v>183</v>
      </c>
      <c r="J16" s="35" t="s">
        <v>172</v>
      </c>
      <c r="K16" s="35" t="s">
        <v>173</v>
      </c>
    </row>
    <row r="17" spans="1:11" x14ac:dyDescent="0.25">
      <c r="A17" s="141"/>
      <c r="B17" s="34" t="s">
        <v>174</v>
      </c>
      <c r="C17" s="8" t="s">
        <v>175</v>
      </c>
      <c r="D17" s="8" t="s">
        <v>176</v>
      </c>
      <c r="E17" s="34" t="s">
        <v>341</v>
      </c>
      <c r="F17" s="41">
        <v>2</v>
      </c>
      <c r="G17" s="34">
        <v>252</v>
      </c>
      <c r="H17" s="34">
        <v>267</v>
      </c>
      <c r="I17" s="34" t="s">
        <v>126</v>
      </c>
      <c r="J17" s="35" t="s">
        <v>177</v>
      </c>
      <c r="K17" s="35" t="s">
        <v>178</v>
      </c>
    </row>
    <row r="18" spans="1:11" x14ac:dyDescent="0.25">
      <c r="A18" s="145"/>
      <c r="B18" s="19" t="s">
        <v>179</v>
      </c>
      <c r="C18" s="36" t="s">
        <v>180</v>
      </c>
      <c r="D18" s="36" t="s">
        <v>181</v>
      </c>
      <c r="E18" s="19" t="s">
        <v>342</v>
      </c>
      <c r="F18" s="18">
        <v>2</v>
      </c>
      <c r="G18" s="19">
        <v>396</v>
      </c>
      <c r="H18" s="19">
        <v>390</v>
      </c>
      <c r="I18" s="19" t="s">
        <v>126</v>
      </c>
      <c r="J18" s="37" t="s">
        <v>182</v>
      </c>
      <c r="K18" s="37" t="s">
        <v>183</v>
      </c>
    </row>
    <row r="19" spans="1:11" x14ac:dyDescent="0.25">
      <c r="A19" s="140">
        <v>4</v>
      </c>
      <c r="B19" s="23" t="s">
        <v>184</v>
      </c>
      <c r="C19" s="38" t="s">
        <v>185</v>
      </c>
      <c r="D19" s="38" t="s">
        <v>186</v>
      </c>
      <c r="E19" s="23" t="s">
        <v>343</v>
      </c>
      <c r="F19" s="39">
        <v>2</v>
      </c>
      <c r="G19" s="23">
        <v>251</v>
      </c>
      <c r="H19" s="23" t="s">
        <v>126</v>
      </c>
      <c r="I19" s="23">
        <v>239</v>
      </c>
      <c r="J19" s="40" t="s">
        <v>187</v>
      </c>
      <c r="K19" s="40" t="s">
        <v>188</v>
      </c>
    </row>
    <row r="20" spans="1:11" x14ac:dyDescent="0.25">
      <c r="A20" s="141"/>
      <c r="B20" s="34" t="s">
        <v>189</v>
      </c>
      <c r="C20" s="8" t="s">
        <v>190</v>
      </c>
      <c r="D20" s="8" t="s">
        <v>191</v>
      </c>
      <c r="E20" s="34" t="s">
        <v>344</v>
      </c>
      <c r="F20" s="41">
        <v>2</v>
      </c>
      <c r="G20" s="34">
        <v>247</v>
      </c>
      <c r="H20" s="34" t="s">
        <v>126</v>
      </c>
      <c r="I20" s="34">
        <v>231</v>
      </c>
      <c r="J20" s="35" t="s">
        <v>192</v>
      </c>
      <c r="K20" s="35" t="s">
        <v>193</v>
      </c>
    </row>
    <row r="21" spans="1:11" x14ac:dyDescent="0.25">
      <c r="A21" s="141"/>
      <c r="B21" s="34" t="s">
        <v>194</v>
      </c>
      <c r="C21" s="8" t="s">
        <v>195</v>
      </c>
      <c r="D21" s="8" t="s">
        <v>196</v>
      </c>
      <c r="E21" s="34" t="s">
        <v>345</v>
      </c>
      <c r="F21" s="41">
        <v>2</v>
      </c>
      <c r="G21" s="34">
        <v>230</v>
      </c>
      <c r="H21" s="34" t="s">
        <v>126</v>
      </c>
      <c r="I21" s="34">
        <v>238</v>
      </c>
      <c r="J21" s="35" t="s">
        <v>197</v>
      </c>
      <c r="K21" s="35" t="s">
        <v>198</v>
      </c>
    </row>
    <row r="22" spans="1:11" x14ac:dyDescent="0.25">
      <c r="A22" s="145"/>
      <c r="B22" s="19" t="s">
        <v>199</v>
      </c>
      <c r="C22" s="36" t="s">
        <v>200</v>
      </c>
      <c r="D22" s="36" t="s">
        <v>201</v>
      </c>
      <c r="E22" s="19" t="s">
        <v>346</v>
      </c>
      <c r="F22" s="18">
        <v>2</v>
      </c>
      <c r="G22" s="19">
        <v>380</v>
      </c>
      <c r="H22" s="19">
        <v>362</v>
      </c>
      <c r="I22" s="19" t="s">
        <v>126</v>
      </c>
      <c r="J22" s="37" t="s">
        <v>202</v>
      </c>
      <c r="K22" s="37" t="s">
        <v>203</v>
      </c>
    </row>
    <row r="23" spans="1:11" x14ac:dyDescent="0.25">
      <c r="A23" s="140">
        <v>5</v>
      </c>
      <c r="B23" s="23" t="s">
        <v>204</v>
      </c>
      <c r="C23" s="38" t="s">
        <v>205</v>
      </c>
      <c r="D23" s="38" t="s">
        <v>206</v>
      </c>
      <c r="E23" s="23" t="s">
        <v>347</v>
      </c>
      <c r="F23" s="39">
        <v>2</v>
      </c>
      <c r="G23" s="23">
        <v>372</v>
      </c>
      <c r="H23" s="23" t="s">
        <v>126</v>
      </c>
      <c r="I23" s="23">
        <v>356</v>
      </c>
      <c r="J23" s="40" t="s">
        <v>207</v>
      </c>
      <c r="K23" s="40" t="s">
        <v>208</v>
      </c>
    </row>
    <row r="24" spans="1:11" x14ac:dyDescent="0.25">
      <c r="A24" s="141"/>
      <c r="B24" s="34" t="s">
        <v>209</v>
      </c>
      <c r="C24" s="8" t="s">
        <v>210</v>
      </c>
      <c r="D24" s="8" t="s">
        <v>211</v>
      </c>
      <c r="E24" s="34" t="s">
        <v>348</v>
      </c>
      <c r="F24" s="41">
        <v>2</v>
      </c>
      <c r="G24" s="34">
        <v>259</v>
      </c>
      <c r="H24" s="34">
        <v>253</v>
      </c>
      <c r="I24" s="34" t="s">
        <v>126</v>
      </c>
      <c r="J24" s="35" t="s">
        <v>212</v>
      </c>
      <c r="K24" s="35" t="s">
        <v>213</v>
      </c>
    </row>
    <row r="25" spans="1:11" x14ac:dyDescent="0.25">
      <c r="A25" s="141"/>
      <c r="B25" s="34" t="s">
        <v>214</v>
      </c>
      <c r="C25" s="8" t="s">
        <v>215</v>
      </c>
      <c r="D25" s="8" t="s">
        <v>216</v>
      </c>
      <c r="E25" s="34" t="s">
        <v>349</v>
      </c>
      <c r="F25" s="41">
        <v>2</v>
      </c>
      <c r="G25" s="34">
        <v>300</v>
      </c>
      <c r="H25" s="34">
        <v>274</v>
      </c>
      <c r="I25" s="34" t="s">
        <v>126</v>
      </c>
      <c r="J25" s="35" t="s">
        <v>217</v>
      </c>
      <c r="K25" s="35" t="s">
        <v>218</v>
      </c>
    </row>
    <row r="26" spans="1:11" x14ac:dyDescent="0.25">
      <c r="A26" s="141"/>
      <c r="B26" s="34" t="s">
        <v>219</v>
      </c>
      <c r="C26" s="8" t="s">
        <v>220</v>
      </c>
      <c r="D26" s="8" t="s">
        <v>221</v>
      </c>
      <c r="E26" s="34" t="s">
        <v>340</v>
      </c>
      <c r="F26" s="41">
        <v>3</v>
      </c>
      <c r="G26" s="34">
        <v>326</v>
      </c>
      <c r="H26" s="34">
        <v>343</v>
      </c>
      <c r="I26" s="34">
        <v>323</v>
      </c>
      <c r="J26" s="35" t="s">
        <v>222</v>
      </c>
      <c r="K26" s="35" t="s">
        <v>223</v>
      </c>
    </row>
    <row r="27" spans="1:11" x14ac:dyDescent="0.25">
      <c r="A27" s="145"/>
      <c r="B27" s="19" t="s">
        <v>224</v>
      </c>
      <c r="C27" s="36" t="s">
        <v>225</v>
      </c>
      <c r="D27" s="36" t="s">
        <v>226</v>
      </c>
      <c r="E27" s="19" t="s">
        <v>350</v>
      </c>
      <c r="F27" s="18">
        <v>2</v>
      </c>
      <c r="G27" s="19">
        <v>284</v>
      </c>
      <c r="H27" s="19">
        <v>262</v>
      </c>
      <c r="I27" s="19">
        <v>262</v>
      </c>
      <c r="J27" s="37" t="s">
        <v>227</v>
      </c>
      <c r="K27" s="37" t="s">
        <v>228</v>
      </c>
    </row>
    <row r="28" spans="1:11" x14ac:dyDescent="0.25">
      <c r="A28" s="140">
        <v>6</v>
      </c>
      <c r="B28" s="23" t="s">
        <v>229</v>
      </c>
      <c r="C28" s="38" t="s">
        <v>230</v>
      </c>
      <c r="D28" s="38" t="s">
        <v>231</v>
      </c>
      <c r="E28" s="23" t="s">
        <v>351</v>
      </c>
      <c r="F28" s="39">
        <v>2</v>
      </c>
      <c r="G28" s="23">
        <v>273</v>
      </c>
      <c r="H28" s="23">
        <v>258</v>
      </c>
      <c r="I28" s="23">
        <v>258</v>
      </c>
      <c r="J28" s="38" t="s">
        <v>232</v>
      </c>
      <c r="K28" s="38" t="s">
        <v>233</v>
      </c>
    </row>
    <row r="29" spans="1:11" x14ac:dyDescent="0.25">
      <c r="A29" s="141"/>
      <c r="B29" s="34" t="s">
        <v>234</v>
      </c>
      <c r="C29" s="8" t="s">
        <v>235</v>
      </c>
      <c r="D29" s="8" t="s">
        <v>236</v>
      </c>
      <c r="E29" s="34" t="s">
        <v>352</v>
      </c>
      <c r="F29" s="41">
        <v>3</v>
      </c>
      <c r="G29" s="34">
        <v>253</v>
      </c>
      <c r="H29" s="34">
        <v>235</v>
      </c>
      <c r="I29" s="34">
        <v>243</v>
      </c>
      <c r="J29" s="8" t="s">
        <v>237</v>
      </c>
      <c r="K29" s="8" t="s">
        <v>238</v>
      </c>
    </row>
    <row r="30" spans="1:11" x14ac:dyDescent="0.25">
      <c r="A30" s="141"/>
      <c r="B30" s="34" t="s">
        <v>239</v>
      </c>
      <c r="C30" s="8" t="s">
        <v>240</v>
      </c>
      <c r="D30" s="8" t="s">
        <v>241</v>
      </c>
      <c r="E30" s="34" t="s">
        <v>353</v>
      </c>
      <c r="F30" s="41">
        <v>2</v>
      </c>
      <c r="G30" s="34">
        <v>370</v>
      </c>
      <c r="H30" s="34">
        <v>362</v>
      </c>
      <c r="I30" s="34" t="s">
        <v>126</v>
      </c>
      <c r="J30" s="8" t="s">
        <v>242</v>
      </c>
      <c r="K30" s="8" t="s">
        <v>243</v>
      </c>
    </row>
    <row r="31" spans="1:11" x14ac:dyDescent="0.25">
      <c r="A31" s="145"/>
      <c r="B31" s="19" t="s">
        <v>244</v>
      </c>
      <c r="C31" s="36" t="s">
        <v>245</v>
      </c>
      <c r="D31" s="36" t="s">
        <v>246</v>
      </c>
      <c r="E31" s="19" t="s">
        <v>354</v>
      </c>
      <c r="F31" s="18">
        <v>2</v>
      </c>
      <c r="G31" s="19">
        <v>138</v>
      </c>
      <c r="H31" s="19" t="s">
        <v>126</v>
      </c>
      <c r="I31" s="19">
        <v>153</v>
      </c>
      <c r="J31" s="36" t="s">
        <v>247</v>
      </c>
      <c r="K31" s="36" t="s">
        <v>248</v>
      </c>
    </row>
    <row r="32" spans="1:11" x14ac:dyDescent="0.25">
      <c r="A32" s="140">
        <v>7</v>
      </c>
      <c r="B32" s="23" t="s">
        <v>249</v>
      </c>
      <c r="C32" s="38" t="s">
        <v>250</v>
      </c>
      <c r="D32" s="38" t="s">
        <v>251</v>
      </c>
      <c r="E32" s="23" t="s">
        <v>355</v>
      </c>
      <c r="F32" s="39">
        <v>2</v>
      </c>
      <c r="G32" s="23">
        <v>235</v>
      </c>
      <c r="H32" s="23">
        <v>231</v>
      </c>
      <c r="I32" s="23" t="s">
        <v>126</v>
      </c>
      <c r="J32" s="38" t="s">
        <v>252</v>
      </c>
      <c r="K32" s="38" t="s">
        <v>253</v>
      </c>
    </row>
    <row r="33" spans="1:11" x14ac:dyDescent="0.25">
      <c r="A33" s="141"/>
      <c r="B33" s="34" t="s">
        <v>254</v>
      </c>
      <c r="C33" s="8" t="s">
        <v>255</v>
      </c>
      <c r="D33" s="8" t="s">
        <v>256</v>
      </c>
      <c r="E33" s="34" t="s">
        <v>356</v>
      </c>
      <c r="F33" s="41">
        <v>2</v>
      </c>
      <c r="G33" s="34">
        <v>215</v>
      </c>
      <c r="H33" s="34" t="s">
        <v>126</v>
      </c>
      <c r="I33" s="34">
        <v>191</v>
      </c>
      <c r="J33" s="8" t="s">
        <v>257</v>
      </c>
      <c r="K33" s="8" t="s">
        <v>258</v>
      </c>
    </row>
    <row r="34" spans="1:11" x14ac:dyDescent="0.25">
      <c r="A34" s="141"/>
      <c r="B34" s="34" t="s">
        <v>259</v>
      </c>
      <c r="C34" s="8" t="s">
        <v>260</v>
      </c>
      <c r="D34" s="8" t="s">
        <v>261</v>
      </c>
      <c r="E34" s="34" t="s">
        <v>357</v>
      </c>
      <c r="F34" s="41">
        <v>2</v>
      </c>
      <c r="G34" s="34">
        <v>236</v>
      </c>
      <c r="H34" s="34" t="s">
        <v>126</v>
      </c>
      <c r="I34" s="34">
        <v>246</v>
      </c>
      <c r="J34" s="8" t="s">
        <v>262</v>
      </c>
      <c r="K34" s="8" t="s">
        <v>263</v>
      </c>
    </row>
    <row r="35" spans="1:11" x14ac:dyDescent="0.25">
      <c r="A35" s="145"/>
      <c r="B35" s="19" t="s">
        <v>264</v>
      </c>
      <c r="C35" s="36" t="s">
        <v>265</v>
      </c>
      <c r="D35" s="36" t="s">
        <v>266</v>
      </c>
      <c r="E35" s="19" t="s">
        <v>358</v>
      </c>
      <c r="F35" s="18">
        <v>2</v>
      </c>
      <c r="G35" s="19">
        <v>101</v>
      </c>
      <c r="H35" s="19" t="s">
        <v>126</v>
      </c>
      <c r="I35" s="19">
        <v>107</v>
      </c>
      <c r="J35" s="36" t="s">
        <v>267</v>
      </c>
      <c r="K35" s="36" t="s">
        <v>268</v>
      </c>
    </row>
    <row r="36" spans="1:11" x14ac:dyDescent="0.25">
      <c r="A36" s="140">
        <v>8</v>
      </c>
      <c r="B36" s="23" t="s">
        <v>269</v>
      </c>
      <c r="C36" s="38" t="s">
        <v>270</v>
      </c>
      <c r="D36" s="38" t="s">
        <v>271</v>
      </c>
      <c r="E36" s="23" t="s">
        <v>344</v>
      </c>
      <c r="F36" s="39">
        <v>3</v>
      </c>
      <c r="G36" s="23">
        <v>196</v>
      </c>
      <c r="H36" s="23">
        <v>198</v>
      </c>
      <c r="I36" s="23">
        <v>204</v>
      </c>
      <c r="J36" s="38" t="s">
        <v>272</v>
      </c>
      <c r="K36" s="38" t="s">
        <v>273</v>
      </c>
    </row>
    <row r="37" spans="1:11" x14ac:dyDescent="0.25">
      <c r="A37" s="141"/>
      <c r="B37" s="34" t="s">
        <v>274</v>
      </c>
      <c r="C37" s="8" t="s">
        <v>275</v>
      </c>
      <c r="D37" s="8" t="s">
        <v>276</v>
      </c>
      <c r="E37" s="34" t="s">
        <v>359</v>
      </c>
      <c r="F37" s="41">
        <v>3</v>
      </c>
      <c r="G37" s="34">
        <v>278</v>
      </c>
      <c r="H37" s="34">
        <v>294</v>
      </c>
      <c r="I37" s="34" t="s">
        <v>126</v>
      </c>
      <c r="J37" s="8" t="s">
        <v>277</v>
      </c>
      <c r="K37" s="8" t="s">
        <v>278</v>
      </c>
    </row>
    <row r="38" spans="1:11" x14ac:dyDescent="0.25">
      <c r="A38" s="141"/>
      <c r="B38" s="34" t="s">
        <v>279</v>
      </c>
      <c r="C38" s="8" t="s">
        <v>280</v>
      </c>
      <c r="D38" s="8" t="s">
        <v>281</v>
      </c>
      <c r="E38" s="34" t="s">
        <v>360</v>
      </c>
      <c r="F38" s="41">
        <v>3</v>
      </c>
      <c r="G38" s="34">
        <v>170</v>
      </c>
      <c r="H38" s="34">
        <v>158</v>
      </c>
      <c r="I38" s="34">
        <v>164</v>
      </c>
      <c r="J38" s="8" t="s">
        <v>282</v>
      </c>
      <c r="K38" s="8" t="s">
        <v>283</v>
      </c>
    </row>
    <row r="39" spans="1:11" x14ac:dyDescent="0.25">
      <c r="A39" s="145"/>
      <c r="B39" s="19" t="s">
        <v>284</v>
      </c>
      <c r="C39" s="36" t="s">
        <v>285</v>
      </c>
      <c r="D39" s="36" t="s">
        <v>286</v>
      </c>
      <c r="E39" s="19" t="s">
        <v>361</v>
      </c>
      <c r="F39" s="18">
        <v>2</v>
      </c>
      <c r="G39" s="19">
        <v>172</v>
      </c>
      <c r="H39" s="19" t="s">
        <v>126</v>
      </c>
      <c r="I39" s="19">
        <v>184</v>
      </c>
      <c r="J39" s="36" t="s">
        <v>287</v>
      </c>
      <c r="K39" s="36" t="s">
        <v>288</v>
      </c>
    </row>
    <row r="40" spans="1:11" x14ac:dyDescent="0.25">
      <c r="A40" s="140">
        <v>9</v>
      </c>
      <c r="B40" s="23" t="s">
        <v>289</v>
      </c>
      <c r="C40" s="38" t="s">
        <v>290</v>
      </c>
      <c r="D40" s="38" t="s">
        <v>291</v>
      </c>
      <c r="E40" s="23" t="s">
        <v>336</v>
      </c>
      <c r="F40" s="39">
        <v>2</v>
      </c>
      <c r="G40" s="23">
        <v>292</v>
      </c>
      <c r="H40" s="23">
        <v>268</v>
      </c>
      <c r="I40" s="23">
        <v>268</v>
      </c>
      <c r="J40" s="38" t="s">
        <v>292</v>
      </c>
      <c r="K40" s="38" t="s">
        <v>293</v>
      </c>
    </row>
    <row r="41" spans="1:11" x14ac:dyDescent="0.25">
      <c r="A41" s="141"/>
      <c r="B41" s="34" t="s">
        <v>294</v>
      </c>
      <c r="C41" s="8" t="s">
        <v>295</v>
      </c>
      <c r="D41" s="8" t="s">
        <v>296</v>
      </c>
      <c r="E41" s="34" t="s">
        <v>362</v>
      </c>
      <c r="F41" s="41">
        <v>2</v>
      </c>
      <c r="G41" s="34">
        <v>240</v>
      </c>
      <c r="H41" s="34">
        <v>228</v>
      </c>
      <c r="I41" s="34" t="s">
        <v>126</v>
      </c>
      <c r="J41" s="8" t="s">
        <v>297</v>
      </c>
      <c r="K41" s="8" t="s">
        <v>298</v>
      </c>
    </row>
    <row r="42" spans="1:11" x14ac:dyDescent="0.25">
      <c r="A42" s="141"/>
      <c r="B42" s="34" t="s">
        <v>299</v>
      </c>
      <c r="C42" s="8" t="s">
        <v>300</v>
      </c>
      <c r="D42" s="8" t="s">
        <v>301</v>
      </c>
      <c r="E42" s="34" t="s">
        <v>363</v>
      </c>
      <c r="F42" s="41">
        <v>2</v>
      </c>
      <c r="G42" s="34">
        <v>241</v>
      </c>
      <c r="H42" s="34">
        <v>237</v>
      </c>
      <c r="I42" s="34">
        <v>239</v>
      </c>
      <c r="J42" s="8" t="s">
        <v>302</v>
      </c>
      <c r="K42" s="8" t="s">
        <v>303</v>
      </c>
    </row>
    <row r="43" spans="1:11" x14ac:dyDescent="0.25">
      <c r="A43" s="145"/>
      <c r="B43" s="19" t="s">
        <v>304</v>
      </c>
      <c r="C43" s="36" t="s">
        <v>305</v>
      </c>
      <c r="D43" s="36" t="s">
        <v>306</v>
      </c>
      <c r="E43" s="19" t="s">
        <v>341</v>
      </c>
      <c r="F43" s="18">
        <v>2</v>
      </c>
      <c r="G43" s="19">
        <v>208</v>
      </c>
      <c r="H43" s="19" t="s">
        <v>126</v>
      </c>
      <c r="I43" s="19">
        <v>218</v>
      </c>
      <c r="J43" s="36" t="s">
        <v>307</v>
      </c>
      <c r="K43" s="36" t="s">
        <v>308</v>
      </c>
    </row>
    <row r="44" spans="1:11" x14ac:dyDescent="0.25">
      <c r="A44" s="140">
        <v>10</v>
      </c>
      <c r="B44" s="23" t="s">
        <v>309</v>
      </c>
      <c r="C44" s="38" t="s">
        <v>310</v>
      </c>
      <c r="D44" s="38" t="s">
        <v>311</v>
      </c>
      <c r="E44" s="23" t="s">
        <v>364</v>
      </c>
      <c r="F44" s="39">
        <v>3</v>
      </c>
      <c r="G44" s="23">
        <v>389</v>
      </c>
      <c r="H44" s="23">
        <v>347</v>
      </c>
      <c r="I44" s="23">
        <v>405</v>
      </c>
      <c r="J44" s="38" t="s">
        <v>312</v>
      </c>
      <c r="K44" s="38" t="s">
        <v>313</v>
      </c>
    </row>
    <row r="45" spans="1:11" x14ac:dyDescent="0.25">
      <c r="A45" s="141"/>
      <c r="B45" s="34" t="s">
        <v>314</v>
      </c>
      <c r="C45" s="8" t="s">
        <v>315</v>
      </c>
      <c r="D45" s="8" t="s">
        <v>316</v>
      </c>
      <c r="E45" s="34" t="s">
        <v>365</v>
      </c>
      <c r="F45" s="41">
        <v>2</v>
      </c>
      <c r="G45" s="34">
        <v>174</v>
      </c>
      <c r="H45" s="34" t="s">
        <v>126</v>
      </c>
      <c r="I45" s="34">
        <v>168</v>
      </c>
      <c r="J45" s="8" t="s">
        <v>317</v>
      </c>
      <c r="K45" s="8" t="s">
        <v>318</v>
      </c>
    </row>
    <row r="46" spans="1:11" x14ac:dyDescent="0.25">
      <c r="A46" s="141"/>
      <c r="B46" s="34" t="s">
        <v>319</v>
      </c>
      <c r="C46" s="8" t="s">
        <v>320</v>
      </c>
      <c r="D46" s="8" t="s">
        <v>321</v>
      </c>
      <c r="E46" s="34" t="s">
        <v>366</v>
      </c>
      <c r="F46" s="41">
        <v>2</v>
      </c>
      <c r="G46" s="34">
        <v>282</v>
      </c>
      <c r="H46" s="34">
        <v>282</v>
      </c>
      <c r="I46" s="34">
        <v>270</v>
      </c>
      <c r="J46" s="8" t="s">
        <v>322</v>
      </c>
      <c r="K46" s="8" t="s">
        <v>323</v>
      </c>
    </row>
    <row r="47" spans="1:11" ht="15.75" thickBot="1" x14ac:dyDescent="0.3">
      <c r="A47" s="142"/>
      <c r="B47" s="25" t="s">
        <v>324</v>
      </c>
      <c r="C47" s="42" t="s">
        <v>325</v>
      </c>
      <c r="D47" s="42" t="s">
        <v>326</v>
      </c>
      <c r="E47" s="25" t="s">
        <v>367</v>
      </c>
      <c r="F47" s="43">
        <v>3</v>
      </c>
      <c r="G47" s="25">
        <v>262</v>
      </c>
      <c r="H47" s="25">
        <v>282</v>
      </c>
      <c r="I47" s="25" t="s">
        <v>126</v>
      </c>
      <c r="J47" s="42" t="s">
        <v>327</v>
      </c>
      <c r="K47" s="42" t="s">
        <v>328</v>
      </c>
    </row>
    <row r="48" spans="1:11" x14ac:dyDescent="0.25">
      <c r="A48" s="44" t="s">
        <v>329</v>
      </c>
      <c r="B48" s="45" t="s">
        <v>126</v>
      </c>
      <c r="C48" s="45" t="s">
        <v>126</v>
      </c>
      <c r="D48" s="45" t="s">
        <v>126</v>
      </c>
      <c r="E48" s="45" t="s">
        <v>126</v>
      </c>
      <c r="F48" s="41">
        <v>2</v>
      </c>
      <c r="G48" s="143">
        <f>MIN(G7:I47)</f>
        <v>101</v>
      </c>
      <c r="H48" s="143"/>
      <c r="I48" s="143"/>
      <c r="J48" s="45" t="s">
        <v>126</v>
      </c>
      <c r="K48" s="45" t="s">
        <v>126</v>
      </c>
    </row>
    <row r="49" spans="1:11" ht="15.75" thickBot="1" x14ac:dyDescent="0.3">
      <c r="A49" s="33" t="s">
        <v>330</v>
      </c>
      <c r="B49" s="46" t="s">
        <v>126</v>
      </c>
      <c r="C49" s="46" t="s">
        <v>126</v>
      </c>
      <c r="D49" s="46" t="s">
        <v>126</v>
      </c>
      <c r="E49" s="46" t="s">
        <v>126</v>
      </c>
      <c r="F49" s="43">
        <v>3</v>
      </c>
      <c r="G49" s="144">
        <f>MAX(G7:I47)</f>
        <v>405</v>
      </c>
      <c r="H49" s="144"/>
      <c r="I49" s="144"/>
      <c r="J49" s="46" t="s">
        <v>126</v>
      </c>
      <c r="K49" s="46" t="s">
        <v>126</v>
      </c>
    </row>
    <row r="50" spans="1:11" x14ac:dyDescent="0.25">
      <c r="B50" s="10"/>
      <c r="C50" s="9"/>
      <c r="D50" s="9"/>
      <c r="E50" s="26"/>
      <c r="F50" s="9"/>
      <c r="G50" s="10"/>
      <c r="H50" s="10"/>
      <c r="I50" s="10"/>
    </row>
  </sheetData>
  <mergeCells count="15">
    <mergeCell ref="A44:A47"/>
    <mergeCell ref="G48:I48"/>
    <mergeCell ref="G49:I49"/>
    <mergeCell ref="A1:Y3"/>
    <mergeCell ref="A19:A22"/>
    <mergeCell ref="A23:A27"/>
    <mergeCell ref="A28:A31"/>
    <mergeCell ref="A32:A35"/>
    <mergeCell ref="A36:A39"/>
    <mergeCell ref="A40:A43"/>
    <mergeCell ref="B5:B6"/>
    <mergeCell ref="C5:D5"/>
    <mergeCell ref="A7:A10"/>
    <mergeCell ref="A11:A14"/>
    <mergeCell ref="A15:A1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5</vt:i4>
      </vt:variant>
    </vt:vector>
  </HeadingPairs>
  <TitlesOfParts>
    <vt:vector size="5" baseType="lpstr">
      <vt:lpstr>Table S1</vt:lpstr>
      <vt:lpstr>Table S2</vt:lpstr>
      <vt:lpstr>Table S3</vt:lpstr>
      <vt:lpstr>Table S4</vt:lpstr>
      <vt:lpstr>Table S5</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2020-09-01T16:26:33Z</dcterms:modified>
</cp:coreProperties>
</file>