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dihu/Desktop/"/>
    </mc:Choice>
  </mc:AlternateContent>
  <xr:revisionPtr revIDLastSave="0" documentId="13_ncr:1_{B847D384-F672-A240-97EF-6BBE55E264DF}" xr6:coauthVersionLast="47" xr6:coauthVersionMax="47" xr10:uidLastSave="{00000000-0000-0000-0000-000000000000}"/>
  <bookViews>
    <workbookView xWindow="57040" yWindow="500" windowWidth="23160" windowHeight="27440" activeTab="8" xr2:uid="{12EA21EC-BF9B-0E47-973C-DC2CA0A1EA74}"/>
  </bookViews>
  <sheets>
    <sheet name="1b" sheetId="1" r:id="rId1"/>
    <sheet name="1c" sheetId="2" r:id="rId2"/>
    <sheet name="1e" sheetId="3" r:id="rId3"/>
    <sheet name="1f" sheetId="4" r:id="rId4"/>
    <sheet name="1g" sheetId="5" r:id="rId5"/>
    <sheet name="2a" sheetId="12" r:id="rId6"/>
    <sheet name="3c" sheetId="8" r:id="rId7"/>
    <sheet name="3d" sheetId="9" r:id="rId8"/>
    <sheet name="4b" sheetId="10" r:id="rId9"/>
    <sheet name="ED.2e" sheetId="11" r:id="rId10"/>
  </sheet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8" l="1"/>
  <c r="I18" i="8"/>
  <c r="H18" i="8"/>
  <c r="H17" i="8"/>
  <c r="F18" i="8"/>
  <c r="F17" i="8"/>
  <c r="E18" i="8"/>
  <c r="E17" i="8"/>
  <c r="C18" i="8"/>
  <c r="C17" i="8"/>
  <c r="B18" i="8"/>
  <c r="B17" i="8"/>
</calcChain>
</file>

<file path=xl/sharedStrings.xml><?xml version="1.0" encoding="utf-8"?>
<sst xmlns="http://schemas.openxmlformats.org/spreadsheetml/2006/main" count="246" uniqueCount="82">
  <si>
    <t>wt</t>
  </si>
  <si>
    <t>average</t>
    <phoneticPr fontId="2" type="noConversion"/>
  </si>
  <si>
    <t>SD</t>
    <phoneticPr fontId="2" type="noConversion"/>
  </si>
  <si>
    <t>p value</t>
    <phoneticPr fontId="2" type="noConversion"/>
  </si>
  <si>
    <t>ΔgprA</t>
  </si>
  <si>
    <t>ΔgprB</t>
  </si>
  <si>
    <t>ΔgprC</t>
  </si>
  <si>
    <t>ΔgprD</t>
  </si>
  <si>
    <t>ΔgprE</t>
  </si>
  <si>
    <t>ΔgprF</t>
  </si>
  <si>
    <t>ΔgprC-gprC::GFP</t>
  </si>
  <si>
    <t>Over exp. gprC</t>
  </si>
  <si>
    <t xml:space="preserve">p value </t>
    <phoneticPr fontId="2" type="noConversion"/>
  </si>
  <si>
    <r>
      <t>traps/cm</t>
    </r>
    <r>
      <rPr>
        <vertAlign val="superscript"/>
        <sz val="11"/>
        <color theme="1"/>
        <rFont val="Arial"/>
        <family val="2"/>
      </rPr>
      <t>2</t>
    </r>
    <phoneticPr fontId="2" type="noConversion"/>
  </si>
  <si>
    <t>strain</t>
  </si>
  <si>
    <t>target gene</t>
  </si>
  <si>
    <t>fold change</t>
  </si>
  <si>
    <t>average</t>
  </si>
  <si>
    <t>SD</t>
  </si>
  <si>
    <t>GprA</t>
  </si>
  <si>
    <t>GprB</t>
  </si>
  <si>
    <t>GprC</t>
  </si>
  <si>
    <t>GprD</t>
  </si>
  <si>
    <t>GprE</t>
  </si>
  <si>
    <t>GprF</t>
  </si>
  <si>
    <t>p value</t>
  </si>
  <si>
    <t>WT</t>
  </si>
  <si>
    <t>ΔgasA</t>
  </si>
  <si>
    <t>ΔgasA-re</t>
  </si>
  <si>
    <t>ΔgasA-gasA::GFP</t>
  </si>
  <si>
    <t>gasA</t>
  </si>
  <si>
    <t>gprC</t>
  </si>
  <si>
    <t>gasA ko</t>
  </si>
  <si>
    <t>gasA  ko</t>
  </si>
  <si>
    <t>gprC ko</t>
  </si>
  <si>
    <t>gasB re</t>
  </si>
  <si>
    <t>un-induced WT</t>
    <phoneticPr fontId="2" type="noConversion"/>
  </si>
  <si>
    <t>induced WT</t>
    <phoneticPr fontId="2" type="noConversion"/>
  </si>
  <si>
    <t>un-induced gasA</t>
    <phoneticPr fontId="2" type="noConversion"/>
  </si>
  <si>
    <t>induced gasA</t>
    <phoneticPr fontId="2" type="noConversion"/>
  </si>
  <si>
    <t>un-induced gprC</t>
    <phoneticPr fontId="2" type="noConversion"/>
  </si>
  <si>
    <t>induced gprC</t>
    <phoneticPr fontId="2" type="noConversion"/>
  </si>
  <si>
    <t>wt uninduced</t>
  </si>
  <si>
    <t>wt induced</t>
  </si>
  <si>
    <t>gasA uninduced</t>
  </si>
  <si>
    <t>gasA induced</t>
  </si>
  <si>
    <t>gprC uninduced</t>
  </si>
  <si>
    <t>gprC induced</t>
  </si>
  <si>
    <t>AVERAGE</t>
  </si>
  <si>
    <t>P value</t>
  </si>
  <si>
    <t>gprC-re</t>
  </si>
  <si>
    <t>GprCN2.53A-re</t>
  </si>
  <si>
    <t>GprCR6.45A-re</t>
  </si>
  <si>
    <t>GprC S2.41A-re</t>
  </si>
  <si>
    <t>GprCN2.57A-re</t>
  </si>
  <si>
    <t>reference</t>
  </si>
  <si>
    <t>octr-1-gprC-re</t>
  </si>
  <si>
    <t>daf37-gprC-re</t>
  </si>
  <si>
    <t>daf38N-gprC-re</t>
  </si>
  <si>
    <t>SRBC64-gprC-re</t>
  </si>
  <si>
    <t>SRBC64N2.60A-gprC-re</t>
  </si>
  <si>
    <t>SRBC66-gprC-re</t>
  </si>
  <si>
    <t>SRBC66-re</t>
  </si>
  <si>
    <t>fold change average</t>
  </si>
  <si>
    <t>artA</t>
  </si>
  <si>
    <t>wt worm</t>
  </si>
  <si>
    <t>gasA worm</t>
  </si>
  <si>
    <t>artB</t>
  </si>
  <si>
    <t>artC</t>
  </si>
  <si>
    <t>artD</t>
  </si>
  <si>
    <t>PM</t>
    <phoneticPr fontId="2" type="noConversion"/>
  </si>
  <si>
    <t xml:space="preserve">average </t>
    <phoneticPr fontId="2" type="noConversion"/>
  </si>
  <si>
    <t>mito</t>
    <phoneticPr fontId="2" type="noConversion"/>
  </si>
  <si>
    <r>
      <t>traps / cm</t>
    </r>
    <r>
      <rPr>
        <vertAlign val="superscript"/>
        <sz val="12"/>
        <color theme="1"/>
        <rFont val="Arial"/>
        <family val="2"/>
      </rPr>
      <t>2</t>
    </r>
    <phoneticPr fontId="2" type="noConversion"/>
  </si>
  <si>
    <r>
      <rPr>
        <sz val="12"/>
        <color theme="1"/>
        <rFont val="等线"/>
        <family val="2"/>
        <charset val="134"/>
      </rPr>
      <t>△</t>
    </r>
    <r>
      <rPr>
        <sz val="12"/>
        <color theme="1"/>
        <rFont val="Arial"/>
        <family val="2"/>
      </rPr>
      <t>gasA-8'-Br-cAMP</t>
    </r>
  </si>
  <si>
    <r>
      <rPr>
        <sz val="12"/>
        <color theme="1"/>
        <rFont val="等线"/>
        <family val="2"/>
        <charset val="134"/>
      </rPr>
      <t>△</t>
    </r>
    <r>
      <rPr>
        <sz val="12"/>
        <color theme="1"/>
        <rFont val="Arial"/>
        <family val="2"/>
      </rPr>
      <t>gasB</t>
    </r>
  </si>
  <si>
    <r>
      <rPr>
        <sz val="12"/>
        <color theme="1"/>
        <rFont val="等线"/>
        <family val="2"/>
        <charset val="134"/>
      </rPr>
      <t>△</t>
    </r>
    <r>
      <rPr>
        <sz val="12"/>
        <color theme="1"/>
        <rFont val="Arial"/>
        <family val="2"/>
      </rPr>
      <t>gasB-cAMP</t>
    </r>
  </si>
  <si>
    <r>
      <t>/cm</t>
    </r>
    <r>
      <rPr>
        <vertAlign val="superscript"/>
        <sz val="12"/>
        <color theme="1"/>
        <rFont val="Arial"/>
        <family val="2"/>
      </rPr>
      <t>2</t>
    </r>
    <phoneticPr fontId="2" type="noConversion"/>
  </si>
  <si>
    <t>gprC in gasA ko compared to WT 0.004429872</t>
    <phoneticPr fontId="2" type="noConversion"/>
  </si>
  <si>
    <t>gasA in gprC ko compared to WT 0.015395149</t>
    <phoneticPr fontId="2" type="noConversion"/>
  </si>
  <si>
    <t>Time (minutes)</t>
  </si>
  <si>
    <t>target gene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</si>
</sst>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vertAlign val="superscript"/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等线"/>
      <family val="2"/>
      <charset val="134"/>
    </font>
    <font>
      <sz val="12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/>
    <xf numFmtId="0" fontId="8" fillId="0" borderId="0" xfId="0" applyFont="1">
      <alignment vertical="center"/>
    </xf>
    <xf numFmtId="0" fontId="6" fillId="0" borderId="0" xfId="0" applyFont="1" applyAlignment="1">
      <alignment horizontal="center"/>
    </xf>
    <xf numFmtId="0" fontId="9" fillId="0" borderId="0" xfId="0" applyFont="1" applyAlignment="1"/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B1E7-3F99-9143-8C70-599547225822}">
  <dimension ref="A1:G10"/>
  <sheetViews>
    <sheetView zoomScale="125" workbookViewId="0">
      <selection activeCell="D10" sqref="D10"/>
    </sheetView>
  </sheetViews>
  <sheetFormatPr baseColWidth="10" defaultRowHeight="16"/>
  <cols>
    <col min="7" max="7" width="9.33203125" customWidth="1"/>
  </cols>
  <sheetData>
    <row r="1" spans="1:7">
      <c r="A1" s="2"/>
      <c r="B1" s="7" t="s">
        <v>13</v>
      </c>
      <c r="C1" s="7"/>
      <c r="D1" s="7"/>
      <c r="E1" s="1" t="s">
        <v>1</v>
      </c>
      <c r="F1" s="1" t="s">
        <v>2</v>
      </c>
      <c r="G1" s="1" t="s">
        <v>12</v>
      </c>
    </row>
    <row r="2" spans="1:7">
      <c r="A2" s="2" t="s">
        <v>0</v>
      </c>
      <c r="B2" s="2">
        <v>402.88</v>
      </c>
      <c r="C2" s="2">
        <v>441.92</v>
      </c>
      <c r="D2" s="2">
        <v>459.2</v>
      </c>
      <c r="E2" s="2">
        <v>434.66666666666669</v>
      </c>
      <c r="F2" s="2">
        <v>28.852101021127272</v>
      </c>
      <c r="G2" s="2"/>
    </row>
    <row r="3" spans="1:7">
      <c r="A3" s="2" t="s">
        <v>4</v>
      </c>
      <c r="B3" s="2">
        <v>369.92</v>
      </c>
      <c r="C3" s="2">
        <v>432.16</v>
      </c>
      <c r="D3" s="2">
        <v>435.52</v>
      </c>
      <c r="E3" s="2">
        <v>412.5333333333333</v>
      </c>
      <c r="F3" s="2">
        <v>36.942448935247008</v>
      </c>
      <c r="G3" s="2">
        <v>0.45939999999999998</v>
      </c>
    </row>
    <row r="4" spans="1:7">
      <c r="A4" s="2" t="s">
        <v>5</v>
      </c>
      <c r="B4" s="2">
        <v>338.4</v>
      </c>
      <c r="C4" s="2">
        <v>314.72000000000003</v>
      </c>
      <c r="D4" s="2">
        <v>364.48</v>
      </c>
      <c r="E4" s="2">
        <v>339.2</v>
      </c>
      <c r="F4" s="2">
        <v>24.889644432976535</v>
      </c>
      <c r="G4" s="2">
        <v>1.23E-2</v>
      </c>
    </row>
    <row r="5" spans="1:7">
      <c r="A5" s="2" t="s">
        <v>6</v>
      </c>
      <c r="B5" s="2">
        <v>193.76</v>
      </c>
      <c r="C5" s="2">
        <v>244.16</v>
      </c>
      <c r="D5" s="2">
        <v>240.32</v>
      </c>
      <c r="E5" s="2">
        <v>226.08</v>
      </c>
      <c r="F5" s="2">
        <v>28.055715995140584</v>
      </c>
      <c r="G5" s="2">
        <v>8.9999999999999998E-4</v>
      </c>
    </row>
    <row r="6" spans="1:7">
      <c r="A6" s="2" t="s">
        <v>7</v>
      </c>
      <c r="B6" s="2">
        <v>307.2</v>
      </c>
      <c r="C6" s="2">
        <v>322.56</v>
      </c>
      <c r="D6" s="2">
        <v>367.52</v>
      </c>
      <c r="E6" s="2">
        <v>332.42666666666668</v>
      </c>
      <c r="F6" s="2">
        <v>31.34707216524907</v>
      </c>
      <c r="G6" s="2">
        <v>1.4200000000000001E-2</v>
      </c>
    </row>
    <row r="7" spans="1:7">
      <c r="A7" s="2" t="s">
        <v>8</v>
      </c>
      <c r="B7" s="2">
        <v>417.92</v>
      </c>
      <c r="C7" s="2">
        <v>451.68</v>
      </c>
      <c r="D7" s="2">
        <v>466.56</v>
      </c>
      <c r="E7" s="2">
        <v>445.38666666666671</v>
      </c>
      <c r="F7" s="2">
        <v>24.923220765650111</v>
      </c>
      <c r="G7" s="2">
        <v>0.65169999999999995</v>
      </c>
    </row>
    <row r="8" spans="1:7">
      <c r="A8" s="2" t="s">
        <v>9</v>
      </c>
      <c r="B8" s="2">
        <v>420.96</v>
      </c>
      <c r="C8" s="2">
        <v>396.48</v>
      </c>
      <c r="D8" s="2">
        <v>429.6</v>
      </c>
      <c r="E8" s="2">
        <v>415.68</v>
      </c>
      <c r="F8" s="2">
        <v>17.179708961446345</v>
      </c>
      <c r="G8" s="2">
        <v>0.38290000000000002</v>
      </c>
    </row>
    <row r="9" spans="1:7">
      <c r="A9" s="2" t="s">
        <v>10</v>
      </c>
      <c r="B9" s="2">
        <v>367.84</v>
      </c>
      <c r="C9" s="2">
        <v>458.08</v>
      </c>
      <c r="D9" s="2">
        <v>458.72</v>
      </c>
      <c r="E9" s="2">
        <v>428.21333333333331</v>
      </c>
      <c r="F9" s="2">
        <v>52.285819619982384</v>
      </c>
      <c r="G9" s="2">
        <v>0.86060000000000003</v>
      </c>
    </row>
    <row r="10" spans="1:7">
      <c r="A10" s="2" t="s">
        <v>11</v>
      </c>
      <c r="B10" s="2">
        <v>581.6</v>
      </c>
      <c r="C10" s="2">
        <v>618.24</v>
      </c>
      <c r="D10" s="2">
        <v>678.08</v>
      </c>
      <c r="E10" s="2">
        <v>625.97333333333336</v>
      </c>
      <c r="F10" s="2">
        <v>48.702678913313733</v>
      </c>
      <c r="G10" s="2">
        <v>4.1999999999999997E-3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DFBA1-7BC6-2E4D-A277-49767C3808BD}">
  <dimension ref="B1:E25"/>
  <sheetViews>
    <sheetView workbookViewId="0">
      <selection activeCell="F41" sqref="F41"/>
    </sheetView>
  </sheetViews>
  <sheetFormatPr baseColWidth="10" defaultRowHeight="16"/>
  <sheetData>
    <row r="1" spans="2:5">
      <c r="B1" s="2" t="s">
        <v>81</v>
      </c>
      <c r="C1" s="2" t="s">
        <v>16</v>
      </c>
      <c r="D1" s="2" t="s">
        <v>17</v>
      </c>
      <c r="E1" s="2" t="s">
        <v>18</v>
      </c>
    </row>
    <row r="2" spans="2:5">
      <c r="B2" s="2" t="s">
        <v>19</v>
      </c>
      <c r="C2" s="2">
        <v>0.90714199897090408</v>
      </c>
      <c r="D2" s="2">
        <v>0.98084712482971337</v>
      </c>
      <c r="E2" s="2">
        <v>7.7368190136806028E-2</v>
      </c>
    </row>
    <row r="3" spans="2:5">
      <c r="B3" s="2"/>
      <c r="C3" s="2">
        <v>1.06142042267572</v>
      </c>
      <c r="D3" s="2"/>
      <c r="E3" s="2"/>
    </row>
    <row r="4" spans="2:5">
      <c r="B4" s="2"/>
      <c r="C4" s="2">
        <v>0.9739789528425159</v>
      </c>
      <c r="D4" s="2"/>
      <c r="E4" s="2"/>
    </row>
    <row r="5" spans="2:5">
      <c r="B5" s="2"/>
      <c r="C5" s="2"/>
      <c r="D5" s="2"/>
      <c r="E5" s="2"/>
    </row>
    <row r="6" spans="2:5">
      <c r="B6" s="2" t="s">
        <v>20</v>
      </c>
      <c r="C6" s="2">
        <v>1.5660630583581037</v>
      </c>
      <c r="D6" s="2">
        <v>1.4495165288097542</v>
      </c>
      <c r="E6" s="2">
        <v>0.12391833411302608</v>
      </c>
    </row>
    <row r="7" spans="2:5">
      <c r="B7" s="2"/>
      <c r="C7" s="2">
        <v>1.4631350811431221</v>
      </c>
      <c r="D7" s="2"/>
      <c r="E7" s="2"/>
    </row>
    <row r="8" spans="2:5">
      <c r="B8" s="2"/>
      <c r="C8" s="3">
        <v>1.3193514500000001</v>
      </c>
      <c r="D8" s="2"/>
      <c r="E8" s="2"/>
    </row>
    <row r="9" spans="2:5">
      <c r="B9" s="2"/>
      <c r="C9" s="3"/>
      <c r="D9" s="2"/>
      <c r="E9" s="2"/>
    </row>
    <row r="10" spans="2:5">
      <c r="B10" s="2" t="s">
        <v>21</v>
      </c>
      <c r="C10" s="2">
        <v>3.6478173018493747</v>
      </c>
      <c r="D10" s="2">
        <v>3.2697927466109782</v>
      </c>
      <c r="E10" s="2">
        <v>0.36682232161463585</v>
      </c>
    </row>
    <row r="11" spans="2:5">
      <c r="B11" s="2"/>
      <c r="C11" s="2">
        <v>3.2462546130819083</v>
      </c>
      <c r="D11" s="2"/>
      <c r="E11" s="2"/>
    </row>
    <row r="12" spans="2:5">
      <c r="B12" s="2"/>
      <c r="C12" s="2">
        <v>2.9153063249016511</v>
      </c>
      <c r="D12" s="2"/>
      <c r="E12" s="2"/>
    </row>
    <row r="13" spans="2:5">
      <c r="B13" s="2"/>
      <c r="C13" s="2"/>
      <c r="D13" s="2"/>
      <c r="E13" s="2"/>
    </row>
    <row r="14" spans="2:5">
      <c r="B14" s="2" t="s">
        <v>22</v>
      </c>
      <c r="C14" s="2">
        <v>1.3344500699844313</v>
      </c>
      <c r="D14" s="2">
        <v>1.4645456940104209</v>
      </c>
      <c r="E14" s="2">
        <v>0.22031953815112595</v>
      </c>
    </row>
    <row r="15" spans="2:5">
      <c r="B15" s="2"/>
      <c r="C15" s="2">
        <v>1.7189266656867237</v>
      </c>
      <c r="D15" s="2"/>
      <c r="E15" s="2"/>
    </row>
    <row r="16" spans="2:5">
      <c r="B16" s="2"/>
      <c r="C16" s="2">
        <v>1.3402603463601077</v>
      </c>
      <c r="D16" s="2"/>
      <c r="E16" s="2"/>
    </row>
    <row r="17" spans="2:5">
      <c r="B17" s="2"/>
      <c r="C17" s="2"/>
      <c r="D17" s="2"/>
      <c r="E17" s="2"/>
    </row>
    <row r="18" spans="2:5">
      <c r="B18" s="2" t="s">
        <v>23</v>
      </c>
      <c r="C18" s="2">
        <v>0.55222801644040753</v>
      </c>
      <c r="D18" s="2">
        <v>0.59881854070541485</v>
      </c>
      <c r="E18" s="2">
        <v>4.2216010962750704E-2</v>
      </c>
    </row>
    <row r="19" spans="2:5">
      <c r="B19" s="2"/>
      <c r="C19" s="2">
        <v>0.6345308825324727</v>
      </c>
      <c r="D19" s="2"/>
      <c r="E19" s="2"/>
    </row>
    <row r="20" spans="2:5">
      <c r="B20" s="2"/>
      <c r="C20" s="2">
        <v>0.60969672314336443</v>
      </c>
      <c r="D20" s="2"/>
      <c r="E20" s="2"/>
    </row>
    <row r="21" spans="2:5">
      <c r="B21" s="2"/>
      <c r="C21" s="2"/>
      <c r="D21" s="2"/>
      <c r="E21" s="2"/>
    </row>
    <row r="22" spans="2:5">
      <c r="B22" s="2" t="s">
        <v>24</v>
      </c>
      <c r="C22" s="2">
        <v>0.72600925435781094</v>
      </c>
      <c r="D22" s="2">
        <v>0.84307767038355585</v>
      </c>
      <c r="E22" s="2">
        <v>0.10214317797248268</v>
      </c>
    </row>
    <row r="23" spans="2:5">
      <c r="B23" s="2"/>
      <c r="C23" s="2">
        <v>0.88918335140262872</v>
      </c>
      <c r="D23" s="2"/>
      <c r="E23" s="2"/>
    </row>
    <row r="24" spans="2:5">
      <c r="B24" s="2"/>
      <c r="C24" s="2">
        <v>0.91404040539022791</v>
      </c>
      <c r="D24" s="2"/>
      <c r="E24" s="2"/>
    </row>
    <row r="25" spans="2:5">
      <c r="B25" s="2"/>
      <c r="C25" s="2"/>
      <c r="D25" s="2"/>
      <c r="E25" s="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92F75-E4A6-AA4F-9E95-E9B9A78DF77D}">
  <dimension ref="A1:E17"/>
  <sheetViews>
    <sheetView workbookViewId="0">
      <selection activeCell="I34" sqref="I34"/>
    </sheetView>
  </sheetViews>
  <sheetFormatPr baseColWidth="10" defaultRowHeight="16"/>
  <sheetData>
    <row r="1" spans="1:5" ht="18">
      <c r="A1" s="2" t="s">
        <v>14</v>
      </c>
      <c r="B1" s="2" t="s">
        <v>73</v>
      </c>
      <c r="C1" s="2" t="s">
        <v>17</v>
      </c>
      <c r="D1" s="2" t="s">
        <v>18</v>
      </c>
      <c r="E1" s="2" t="s">
        <v>25</v>
      </c>
    </row>
    <row r="2" spans="1:5">
      <c r="A2" s="2" t="s">
        <v>26</v>
      </c>
      <c r="B2" s="2">
        <v>540</v>
      </c>
      <c r="C2" s="2">
        <v>472.96000000000004</v>
      </c>
      <c r="D2" s="2">
        <v>63.227943189700369</v>
      </c>
      <c r="E2" s="2"/>
    </row>
    <row r="3" spans="1:5">
      <c r="A3" s="2" t="s">
        <v>26</v>
      </c>
      <c r="B3" s="2">
        <v>464.48</v>
      </c>
      <c r="C3" s="2"/>
      <c r="D3" s="2"/>
      <c r="E3" s="2"/>
    </row>
    <row r="4" spans="1:5">
      <c r="A4" s="2" t="s">
        <v>26</v>
      </c>
      <c r="B4" s="2">
        <v>414.4</v>
      </c>
      <c r="C4" s="2"/>
      <c r="D4" s="2"/>
      <c r="E4" s="2"/>
    </row>
    <row r="5" spans="1:5">
      <c r="A5" s="2" t="s">
        <v>27</v>
      </c>
      <c r="B5" s="2">
        <v>6.08</v>
      </c>
      <c r="C5" s="2">
        <v>9.3866666666666667</v>
      </c>
      <c r="D5" s="2">
        <v>3.2803251871321146</v>
      </c>
      <c r="E5" s="2">
        <v>2.0000000000000001E-4</v>
      </c>
    </row>
    <row r="6" spans="1:5">
      <c r="A6" s="2" t="s">
        <v>27</v>
      </c>
      <c r="B6" s="2">
        <v>9.44</v>
      </c>
      <c r="C6" s="2"/>
      <c r="D6" s="2"/>
      <c r="E6" s="2"/>
    </row>
    <row r="7" spans="1:5">
      <c r="A7" s="2" t="s">
        <v>27</v>
      </c>
      <c r="B7" s="2">
        <v>12.64</v>
      </c>
      <c r="C7" s="2"/>
      <c r="D7" s="2"/>
      <c r="E7" s="2"/>
    </row>
    <row r="8" spans="1:5">
      <c r="A8" s="2" t="s">
        <v>28</v>
      </c>
      <c r="B8" s="2">
        <v>491.84</v>
      </c>
      <c r="C8" s="2">
        <v>444</v>
      </c>
      <c r="D8" s="2">
        <v>53.393272984524927</v>
      </c>
      <c r="E8" s="2">
        <v>0.57709999999999995</v>
      </c>
    </row>
    <row r="9" spans="1:5">
      <c r="A9" s="2" t="s">
        <v>28</v>
      </c>
      <c r="B9" s="2">
        <v>453.76</v>
      </c>
      <c r="C9" s="2"/>
      <c r="D9" s="2"/>
      <c r="E9" s="2"/>
    </row>
    <row r="10" spans="1:5">
      <c r="A10" s="2" t="s">
        <v>28</v>
      </c>
      <c r="B10" s="2">
        <v>386.4</v>
      </c>
      <c r="C10" s="2"/>
      <c r="D10" s="2"/>
      <c r="E10" s="2"/>
    </row>
    <row r="11" spans="1:5">
      <c r="A11" s="2" t="s">
        <v>29</v>
      </c>
      <c r="B11" s="2">
        <v>381.92</v>
      </c>
      <c r="C11" s="2">
        <v>411.89333333333326</v>
      </c>
      <c r="D11" s="2">
        <v>33.871789638773627</v>
      </c>
      <c r="E11" s="2">
        <v>0.21429999999999999</v>
      </c>
    </row>
    <row r="12" spans="1:5">
      <c r="A12" s="2" t="s">
        <v>29</v>
      </c>
      <c r="B12" s="2">
        <v>448.64</v>
      </c>
      <c r="C12" s="2"/>
      <c r="D12" s="2"/>
      <c r="E12" s="2"/>
    </row>
    <row r="13" spans="1:5">
      <c r="A13" s="2" t="s">
        <v>29</v>
      </c>
      <c r="B13" s="2">
        <v>405.12</v>
      </c>
      <c r="C13" s="2"/>
      <c r="D13" s="2"/>
      <c r="E13" s="2"/>
    </row>
    <row r="14" spans="1:5">
      <c r="A14" s="2" t="s">
        <v>74</v>
      </c>
      <c r="B14" s="2">
        <v>4.6399999999999997</v>
      </c>
      <c r="C14" s="2">
        <v>7.84</v>
      </c>
      <c r="D14" s="2">
        <v>4.113587242298383</v>
      </c>
      <c r="E14" s="2">
        <v>2.0000000000000001E-4</v>
      </c>
    </row>
    <row r="15" spans="1:5">
      <c r="A15" s="2" t="s">
        <v>74</v>
      </c>
      <c r="B15" s="2">
        <v>6.4</v>
      </c>
      <c r="C15" s="2"/>
      <c r="D15" s="2"/>
      <c r="E15" s="2"/>
    </row>
    <row r="16" spans="1:5">
      <c r="A16" s="2" t="s">
        <v>74</v>
      </c>
      <c r="B16" s="2">
        <v>12.48</v>
      </c>
      <c r="C16" s="2"/>
      <c r="D16" s="2"/>
      <c r="E16" s="2"/>
    </row>
    <row r="17" spans="1:5">
      <c r="A17" s="2"/>
      <c r="B17" s="2"/>
      <c r="C17" s="2"/>
      <c r="D17" s="2"/>
      <c r="E17" s="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AF809-8F02-0946-84E4-BE2424B452FA}">
  <dimension ref="A1:F14"/>
  <sheetViews>
    <sheetView workbookViewId="0">
      <selection activeCell="F36" sqref="F36"/>
    </sheetView>
  </sheetViews>
  <sheetFormatPr baseColWidth="10" defaultRowHeight="16"/>
  <cols>
    <col min="6" max="6" width="45" customWidth="1"/>
  </cols>
  <sheetData>
    <row r="1" spans="1:6">
      <c r="A1" s="2" t="s">
        <v>14</v>
      </c>
      <c r="B1" s="2" t="s">
        <v>15</v>
      </c>
      <c r="C1" s="2"/>
      <c r="D1" s="2" t="s">
        <v>17</v>
      </c>
      <c r="E1" s="2" t="s">
        <v>18</v>
      </c>
      <c r="F1" s="2" t="s">
        <v>25</v>
      </c>
    </row>
    <row r="2" spans="1:6">
      <c r="A2" s="2" t="s">
        <v>0</v>
      </c>
      <c r="B2" s="2" t="s">
        <v>30</v>
      </c>
      <c r="C2" s="2">
        <v>5.3106359327995359E-2</v>
      </c>
      <c r="D2" s="2">
        <v>4.9003804164875785E-2</v>
      </c>
      <c r="E2" s="2">
        <v>6.8928098754818439E-3</v>
      </c>
      <c r="F2" s="2" t="s">
        <v>79</v>
      </c>
    </row>
    <row r="3" spans="1:6">
      <c r="A3" s="2" t="s">
        <v>0</v>
      </c>
      <c r="B3" s="2" t="s">
        <v>30</v>
      </c>
      <c r="C3" s="2">
        <v>4.1045953225631295E-2</v>
      </c>
      <c r="D3" s="2"/>
      <c r="E3" s="2"/>
      <c r="F3" s="2"/>
    </row>
    <row r="4" spans="1:6">
      <c r="A4" s="2" t="s">
        <v>0</v>
      </c>
      <c r="B4" s="2" t="s">
        <v>30</v>
      </c>
      <c r="C4" s="2">
        <v>5.2859099941000694E-2</v>
      </c>
      <c r="D4" s="2"/>
      <c r="E4" s="2"/>
      <c r="F4" s="2"/>
    </row>
    <row r="5" spans="1:6">
      <c r="A5" s="2" t="s">
        <v>0</v>
      </c>
      <c r="B5" s="2" t="s">
        <v>31</v>
      </c>
      <c r="C5" s="2">
        <v>5.3258657968036777E-4</v>
      </c>
      <c r="D5" s="2">
        <v>5.476253307724506E-4</v>
      </c>
      <c r="E5" s="2">
        <v>7.429735497892528E-5</v>
      </c>
      <c r="F5" s="2" t="s">
        <v>78</v>
      </c>
    </row>
    <row r="6" spans="1:6">
      <c r="A6" s="2" t="s">
        <v>0</v>
      </c>
      <c r="B6" s="2" t="s">
        <v>31</v>
      </c>
      <c r="C6" s="2">
        <v>4.8199777247258689E-4</v>
      </c>
      <c r="D6" s="2"/>
      <c r="E6" s="2"/>
      <c r="F6" s="2"/>
    </row>
    <row r="7" spans="1:6">
      <c r="A7" s="2" t="s">
        <v>0</v>
      </c>
      <c r="B7" s="2" t="s">
        <v>31</v>
      </c>
      <c r="C7" s="2">
        <v>6.2829164016439708E-4</v>
      </c>
      <c r="D7" s="2"/>
      <c r="E7" s="2"/>
      <c r="F7" s="2"/>
    </row>
    <row r="8" spans="1:6">
      <c r="A8" s="2" t="s">
        <v>32</v>
      </c>
      <c r="B8" s="2" t="s">
        <v>31</v>
      </c>
      <c r="C8" s="2">
        <v>1.779480076890876E-3</v>
      </c>
      <c r="D8" s="2">
        <v>1.745074045765116E-3</v>
      </c>
      <c r="E8" s="2">
        <v>3.5059149837050343E-4</v>
      </c>
      <c r="F8" s="2"/>
    </row>
    <row r="9" spans="1:6">
      <c r="A9" s="2" t="s">
        <v>33</v>
      </c>
      <c r="B9" s="2" t="s">
        <v>31</v>
      </c>
      <c r="C9" s="2">
        <v>2.0771940433237661E-3</v>
      </c>
      <c r="D9" s="2"/>
      <c r="E9" s="2"/>
      <c r="F9" s="2"/>
    </row>
    <row r="10" spans="1:6">
      <c r="A10" s="2" t="s">
        <v>33</v>
      </c>
      <c r="B10" s="2" t="s">
        <v>31</v>
      </c>
      <c r="C10" s="2">
        <v>1.378548017080706E-3</v>
      </c>
      <c r="D10" s="2"/>
      <c r="E10" s="2"/>
      <c r="F10" s="2"/>
    </row>
    <row r="11" spans="1:6">
      <c r="A11" s="2" t="s">
        <v>34</v>
      </c>
      <c r="B11" s="2" t="s">
        <v>30</v>
      </c>
      <c r="C11" s="2">
        <v>6.4355676027688061E-2</v>
      </c>
      <c r="D11" s="2">
        <v>6.5402044322262279E-2</v>
      </c>
      <c r="E11" s="2">
        <v>1.2319422912552885E-3</v>
      </c>
      <c r="F11" s="2"/>
    </row>
    <row r="12" spans="1:6">
      <c r="A12" s="2" t="s">
        <v>34</v>
      </c>
      <c r="B12" s="2" t="s">
        <v>30</v>
      </c>
      <c r="C12" s="2">
        <v>6.5090652617355166E-2</v>
      </c>
      <c r="D12" s="2"/>
      <c r="E12" s="2"/>
      <c r="F12" s="2"/>
    </row>
    <row r="13" spans="1:6">
      <c r="A13" s="2" t="s">
        <v>34</v>
      </c>
      <c r="B13" s="2" t="s">
        <v>30</v>
      </c>
      <c r="C13" s="2">
        <v>6.675980432174361E-2</v>
      </c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F04D6-63A2-3B42-BA23-B69655F488DF}">
  <dimension ref="A1:F13"/>
  <sheetViews>
    <sheetView workbookViewId="0">
      <selection activeCell="I48" sqref="I48"/>
    </sheetView>
  </sheetViews>
  <sheetFormatPr baseColWidth="10" defaultRowHeight="16"/>
  <sheetData>
    <row r="1" spans="1:6" ht="18">
      <c r="A1" s="2" t="s">
        <v>14</v>
      </c>
      <c r="B1" s="2" t="s">
        <v>73</v>
      </c>
      <c r="C1" s="2" t="s">
        <v>17</v>
      </c>
      <c r="D1" s="2" t="s">
        <v>18</v>
      </c>
      <c r="E1" s="2" t="s">
        <v>25</v>
      </c>
      <c r="F1" s="2"/>
    </row>
    <row r="2" spans="1:6">
      <c r="A2" s="2" t="s">
        <v>0</v>
      </c>
      <c r="B2" s="2">
        <v>453.6</v>
      </c>
      <c r="C2" s="2">
        <v>404.96</v>
      </c>
      <c r="D2" s="2">
        <v>50.142070160694921</v>
      </c>
      <c r="E2" s="2"/>
      <c r="F2" s="2"/>
    </row>
    <row r="3" spans="1:6">
      <c r="A3" s="2" t="s">
        <v>0</v>
      </c>
      <c r="B3" s="2">
        <v>353.44</v>
      </c>
      <c r="C3" s="2"/>
      <c r="D3" s="2"/>
      <c r="E3" s="2"/>
      <c r="F3" s="2"/>
    </row>
    <row r="4" spans="1:6">
      <c r="A4" s="2" t="s">
        <v>0</v>
      </c>
      <c r="B4" s="2">
        <v>407.84</v>
      </c>
      <c r="C4" s="2"/>
      <c r="D4" s="2"/>
      <c r="E4" s="2"/>
      <c r="F4" s="2"/>
    </row>
    <row r="5" spans="1:6">
      <c r="A5" s="2" t="s">
        <v>75</v>
      </c>
      <c r="B5" s="2">
        <v>267.68</v>
      </c>
      <c r="C5" s="2">
        <v>237.76</v>
      </c>
      <c r="D5" s="2">
        <v>36.033406722095989</v>
      </c>
      <c r="E5" s="2">
        <v>9.4000000000000004E-3</v>
      </c>
      <c r="F5" s="2"/>
    </row>
    <row r="6" spans="1:6">
      <c r="A6" s="2" t="s">
        <v>75</v>
      </c>
      <c r="B6" s="2">
        <v>247.84</v>
      </c>
      <c r="C6" s="2"/>
      <c r="D6" s="2"/>
      <c r="E6" s="2"/>
      <c r="F6" s="2"/>
    </row>
    <row r="7" spans="1:6">
      <c r="A7" s="2" t="s">
        <v>75</v>
      </c>
      <c r="B7" s="2">
        <v>197.76</v>
      </c>
      <c r="C7" s="2"/>
      <c r="D7" s="2"/>
      <c r="E7" s="2"/>
      <c r="F7" s="2"/>
    </row>
    <row r="8" spans="1:6">
      <c r="A8" s="2" t="s">
        <v>35</v>
      </c>
      <c r="B8" s="2">
        <v>436.16</v>
      </c>
      <c r="C8" s="2">
        <v>486.4</v>
      </c>
      <c r="D8" s="2">
        <v>75.155050399999993</v>
      </c>
      <c r="E8" s="2">
        <v>0.19350000000000001</v>
      </c>
      <c r="F8" s="2"/>
    </row>
    <row r="9" spans="1:6">
      <c r="A9" s="2" t="s">
        <v>35</v>
      </c>
      <c r="B9" s="2">
        <v>572.79999999999995</v>
      </c>
      <c r="C9" s="2"/>
      <c r="D9" s="2"/>
      <c r="E9" s="2"/>
      <c r="F9" s="2"/>
    </row>
    <row r="10" spans="1:6">
      <c r="A10" s="2" t="s">
        <v>35</v>
      </c>
      <c r="B10" s="2">
        <v>450.24</v>
      </c>
      <c r="C10" s="2"/>
      <c r="D10" s="2"/>
      <c r="E10" s="2"/>
      <c r="F10" s="2"/>
    </row>
    <row r="11" spans="1:6">
      <c r="A11" s="2" t="s">
        <v>76</v>
      </c>
      <c r="B11" s="2">
        <v>380.32</v>
      </c>
      <c r="C11" s="2">
        <v>420.64000000000004</v>
      </c>
      <c r="D11" s="2">
        <v>41.485380557492782</v>
      </c>
      <c r="E11" s="2">
        <v>0.69789999999999996</v>
      </c>
      <c r="F11" s="2"/>
    </row>
    <row r="12" spans="1:6">
      <c r="A12" s="2" t="s">
        <v>76</v>
      </c>
      <c r="B12" s="2">
        <v>418.4</v>
      </c>
      <c r="C12" s="2"/>
      <c r="D12" s="2"/>
      <c r="E12" s="2"/>
      <c r="F12" s="2"/>
    </row>
    <row r="13" spans="1:6">
      <c r="A13" s="2" t="s">
        <v>76</v>
      </c>
      <c r="B13" s="2">
        <v>463.2</v>
      </c>
      <c r="C13" s="2"/>
      <c r="D13" s="2"/>
      <c r="E13" s="2"/>
      <c r="F13" s="2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A3026-CDB7-C04C-8B85-88AA934A9BF9}">
  <dimension ref="A1:G71"/>
  <sheetViews>
    <sheetView workbookViewId="0">
      <selection activeCell="I43" sqref="I43"/>
    </sheetView>
  </sheetViews>
  <sheetFormatPr baseColWidth="10" defaultRowHeight="16"/>
  <cols>
    <col min="1" max="16384" width="10.83203125" style="2"/>
  </cols>
  <sheetData>
    <row r="1" spans="1:7">
      <c r="A1" s="2" t="s">
        <v>70</v>
      </c>
      <c r="B1" s="2" t="s">
        <v>71</v>
      </c>
      <c r="C1" s="2" t="s">
        <v>2</v>
      </c>
      <c r="E1" s="2" t="s">
        <v>72</v>
      </c>
      <c r="F1" s="2" t="s">
        <v>71</v>
      </c>
      <c r="G1" s="2" t="s">
        <v>2</v>
      </c>
    </row>
    <row r="2" spans="1:7">
      <c r="A2" s="2">
        <v>93.588584000000083</v>
      </c>
      <c r="B2" s="2">
        <v>78.130111680000212</v>
      </c>
      <c r="C2" s="2">
        <v>17.072575079439122</v>
      </c>
      <c r="E2" s="2">
        <v>361.0907808000004</v>
      </c>
      <c r="F2" s="2">
        <v>262.376447466667</v>
      </c>
      <c r="G2" s="2">
        <v>64.771508182739439</v>
      </c>
    </row>
    <row r="3" spans="1:7">
      <c r="A3" s="2">
        <v>84.437584000000243</v>
      </c>
      <c r="E3" s="2">
        <v>310.1387808000004</v>
      </c>
    </row>
    <row r="4" spans="1:7">
      <c r="A4" s="2">
        <v>89.102584000000206</v>
      </c>
      <c r="E4" s="2">
        <v>271.07278080000037</v>
      </c>
    </row>
    <row r="5" spans="1:7">
      <c r="A5" s="2">
        <v>51.017403200000217</v>
      </c>
      <c r="E5" s="2">
        <v>223.62178080000035</v>
      </c>
    </row>
    <row r="6" spans="1:7">
      <c r="A6" s="2">
        <v>72.504403200000297</v>
      </c>
      <c r="E6" s="2">
        <v>221.44178080000029</v>
      </c>
    </row>
    <row r="7" spans="1:7">
      <c r="E7" s="2">
        <v>186.89278080000031</v>
      </c>
    </row>
    <row r="8" spans="1:7">
      <c r="A8" s="2">
        <v>103.84361028571448</v>
      </c>
      <c r="B8" s="2">
        <v>81.230010285714343</v>
      </c>
      <c r="C8" s="2">
        <v>17.916014394948537</v>
      </c>
    </row>
    <row r="9" spans="1:7">
      <c r="A9" s="2">
        <v>78.498610285714221</v>
      </c>
      <c r="E9" s="2">
        <v>271.80300571428552</v>
      </c>
      <c r="F9" s="2">
        <v>289.66386285714282</v>
      </c>
      <c r="G9" s="2">
        <v>32.47062735985967</v>
      </c>
    </row>
    <row r="10" spans="1:7">
      <c r="A10" s="2">
        <v>79.28461028571428</v>
      </c>
      <c r="E10" s="2">
        <v>343.33100571428577</v>
      </c>
    </row>
    <row r="11" spans="1:7">
      <c r="A11" s="2">
        <v>89.588610285714367</v>
      </c>
      <c r="E11" s="2">
        <v>297.26300571428555</v>
      </c>
    </row>
    <row r="12" spans="1:7">
      <c r="A12" s="2">
        <v>54.934610285714371</v>
      </c>
      <c r="E12" s="2">
        <v>271.87600571428584</v>
      </c>
    </row>
    <row r="13" spans="1:7">
      <c r="E13" s="2">
        <v>310.1660057142858</v>
      </c>
    </row>
    <row r="14" spans="1:7">
      <c r="A14" s="2">
        <v>154.29644000000053</v>
      </c>
      <c r="B14" s="2">
        <v>122.83864000000054</v>
      </c>
      <c r="C14" s="2">
        <v>32.583311444664439</v>
      </c>
      <c r="E14" s="2">
        <v>291.79200571428555</v>
      </c>
    </row>
    <row r="15" spans="1:7">
      <c r="A15" s="2">
        <v>120.90144000000055</v>
      </c>
      <c r="E15" s="2">
        <v>241.4160057142858</v>
      </c>
    </row>
    <row r="16" spans="1:7">
      <c r="A16" s="2">
        <v>80.672440000000506</v>
      </c>
    </row>
    <row r="17" spans="1:7">
      <c r="A17" s="2">
        <v>102.74744000000055</v>
      </c>
      <c r="E17" s="2">
        <v>294.25476000000026</v>
      </c>
      <c r="F17" s="2">
        <v>261.2697600000003</v>
      </c>
      <c r="G17" s="2">
        <v>36.58158234959231</v>
      </c>
    </row>
    <row r="18" spans="1:7">
      <c r="A18" s="2">
        <v>155.57544000000053</v>
      </c>
      <c r="E18" s="2">
        <v>253.4067600000003</v>
      </c>
    </row>
    <row r="19" spans="1:7">
      <c r="E19" s="2">
        <v>309.94576000000029</v>
      </c>
    </row>
    <row r="20" spans="1:7">
      <c r="A20" s="2">
        <v>123.60318479999978</v>
      </c>
      <c r="B20" s="2">
        <v>62.323842079999849</v>
      </c>
      <c r="C20" s="2">
        <v>45.919883402910337</v>
      </c>
      <c r="E20" s="2">
        <v>264.93676000000028</v>
      </c>
    </row>
    <row r="21" spans="1:7">
      <c r="A21" s="2">
        <v>98.016184799999792</v>
      </c>
      <c r="E21" s="2">
        <v>213.64876000000027</v>
      </c>
    </row>
    <row r="22" spans="1:7">
      <c r="A22" s="2">
        <v>43.03918479999993</v>
      </c>
      <c r="E22" s="2">
        <v>231.42576000000031</v>
      </c>
    </row>
    <row r="23" spans="1:7">
      <c r="A23" s="2">
        <v>20.660184800000025</v>
      </c>
    </row>
    <row r="24" spans="1:7">
      <c r="A24" s="2">
        <v>26.30047119999972</v>
      </c>
      <c r="E24" s="2">
        <v>316.51297999999952</v>
      </c>
      <c r="F24" s="2">
        <v>272.73017999999956</v>
      </c>
      <c r="G24" s="2">
        <v>47.970615356695177</v>
      </c>
    </row>
    <row r="25" spans="1:7">
      <c r="E25" s="2">
        <v>329.15397999999959</v>
      </c>
    </row>
    <row r="26" spans="1:7">
      <c r="A26" s="2">
        <v>89.979192799999964</v>
      </c>
      <c r="B26" s="2">
        <v>96.339592799999807</v>
      </c>
      <c r="C26" s="2">
        <v>11.381311273311001</v>
      </c>
      <c r="E26" s="2">
        <v>260.23597999999947</v>
      </c>
    </row>
    <row r="27" spans="1:7">
      <c r="A27" s="2">
        <v>105.57619279999972</v>
      </c>
      <c r="E27" s="2">
        <v>221.75697999999966</v>
      </c>
    </row>
    <row r="28" spans="1:7">
      <c r="A28" s="2">
        <v>110.98519279999982</v>
      </c>
      <c r="E28" s="2">
        <v>235.99097999999958</v>
      </c>
    </row>
    <row r="29" spans="1:7">
      <c r="A29" s="2">
        <v>91.069192799999655</v>
      </c>
    </row>
    <row r="30" spans="1:7">
      <c r="A30" s="2">
        <v>84.088192799999888</v>
      </c>
      <c r="E30" s="2">
        <v>137.82688439999993</v>
      </c>
      <c r="F30" s="2">
        <v>135.5947213999998</v>
      </c>
      <c r="G30" s="2">
        <v>15.351183662442859</v>
      </c>
    </row>
    <row r="31" spans="1:7">
      <c r="E31" s="2">
        <v>140.1818887999998</v>
      </c>
    </row>
    <row r="32" spans="1:7">
      <c r="A32" s="2">
        <v>177.64675159999979</v>
      </c>
      <c r="B32" s="2">
        <v>178.84458493333295</v>
      </c>
      <c r="C32" s="2">
        <v>28.512923178212677</v>
      </c>
      <c r="E32" s="2">
        <v>161.55388879999964</v>
      </c>
    </row>
    <row r="33" spans="1:7">
      <c r="A33" s="2">
        <v>194.54275159999952</v>
      </c>
      <c r="E33" s="2">
        <v>131.8068887999998</v>
      </c>
    </row>
    <row r="34" spans="1:7">
      <c r="A34" s="2">
        <v>159.26075159999982</v>
      </c>
      <c r="E34" s="2">
        <v>125.77988879999975</v>
      </c>
    </row>
    <row r="35" spans="1:7">
      <c r="A35" s="2">
        <v>217.25675159999946</v>
      </c>
      <c r="E35" s="2">
        <v>116.41888879999988</v>
      </c>
    </row>
    <row r="36" spans="1:7">
      <c r="A36" s="2">
        <v>135.69775159999972</v>
      </c>
    </row>
    <row r="37" spans="1:7">
      <c r="A37" s="2">
        <v>188.66275159999941</v>
      </c>
      <c r="E37" s="2">
        <v>81.553590399999848</v>
      </c>
      <c r="F37" s="2">
        <v>94.699790399999941</v>
      </c>
      <c r="G37" s="2">
        <v>8.7442652464344306</v>
      </c>
    </row>
    <row r="38" spans="1:7">
      <c r="E38" s="2">
        <v>106.1335904</v>
      </c>
    </row>
    <row r="39" spans="1:7">
      <c r="A39" s="2">
        <v>154.26546199999939</v>
      </c>
      <c r="B39" s="2">
        <v>141.85686199999955</v>
      </c>
      <c r="C39" s="2">
        <v>24.291235750780544</v>
      </c>
      <c r="E39" s="2">
        <v>95.368590399999903</v>
      </c>
    </row>
    <row r="40" spans="1:7">
      <c r="A40" s="2">
        <v>148.9924619999997</v>
      </c>
      <c r="E40" s="2">
        <v>96.028590399999985</v>
      </c>
    </row>
    <row r="41" spans="1:7">
      <c r="A41" s="2">
        <v>149.31746199999952</v>
      </c>
      <c r="E41" s="2">
        <v>94.414590399999952</v>
      </c>
    </row>
    <row r="42" spans="1:7">
      <c r="A42" s="2">
        <v>157.80846199999951</v>
      </c>
    </row>
    <row r="43" spans="1:7">
      <c r="A43" s="2">
        <v>98.900461999999607</v>
      </c>
      <c r="E43" s="2">
        <v>112.19571560000009</v>
      </c>
      <c r="F43" s="2">
        <v>114.42171560000006</v>
      </c>
      <c r="G43" s="2">
        <v>13.828855321392238</v>
      </c>
    </row>
    <row r="44" spans="1:7">
      <c r="E44" s="2">
        <v>113.46371560000011</v>
      </c>
    </row>
    <row r="45" spans="1:7">
      <c r="A45" s="2">
        <v>184.40413000000012</v>
      </c>
      <c r="B45" s="2">
        <v>157.14093000000008</v>
      </c>
      <c r="C45" s="2">
        <v>20.881908550226061</v>
      </c>
      <c r="E45" s="2">
        <v>106.18871560000002</v>
      </c>
    </row>
    <row r="46" spans="1:7">
      <c r="A46" s="2">
        <v>166.58513000000016</v>
      </c>
      <c r="E46" s="2">
        <v>137.82371560000001</v>
      </c>
    </row>
    <row r="47" spans="1:7">
      <c r="A47" s="2">
        <v>136.20813000000021</v>
      </c>
      <c r="E47" s="2">
        <v>102.43671560000007</v>
      </c>
    </row>
    <row r="48" spans="1:7">
      <c r="A48" s="2">
        <v>136.04112999999984</v>
      </c>
    </row>
    <row r="49" spans="1:7">
      <c r="A49" s="2">
        <v>162.46613000000002</v>
      </c>
      <c r="E49" s="2">
        <v>71.948571499999844</v>
      </c>
      <c r="F49" s="2">
        <v>85.807171499999868</v>
      </c>
      <c r="G49" s="2">
        <v>14.572918129187441</v>
      </c>
    </row>
    <row r="50" spans="1:7">
      <c r="E50" s="2">
        <v>101.41257149999979</v>
      </c>
    </row>
    <row r="51" spans="1:7">
      <c r="A51" s="2">
        <v>289.39095039999995</v>
      </c>
      <c r="B51" s="2">
        <v>299.63795016000012</v>
      </c>
      <c r="C51" s="2">
        <v>113.03028671093222</v>
      </c>
      <c r="E51" s="2">
        <v>100.63657149999995</v>
      </c>
    </row>
    <row r="52" spans="1:7">
      <c r="A52" s="2">
        <v>487.10084440000026</v>
      </c>
      <c r="E52" s="2">
        <v>72.19957149999982</v>
      </c>
    </row>
    <row r="53" spans="1:7">
      <c r="A53" s="2">
        <v>300.06284440000024</v>
      </c>
      <c r="E53" s="2">
        <v>82.838571499999944</v>
      </c>
    </row>
    <row r="54" spans="1:7">
      <c r="A54" s="2">
        <v>204.58298720000016</v>
      </c>
    </row>
    <row r="55" spans="1:7">
      <c r="A55" s="2">
        <v>217.05212440000003</v>
      </c>
      <c r="E55" s="2">
        <v>24.190844400000174</v>
      </c>
      <c r="F55" s="2">
        <v>67.279644400000166</v>
      </c>
      <c r="G55" s="2">
        <v>33.437833552728883</v>
      </c>
    </row>
    <row r="56" spans="1:7">
      <c r="E56" s="2">
        <v>54.472844400000099</v>
      </c>
    </row>
    <row r="57" spans="1:7">
      <c r="E57" s="2">
        <v>56.27584440000021</v>
      </c>
    </row>
    <row r="58" spans="1:7">
      <c r="A58" s="2">
        <v>227.72831599999995</v>
      </c>
      <c r="B58" s="2">
        <v>359.969516</v>
      </c>
      <c r="C58" s="2">
        <v>95.516371924921899</v>
      </c>
      <c r="E58" s="2">
        <v>107.54284440000026</v>
      </c>
    </row>
    <row r="59" spans="1:7">
      <c r="A59" s="2">
        <v>413.00531599999999</v>
      </c>
      <c r="E59" s="2">
        <v>93.915844400000083</v>
      </c>
    </row>
    <row r="60" spans="1:7">
      <c r="A60" s="2">
        <v>480.68731600000001</v>
      </c>
    </row>
    <row r="61" spans="1:7">
      <c r="A61" s="2">
        <v>358.68831599999999</v>
      </c>
    </row>
    <row r="62" spans="1:7">
      <c r="A62" s="2">
        <v>319.73831599999994</v>
      </c>
      <c r="E62" s="2">
        <v>43.99883200000022</v>
      </c>
      <c r="F62" s="2">
        <v>69.532832000000099</v>
      </c>
      <c r="G62" s="2">
        <v>24.111810612228922</v>
      </c>
    </row>
    <row r="63" spans="1:7">
      <c r="E63" s="2">
        <v>91.911832000000004</v>
      </c>
    </row>
    <row r="64" spans="1:7">
      <c r="A64" s="2">
        <v>530.18160999999986</v>
      </c>
      <c r="B64" s="2">
        <v>458.72327666666655</v>
      </c>
      <c r="C64" s="2">
        <v>128.42705585013337</v>
      </c>
      <c r="E64" s="2">
        <v>72.687832000000071</v>
      </c>
    </row>
    <row r="65" spans="1:7">
      <c r="A65" s="2">
        <v>310.46060999999986</v>
      </c>
    </row>
    <row r="66" spans="1:7">
      <c r="A66" s="2">
        <v>535.52760999999987</v>
      </c>
    </row>
    <row r="67" spans="1:7">
      <c r="E67" s="2">
        <v>66.537469999999871</v>
      </c>
      <c r="F67" s="2">
        <v>74.698469999999858</v>
      </c>
      <c r="G67" s="2">
        <v>14.624727809432915</v>
      </c>
    </row>
    <row r="68" spans="1:7">
      <c r="E68" s="2">
        <v>95.792469999999867</v>
      </c>
    </row>
    <row r="69" spans="1:7">
      <c r="E69" s="2">
        <v>67.889469999999847</v>
      </c>
    </row>
    <row r="70" spans="1:7">
      <c r="E70" s="2">
        <v>83.44446999999991</v>
      </c>
    </row>
    <row r="71" spans="1:7">
      <c r="E71" s="2">
        <v>59.828469999999811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39CB-D8BF-BB4F-A376-4FDB8580CB27}">
  <dimension ref="A1:I19"/>
  <sheetViews>
    <sheetView workbookViewId="0">
      <selection activeCell="H42" sqref="H42"/>
    </sheetView>
  </sheetViews>
  <sheetFormatPr baseColWidth="10" defaultRowHeight="16"/>
  <cols>
    <col min="1" max="1" width="10.83203125" style="2"/>
    <col min="2" max="2" width="15.33203125" style="2" customWidth="1"/>
    <col min="3" max="3" width="15.1640625" style="2" customWidth="1"/>
    <col min="4" max="4" width="10.83203125" style="2"/>
    <col min="5" max="5" width="16" style="2" customWidth="1"/>
    <col min="6" max="6" width="13.83203125" style="2" customWidth="1"/>
    <col min="7" max="7" width="10.83203125" style="2"/>
    <col min="8" max="8" width="17.1640625" style="2" customWidth="1"/>
    <col min="9" max="9" width="13.5" style="2" customWidth="1"/>
    <col min="10" max="16384" width="10.83203125" style="2"/>
  </cols>
  <sheetData>
    <row r="1" spans="2:9">
      <c r="B1" s="2" t="s">
        <v>36</v>
      </c>
      <c r="C1" s="2" t="s">
        <v>37</v>
      </c>
      <c r="E1" s="2" t="s">
        <v>38</v>
      </c>
      <c r="F1" s="2" t="s">
        <v>39</v>
      </c>
      <c r="H1" s="2" t="s">
        <v>40</v>
      </c>
      <c r="I1" s="2" t="s">
        <v>41</v>
      </c>
    </row>
    <row r="2" spans="2:9">
      <c r="B2" s="2">
        <v>1341.3156551999996</v>
      </c>
      <c r="C2" s="2">
        <v>4757.9281903999999</v>
      </c>
      <c r="E2" s="2">
        <v>839.05437260000031</v>
      </c>
      <c r="F2" s="2">
        <v>3313.6837280000004</v>
      </c>
      <c r="H2" s="2">
        <v>1580.8775817999999</v>
      </c>
      <c r="I2" s="2">
        <v>2787.4732368000004</v>
      </c>
    </row>
    <row r="3" spans="2:9">
      <c r="B3" s="2">
        <v>1897.4416551999993</v>
      </c>
      <c r="C3" s="2">
        <v>7703.2571903999988</v>
      </c>
      <c r="E3" s="2">
        <v>850.01837260000025</v>
      </c>
      <c r="F3" s="2">
        <v>3992.824728000001</v>
      </c>
      <c r="H3" s="2">
        <v>1451.4475818000001</v>
      </c>
      <c r="I3" s="2">
        <v>3021.2712368000002</v>
      </c>
    </row>
    <row r="4" spans="2:9">
      <c r="B4" s="2">
        <v>1132.7166551999999</v>
      </c>
      <c r="C4" s="2">
        <v>5892.3901903999995</v>
      </c>
      <c r="E4" s="2">
        <v>1354.3702120000003</v>
      </c>
      <c r="F4" s="2">
        <v>3392.0357280000003</v>
      </c>
      <c r="H4" s="2">
        <v>1390.7995817999999</v>
      </c>
      <c r="I4" s="2">
        <v>2859.0542367999997</v>
      </c>
    </row>
    <row r="5" spans="2:9">
      <c r="B5" s="2">
        <v>988.94765519999964</v>
      </c>
      <c r="C5" s="2">
        <v>4714.4071903999993</v>
      </c>
      <c r="E5" s="2">
        <v>1098.8935332000003</v>
      </c>
      <c r="F5" s="2">
        <v>3550.1967280000003</v>
      </c>
      <c r="H5" s="2">
        <v>1350.5285818000002</v>
      </c>
      <c r="I5" s="2">
        <v>3208.8232367999999</v>
      </c>
    </row>
    <row r="6" spans="2:9">
      <c r="B6" s="2">
        <v>1012.7516551999997</v>
      </c>
      <c r="C6" s="2">
        <v>4686.0221904</v>
      </c>
      <c r="E6" s="2">
        <v>663.44553320000023</v>
      </c>
      <c r="F6" s="2">
        <v>4395.715728000001</v>
      </c>
      <c r="H6" s="2">
        <v>1097.5676036</v>
      </c>
      <c r="I6" s="2">
        <v>3538.1212367999997</v>
      </c>
    </row>
    <row r="7" spans="2:9">
      <c r="B7" s="2">
        <v>2459.5046527999998</v>
      </c>
      <c r="C7" s="2">
        <v>7707.8559999999998</v>
      </c>
      <c r="E7" s="2">
        <v>5624.5356222000009</v>
      </c>
      <c r="F7" s="2">
        <v>1570.7696687999999</v>
      </c>
      <c r="H7" s="2">
        <v>3406.2532551999998</v>
      </c>
      <c r="I7" s="2">
        <v>4082.1923592000003</v>
      </c>
    </row>
    <row r="8" spans="2:9">
      <c r="B8" s="2">
        <v>2927.1946528000003</v>
      </c>
      <c r="C8" s="2">
        <v>5799.2150000000001</v>
      </c>
      <c r="E8" s="2">
        <v>4004.7426222000008</v>
      </c>
      <c r="F8" s="2">
        <v>1350.7456688</v>
      </c>
      <c r="H8" s="2">
        <v>3108.5052552000002</v>
      </c>
      <c r="I8" s="2">
        <v>4554.3993591999988</v>
      </c>
    </row>
    <row r="9" spans="2:9">
      <c r="B9" s="2">
        <v>2309.2156528</v>
      </c>
      <c r="C9" s="2">
        <v>6644.9849999999997</v>
      </c>
      <c r="E9" s="2">
        <v>2712.1406222000001</v>
      </c>
      <c r="F9" s="2">
        <v>2391.1846688000005</v>
      </c>
      <c r="H9" s="2">
        <v>2355.3732551999997</v>
      </c>
      <c r="I9" s="2">
        <v>4165.4703591999987</v>
      </c>
    </row>
    <row r="10" spans="2:9">
      <c r="B10" s="2">
        <v>1219.2076528000002</v>
      </c>
      <c r="C10" s="2">
        <v>9546.8040000000001</v>
      </c>
      <c r="E10" s="2">
        <v>3914.2316222000004</v>
      </c>
      <c r="F10" s="2">
        <v>2536.3376687999998</v>
      </c>
      <c r="H10" s="2">
        <v>2905.3252551999999</v>
      </c>
      <c r="I10" s="2">
        <v>3887.4913591999994</v>
      </c>
    </row>
    <row r="11" spans="2:9">
      <c r="B11" s="2">
        <v>2266.7646528</v>
      </c>
      <c r="C11" s="2">
        <v>8927.5360000000001</v>
      </c>
      <c r="E11" s="2">
        <v>4866.3516222000017</v>
      </c>
      <c r="F11" s="2">
        <v>1933.0417616</v>
      </c>
      <c r="H11" s="2">
        <v>2523.3872551999998</v>
      </c>
      <c r="I11" s="2">
        <v>2915.2253591999997</v>
      </c>
    </row>
    <row r="12" spans="2:9">
      <c r="B12" s="2">
        <v>775.59589299999993</v>
      </c>
      <c r="C12" s="2">
        <v>5791.0728280000003</v>
      </c>
      <c r="E12" s="2">
        <v>2098.0070940000005</v>
      </c>
      <c r="F12" s="2">
        <v>1362.9523995999998</v>
      </c>
      <c r="H12" s="2">
        <v>1925.9284159999997</v>
      </c>
      <c r="I12" s="2">
        <v>2178.9852931999999</v>
      </c>
    </row>
    <row r="13" spans="2:9">
      <c r="B13" s="2">
        <v>657.22389300000009</v>
      </c>
      <c r="C13" s="2">
        <v>4586.1208280000001</v>
      </c>
      <c r="E13" s="2">
        <v>2650.7703179999999</v>
      </c>
      <c r="F13" s="2">
        <v>1172.6543996</v>
      </c>
      <c r="H13" s="2">
        <v>1649.2494159999997</v>
      </c>
      <c r="I13" s="2">
        <v>2326.4232932</v>
      </c>
    </row>
    <row r="14" spans="2:9">
      <c r="B14" s="2">
        <v>618.66189300000019</v>
      </c>
      <c r="C14" s="2">
        <v>5775.9798280000005</v>
      </c>
      <c r="E14" s="2">
        <v>1402.465318</v>
      </c>
      <c r="F14" s="2">
        <v>1667.6393995999997</v>
      </c>
      <c r="H14" s="2">
        <v>1334.6994160000004</v>
      </c>
      <c r="I14" s="2">
        <v>1997.9632932</v>
      </c>
    </row>
    <row r="15" spans="2:9">
      <c r="B15" s="2">
        <v>846.95589300000006</v>
      </c>
      <c r="C15" s="2">
        <v>4834.865828</v>
      </c>
      <c r="E15" s="2">
        <v>1226.621318</v>
      </c>
      <c r="F15" s="2">
        <v>1458.8413995999999</v>
      </c>
      <c r="H15" s="2">
        <v>1427.1494160000002</v>
      </c>
      <c r="I15" s="2">
        <v>1596.8122932000001</v>
      </c>
    </row>
    <row r="16" spans="2:9">
      <c r="B16" s="2">
        <v>327.76889300000016</v>
      </c>
      <c r="C16" s="2">
        <v>6057.731828</v>
      </c>
      <c r="E16" s="2">
        <v>2038.5673180000003</v>
      </c>
      <c r="F16" s="2">
        <v>2032.0933995999999</v>
      </c>
      <c r="H16" s="2">
        <v>1146.5340210000004</v>
      </c>
      <c r="I16" s="2">
        <v>1553.2492932</v>
      </c>
    </row>
    <row r="17" spans="1:9" s="4" customFormat="1">
      <c r="A17" s="4" t="s">
        <v>1</v>
      </c>
      <c r="B17" s="4">
        <f>AVERAGE(B2:B16)</f>
        <v>1385.4178003333332</v>
      </c>
      <c r="C17" s="4">
        <f>AVERAGE(C2:C16)</f>
        <v>6228.4114727999995</v>
      </c>
      <c r="E17" s="4">
        <f>AVERAGE(E2:E16)</f>
        <v>2356.2810333733337</v>
      </c>
      <c r="F17" s="4">
        <f>AVERAGE(F2:F16)</f>
        <v>2408.047804986667</v>
      </c>
      <c r="H17" s="4">
        <f>AVERAGE(H2:H16)</f>
        <v>1910.2417261199996</v>
      </c>
      <c r="I17" s="4">
        <f>AVERAGE(I2:I16)</f>
        <v>2978.1970297333332</v>
      </c>
    </row>
    <row r="18" spans="1:9" s="4" customFormat="1">
      <c r="A18" s="4" t="s">
        <v>2</v>
      </c>
      <c r="B18" s="4">
        <f>STDEV(B2:B16)</f>
        <v>788.81489320489891</v>
      </c>
      <c r="C18" s="4">
        <f>STDEV(C2:C16)</f>
        <v>1581.7995040886992</v>
      </c>
      <c r="E18" s="4">
        <f>STDEV(E2:E16)</f>
        <v>1574.6842216051984</v>
      </c>
      <c r="F18" s="4">
        <f>STDEV(F2:F16)</f>
        <v>1063.1997111943326</v>
      </c>
      <c r="H18" s="4">
        <f>STDEV(H2:H16)</f>
        <v>756.72779390977973</v>
      </c>
      <c r="I18" s="4">
        <f>STDEV(I2:I16)</f>
        <v>938.30603388597945</v>
      </c>
    </row>
    <row r="19" spans="1:9" s="4" customFormat="1">
      <c r="A19" s="4" t="s">
        <v>3</v>
      </c>
      <c r="B19" s="8">
        <v>2.5544997107570834E-11</v>
      </c>
      <c r="C19" s="8"/>
      <c r="E19" s="8">
        <v>0.91671420967411921</v>
      </c>
      <c r="F19" s="8"/>
      <c r="H19" s="8">
        <v>1.8839563735574447E-3</v>
      </c>
      <c r="I19" s="8"/>
    </row>
  </sheetData>
  <mergeCells count="3">
    <mergeCell ref="B19:C19"/>
    <mergeCell ref="E19:F19"/>
    <mergeCell ref="H19:I19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F8A9D-7383-C24B-9653-E836B1336BD0}">
  <dimension ref="A1:K36"/>
  <sheetViews>
    <sheetView workbookViewId="0">
      <selection activeCell="F52" sqref="F52"/>
    </sheetView>
  </sheetViews>
  <sheetFormatPr baseColWidth="10" defaultRowHeight="16"/>
  <cols>
    <col min="1" max="1" width="16.83203125" customWidth="1"/>
    <col min="2" max="16384" width="10.83203125" style="2"/>
  </cols>
  <sheetData>
    <row r="1" spans="1:11">
      <c r="A1" s="5" t="s">
        <v>80</v>
      </c>
      <c r="B1" s="9" t="s">
        <v>42</v>
      </c>
      <c r="C1" s="9"/>
      <c r="D1" s="9"/>
      <c r="E1" s="2" t="s">
        <v>17</v>
      </c>
      <c r="F1" s="2" t="s">
        <v>18</v>
      </c>
      <c r="G1" s="9" t="s">
        <v>43</v>
      </c>
      <c r="H1" s="9"/>
      <c r="I1" s="9"/>
      <c r="J1" s="2" t="s">
        <v>17</v>
      </c>
      <c r="K1" s="2" t="s">
        <v>18</v>
      </c>
    </row>
    <row r="2" spans="1:11">
      <c r="A2" s="3">
        <v>1.526735</v>
      </c>
      <c r="B2" s="4">
        <v>55.745840000000001</v>
      </c>
      <c r="C2" s="4">
        <v>57.294719999999998</v>
      </c>
      <c r="D2" s="4">
        <v>51.759239999999998</v>
      </c>
      <c r="E2" s="2">
        <v>54.933266666666668</v>
      </c>
      <c r="F2" s="2">
        <v>2.8557995857786196</v>
      </c>
      <c r="G2" s="4">
        <v>91.796750000000003</v>
      </c>
      <c r="H2" s="4">
        <v>104.14207</v>
      </c>
      <c r="I2" s="4">
        <v>84.593181000000001</v>
      </c>
      <c r="J2" s="2">
        <v>93.510667000000012</v>
      </c>
      <c r="K2" s="2">
        <v>9.886500841842226</v>
      </c>
    </row>
    <row r="3" spans="1:11">
      <c r="A3" s="3">
        <v>8.0373769999999993</v>
      </c>
      <c r="B3" s="4">
        <v>57.770800000000001</v>
      </c>
      <c r="C3" s="4">
        <v>62.611510000000003</v>
      </c>
      <c r="D3" s="4">
        <v>53.740859999999998</v>
      </c>
      <c r="E3" s="2">
        <v>58.04105666666667</v>
      </c>
      <c r="F3" s="2">
        <v>4.4414960154246845</v>
      </c>
      <c r="G3" s="4">
        <v>97.115030000000004</v>
      </c>
      <c r="H3" s="4">
        <v>102.08499999999999</v>
      </c>
      <c r="I3" s="4">
        <v>85.265983000000006</v>
      </c>
      <c r="J3" s="2">
        <v>94.822004333333325</v>
      </c>
      <c r="K3" s="2">
        <v>8.6407932646584165</v>
      </c>
    </row>
    <row r="4" spans="1:11">
      <c r="A4" s="3">
        <v>14.548636</v>
      </c>
      <c r="B4" s="4">
        <v>55.685830000000003</v>
      </c>
      <c r="C4" s="4">
        <v>59.416089999999997</v>
      </c>
      <c r="D4" s="4">
        <v>51.962470000000003</v>
      </c>
      <c r="E4" s="2">
        <v>55.688130000000001</v>
      </c>
      <c r="F4" s="2">
        <v>3.7268105322916507</v>
      </c>
      <c r="G4" s="4">
        <v>93.127750000000006</v>
      </c>
      <c r="H4" s="4">
        <v>107.46017999999999</v>
      </c>
      <c r="I4" s="4">
        <v>81.248549999999994</v>
      </c>
      <c r="J4" s="2">
        <v>93.945493333333332</v>
      </c>
      <c r="K4" s="2">
        <v>13.124934854452944</v>
      </c>
    </row>
    <row r="5" spans="1:11">
      <c r="A5" s="3">
        <v>21.020821999999999</v>
      </c>
      <c r="B5" s="4">
        <v>58.04815</v>
      </c>
      <c r="C5" s="4">
        <v>62.455240000000003</v>
      </c>
      <c r="D5" s="4">
        <v>53.87294</v>
      </c>
      <c r="E5" s="2">
        <v>58.12544333333333</v>
      </c>
      <c r="F5" s="2">
        <v>4.2916720537610225</v>
      </c>
      <c r="G5" s="4">
        <v>94.608189999999993</v>
      </c>
      <c r="H5" s="4">
        <v>107.0493</v>
      </c>
      <c r="I5" s="4">
        <v>82.308565000000002</v>
      </c>
      <c r="J5" s="2">
        <v>94.655351666666661</v>
      </c>
      <c r="K5" s="2">
        <v>12.370434925747793</v>
      </c>
    </row>
    <row r="6" spans="1:11">
      <c r="A6" s="3">
        <v>27.494519</v>
      </c>
      <c r="B6" s="4">
        <v>60.353499999999997</v>
      </c>
      <c r="C6" s="4">
        <v>64.05077</v>
      </c>
      <c r="D6" s="4">
        <v>55.83464</v>
      </c>
      <c r="E6" s="2">
        <v>60.079636666666666</v>
      </c>
      <c r="F6" s="2">
        <v>4.1149056961531123</v>
      </c>
      <c r="G6" s="4">
        <v>95.153000000000006</v>
      </c>
      <c r="H6" s="4">
        <v>109.93761000000001</v>
      </c>
      <c r="I6" s="4">
        <v>83.151285999999999</v>
      </c>
      <c r="J6" s="2">
        <v>96.080631999999994</v>
      </c>
      <c r="K6" s="2">
        <v>13.417233850679287</v>
      </c>
    </row>
    <row r="7" spans="1:11">
      <c r="A7" s="3">
        <v>33.972355999999998</v>
      </c>
      <c r="B7" s="4">
        <v>61.070799999999998</v>
      </c>
      <c r="C7" s="4">
        <v>64.945170000000005</v>
      </c>
      <c r="D7" s="4">
        <v>55.932859999999998</v>
      </c>
      <c r="E7" s="2">
        <v>60.649610000000003</v>
      </c>
      <c r="F7" s="2">
        <v>4.5208941202045452</v>
      </c>
      <c r="G7" s="4">
        <v>96.588750000000005</v>
      </c>
      <c r="H7" s="4">
        <v>110.8126</v>
      </c>
      <c r="I7" s="4">
        <v>84.287611999999996</v>
      </c>
      <c r="J7" s="2">
        <v>97.229653999999996</v>
      </c>
      <c r="K7" s="2">
        <v>13.274103192040796</v>
      </c>
    </row>
    <row r="8" spans="1:11">
      <c r="A8" s="3">
        <v>40.451084999999999</v>
      </c>
      <c r="B8" s="4">
        <v>62.478740000000002</v>
      </c>
      <c r="C8" s="4">
        <v>66.470339999999993</v>
      </c>
      <c r="D8" s="4">
        <v>56.633409999999998</v>
      </c>
      <c r="E8" s="2">
        <v>61.860829999999993</v>
      </c>
      <c r="F8" s="2">
        <v>4.9474900234664423</v>
      </c>
      <c r="G8" s="4">
        <v>95.664919999999995</v>
      </c>
      <c r="H8" s="4">
        <v>113.29949999999999</v>
      </c>
      <c r="I8" s="4">
        <v>85.943476000000004</v>
      </c>
      <c r="J8" s="2">
        <v>98.302632000000003</v>
      </c>
      <c r="K8" s="2">
        <v>13.867449503003561</v>
      </c>
    </row>
    <row r="9" spans="1:11">
      <c r="A9" s="3">
        <v>46.932341999999998</v>
      </c>
      <c r="B9" s="4">
        <v>64.173400000000001</v>
      </c>
      <c r="C9" s="4">
        <v>67.431970000000007</v>
      </c>
      <c r="D9" s="4">
        <v>58.732750000000003</v>
      </c>
      <c r="E9" s="2">
        <v>63.446040000000004</v>
      </c>
      <c r="F9" s="2">
        <v>4.3949853901122378</v>
      </c>
      <c r="G9" s="4">
        <v>95.877589999999998</v>
      </c>
      <c r="H9" s="4">
        <v>115.39434</v>
      </c>
      <c r="I9" s="4">
        <v>86.266254000000004</v>
      </c>
      <c r="J9" s="2">
        <v>99.179394666666667</v>
      </c>
      <c r="K9" s="2">
        <v>14.842095002002422</v>
      </c>
    </row>
    <row r="10" spans="1:11">
      <c r="A10" s="3">
        <v>53.408273999999999</v>
      </c>
      <c r="B10" s="4">
        <v>66.325280000000006</v>
      </c>
      <c r="C10" s="4">
        <v>70.466819999999998</v>
      </c>
      <c r="D10" s="4">
        <v>60.230170000000001</v>
      </c>
      <c r="E10" s="2">
        <v>65.674089999999993</v>
      </c>
      <c r="F10" s="2">
        <v>5.1492996725477136</v>
      </c>
      <c r="G10" s="4">
        <v>96.597909999999999</v>
      </c>
      <c r="H10" s="4">
        <v>118.15219999999999</v>
      </c>
      <c r="I10" s="4">
        <v>89.413855999999996</v>
      </c>
      <c r="J10" s="2">
        <v>101.38798866666667</v>
      </c>
      <c r="K10" s="2">
        <v>14.955993587529454</v>
      </c>
    </row>
    <row r="11" spans="1:11">
      <c r="A11" s="3">
        <v>59.884739000000003</v>
      </c>
      <c r="B11" s="4">
        <v>66.846490000000003</v>
      </c>
      <c r="C11" s="4">
        <v>69.930120000000002</v>
      </c>
      <c r="D11" s="4">
        <v>60.603929999999998</v>
      </c>
      <c r="E11" s="2">
        <v>65.793513333333337</v>
      </c>
      <c r="F11" s="2">
        <v>4.7514234577054228</v>
      </c>
      <c r="G11" s="4">
        <v>96.323750000000004</v>
      </c>
      <c r="H11" s="4">
        <v>119.08205</v>
      </c>
      <c r="I11" s="4">
        <v>99.115430000000003</v>
      </c>
      <c r="J11" s="2">
        <v>104.84041000000001</v>
      </c>
      <c r="K11" s="2">
        <v>12.412356815802545</v>
      </c>
    </row>
    <row r="13" spans="1:11">
      <c r="A13" s="5" t="s">
        <v>80</v>
      </c>
      <c r="B13"/>
      <c r="C13" s="5" t="s">
        <v>44</v>
      </c>
      <c r="D13"/>
      <c r="E13" s="5" t="s">
        <v>1</v>
      </c>
      <c r="F13" s="5" t="s">
        <v>2</v>
      </c>
      <c r="G13"/>
      <c r="H13" s="5" t="s">
        <v>45</v>
      </c>
      <c r="I13"/>
      <c r="J13" s="5" t="s">
        <v>1</v>
      </c>
      <c r="K13" s="5" t="s">
        <v>2</v>
      </c>
    </row>
    <row r="14" spans="1:11">
      <c r="A14" s="3">
        <v>1.534797</v>
      </c>
      <c r="B14" s="6">
        <v>47.254215000000002</v>
      </c>
      <c r="C14" s="6">
        <v>78.425824000000006</v>
      </c>
      <c r="D14" s="6">
        <v>45.820670999999997</v>
      </c>
      <c r="E14" s="3">
        <v>57.16690333333333</v>
      </c>
      <c r="F14" s="3">
        <v>18.424712834497726</v>
      </c>
      <c r="G14" s="6">
        <v>36.217663999999999</v>
      </c>
      <c r="H14" s="6">
        <v>62.996270000000003</v>
      </c>
      <c r="I14" s="6">
        <v>70.538520000000005</v>
      </c>
      <c r="J14" s="3">
        <v>56.584151333333331</v>
      </c>
      <c r="K14">
        <v>18.036538983123844</v>
      </c>
    </row>
    <row r="15" spans="1:11">
      <c r="A15" s="3">
        <v>8.0226009999999999</v>
      </c>
      <c r="B15" s="6">
        <v>52.816656999999999</v>
      </c>
      <c r="C15" s="6">
        <v>82.177559000000002</v>
      </c>
      <c r="D15" s="6">
        <v>50.305936000000003</v>
      </c>
      <c r="E15" s="3">
        <v>61.766717333333332</v>
      </c>
      <c r="F15" s="3">
        <v>17.72082879385901</v>
      </c>
      <c r="G15" s="6">
        <v>41.038348999999997</v>
      </c>
      <c r="H15" s="6">
        <v>69.442768999999998</v>
      </c>
      <c r="I15" s="6">
        <v>77.552840000000003</v>
      </c>
      <c r="J15" s="3">
        <v>62.677985999999997</v>
      </c>
      <c r="K15">
        <v>19.174168300739627</v>
      </c>
    </row>
    <row r="16" spans="1:11">
      <c r="A16" s="3">
        <v>14.509884</v>
      </c>
      <c r="B16" s="6">
        <v>53.625619</v>
      </c>
      <c r="C16" s="6">
        <v>85.112403</v>
      </c>
      <c r="D16" s="6">
        <v>51.356091999999997</v>
      </c>
      <c r="E16" s="3">
        <v>63.364704666666661</v>
      </c>
      <c r="F16" s="3">
        <v>18.868213357368667</v>
      </c>
      <c r="G16" s="6">
        <v>44.162759000000001</v>
      </c>
      <c r="H16" s="6">
        <v>71.879102000000003</v>
      </c>
      <c r="I16" s="6">
        <v>79.565698999999995</v>
      </c>
      <c r="J16" s="3">
        <v>65.202520000000007</v>
      </c>
      <c r="K16">
        <v>18.621884989520861</v>
      </c>
    </row>
    <row r="17" spans="1:11">
      <c r="A17" s="3">
        <v>20.997688</v>
      </c>
      <c r="B17" s="6">
        <v>53.977068000000003</v>
      </c>
      <c r="C17" s="6">
        <v>86.580392000000003</v>
      </c>
      <c r="D17" s="6">
        <v>55.094892000000002</v>
      </c>
      <c r="E17" s="3">
        <v>65.217450666666664</v>
      </c>
      <c r="F17" s="3">
        <v>18.509290354638829</v>
      </c>
      <c r="G17" s="6">
        <v>46.687429999999999</v>
      </c>
      <c r="H17" s="6">
        <v>74.818040999999994</v>
      </c>
      <c r="I17" s="6">
        <v>81.432083000000006</v>
      </c>
      <c r="J17" s="3">
        <v>67.64585133333334</v>
      </c>
      <c r="K17">
        <v>18.449334852063945</v>
      </c>
    </row>
    <row r="18" spans="1:11">
      <c r="A18" s="3">
        <v>27.487054000000001</v>
      </c>
      <c r="B18" s="6">
        <v>55.207025000000002</v>
      </c>
      <c r="C18" s="6">
        <v>90.758454</v>
      </c>
      <c r="D18" s="6">
        <v>56.922905</v>
      </c>
      <c r="E18" s="3">
        <v>67.629461333333339</v>
      </c>
      <c r="F18" s="3">
        <v>20.048660488287904</v>
      </c>
      <c r="G18" s="6">
        <v>48.351903</v>
      </c>
      <c r="H18" s="6">
        <v>76.949366999999995</v>
      </c>
      <c r="I18" s="6">
        <v>83.713877999999994</v>
      </c>
      <c r="J18" s="3">
        <v>69.671715999999989</v>
      </c>
      <c r="K18">
        <v>18.770734456421984</v>
      </c>
    </row>
    <row r="19" spans="1:11">
      <c r="A19" s="3">
        <v>33.97616</v>
      </c>
      <c r="B19" s="6">
        <v>56.090069</v>
      </c>
      <c r="C19" s="6">
        <v>91.060604999999995</v>
      </c>
      <c r="D19" s="6">
        <v>58.798397000000001</v>
      </c>
      <c r="E19" s="3">
        <v>68.649690333333325</v>
      </c>
      <c r="F19" s="3">
        <v>19.455605420709944</v>
      </c>
      <c r="G19" s="6">
        <v>51.574680000000001</v>
      </c>
      <c r="H19" s="6">
        <v>78.253382000000002</v>
      </c>
      <c r="I19" s="6">
        <v>85.079826999999995</v>
      </c>
      <c r="J19" s="3">
        <v>71.63596299999999</v>
      </c>
      <c r="K19">
        <v>17.705688197273648</v>
      </c>
    </row>
    <row r="20" spans="1:11">
      <c r="A20" s="3">
        <v>40.465525999999997</v>
      </c>
      <c r="B20" s="6">
        <v>57.052660000000003</v>
      </c>
      <c r="C20" s="6">
        <v>93.564015999999995</v>
      </c>
      <c r="D20" s="6">
        <v>61.779266</v>
      </c>
      <c r="E20" s="3">
        <v>70.798647333333335</v>
      </c>
      <c r="F20" s="3">
        <v>19.856528119657401</v>
      </c>
      <c r="G20" s="6">
        <v>54.615499</v>
      </c>
      <c r="H20" s="6">
        <v>79.291505999999998</v>
      </c>
      <c r="I20" s="6">
        <v>88.910391000000004</v>
      </c>
      <c r="J20" s="3">
        <v>74.272465333333329</v>
      </c>
      <c r="K20">
        <v>17.689770525169539</v>
      </c>
    </row>
    <row r="21" spans="1:11">
      <c r="A21" s="3">
        <v>46.956974000000002</v>
      </c>
      <c r="B21" s="6">
        <v>58.188023999999999</v>
      </c>
      <c r="C21" s="6">
        <v>94.130767000000006</v>
      </c>
      <c r="D21" s="6">
        <v>63.592055999999999</v>
      </c>
      <c r="E21" s="3">
        <v>71.97028233333333</v>
      </c>
      <c r="F21" s="3">
        <v>19.380820440849092</v>
      </c>
      <c r="G21" s="6">
        <v>55.317480000000003</v>
      </c>
      <c r="H21" s="6">
        <v>81.980658000000005</v>
      </c>
      <c r="I21" s="6">
        <v>90.179804000000004</v>
      </c>
      <c r="J21" s="3">
        <v>75.825980666666666</v>
      </c>
      <c r="K21">
        <v>18.227875588733056</v>
      </c>
    </row>
    <row r="22" spans="1:11">
      <c r="A22" s="3">
        <v>53.448424000000003</v>
      </c>
      <c r="B22" s="6">
        <v>59.865912000000002</v>
      </c>
      <c r="C22" s="6">
        <v>96.387820000000005</v>
      </c>
      <c r="D22" s="6">
        <v>65.020814000000001</v>
      </c>
      <c r="E22" s="3">
        <v>73.758182000000005</v>
      </c>
      <c r="F22" s="3">
        <v>19.766604176380035</v>
      </c>
      <c r="G22" s="6">
        <v>57.072411000000002</v>
      </c>
      <c r="H22" s="6">
        <v>83.298428000000001</v>
      </c>
      <c r="I22" s="6">
        <v>91.705607999999998</v>
      </c>
      <c r="J22" s="3">
        <v>77.358815666666658</v>
      </c>
      <c r="K22">
        <v>18.064435491122236</v>
      </c>
    </row>
    <row r="23" spans="1:11">
      <c r="A23" s="3">
        <v>59.939872000000001</v>
      </c>
      <c r="B23" s="6">
        <v>61.730989999999998</v>
      </c>
      <c r="C23" s="6">
        <v>98.609656999999999</v>
      </c>
      <c r="D23" s="6">
        <v>65.037484000000006</v>
      </c>
      <c r="E23" s="3">
        <v>75.126043666666661</v>
      </c>
      <c r="F23" s="3">
        <v>20.404492079812776</v>
      </c>
      <c r="G23" s="6">
        <v>58.538634000000002</v>
      </c>
      <c r="H23" s="6">
        <v>86.922067999999996</v>
      </c>
      <c r="I23" s="6">
        <v>94.535314</v>
      </c>
      <c r="J23" s="3">
        <v>79.998671999999999</v>
      </c>
      <c r="K23">
        <v>18.970774941609807</v>
      </c>
    </row>
    <row r="26" spans="1:11">
      <c r="A26" s="5" t="s">
        <v>80</v>
      </c>
      <c r="B26" s="9" t="s">
        <v>46</v>
      </c>
      <c r="C26" s="9"/>
      <c r="D26" s="9"/>
      <c r="E26" s="2" t="s">
        <v>17</v>
      </c>
      <c r="F26" s="2" t="s">
        <v>18</v>
      </c>
      <c r="G26" s="9" t="s">
        <v>47</v>
      </c>
      <c r="H26" s="9"/>
      <c r="I26" s="9"/>
      <c r="J26" s="2" t="s">
        <v>17</v>
      </c>
      <c r="K26" s="2" t="s">
        <v>18</v>
      </c>
    </row>
    <row r="27" spans="1:11">
      <c r="A27" s="3">
        <v>1.5285120000000001</v>
      </c>
      <c r="B27" s="4">
        <v>60.322949999999999</v>
      </c>
      <c r="C27" s="4">
        <v>60.814819999999997</v>
      </c>
      <c r="D27" s="4">
        <v>32.244199999999999</v>
      </c>
      <c r="E27" s="2">
        <v>51.127323333333329</v>
      </c>
      <c r="F27" s="2">
        <v>16.355113700021544</v>
      </c>
      <c r="G27" s="4">
        <v>36.641530000000003</v>
      </c>
      <c r="H27" s="4">
        <v>48.44605</v>
      </c>
      <c r="I27" s="4">
        <v>54.936895</v>
      </c>
      <c r="J27" s="2">
        <v>46.674824999999998</v>
      </c>
      <c r="K27" s="2">
        <v>9.2753988389327429</v>
      </c>
    </row>
    <row r="28" spans="1:11">
      <c r="A28" s="3">
        <v>8.0393070000000009</v>
      </c>
      <c r="B28" s="4">
        <v>68.785790000000006</v>
      </c>
      <c r="C28" s="4">
        <v>68.842889999999997</v>
      </c>
      <c r="D28" s="4">
        <v>33.109319999999997</v>
      </c>
      <c r="E28" s="2">
        <v>56.912666666666667</v>
      </c>
      <c r="F28" s="2">
        <v>20.614322678725905</v>
      </c>
      <c r="G28" s="4">
        <v>38.093940000000003</v>
      </c>
      <c r="H28" s="4">
        <v>56.961449999999999</v>
      </c>
      <c r="I28" s="4">
        <v>59.566746999999999</v>
      </c>
      <c r="J28" s="2">
        <v>51.540712333333339</v>
      </c>
      <c r="K28" s="2">
        <v>11.717877698326014</v>
      </c>
    </row>
    <row r="29" spans="1:11">
      <c r="A29" s="3">
        <v>14.512124</v>
      </c>
      <c r="B29" s="4">
        <v>69.705529999999996</v>
      </c>
      <c r="C29" s="4">
        <v>72.507000000000005</v>
      </c>
      <c r="D29" s="4">
        <v>34.368169999999999</v>
      </c>
      <c r="E29" s="2">
        <v>58.860233333333333</v>
      </c>
      <c r="F29" s="2">
        <v>21.256950234763977</v>
      </c>
      <c r="G29" s="4">
        <v>37.788980000000002</v>
      </c>
      <c r="H29" s="4">
        <v>59.016440000000003</v>
      </c>
      <c r="I29" s="4">
        <v>60.709834000000001</v>
      </c>
      <c r="J29" s="2">
        <v>52.505084666666669</v>
      </c>
      <c r="K29" s="2">
        <v>12.77261516800791</v>
      </c>
    </row>
    <row r="30" spans="1:11">
      <c r="A30" s="3">
        <v>21.021483</v>
      </c>
      <c r="B30" s="4">
        <v>73.387900000000002</v>
      </c>
      <c r="C30" s="4">
        <v>75.946929999999995</v>
      </c>
      <c r="D30" s="4">
        <v>35.105559999999997</v>
      </c>
      <c r="E30" s="2">
        <v>61.480130000000003</v>
      </c>
      <c r="F30" s="2">
        <v>22.876857643673429</v>
      </c>
      <c r="G30" s="4">
        <v>39.059719999999999</v>
      </c>
      <c r="H30" s="4">
        <v>62.032600000000002</v>
      </c>
      <c r="I30" s="4">
        <v>62.853569</v>
      </c>
      <c r="J30" s="2">
        <v>54.648629666666665</v>
      </c>
      <c r="K30" s="2">
        <v>13.506630814950162</v>
      </c>
    </row>
    <row r="31" spans="1:11">
      <c r="A31" s="3">
        <v>27.534320000000001</v>
      </c>
      <c r="B31" s="4">
        <v>74.997060000000005</v>
      </c>
      <c r="C31" s="4">
        <v>77.803889999999996</v>
      </c>
      <c r="D31" s="4">
        <v>35.118960000000001</v>
      </c>
      <c r="E31" s="2">
        <v>62.639970000000005</v>
      </c>
      <c r="F31" s="2">
        <v>23.875176799917092</v>
      </c>
      <c r="G31" s="4">
        <v>39.10351</v>
      </c>
      <c r="H31" s="4">
        <v>64.31644</v>
      </c>
      <c r="I31" s="4">
        <v>64.487601999999995</v>
      </c>
      <c r="J31" s="2">
        <v>55.969184000000006</v>
      </c>
      <c r="K31" s="2">
        <v>14.606352854606349</v>
      </c>
    </row>
    <row r="32" spans="1:11">
      <c r="A32" s="3">
        <v>34.049540999999998</v>
      </c>
      <c r="B32" s="4">
        <v>77.718090000000004</v>
      </c>
      <c r="C32" s="4">
        <v>80.461789999999993</v>
      </c>
      <c r="D32" s="4">
        <v>35.914430000000003</v>
      </c>
      <c r="E32" s="2">
        <v>64.698103333333336</v>
      </c>
      <c r="F32" s="2">
        <v>24.965112864606347</v>
      </c>
      <c r="G32" s="4">
        <v>40.472099999999998</v>
      </c>
      <c r="H32" s="4">
        <v>66.021150000000006</v>
      </c>
      <c r="I32" s="4">
        <v>66.602917000000005</v>
      </c>
      <c r="J32" s="2">
        <v>57.698722333333336</v>
      </c>
      <c r="K32" s="2">
        <v>14.921528104455222</v>
      </c>
    </row>
    <row r="33" spans="1:11">
      <c r="A33" s="3">
        <v>40.520806</v>
      </c>
      <c r="B33" s="4">
        <v>80.458060000000003</v>
      </c>
      <c r="C33" s="4">
        <v>83.454470000000001</v>
      </c>
      <c r="D33" s="4">
        <v>37.665089999999999</v>
      </c>
      <c r="E33" s="2">
        <v>67.192539999999994</v>
      </c>
      <c r="F33" s="2">
        <v>25.615373232668322</v>
      </c>
      <c r="G33" s="4">
        <v>42.224890000000002</v>
      </c>
      <c r="H33" s="4">
        <v>70.105860000000007</v>
      </c>
      <c r="I33" s="4">
        <v>70.278938999999994</v>
      </c>
      <c r="J33" s="2">
        <v>60.869896333333337</v>
      </c>
      <c r="K33" s="2">
        <v>16.147281039313995</v>
      </c>
    </row>
    <row r="34" spans="1:11">
      <c r="A34" s="3">
        <v>47.030251999999997</v>
      </c>
      <c r="B34" s="4">
        <v>82.786689999999993</v>
      </c>
      <c r="C34" s="4">
        <v>85.299639999999997</v>
      </c>
      <c r="D34" s="4">
        <v>37.780239999999999</v>
      </c>
      <c r="E34" s="2">
        <v>68.622189999999989</v>
      </c>
      <c r="F34" s="2">
        <v>26.739449120681257</v>
      </c>
      <c r="G34" s="4">
        <v>42.540520000000001</v>
      </c>
      <c r="H34" s="4">
        <v>70.918520000000001</v>
      </c>
      <c r="I34" s="4">
        <v>71.144407999999999</v>
      </c>
      <c r="J34" s="2">
        <v>61.534482666666669</v>
      </c>
      <c r="K34" s="2">
        <v>16.449641931792339</v>
      </c>
    </row>
    <row r="35" spans="1:11">
      <c r="A35" s="3">
        <v>53.548523000000003</v>
      </c>
      <c r="B35" s="4">
        <v>84.174959999999999</v>
      </c>
      <c r="C35" s="4">
        <v>87.288160000000005</v>
      </c>
      <c r="D35" s="4">
        <v>38.77131</v>
      </c>
      <c r="E35" s="2">
        <v>70.07814333333333</v>
      </c>
      <c r="F35" s="2">
        <v>27.157160447676315</v>
      </c>
      <c r="G35" s="4">
        <v>44.187640000000002</v>
      </c>
      <c r="H35" s="4">
        <v>73.984459999999999</v>
      </c>
      <c r="I35" s="4">
        <v>74.156741999999994</v>
      </c>
      <c r="J35" s="2">
        <v>64.109614000000008</v>
      </c>
      <c r="K35" s="2">
        <v>17.253150619941472</v>
      </c>
    </row>
    <row r="36" spans="1:11">
      <c r="A36" s="3">
        <v>59.038148999999997</v>
      </c>
      <c r="B36" s="4">
        <v>86.066609999999997</v>
      </c>
      <c r="C36" s="4">
        <v>89.624520000000004</v>
      </c>
      <c r="D36" s="4">
        <v>39.508589999999998</v>
      </c>
      <c r="E36" s="2">
        <v>71.733239999999995</v>
      </c>
      <c r="F36" s="2">
        <v>27.964007788743405</v>
      </c>
      <c r="G36" s="4">
        <v>44.250770000000003</v>
      </c>
      <c r="H36" s="4">
        <v>75.506140000000002</v>
      </c>
      <c r="I36" s="4">
        <v>75.727300999999997</v>
      </c>
      <c r="J36" s="2">
        <v>65.161403666666672</v>
      </c>
      <c r="K36" s="2">
        <v>18.109477582280746</v>
      </c>
    </row>
  </sheetData>
  <mergeCells count="4">
    <mergeCell ref="B1:D1"/>
    <mergeCell ref="G1:I1"/>
    <mergeCell ref="B26:D26"/>
    <mergeCell ref="G26:I26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0495E-A0C5-C94A-8384-98E568D7AC4B}">
  <dimension ref="A1:E40"/>
  <sheetViews>
    <sheetView tabSelected="1" workbookViewId="0">
      <selection activeCell="H46" sqref="H46"/>
    </sheetView>
  </sheetViews>
  <sheetFormatPr baseColWidth="10" defaultRowHeight="16"/>
  <cols>
    <col min="1" max="1" width="22.83203125" style="2" customWidth="1"/>
    <col min="2" max="16384" width="10.83203125" style="2"/>
  </cols>
  <sheetData>
    <row r="1" spans="1:5" ht="18">
      <c r="B1" s="2" t="s">
        <v>77</v>
      </c>
      <c r="C1" s="2" t="s">
        <v>48</v>
      </c>
      <c r="D1" s="2" t="s">
        <v>18</v>
      </c>
      <c r="E1" s="2" t="s">
        <v>49</v>
      </c>
    </row>
    <row r="2" spans="1:5">
      <c r="A2" s="2" t="s">
        <v>50</v>
      </c>
      <c r="B2" s="2">
        <v>447.36</v>
      </c>
      <c r="C2" s="2">
        <v>507.84</v>
      </c>
      <c r="D2" s="2">
        <v>62.488552551647388</v>
      </c>
      <c r="E2" s="2">
        <v>2.6174666407760162E-3</v>
      </c>
    </row>
    <row r="3" spans="1:5">
      <c r="B3" s="2">
        <v>504</v>
      </c>
    </row>
    <row r="4" spans="1:5">
      <c r="B4" s="2">
        <v>572.16</v>
      </c>
    </row>
    <row r="5" spans="1:5">
      <c r="A5" s="2" t="s">
        <v>51</v>
      </c>
      <c r="B5" s="2">
        <v>437.44</v>
      </c>
      <c r="C5" s="2">
        <v>491.84</v>
      </c>
      <c r="D5" s="2">
        <v>57.496796432497007</v>
      </c>
      <c r="E5" s="2">
        <v>2.5992003390145017E-3</v>
      </c>
    </row>
    <row r="6" spans="1:5">
      <c r="B6" s="2">
        <v>552</v>
      </c>
    </row>
    <row r="7" spans="1:5">
      <c r="B7" s="2">
        <v>486.08</v>
      </c>
    </row>
    <row r="8" spans="1:5">
      <c r="A8" s="2" t="s">
        <v>52</v>
      </c>
      <c r="B8" s="2">
        <v>259.83999999999997</v>
      </c>
      <c r="C8" s="2">
        <v>241.49333333333334</v>
      </c>
      <c r="D8" s="2">
        <v>19.815038060355398</v>
      </c>
      <c r="E8" s="2">
        <v>0.64985329247563073</v>
      </c>
    </row>
    <row r="9" spans="1:5">
      <c r="B9" s="2">
        <v>244.16</v>
      </c>
    </row>
    <row r="10" spans="1:5">
      <c r="B10" s="2">
        <v>220.48</v>
      </c>
    </row>
    <row r="11" spans="1:5">
      <c r="A11" s="2" t="s">
        <v>53</v>
      </c>
      <c r="B11" s="2">
        <v>255.36</v>
      </c>
      <c r="C11" s="2">
        <v>231.04</v>
      </c>
      <c r="D11" s="2">
        <v>23.419103313320957</v>
      </c>
      <c r="E11" s="2">
        <v>0.96453618952186293</v>
      </c>
    </row>
    <row r="12" spans="1:5">
      <c r="B12" s="2">
        <v>229.12</v>
      </c>
    </row>
    <row r="13" spans="1:5">
      <c r="B13" s="2">
        <v>208.64</v>
      </c>
    </row>
    <row r="14" spans="1:5">
      <c r="A14" s="2" t="s">
        <v>54</v>
      </c>
      <c r="B14" s="2">
        <v>267.83999999999997</v>
      </c>
      <c r="C14" s="2">
        <v>242.02666666666664</v>
      </c>
      <c r="D14" s="2">
        <v>23.167057071050973</v>
      </c>
      <c r="E14" s="2">
        <v>0.64860121517234548</v>
      </c>
    </row>
    <row r="15" spans="1:5">
      <c r="B15" s="2">
        <v>223.04</v>
      </c>
    </row>
    <row r="16" spans="1:5">
      <c r="B16" s="2">
        <v>235.2</v>
      </c>
    </row>
    <row r="17" spans="1:5">
      <c r="A17" s="2" t="s">
        <v>31</v>
      </c>
      <c r="B17" s="2">
        <v>235.52</v>
      </c>
      <c r="C17" s="2">
        <v>229.86666666666667</v>
      </c>
      <c r="D17" s="2">
        <v>36.014337885533116</v>
      </c>
      <c r="E17" s="2" t="s">
        <v>55</v>
      </c>
    </row>
    <row r="18" spans="1:5">
      <c r="B18" s="2">
        <v>191.36</v>
      </c>
    </row>
    <row r="19" spans="1:5">
      <c r="B19" s="2">
        <v>262.72000000000003</v>
      </c>
    </row>
    <row r="20" spans="1:5">
      <c r="A20" s="2" t="s">
        <v>56</v>
      </c>
      <c r="B20" s="2">
        <v>185.92</v>
      </c>
      <c r="C20" s="2">
        <v>183.14666666666665</v>
      </c>
      <c r="D20" s="2">
        <v>29.856760261845917</v>
      </c>
      <c r="E20" s="2">
        <v>0.15872087299429349</v>
      </c>
    </row>
    <row r="21" spans="1:5">
      <c r="B21" s="2">
        <v>152</v>
      </c>
    </row>
    <row r="22" spans="1:5">
      <c r="B22" s="2">
        <v>211.52</v>
      </c>
    </row>
    <row r="23" spans="1:5">
      <c r="A23" s="2" t="s">
        <v>57</v>
      </c>
      <c r="B23" s="2">
        <v>200.96</v>
      </c>
      <c r="C23" s="2">
        <v>220.26666666666665</v>
      </c>
      <c r="D23" s="2">
        <v>52.190747583583537</v>
      </c>
      <c r="E23" s="2">
        <v>0.80610051168258612</v>
      </c>
    </row>
    <row r="24" spans="1:5">
      <c r="B24" s="2">
        <v>180.48</v>
      </c>
    </row>
    <row r="25" spans="1:5">
      <c r="B25" s="2">
        <v>279.36</v>
      </c>
    </row>
    <row r="26" spans="1:5">
      <c r="A26" s="2" t="s">
        <v>58</v>
      </c>
      <c r="B26" s="2">
        <v>689.28</v>
      </c>
      <c r="C26" s="2">
        <v>529.27999999999986</v>
      </c>
      <c r="D26" s="2">
        <v>170.22706717793176</v>
      </c>
      <c r="E26" s="2">
        <v>4.0717158294457725E-2</v>
      </c>
    </row>
    <row r="27" spans="1:5">
      <c r="B27" s="2">
        <v>350.4</v>
      </c>
    </row>
    <row r="28" spans="1:5">
      <c r="B28" s="2">
        <v>548.16</v>
      </c>
    </row>
    <row r="29" spans="1:5">
      <c r="A29" s="2" t="s">
        <v>59</v>
      </c>
      <c r="B29" s="2">
        <v>537.91999999999996</v>
      </c>
      <c r="C29" s="2">
        <v>622.61333333333334</v>
      </c>
      <c r="D29" s="2">
        <v>132.27746192505049</v>
      </c>
      <c r="E29" s="2">
        <v>7.6949837577815318E-3</v>
      </c>
    </row>
    <row r="30" spans="1:5">
      <c r="B30" s="2">
        <v>775.04</v>
      </c>
    </row>
    <row r="31" spans="1:5">
      <c r="B31" s="2">
        <v>554.88</v>
      </c>
    </row>
    <row r="32" spans="1:5">
      <c r="A32" s="2" t="s">
        <v>60</v>
      </c>
      <c r="B32" s="2">
        <v>282.24</v>
      </c>
      <c r="C32" s="2">
        <v>237.22666666666669</v>
      </c>
      <c r="D32" s="2">
        <v>40.147355247056041</v>
      </c>
      <c r="E32" s="2">
        <v>0.82476167969892566</v>
      </c>
    </row>
    <row r="33" spans="1:5">
      <c r="B33" s="2">
        <v>224.32</v>
      </c>
    </row>
    <row r="34" spans="1:5">
      <c r="B34" s="2">
        <v>205.12</v>
      </c>
    </row>
    <row r="35" spans="1:5">
      <c r="A35" s="2" t="s">
        <v>61</v>
      </c>
      <c r="B35" s="2">
        <v>443.52</v>
      </c>
      <c r="C35" s="2">
        <v>489.28000000000003</v>
      </c>
      <c r="D35" s="2">
        <v>40.738149197036456</v>
      </c>
      <c r="E35" s="2">
        <v>1.1702483565381096E-3</v>
      </c>
    </row>
    <row r="36" spans="1:5">
      <c r="B36" s="2">
        <v>521.6</v>
      </c>
    </row>
    <row r="37" spans="1:5">
      <c r="B37" s="2">
        <v>502.72</v>
      </c>
    </row>
    <row r="38" spans="1:5">
      <c r="A38" s="2" t="s">
        <v>62</v>
      </c>
      <c r="B38" s="2">
        <v>204.48</v>
      </c>
      <c r="E38" s="2">
        <v>0.95292869572951699</v>
      </c>
    </row>
    <row r="39" spans="1:5">
      <c r="B39" s="2">
        <v>288.95999999999998</v>
      </c>
      <c r="C39" s="2">
        <v>227.51999999999998</v>
      </c>
      <c r="D39" s="2">
        <v>53.760000000000154</v>
      </c>
    </row>
    <row r="40" spans="1:5">
      <c r="B40" s="2">
        <v>189.12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86825-974D-A043-8F45-FBA617ADF288}">
  <dimension ref="A1:E49"/>
  <sheetViews>
    <sheetView workbookViewId="0">
      <selection activeCell="K22" sqref="K22"/>
    </sheetView>
  </sheetViews>
  <sheetFormatPr baseColWidth="10" defaultRowHeight="16"/>
  <cols>
    <col min="1" max="3" width="10.83203125" style="2"/>
    <col min="4" max="4" width="22" style="2" customWidth="1"/>
    <col min="5" max="16384" width="10.83203125" style="2"/>
  </cols>
  <sheetData>
    <row r="1" spans="1:5">
      <c r="A1" s="2" t="s">
        <v>14</v>
      </c>
      <c r="B1" s="2" t="s">
        <v>15</v>
      </c>
      <c r="C1" s="2" t="s">
        <v>16</v>
      </c>
      <c r="D1" s="2" t="s">
        <v>63</v>
      </c>
      <c r="E1" s="2" t="s">
        <v>18</v>
      </c>
    </row>
    <row r="2" spans="1:5">
      <c r="A2" s="2" t="s">
        <v>0</v>
      </c>
      <c r="B2" s="2" t="s">
        <v>64</v>
      </c>
    </row>
    <row r="3" spans="1:5">
      <c r="A3" s="2" t="s">
        <v>0</v>
      </c>
      <c r="B3" s="2" t="s">
        <v>64</v>
      </c>
    </row>
    <row r="4" spans="1:5">
      <c r="A4" s="2" t="s">
        <v>0</v>
      </c>
      <c r="B4" s="2" t="s">
        <v>64</v>
      </c>
    </row>
    <row r="5" spans="1:5">
      <c r="A5" s="2" t="s">
        <v>65</v>
      </c>
      <c r="B5" s="2" t="s">
        <v>64</v>
      </c>
      <c r="C5" s="4">
        <v>0.62208646029315595</v>
      </c>
      <c r="D5" s="2">
        <v>0.65441157189523691</v>
      </c>
      <c r="E5" s="2">
        <v>0.10658059339765454</v>
      </c>
    </row>
    <row r="6" spans="1:5">
      <c r="A6" s="2" t="s">
        <v>65</v>
      </c>
      <c r="B6" s="2" t="s">
        <v>64</v>
      </c>
      <c r="C6" s="4">
        <v>0.77341253617740369</v>
      </c>
    </row>
    <row r="7" spans="1:5">
      <c r="A7" s="2" t="s">
        <v>65</v>
      </c>
      <c r="B7" s="2" t="s">
        <v>64</v>
      </c>
      <c r="C7" s="4">
        <v>0.56773571921515076</v>
      </c>
    </row>
    <row r="8" spans="1:5">
      <c r="A8" s="2" t="s">
        <v>30</v>
      </c>
      <c r="B8" s="2" t="s">
        <v>64</v>
      </c>
    </row>
    <row r="9" spans="1:5">
      <c r="A9" s="2" t="s">
        <v>30</v>
      </c>
      <c r="B9" s="2" t="s">
        <v>64</v>
      </c>
    </row>
    <row r="10" spans="1:5">
      <c r="A10" s="2" t="s">
        <v>30</v>
      </c>
      <c r="B10" s="2" t="s">
        <v>64</v>
      </c>
    </row>
    <row r="11" spans="1:5">
      <c r="A11" s="2" t="s">
        <v>66</v>
      </c>
      <c r="B11" s="2" t="s">
        <v>64</v>
      </c>
      <c r="C11" s="4">
        <v>1.2623512317989924</v>
      </c>
      <c r="D11" s="2">
        <v>1.2206935359209747</v>
      </c>
      <c r="E11" s="2">
        <v>0.14572553805932398</v>
      </c>
    </row>
    <row r="12" spans="1:5">
      <c r="A12" s="2" t="s">
        <v>66</v>
      </c>
      <c r="B12" s="2" t="s">
        <v>64</v>
      </c>
      <c r="C12" s="4">
        <v>1.3410539571325655</v>
      </c>
    </row>
    <row r="13" spans="1:5">
      <c r="A13" s="2" t="s">
        <v>66</v>
      </c>
      <c r="B13" s="2" t="s">
        <v>64</v>
      </c>
      <c r="C13" s="4">
        <v>1.0586754188313665</v>
      </c>
    </row>
    <row r="14" spans="1:5">
      <c r="A14" s="2" t="s">
        <v>0</v>
      </c>
      <c r="B14" s="2" t="s">
        <v>67</v>
      </c>
    </row>
    <row r="15" spans="1:5">
      <c r="A15" s="2" t="s">
        <v>0</v>
      </c>
      <c r="B15" s="2" t="s">
        <v>67</v>
      </c>
    </row>
    <row r="16" spans="1:5">
      <c r="A16" s="2" t="s">
        <v>0</v>
      </c>
      <c r="B16" s="2" t="s">
        <v>67</v>
      </c>
    </row>
    <row r="17" spans="1:5">
      <c r="A17" s="2" t="s">
        <v>65</v>
      </c>
      <c r="B17" s="2" t="s">
        <v>67</v>
      </c>
      <c r="C17" s="4">
        <v>0.60800909654698365</v>
      </c>
      <c r="D17" s="2">
        <v>0.68938447798326852</v>
      </c>
      <c r="E17" s="2">
        <v>0.11277168550137709</v>
      </c>
    </row>
    <row r="18" spans="1:5">
      <c r="A18" s="2" t="s">
        <v>65</v>
      </c>
      <c r="B18" s="2" t="s">
        <v>67</v>
      </c>
      <c r="C18" s="4">
        <v>0.81811186726345653</v>
      </c>
    </row>
    <row r="19" spans="1:5">
      <c r="A19" s="2" t="s">
        <v>65</v>
      </c>
      <c r="B19" s="2" t="s">
        <v>67</v>
      </c>
      <c r="C19" s="4">
        <v>0.6420324701393656</v>
      </c>
    </row>
    <row r="20" spans="1:5">
      <c r="A20" s="2" t="s">
        <v>30</v>
      </c>
      <c r="B20" s="2" t="s">
        <v>67</v>
      </c>
    </row>
    <row r="21" spans="1:5">
      <c r="A21" s="2" t="s">
        <v>30</v>
      </c>
      <c r="B21" s="2" t="s">
        <v>67</v>
      </c>
    </row>
    <row r="22" spans="1:5">
      <c r="A22" s="2" t="s">
        <v>30</v>
      </c>
      <c r="B22" s="2" t="s">
        <v>67</v>
      </c>
    </row>
    <row r="23" spans="1:5">
      <c r="A23" s="2" t="s">
        <v>66</v>
      </c>
      <c r="B23" s="2" t="s">
        <v>67</v>
      </c>
      <c r="C23" s="4">
        <v>1.2245408597845673</v>
      </c>
      <c r="D23" s="2">
        <v>1.2143285112239437</v>
      </c>
      <c r="E23" s="2">
        <v>8.396889721334104E-2</v>
      </c>
    </row>
    <row r="24" spans="1:5">
      <c r="A24" s="2" t="s">
        <v>66</v>
      </c>
      <c r="B24" s="2" t="s">
        <v>67</v>
      </c>
      <c r="C24" s="4">
        <v>1.2927241731622556</v>
      </c>
    </row>
    <row r="25" spans="1:5">
      <c r="A25" s="2" t="s">
        <v>66</v>
      </c>
      <c r="B25" s="2" t="s">
        <v>67</v>
      </c>
      <c r="C25" s="4">
        <v>1.125720500725008</v>
      </c>
    </row>
    <row r="26" spans="1:5">
      <c r="A26" s="2" t="s">
        <v>0</v>
      </c>
      <c r="B26" s="2" t="s">
        <v>68</v>
      </c>
    </row>
    <row r="27" spans="1:5">
      <c r="A27" s="2" t="s">
        <v>0</v>
      </c>
      <c r="B27" s="2" t="s">
        <v>68</v>
      </c>
    </row>
    <row r="28" spans="1:5">
      <c r="A28" s="2" t="s">
        <v>0</v>
      </c>
      <c r="B28" s="2" t="s">
        <v>68</v>
      </c>
    </row>
    <row r="29" spans="1:5">
      <c r="A29" s="2" t="s">
        <v>65</v>
      </c>
      <c r="B29" s="2" t="s">
        <v>68</v>
      </c>
      <c r="C29" s="4">
        <v>0.60087486909514209</v>
      </c>
      <c r="D29" s="2">
        <v>0.66018764512267303</v>
      </c>
      <c r="E29" s="2">
        <v>7.3545547581730736E-2</v>
      </c>
    </row>
    <row r="30" spans="1:5">
      <c r="A30" s="2" t="s">
        <v>65</v>
      </c>
      <c r="B30" s="2" t="s">
        <v>68</v>
      </c>
      <c r="C30" s="4">
        <v>0.74247903592951892</v>
      </c>
    </row>
    <row r="31" spans="1:5">
      <c r="A31" s="2" t="s">
        <v>65</v>
      </c>
      <c r="B31" s="2" t="s">
        <v>68</v>
      </c>
      <c r="C31" s="4">
        <v>0.63720903034335807</v>
      </c>
    </row>
    <row r="32" spans="1:5">
      <c r="A32" s="2" t="s">
        <v>30</v>
      </c>
      <c r="B32" s="2" t="s">
        <v>68</v>
      </c>
    </row>
    <row r="33" spans="1:5">
      <c r="A33" s="2" t="s">
        <v>30</v>
      </c>
      <c r="B33" s="2" t="s">
        <v>68</v>
      </c>
    </row>
    <row r="34" spans="1:5">
      <c r="A34" s="2" t="s">
        <v>30</v>
      </c>
      <c r="B34" s="2" t="s">
        <v>68</v>
      </c>
    </row>
    <row r="35" spans="1:5">
      <c r="A35" s="2" t="s">
        <v>66</v>
      </c>
      <c r="B35" s="2" t="s">
        <v>68</v>
      </c>
      <c r="C35" s="4">
        <v>0.98854349512454687</v>
      </c>
      <c r="D35" s="2">
        <v>0.86121759142136423</v>
      </c>
      <c r="E35" s="2">
        <v>0.13595293046145018</v>
      </c>
    </row>
    <row r="36" spans="1:5">
      <c r="A36" s="2" t="s">
        <v>66</v>
      </c>
      <c r="B36" s="2" t="s">
        <v>68</v>
      </c>
      <c r="C36" s="4">
        <v>0.87708001278915348</v>
      </c>
    </row>
    <row r="37" spans="1:5">
      <c r="A37" s="2" t="s">
        <v>66</v>
      </c>
      <c r="B37" s="2" t="s">
        <v>68</v>
      </c>
      <c r="C37" s="4">
        <v>0.71802926635039233</v>
      </c>
    </row>
    <row r="38" spans="1:5">
      <c r="A38" s="2" t="s">
        <v>0</v>
      </c>
      <c r="B38" s="2" t="s">
        <v>69</v>
      </c>
    </row>
    <row r="39" spans="1:5">
      <c r="A39" s="2" t="s">
        <v>0</v>
      </c>
      <c r="B39" s="2" t="s">
        <v>69</v>
      </c>
    </row>
    <row r="40" spans="1:5">
      <c r="A40" s="2" t="s">
        <v>0</v>
      </c>
      <c r="B40" s="2" t="s">
        <v>69</v>
      </c>
    </row>
    <row r="41" spans="1:5">
      <c r="A41" s="2" t="s">
        <v>65</v>
      </c>
      <c r="B41" s="2" t="s">
        <v>69</v>
      </c>
      <c r="C41" s="4">
        <v>0.53465585919007008</v>
      </c>
      <c r="D41" s="2">
        <v>0.56359539494079458</v>
      </c>
      <c r="E41" s="2">
        <v>0.10580159238565337</v>
      </c>
    </row>
    <row r="42" spans="1:5">
      <c r="A42" s="2" t="s">
        <v>65</v>
      </c>
      <c r="B42" s="2" t="s">
        <v>69</v>
      </c>
      <c r="C42" s="4">
        <v>0.6808555047955438</v>
      </c>
    </row>
    <row r="43" spans="1:5">
      <c r="A43" s="2" t="s">
        <v>65</v>
      </c>
      <c r="B43" s="2" t="s">
        <v>69</v>
      </c>
      <c r="C43" s="4">
        <v>0.47527482083676992</v>
      </c>
    </row>
    <row r="44" spans="1:5">
      <c r="A44" s="2" t="s">
        <v>30</v>
      </c>
      <c r="B44" s="2" t="s">
        <v>69</v>
      </c>
    </row>
    <row r="45" spans="1:5">
      <c r="A45" s="2" t="s">
        <v>30</v>
      </c>
      <c r="B45" s="2" t="s">
        <v>69</v>
      </c>
    </row>
    <row r="46" spans="1:5">
      <c r="A46" s="2" t="s">
        <v>30</v>
      </c>
      <c r="B46" s="2" t="s">
        <v>69</v>
      </c>
    </row>
    <row r="47" spans="1:5">
      <c r="A47" s="2" t="s">
        <v>66</v>
      </c>
      <c r="B47" s="2" t="s">
        <v>69</v>
      </c>
      <c r="C47" s="4">
        <v>1.0840589190777541</v>
      </c>
      <c r="D47" s="2">
        <v>0.96777172677084489</v>
      </c>
      <c r="E47" s="2">
        <v>0.13594834003944142</v>
      </c>
    </row>
    <row r="48" spans="1:5">
      <c r="A48" s="2" t="s">
        <v>66</v>
      </c>
      <c r="B48" s="2" t="s">
        <v>69</v>
      </c>
      <c r="C48" s="4">
        <v>1.0009512812338242</v>
      </c>
    </row>
    <row r="49" spans="1:3">
      <c r="A49" s="2" t="s">
        <v>66</v>
      </c>
      <c r="B49" s="2" t="s">
        <v>69</v>
      </c>
      <c r="C49" s="4">
        <v>0.81830498000095608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1b</vt:lpstr>
      <vt:lpstr>1c</vt:lpstr>
      <vt:lpstr>1e</vt:lpstr>
      <vt:lpstr>1f</vt:lpstr>
      <vt:lpstr>1g</vt:lpstr>
      <vt:lpstr>2a</vt:lpstr>
      <vt:lpstr>3c</vt:lpstr>
      <vt:lpstr>3d</vt:lpstr>
      <vt:lpstr>4b</vt:lpstr>
      <vt:lpstr>ED.2e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2024-05-02T14:13:58Z</dcterms:created>
  <dcterms:modified xsi:type="dcterms:W3CDTF">2024-05-04T10:36:00Z</dcterms:modified>
</cp:coreProperties>
</file>