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503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miyapon/Desktop/Papers_Miyashita_since_2021/Tauopathy-MS_Alfi-Hasegawa_since_250909/02_Supplementary_Tables/"/>
    </mc:Choice>
  </mc:AlternateContent>
  <xr:revisionPtr revIDLastSave="0" documentId="13_ncr:1_{BE3A4013-4AE8-434F-880F-6B92D2BF27B1}" xr6:coauthVersionLast="47" xr6:coauthVersionMax="47" xr10:uidLastSave="{00000000-0000-0000-0000-000000000000}"/>
  <bookViews>
    <workbookView xWindow="-37020" yWindow="500" windowWidth="37020" windowHeight="20940" xr2:uid="{00000000-000D-0000-FFFF-FFFF00000000}"/>
  </bookViews>
  <sheets>
    <sheet name="ST-1" sheetId="2" r:id="rId1"/>
    <sheet name="ST-2" sheetId="4" r:id="rId2"/>
    <sheet name="ST-3" sheetId="8" r:id="rId3"/>
    <sheet name="ST-4" sheetId="5" r:id="rId4"/>
    <sheet name="ST-5" sheetId="6" r:id="rId5"/>
    <sheet name="ST-6" sheetId="7" r:id="rId6"/>
    <sheet name="ST-7" sheetId="13" r:id="rId7"/>
    <sheet name="ST-8" sheetId="12" r:id="rId8"/>
    <sheet name="ST-9" sheetId="11" r:id="rId9"/>
  </sheets>
  <definedNames>
    <definedName name="_251014_matrix14_mean_column" localSheetId="4">'ST-5'!$C$5:$F$864</definedName>
    <definedName name="_xlnm._FilterDatabase" localSheetId="4" hidden="1">'ST-5'!$A$5:$T$864</definedName>
    <definedName name="_xlnm.Print_Area" localSheetId="0">'ST-1'!$A$1:$N$54</definedName>
    <definedName name="_xlnm.Print_Area" localSheetId="6">'ST-7'!$A$1:$D$26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S864" i="6" l="1"/>
  <c r="R864" i="6"/>
  <c r="Q864" i="6"/>
  <c r="S863" i="6"/>
  <c r="R863" i="6"/>
  <c r="Q863" i="6"/>
  <c r="S862" i="6"/>
  <c r="R862" i="6"/>
  <c r="Q862" i="6"/>
  <c r="S861" i="6"/>
  <c r="R861" i="6"/>
  <c r="Q861" i="6"/>
  <c r="S860" i="6"/>
  <c r="R860" i="6"/>
  <c r="Q860" i="6"/>
  <c r="S859" i="6"/>
  <c r="R859" i="6"/>
  <c r="Q859" i="6"/>
  <c r="S858" i="6"/>
  <c r="R858" i="6"/>
  <c r="Q858" i="6"/>
  <c r="S857" i="6"/>
  <c r="R857" i="6"/>
  <c r="Q857" i="6"/>
  <c r="S856" i="6"/>
  <c r="R856" i="6"/>
  <c r="Q856" i="6"/>
  <c r="S855" i="6"/>
  <c r="R855" i="6"/>
  <c r="Q855" i="6"/>
  <c r="S854" i="6"/>
  <c r="R854" i="6"/>
  <c r="Q854" i="6"/>
  <c r="S853" i="6"/>
  <c r="R853" i="6"/>
  <c r="Q853" i="6"/>
  <c r="S852" i="6"/>
  <c r="R852" i="6"/>
  <c r="Q852" i="6"/>
  <c r="S851" i="6"/>
  <c r="R851" i="6"/>
  <c r="Q851" i="6"/>
  <c r="S850" i="6"/>
  <c r="R850" i="6"/>
  <c r="Q850" i="6"/>
  <c r="S849" i="6"/>
  <c r="R849" i="6"/>
  <c r="Q849" i="6"/>
  <c r="S848" i="6"/>
  <c r="R848" i="6"/>
  <c r="Q848" i="6"/>
  <c r="S847" i="6"/>
  <c r="R847" i="6"/>
  <c r="Q847" i="6"/>
  <c r="S846" i="6"/>
  <c r="R846" i="6"/>
  <c r="Q846" i="6"/>
  <c r="S845" i="6"/>
  <c r="R845" i="6"/>
  <c r="Q845" i="6"/>
  <c r="S844" i="6"/>
  <c r="R844" i="6"/>
  <c r="Q844" i="6"/>
  <c r="S843" i="6"/>
  <c r="R843" i="6"/>
  <c r="Q843" i="6"/>
  <c r="S842" i="6"/>
  <c r="R842" i="6"/>
  <c r="Q842" i="6"/>
  <c r="S841" i="6"/>
  <c r="R841" i="6"/>
  <c r="Q841" i="6"/>
  <c r="S840" i="6"/>
  <c r="R840" i="6"/>
  <c r="Q840" i="6"/>
  <c r="S839" i="6"/>
  <c r="R839" i="6"/>
  <c r="Q839" i="6"/>
  <c r="S838" i="6"/>
  <c r="R838" i="6"/>
  <c r="Q838" i="6"/>
  <c r="S837" i="6"/>
  <c r="R837" i="6"/>
  <c r="Q837" i="6"/>
  <c r="S836" i="6"/>
  <c r="R836" i="6"/>
  <c r="Q836" i="6"/>
  <c r="S835" i="6"/>
  <c r="R835" i="6"/>
  <c r="Q835" i="6"/>
  <c r="S834" i="6"/>
  <c r="R834" i="6"/>
  <c r="Q834" i="6"/>
  <c r="S833" i="6"/>
  <c r="R833" i="6"/>
  <c r="Q833" i="6"/>
  <c r="S832" i="6"/>
  <c r="R832" i="6"/>
  <c r="Q832" i="6"/>
  <c r="S831" i="6"/>
  <c r="R831" i="6"/>
  <c r="Q831" i="6"/>
  <c r="S830" i="6"/>
  <c r="R830" i="6"/>
  <c r="Q830" i="6"/>
  <c r="S829" i="6"/>
  <c r="R829" i="6"/>
  <c r="Q829" i="6"/>
  <c r="S828" i="6"/>
  <c r="R828" i="6"/>
  <c r="Q828" i="6"/>
  <c r="S827" i="6"/>
  <c r="R827" i="6"/>
  <c r="Q827" i="6"/>
  <c r="S826" i="6"/>
  <c r="R826" i="6"/>
  <c r="Q826" i="6"/>
  <c r="S825" i="6"/>
  <c r="R825" i="6"/>
  <c r="Q825" i="6"/>
  <c r="S824" i="6"/>
  <c r="R824" i="6"/>
  <c r="Q824" i="6"/>
  <c r="S823" i="6"/>
  <c r="R823" i="6"/>
  <c r="Q823" i="6"/>
  <c r="S822" i="6"/>
  <c r="R822" i="6"/>
  <c r="Q822" i="6"/>
  <c r="S821" i="6"/>
  <c r="R821" i="6"/>
  <c r="Q821" i="6"/>
  <c r="S820" i="6"/>
  <c r="R820" i="6"/>
  <c r="Q820" i="6"/>
  <c r="S819" i="6"/>
  <c r="R819" i="6"/>
  <c r="Q819" i="6"/>
  <c r="S818" i="6"/>
  <c r="R818" i="6"/>
  <c r="Q818" i="6"/>
  <c r="S817" i="6"/>
  <c r="R817" i="6"/>
  <c r="Q817" i="6"/>
  <c r="S816" i="6"/>
  <c r="R816" i="6"/>
  <c r="Q816" i="6"/>
  <c r="S815" i="6"/>
  <c r="R815" i="6"/>
  <c r="Q815" i="6"/>
  <c r="S814" i="6"/>
  <c r="R814" i="6"/>
  <c r="Q814" i="6"/>
  <c r="S813" i="6"/>
  <c r="R813" i="6"/>
  <c r="Q813" i="6"/>
  <c r="S812" i="6"/>
  <c r="R812" i="6"/>
  <c r="Q812" i="6"/>
  <c r="S811" i="6"/>
  <c r="R811" i="6"/>
  <c r="Q811" i="6"/>
  <c r="S810" i="6"/>
  <c r="R810" i="6"/>
  <c r="Q810" i="6"/>
  <c r="S809" i="6"/>
  <c r="R809" i="6"/>
  <c r="Q809" i="6"/>
  <c r="S808" i="6"/>
  <c r="R808" i="6"/>
  <c r="Q808" i="6"/>
  <c r="S807" i="6"/>
  <c r="R807" i="6"/>
  <c r="Q807" i="6"/>
  <c r="S806" i="6"/>
  <c r="R806" i="6"/>
  <c r="Q806" i="6"/>
  <c r="S805" i="6"/>
  <c r="R805" i="6"/>
  <c r="Q805" i="6"/>
  <c r="S804" i="6"/>
  <c r="R804" i="6"/>
  <c r="Q804" i="6"/>
  <c r="S803" i="6"/>
  <c r="R803" i="6"/>
  <c r="Q803" i="6"/>
  <c r="S802" i="6"/>
  <c r="R802" i="6"/>
  <c r="Q802" i="6"/>
  <c r="S801" i="6"/>
  <c r="R801" i="6"/>
  <c r="Q801" i="6"/>
  <c r="S800" i="6"/>
  <c r="R800" i="6"/>
  <c r="Q800" i="6"/>
  <c r="S799" i="6"/>
  <c r="R799" i="6"/>
  <c r="Q799" i="6"/>
  <c r="S798" i="6"/>
  <c r="R798" i="6"/>
  <c r="Q798" i="6"/>
  <c r="S797" i="6"/>
  <c r="R797" i="6"/>
  <c r="Q797" i="6"/>
  <c r="S796" i="6"/>
  <c r="R796" i="6"/>
  <c r="Q796" i="6"/>
  <c r="S795" i="6"/>
  <c r="R795" i="6"/>
  <c r="Q795" i="6"/>
  <c r="S794" i="6"/>
  <c r="R794" i="6"/>
  <c r="Q794" i="6"/>
  <c r="S793" i="6"/>
  <c r="R793" i="6"/>
  <c r="Q793" i="6"/>
  <c r="S792" i="6"/>
  <c r="R792" i="6"/>
  <c r="Q792" i="6"/>
  <c r="S791" i="6"/>
  <c r="R791" i="6"/>
  <c r="Q791" i="6"/>
  <c r="S790" i="6"/>
  <c r="R790" i="6"/>
  <c r="Q790" i="6"/>
  <c r="S789" i="6"/>
  <c r="R789" i="6"/>
  <c r="Q789" i="6"/>
  <c r="S788" i="6"/>
  <c r="R788" i="6"/>
  <c r="Q788" i="6"/>
  <c r="S787" i="6"/>
  <c r="R787" i="6"/>
  <c r="Q787" i="6"/>
  <c r="S786" i="6"/>
  <c r="R786" i="6"/>
  <c r="Q786" i="6"/>
  <c r="S785" i="6"/>
  <c r="R785" i="6"/>
  <c r="Q785" i="6"/>
  <c r="S784" i="6"/>
  <c r="R784" i="6"/>
  <c r="Q784" i="6"/>
  <c r="S783" i="6"/>
  <c r="R783" i="6"/>
  <c r="Q783" i="6"/>
  <c r="S782" i="6"/>
  <c r="R782" i="6"/>
  <c r="Q782" i="6"/>
  <c r="S781" i="6"/>
  <c r="R781" i="6"/>
  <c r="Q781" i="6"/>
  <c r="S780" i="6"/>
  <c r="R780" i="6"/>
  <c r="Q780" i="6"/>
  <c r="S779" i="6"/>
  <c r="R779" i="6"/>
  <c r="Q779" i="6"/>
  <c r="S778" i="6"/>
  <c r="R778" i="6"/>
  <c r="Q778" i="6"/>
  <c r="S777" i="6"/>
  <c r="R777" i="6"/>
  <c r="Q777" i="6"/>
  <c r="S776" i="6"/>
  <c r="R776" i="6"/>
  <c r="Q776" i="6"/>
  <c r="S775" i="6"/>
  <c r="R775" i="6"/>
  <c r="Q775" i="6"/>
  <c r="S774" i="6"/>
  <c r="R774" i="6"/>
  <c r="Q774" i="6"/>
  <c r="S773" i="6"/>
  <c r="R773" i="6"/>
  <c r="Q773" i="6"/>
  <c r="S772" i="6"/>
  <c r="R772" i="6"/>
  <c r="Q772" i="6"/>
  <c r="S771" i="6"/>
  <c r="R771" i="6"/>
  <c r="Q771" i="6"/>
  <c r="S770" i="6"/>
  <c r="R770" i="6"/>
  <c r="Q770" i="6"/>
  <c r="S769" i="6"/>
  <c r="R769" i="6"/>
  <c r="Q769" i="6"/>
  <c r="S768" i="6"/>
  <c r="R768" i="6"/>
  <c r="Q768" i="6"/>
  <c r="S767" i="6"/>
  <c r="R767" i="6"/>
  <c r="Q767" i="6"/>
  <c r="S766" i="6"/>
  <c r="R766" i="6"/>
  <c r="Q766" i="6"/>
  <c r="S765" i="6"/>
  <c r="R765" i="6"/>
  <c r="Q765" i="6"/>
  <c r="S764" i="6"/>
  <c r="R764" i="6"/>
  <c r="Q764" i="6"/>
  <c r="S763" i="6"/>
  <c r="R763" i="6"/>
  <c r="Q763" i="6"/>
  <c r="S762" i="6"/>
  <c r="R762" i="6"/>
  <c r="Q762" i="6"/>
  <c r="S761" i="6"/>
  <c r="R761" i="6"/>
  <c r="Q761" i="6"/>
  <c r="S760" i="6"/>
  <c r="R760" i="6"/>
  <c r="Q760" i="6"/>
  <c r="S759" i="6"/>
  <c r="R759" i="6"/>
  <c r="Q759" i="6"/>
  <c r="S758" i="6"/>
  <c r="R758" i="6"/>
  <c r="Q758" i="6"/>
  <c r="S757" i="6"/>
  <c r="R757" i="6"/>
  <c r="Q757" i="6"/>
  <c r="S756" i="6"/>
  <c r="R756" i="6"/>
  <c r="Q756" i="6"/>
  <c r="S755" i="6"/>
  <c r="R755" i="6"/>
  <c r="Q755" i="6"/>
  <c r="S754" i="6"/>
  <c r="R754" i="6"/>
  <c r="Q754" i="6"/>
  <c r="S753" i="6"/>
  <c r="R753" i="6"/>
  <c r="Q753" i="6"/>
  <c r="S752" i="6"/>
  <c r="R752" i="6"/>
  <c r="Q752" i="6"/>
  <c r="S751" i="6"/>
  <c r="R751" i="6"/>
  <c r="Q751" i="6"/>
  <c r="S750" i="6"/>
  <c r="R750" i="6"/>
  <c r="Q750" i="6"/>
  <c r="S749" i="6"/>
  <c r="R749" i="6"/>
  <c r="Q749" i="6"/>
  <c r="S748" i="6"/>
  <c r="R748" i="6"/>
  <c r="Q748" i="6"/>
  <c r="S747" i="6"/>
  <c r="R747" i="6"/>
  <c r="Q747" i="6"/>
  <c r="S746" i="6"/>
  <c r="R746" i="6"/>
  <c r="Q746" i="6"/>
  <c r="S745" i="6"/>
  <c r="R745" i="6"/>
  <c r="Q745" i="6"/>
  <c r="S744" i="6"/>
  <c r="R744" i="6"/>
  <c r="Q744" i="6"/>
  <c r="S743" i="6"/>
  <c r="R743" i="6"/>
  <c r="Q743" i="6"/>
  <c r="S742" i="6"/>
  <c r="R742" i="6"/>
  <c r="Q742" i="6"/>
  <c r="S741" i="6"/>
  <c r="R741" i="6"/>
  <c r="Q741" i="6"/>
  <c r="S740" i="6"/>
  <c r="R740" i="6"/>
  <c r="Q740" i="6"/>
  <c r="S739" i="6"/>
  <c r="R739" i="6"/>
  <c r="Q739" i="6"/>
  <c r="S738" i="6"/>
  <c r="R738" i="6"/>
  <c r="Q738" i="6"/>
  <c r="S737" i="6"/>
  <c r="R737" i="6"/>
  <c r="Q737" i="6"/>
  <c r="S736" i="6"/>
  <c r="R736" i="6"/>
  <c r="Q736" i="6"/>
  <c r="S735" i="6"/>
  <c r="R735" i="6"/>
  <c r="Q735" i="6"/>
  <c r="S734" i="6"/>
  <c r="R734" i="6"/>
  <c r="Q734" i="6"/>
  <c r="S733" i="6"/>
  <c r="R733" i="6"/>
  <c r="Q733" i="6"/>
  <c r="S732" i="6"/>
  <c r="R732" i="6"/>
  <c r="Q732" i="6"/>
  <c r="S731" i="6"/>
  <c r="R731" i="6"/>
  <c r="Q731" i="6"/>
  <c r="S730" i="6"/>
  <c r="R730" i="6"/>
  <c r="Q730" i="6"/>
  <c r="S729" i="6"/>
  <c r="R729" i="6"/>
  <c r="Q729" i="6"/>
  <c r="S728" i="6"/>
  <c r="R728" i="6"/>
  <c r="Q728" i="6"/>
  <c r="S727" i="6"/>
  <c r="R727" i="6"/>
  <c r="Q727" i="6"/>
  <c r="S726" i="6"/>
  <c r="R726" i="6"/>
  <c r="Q726" i="6"/>
  <c r="S725" i="6"/>
  <c r="R725" i="6"/>
  <c r="Q725" i="6"/>
  <c r="S724" i="6"/>
  <c r="R724" i="6"/>
  <c r="Q724" i="6"/>
  <c r="S723" i="6"/>
  <c r="R723" i="6"/>
  <c r="Q723" i="6"/>
  <c r="S722" i="6"/>
  <c r="R722" i="6"/>
  <c r="Q722" i="6"/>
  <c r="S721" i="6"/>
  <c r="R721" i="6"/>
  <c r="Q721" i="6"/>
  <c r="S720" i="6"/>
  <c r="R720" i="6"/>
  <c r="Q720" i="6"/>
  <c r="S719" i="6"/>
  <c r="R719" i="6"/>
  <c r="Q719" i="6"/>
  <c r="S718" i="6"/>
  <c r="R718" i="6"/>
  <c r="Q718" i="6"/>
  <c r="S717" i="6"/>
  <c r="R717" i="6"/>
  <c r="Q717" i="6"/>
  <c r="S716" i="6"/>
  <c r="R716" i="6"/>
  <c r="Q716" i="6"/>
  <c r="S715" i="6"/>
  <c r="R715" i="6"/>
  <c r="Q715" i="6"/>
  <c r="S714" i="6"/>
  <c r="R714" i="6"/>
  <c r="Q714" i="6"/>
  <c r="S713" i="6"/>
  <c r="R713" i="6"/>
  <c r="Q713" i="6"/>
  <c r="S712" i="6"/>
  <c r="R712" i="6"/>
  <c r="Q712" i="6"/>
  <c r="S711" i="6"/>
  <c r="R711" i="6"/>
  <c r="Q711" i="6"/>
  <c r="S710" i="6"/>
  <c r="R710" i="6"/>
  <c r="Q710" i="6"/>
  <c r="S709" i="6"/>
  <c r="R709" i="6"/>
  <c r="Q709" i="6"/>
  <c r="S708" i="6"/>
  <c r="R708" i="6"/>
  <c r="Q708" i="6"/>
  <c r="S707" i="6"/>
  <c r="R707" i="6"/>
  <c r="Q707" i="6"/>
  <c r="S706" i="6"/>
  <c r="R706" i="6"/>
  <c r="Q706" i="6"/>
  <c r="S705" i="6"/>
  <c r="R705" i="6"/>
  <c r="Q705" i="6"/>
  <c r="S704" i="6"/>
  <c r="R704" i="6"/>
  <c r="Q704" i="6"/>
  <c r="S703" i="6"/>
  <c r="R703" i="6"/>
  <c r="Q703" i="6"/>
  <c r="S702" i="6"/>
  <c r="R702" i="6"/>
  <c r="Q702" i="6"/>
  <c r="S701" i="6"/>
  <c r="R701" i="6"/>
  <c r="Q701" i="6"/>
  <c r="S700" i="6"/>
  <c r="R700" i="6"/>
  <c r="Q700" i="6"/>
  <c r="S699" i="6"/>
  <c r="R699" i="6"/>
  <c r="Q699" i="6"/>
  <c r="S698" i="6"/>
  <c r="R698" i="6"/>
  <c r="Q698" i="6"/>
  <c r="S697" i="6"/>
  <c r="R697" i="6"/>
  <c r="Q697" i="6"/>
  <c r="S696" i="6"/>
  <c r="R696" i="6"/>
  <c r="Q696" i="6"/>
  <c r="S695" i="6"/>
  <c r="R695" i="6"/>
  <c r="Q695" i="6"/>
  <c r="S694" i="6"/>
  <c r="R694" i="6"/>
  <c r="Q694" i="6"/>
  <c r="S693" i="6"/>
  <c r="R693" i="6"/>
  <c r="Q693" i="6"/>
  <c r="S692" i="6"/>
  <c r="R692" i="6"/>
  <c r="Q692" i="6"/>
  <c r="S691" i="6"/>
  <c r="R691" i="6"/>
  <c r="Q691" i="6"/>
  <c r="S690" i="6"/>
  <c r="R690" i="6"/>
  <c r="Q690" i="6"/>
  <c r="S689" i="6"/>
  <c r="R689" i="6"/>
  <c r="Q689" i="6"/>
  <c r="S688" i="6"/>
  <c r="R688" i="6"/>
  <c r="Q688" i="6"/>
  <c r="S687" i="6"/>
  <c r="R687" i="6"/>
  <c r="Q687" i="6"/>
  <c r="S686" i="6"/>
  <c r="R686" i="6"/>
  <c r="Q686" i="6"/>
  <c r="S685" i="6"/>
  <c r="R685" i="6"/>
  <c r="Q685" i="6"/>
  <c r="S684" i="6"/>
  <c r="R684" i="6"/>
  <c r="Q684" i="6"/>
  <c r="S683" i="6"/>
  <c r="R683" i="6"/>
  <c r="Q683" i="6"/>
  <c r="S682" i="6"/>
  <c r="R682" i="6"/>
  <c r="Q682" i="6"/>
  <c r="S681" i="6"/>
  <c r="R681" i="6"/>
  <c r="Q681" i="6"/>
  <c r="S680" i="6"/>
  <c r="R680" i="6"/>
  <c r="Q680" i="6"/>
  <c r="S679" i="6"/>
  <c r="R679" i="6"/>
  <c r="Q679" i="6"/>
  <c r="S678" i="6"/>
  <c r="R678" i="6"/>
  <c r="Q678" i="6"/>
  <c r="S677" i="6"/>
  <c r="R677" i="6"/>
  <c r="Q677" i="6"/>
  <c r="S676" i="6"/>
  <c r="R676" i="6"/>
  <c r="Q676" i="6"/>
  <c r="S675" i="6"/>
  <c r="R675" i="6"/>
  <c r="Q675" i="6"/>
  <c r="S674" i="6"/>
  <c r="R674" i="6"/>
  <c r="Q674" i="6"/>
  <c r="S673" i="6"/>
  <c r="R673" i="6"/>
  <c r="Q673" i="6"/>
  <c r="S672" i="6"/>
  <c r="R672" i="6"/>
  <c r="Q672" i="6"/>
  <c r="S671" i="6"/>
  <c r="R671" i="6"/>
  <c r="Q671" i="6"/>
  <c r="S670" i="6"/>
  <c r="R670" i="6"/>
  <c r="Q670" i="6"/>
  <c r="S669" i="6"/>
  <c r="R669" i="6"/>
  <c r="Q669" i="6"/>
  <c r="S668" i="6"/>
  <c r="R668" i="6"/>
  <c r="Q668" i="6"/>
  <c r="S667" i="6"/>
  <c r="R667" i="6"/>
  <c r="Q667" i="6"/>
  <c r="S666" i="6"/>
  <c r="R666" i="6"/>
  <c r="Q666" i="6"/>
  <c r="S665" i="6"/>
  <c r="R665" i="6"/>
  <c r="Q665" i="6"/>
  <c r="S664" i="6"/>
  <c r="R664" i="6"/>
  <c r="Q664" i="6"/>
  <c r="S663" i="6"/>
  <c r="R663" i="6"/>
  <c r="Q663" i="6"/>
  <c r="S662" i="6"/>
  <c r="R662" i="6"/>
  <c r="Q662" i="6"/>
  <c r="S661" i="6"/>
  <c r="R661" i="6"/>
  <c r="Q661" i="6"/>
  <c r="S660" i="6"/>
  <c r="R660" i="6"/>
  <c r="Q660" i="6"/>
  <c r="S659" i="6"/>
  <c r="R659" i="6"/>
  <c r="Q659" i="6"/>
  <c r="S658" i="6"/>
  <c r="R658" i="6"/>
  <c r="Q658" i="6"/>
  <c r="S657" i="6"/>
  <c r="R657" i="6"/>
  <c r="Q657" i="6"/>
  <c r="S656" i="6"/>
  <c r="R656" i="6"/>
  <c r="Q656" i="6"/>
  <c r="S655" i="6"/>
  <c r="R655" i="6"/>
  <c r="Q655" i="6"/>
  <c r="S654" i="6"/>
  <c r="R654" i="6"/>
  <c r="Q654" i="6"/>
  <c r="S653" i="6"/>
  <c r="R653" i="6"/>
  <c r="Q653" i="6"/>
  <c r="S652" i="6"/>
  <c r="R652" i="6"/>
  <c r="Q652" i="6"/>
  <c r="S651" i="6"/>
  <c r="R651" i="6"/>
  <c r="Q651" i="6"/>
  <c r="S650" i="6"/>
  <c r="R650" i="6"/>
  <c r="Q650" i="6"/>
  <c r="S649" i="6"/>
  <c r="R649" i="6"/>
  <c r="Q649" i="6"/>
  <c r="S648" i="6"/>
  <c r="R648" i="6"/>
  <c r="Q648" i="6"/>
  <c r="S647" i="6"/>
  <c r="R647" i="6"/>
  <c r="Q647" i="6"/>
  <c r="S646" i="6"/>
  <c r="R646" i="6"/>
  <c r="Q646" i="6"/>
  <c r="S645" i="6"/>
  <c r="R645" i="6"/>
  <c r="Q645" i="6"/>
  <c r="S644" i="6"/>
  <c r="R644" i="6"/>
  <c r="Q644" i="6"/>
  <c r="S643" i="6"/>
  <c r="R643" i="6"/>
  <c r="Q643" i="6"/>
  <c r="S642" i="6"/>
  <c r="R642" i="6"/>
  <c r="Q642" i="6"/>
  <c r="S641" i="6"/>
  <c r="R641" i="6"/>
  <c r="Q641" i="6"/>
  <c r="S640" i="6"/>
  <c r="R640" i="6"/>
  <c r="Q640" i="6"/>
  <c r="S639" i="6"/>
  <c r="R639" i="6"/>
  <c r="Q639" i="6"/>
  <c r="S638" i="6"/>
  <c r="R638" i="6"/>
  <c r="Q638" i="6"/>
  <c r="S637" i="6"/>
  <c r="R637" i="6"/>
  <c r="Q637" i="6"/>
  <c r="S636" i="6"/>
  <c r="R636" i="6"/>
  <c r="Q636" i="6"/>
  <c r="S635" i="6"/>
  <c r="R635" i="6"/>
  <c r="Q635" i="6"/>
  <c r="S634" i="6"/>
  <c r="R634" i="6"/>
  <c r="Q634" i="6"/>
  <c r="S633" i="6"/>
  <c r="R633" i="6"/>
  <c r="Q633" i="6"/>
  <c r="S632" i="6"/>
  <c r="R632" i="6"/>
  <c r="Q632" i="6"/>
  <c r="S631" i="6"/>
  <c r="R631" i="6"/>
  <c r="Q631" i="6"/>
  <c r="S630" i="6"/>
  <c r="R630" i="6"/>
  <c r="Q630" i="6"/>
  <c r="S629" i="6"/>
  <c r="R629" i="6"/>
  <c r="Q629" i="6"/>
  <c r="S628" i="6"/>
  <c r="R628" i="6"/>
  <c r="Q628" i="6"/>
  <c r="S627" i="6"/>
  <c r="R627" i="6"/>
  <c r="Q627" i="6"/>
  <c r="S626" i="6"/>
  <c r="R626" i="6"/>
  <c r="Q626" i="6"/>
  <c r="S625" i="6"/>
  <c r="R625" i="6"/>
  <c r="Q625" i="6"/>
  <c r="S624" i="6"/>
  <c r="R624" i="6"/>
  <c r="Q624" i="6"/>
  <c r="S623" i="6"/>
  <c r="R623" i="6"/>
  <c r="Q623" i="6"/>
  <c r="S622" i="6"/>
  <c r="R622" i="6"/>
  <c r="Q622" i="6"/>
  <c r="S621" i="6"/>
  <c r="R621" i="6"/>
  <c r="Q621" i="6"/>
  <c r="S620" i="6"/>
  <c r="R620" i="6"/>
  <c r="Q620" i="6"/>
  <c r="S619" i="6"/>
  <c r="R619" i="6"/>
  <c r="Q619" i="6"/>
  <c r="S618" i="6"/>
  <c r="R618" i="6"/>
  <c r="Q618" i="6"/>
  <c r="S617" i="6"/>
  <c r="R617" i="6"/>
  <c r="Q617" i="6"/>
  <c r="S616" i="6"/>
  <c r="R616" i="6"/>
  <c r="Q616" i="6"/>
  <c r="S615" i="6"/>
  <c r="R615" i="6"/>
  <c r="Q615" i="6"/>
  <c r="S614" i="6"/>
  <c r="R614" i="6"/>
  <c r="Q614" i="6"/>
  <c r="S613" i="6"/>
  <c r="R613" i="6"/>
  <c r="Q613" i="6"/>
  <c r="S612" i="6"/>
  <c r="R612" i="6"/>
  <c r="Q612" i="6"/>
  <c r="S611" i="6"/>
  <c r="R611" i="6"/>
  <c r="Q611" i="6"/>
  <c r="S610" i="6"/>
  <c r="R610" i="6"/>
  <c r="Q610" i="6"/>
  <c r="S609" i="6"/>
  <c r="R609" i="6"/>
  <c r="Q609" i="6"/>
  <c r="S608" i="6"/>
  <c r="R608" i="6"/>
  <c r="Q608" i="6"/>
  <c r="S607" i="6"/>
  <c r="R607" i="6"/>
  <c r="Q607" i="6"/>
  <c r="S606" i="6"/>
  <c r="R606" i="6"/>
  <c r="Q606" i="6"/>
  <c r="S605" i="6"/>
  <c r="R605" i="6"/>
  <c r="Q605" i="6"/>
  <c r="S604" i="6"/>
  <c r="R604" i="6"/>
  <c r="Q604" i="6"/>
  <c r="S603" i="6"/>
  <c r="R603" i="6"/>
  <c r="Q603" i="6"/>
  <c r="S602" i="6"/>
  <c r="R602" i="6"/>
  <c r="Q602" i="6"/>
  <c r="S601" i="6"/>
  <c r="R601" i="6"/>
  <c r="Q601" i="6"/>
  <c r="S600" i="6"/>
  <c r="R600" i="6"/>
  <c r="Q600" i="6"/>
  <c r="S599" i="6"/>
  <c r="R599" i="6"/>
  <c r="Q599" i="6"/>
  <c r="S598" i="6"/>
  <c r="R598" i="6"/>
  <c r="Q598" i="6"/>
  <c r="S597" i="6"/>
  <c r="R597" i="6"/>
  <c r="Q597" i="6"/>
  <c r="S596" i="6"/>
  <c r="R596" i="6"/>
  <c r="Q596" i="6"/>
  <c r="S595" i="6"/>
  <c r="R595" i="6"/>
  <c r="Q595" i="6"/>
  <c r="S594" i="6"/>
  <c r="R594" i="6"/>
  <c r="Q594" i="6"/>
  <c r="S593" i="6"/>
  <c r="R593" i="6"/>
  <c r="Q593" i="6"/>
  <c r="S592" i="6"/>
  <c r="R592" i="6"/>
  <c r="Q592" i="6"/>
  <c r="S591" i="6"/>
  <c r="R591" i="6"/>
  <c r="Q591" i="6"/>
  <c r="S590" i="6"/>
  <c r="R590" i="6"/>
  <c r="Q590" i="6"/>
  <c r="S589" i="6"/>
  <c r="R589" i="6"/>
  <c r="Q589" i="6"/>
  <c r="S588" i="6"/>
  <c r="R588" i="6"/>
  <c r="Q588" i="6"/>
  <c r="S587" i="6"/>
  <c r="R587" i="6"/>
  <c r="Q587" i="6"/>
  <c r="S586" i="6"/>
  <c r="R586" i="6"/>
  <c r="Q586" i="6"/>
  <c r="S585" i="6"/>
  <c r="R585" i="6"/>
  <c r="Q585" i="6"/>
  <c r="S584" i="6"/>
  <c r="R584" i="6"/>
  <c r="Q584" i="6"/>
  <c r="S583" i="6"/>
  <c r="R583" i="6"/>
  <c r="Q583" i="6"/>
  <c r="S582" i="6"/>
  <c r="R582" i="6"/>
  <c r="Q582" i="6"/>
  <c r="S581" i="6"/>
  <c r="R581" i="6"/>
  <c r="Q581" i="6"/>
  <c r="S580" i="6"/>
  <c r="R580" i="6"/>
  <c r="Q580" i="6"/>
  <c r="S579" i="6"/>
  <c r="R579" i="6"/>
  <c r="Q579" i="6"/>
  <c r="S578" i="6"/>
  <c r="R578" i="6"/>
  <c r="Q578" i="6"/>
  <c r="S577" i="6"/>
  <c r="R577" i="6"/>
  <c r="Q577" i="6"/>
  <c r="S576" i="6"/>
  <c r="R576" i="6"/>
  <c r="Q576" i="6"/>
  <c r="S575" i="6"/>
  <c r="R575" i="6"/>
  <c r="Q575" i="6"/>
  <c r="S574" i="6"/>
  <c r="R574" i="6"/>
  <c r="Q574" i="6"/>
  <c r="S573" i="6"/>
  <c r="R573" i="6"/>
  <c r="Q573" i="6"/>
  <c r="S572" i="6"/>
  <c r="R572" i="6"/>
  <c r="Q572" i="6"/>
  <c r="S571" i="6"/>
  <c r="R571" i="6"/>
  <c r="Q571" i="6"/>
  <c r="S570" i="6"/>
  <c r="R570" i="6"/>
  <c r="Q570" i="6"/>
  <c r="S569" i="6"/>
  <c r="R569" i="6"/>
  <c r="Q569" i="6"/>
  <c r="S568" i="6"/>
  <c r="R568" i="6"/>
  <c r="Q568" i="6"/>
  <c r="S567" i="6"/>
  <c r="R567" i="6"/>
  <c r="Q567" i="6"/>
  <c r="S566" i="6"/>
  <c r="R566" i="6"/>
  <c r="Q566" i="6"/>
  <c r="S565" i="6"/>
  <c r="R565" i="6"/>
  <c r="Q565" i="6"/>
  <c r="S564" i="6"/>
  <c r="R564" i="6"/>
  <c r="Q564" i="6"/>
  <c r="S563" i="6"/>
  <c r="R563" i="6"/>
  <c r="Q563" i="6"/>
  <c r="S562" i="6"/>
  <c r="R562" i="6"/>
  <c r="Q562" i="6"/>
  <c r="S561" i="6"/>
  <c r="R561" i="6"/>
  <c r="Q561" i="6"/>
  <c r="S560" i="6"/>
  <c r="R560" i="6"/>
  <c r="Q560" i="6"/>
  <c r="S559" i="6"/>
  <c r="R559" i="6"/>
  <c r="Q559" i="6"/>
  <c r="S558" i="6"/>
  <c r="R558" i="6"/>
  <c r="Q558" i="6"/>
  <c r="S557" i="6"/>
  <c r="R557" i="6"/>
  <c r="Q557" i="6"/>
  <c r="S556" i="6"/>
  <c r="R556" i="6"/>
  <c r="Q556" i="6"/>
  <c r="S555" i="6"/>
  <c r="R555" i="6"/>
  <c r="Q555" i="6"/>
  <c r="S554" i="6"/>
  <c r="R554" i="6"/>
  <c r="Q554" i="6"/>
  <c r="S553" i="6"/>
  <c r="R553" i="6"/>
  <c r="Q553" i="6"/>
  <c r="S552" i="6"/>
  <c r="R552" i="6"/>
  <c r="Q552" i="6"/>
  <c r="S551" i="6"/>
  <c r="R551" i="6"/>
  <c r="Q551" i="6"/>
  <c r="S550" i="6"/>
  <c r="R550" i="6"/>
  <c r="Q550" i="6"/>
  <c r="S549" i="6"/>
  <c r="R549" i="6"/>
  <c r="Q549" i="6"/>
  <c r="S548" i="6"/>
  <c r="R548" i="6"/>
  <c r="Q548" i="6"/>
  <c r="S547" i="6"/>
  <c r="R547" i="6"/>
  <c r="Q547" i="6"/>
  <c r="S546" i="6"/>
  <c r="R546" i="6"/>
  <c r="Q546" i="6"/>
  <c r="S545" i="6"/>
  <c r="R545" i="6"/>
  <c r="Q545" i="6"/>
  <c r="S544" i="6"/>
  <c r="R544" i="6"/>
  <c r="Q544" i="6"/>
  <c r="S543" i="6"/>
  <c r="R543" i="6"/>
  <c r="Q543" i="6"/>
  <c r="S542" i="6"/>
  <c r="R542" i="6"/>
  <c r="Q542" i="6"/>
  <c r="S541" i="6"/>
  <c r="R541" i="6"/>
  <c r="Q541" i="6"/>
  <c r="S540" i="6"/>
  <c r="R540" i="6"/>
  <c r="Q540" i="6"/>
  <c r="S539" i="6"/>
  <c r="R539" i="6"/>
  <c r="Q539" i="6"/>
  <c r="S538" i="6"/>
  <c r="R538" i="6"/>
  <c r="Q538" i="6"/>
  <c r="S537" i="6"/>
  <c r="R537" i="6"/>
  <c r="Q537" i="6"/>
  <c r="S536" i="6"/>
  <c r="R536" i="6"/>
  <c r="Q536" i="6"/>
  <c r="S535" i="6"/>
  <c r="R535" i="6"/>
  <c r="Q535" i="6"/>
  <c r="S534" i="6"/>
  <c r="R534" i="6"/>
  <c r="Q534" i="6"/>
  <c r="S533" i="6"/>
  <c r="R533" i="6"/>
  <c r="Q533" i="6"/>
  <c r="S532" i="6"/>
  <c r="R532" i="6"/>
  <c r="Q532" i="6"/>
  <c r="S531" i="6"/>
  <c r="R531" i="6"/>
  <c r="Q531" i="6"/>
  <c r="S530" i="6"/>
  <c r="R530" i="6"/>
  <c r="Q530" i="6"/>
  <c r="S529" i="6"/>
  <c r="R529" i="6"/>
  <c r="Q529" i="6"/>
  <c r="S528" i="6"/>
  <c r="R528" i="6"/>
  <c r="Q528" i="6"/>
  <c r="S527" i="6"/>
  <c r="R527" i="6"/>
  <c r="Q527" i="6"/>
  <c r="S526" i="6"/>
  <c r="R526" i="6"/>
  <c r="Q526" i="6"/>
  <c r="S525" i="6"/>
  <c r="R525" i="6"/>
  <c r="Q525" i="6"/>
  <c r="S524" i="6"/>
  <c r="R524" i="6"/>
  <c r="Q524" i="6"/>
  <c r="S523" i="6"/>
  <c r="R523" i="6"/>
  <c r="Q523" i="6"/>
  <c r="S522" i="6"/>
  <c r="R522" i="6"/>
  <c r="Q522" i="6"/>
  <c r="S521" i="6"/>
  <c r="R521" i="6"/>
  <c r="Q521" i="6"/>
  <c r="S520" i="6"/>
  <c r="R520" i="6"/>
  <c r="Q520" i="6"/>
  <c r="S519" i="6"/>
  <c r="R519" i="6"/>
  <c r="Q519" i="6"/>
  <c r="S518" i="6"/>
  <c r="R518" i="6"/>
  <c r="Q518" i="6"/>
  <c r="S517" i="6"/>
  <c r="R517" i="6"/>
  <c r="Q517" i="6"/>
  <c r="S516" i="6"/>
  <c r="R516" i="6"/>
  <c r="Q516" i="6"/>
  <c r="S515" i="6"/>
  <c r="R515" i="6"/>
  <c r="Q515" i="6"/>
  <c r="S514" i="6"/>
  <c r="R514" i="6"/>
  <c r="Q514" i="6"/>
  <c r="S513" i="6"/>
  <c r="R513" i="6"/>
  <c r="Q513" i="6"/>
  <c r="S512" i="6"/>
  <c r="R512" i="6"/>
  <c r="Q512" i="6"/>
  <c r="S511" i="6"/>
  <c r="R511" i="6"/>
  <c r="Q511" i="6"/>
  <c r="S510" i="6"/>
  <c r="R510" i="6"/>
  <c r="Q510" i="6"/>
  <c r="S509" i="6"/>
  <c r="R509" i="6"/>
  <c r="Q509" i="6"/>
  <c r="S508" i="6"/>
  <c r="R508" i="6"/>
  <c r="Q508" i="6"/>
  <c r="S507" i="6"/>
  <c r="R507" i="6"/>
  <c r="Q507" i="6"/>
  <c r="S506" i="6"/>
  <c r="R506" i="6"/>
  <c r="Q506" i="6"/>
  <c r="S505" i="6"/>
  <c r="R505" i="6"/>
  <c r="Q505" i="6"/>
  <c r="S504" i="6"/>
  <c r="R504" i="6"/>
  <c r="Q504" i="6"/>
  <c r="S503" i="6"/>
  <c r="R503" i="6"/>
  <c r="Q503" i="6"/>
  <c r="S502" i="6"/>
  <c r="R502" i="6"/>
  <c r="Q502" i="6"/>
  <c r="S501" i="6"/>
  <c r="R501" i="6"/>
  <c r="Q501" i="6"/>
  <c r="S500" i="6"/>
  <c r="R500" i="6"/>
  <c r="Q500" i="6"/>
  <c r="S499" i="6"/>
  <c r="R499" i="6"/>
  <c r="Q499" i="6"/>
  <c r="S498" i="6"/>
  <c r="R498" i="6"/>
  <c r="Q498" i="6"/>
  <c r="S497" i="6"/>
  <c r="R497" i="6"/>
  <c r="Q497" i="6"/>
  <c r="S496" i="6"/>
  <c r="R496" i="6"/>
  <c r="Q496" i="6"/>
  <c r="S495" i="6"/>
  <c r="R495" i="6"/>
  <c r="Q495" i="6"/>
  <c r="S494" i="6"/>
  <c r="R494" i="6"/>
  <c r="Q494" i="6"/>
  <c r="S493" i="6"/>
  <c r="R493" i="6"/>
  <c r="Q493" i="6"/>
  <c r="S492" i="6"/>
  <c r="R492" i="6"/>
  <c r="Q492" i="6"/>
  <c r="S491" i="6"/>
  <c r="R491" i="6"/>
  <c r="Q491" i="6"/>
  <c r="S490" i="6"/>
  <c r="R490" i="6"/>
  <c r="Q490" i="6"/>
  <c r="S489" i="6"/>
  <c r="R489" i="6"/>
  <c r="Q489" i="6"/>
  <c r="S488" i="6"/>
  <c r="R488" i="6"/>
  <c r="Q488" i="6"/>
  <c r="S487" i="6"/>
  <c r="R487" i="6"/>
  <c r="Q487" i="6"/>
  <c r="S486" i="6"/>
  <c r="R486" i="6"/>
  <c r="Q486" i="6"/>
  <c r="S485" i="6"/>
  <c r="R485" i="6"/>
  <c r="Q485" i="6"/>
  <c r="S484" i="6"/>
  <c r="R484" i="6"/>
  <c r="Q484" i="6"/>
  <c r="S483" i="6"/>
  <c r="R483" i="6"/>
  <c r="Q483" i="6"/>
  <c r="S482" i="6"/>
  <c r="R482" i="6"/>
  <c r="Q482" i="6"/>
  <c r="S481" i="6"/>
  <c r="R481" i="6"/>
  <c r="Q481" i="6"/>
  <c r="S480" i="6"/>
  <c r="R480" i="6"/>
  <c r="Q480" i="6"/>
  <c r="S479" i="6"/>
  <c r="R479" i="6"/>
  <c r="Q479" i="6"/>
  <c r="S478" i="6"/>
  <c r="R478" i="6"/>
  <c r="Q478" i="6"/>
  <c r="S477" i="6"/>
  <c r="R477" i="6"/>
  <c r="Q477" i="6"/>
  <c r="S476" i="6"/>
  <c r="R476" i="6"/>
  <c r="Q476" i="6"/>
  <c r="S475" i="6"/>
  <c r="R475" i="6"/>
  <c r="Q475" i="6"/>
  <c r="S474" i="6"/>
  <c r="R474" i="6"/>
  <c r="Q474" i="6"/>
  <c r="S473" i="6"/>
  <c r="R473" i="6"/>
  <c r="Q473" i="6"/>
  <c r="S472" i="6"/>
  <c r="R472" i="6"/>
  <c r="Q472" i="6"/>
  <c r="S471" i="6"/>
  <c r="R471" i="6"/>
  <c r="Q471" i="6"/>
  <c r="S470" i="6"/>
  <c r="R470" i="6"/>
  <c r="Q470" i="6"/>
  <c r="S469" i="6"/>
  <c r="R469" i="6"/>
  <c r="Q469" i="6"/>
  <c r="S468" i="6"/>
  <c r="R468" i="6"/>
  <c r="Q468" i="6"/>
  <c r="S467" i="6"/>
  <c r="R467" i="6"/>
  <c r="Q467" i="6"/>
  <c r="S466" i="6"/>
  <c r="R466" i="6"/>
  <c r="Q466" i="6"/>
  <c r="S465" i="6"/>
  <c r="R465" i="6"/>
  <c r="Q465" i="6"/>
  <c r="S464" i="6"/>
  <c r="R464" i="6"/>
  <c r="Q464" i="6"/>
  <c r="S463" i="6"/>
  <c r="R463" i="6"/>
  <c r="Q463" i="6"/>
  <c r="S462" i="6"/>
  <c r="R462" i="6"/>
  <c r="Q462" i="6"/>
  <c r="S461" i="6"/>
  <c r="R461" i="6"/>
  <c r="Q461" i="6"/>
  <c r="S460" i="6"/>
  <c r="R460" i="6"/>
  <c r="Q460" i="6"/>
  <c r="S459" i="6"/>
  <c r="R459" i="6"/>
  <c r="Q459" i="6"/>
  <c r="S458" i="6"/>
  <c r="R458" i="6"/>
  <c r="Q458" i="6"/>
  <c r="S457" i="6"/>
  <c r="R457" i="6"/>
  <c r="Q457" i="6"/>
  <c r="S456" i="6"/>
  <c r="R456" i="6"/>
  <c r="Q456" i="6"/>
  <c r="S455" i="6"/>
  <c r="R455" i="6"/>
  <c r="Q455" i="6"/>
  <c r="S454" i="6"/>
  <c r="R454" i="6"/>
  <c r="Q454" i="6"/>
  <c r="S453" i="6"/>
  <c r="R453" i="6"/>
  <c r="Q453" i="6"/>
  <c r="S452" i="6"/>
  <c r="R452" i="6"/>
  <c r="Q452" i="6"/>
  <c r="S451" i="6"/>
  <c r="R451" i="6"/>
  <c r="Q451" i="6"/>
  <c r="S450" i="6"/>
  <c r="R450" i="6"/>
  <c r="Q450" i="6"/>
  <c r="S449" i="6"/>
  <c r="R449" i="6"/>
  <c r="Q449" i="6"/>
  <c r="S448" i="6"/>
  <c r="R448" i="6"/>
  <c r="Q448" i="6"/>
  <c r="S447" i="6"/>
  <c r="R447" i="6"/>
  <c r="Q447" i="6"/>
  <c r="S446" i="6"/>
  <c r="R446" i="6"/>
  <c r="Q446" i="6"/>
  <c r="S445" i="6"/>
  <c r="R445" i="6"/>
  <c r="Q445" i="6"/>
  <c r="S444" i="6"/>
  <c r="R444" i="6"/>
  <c r="Q444" i="6"/>
  <c r="S443" i="6"/>
  <c r="R443" i="6"/>
  <c r="Q443" i="6"/>
  <c r="S442" i="6"/>
  <c r="R442" i="6"/>
  <c r="Q442" i="6"/>
  <c r="S441" i="6"/>
  <c r="R441" i="6"/>
  <c r="Q441" i="6"/>
  <c r="S440" i="6"/>
  <c r="R440" i="6"/>
  <c r="Q440" i="6"/>
  <c r="S439" i="6"/>
  <c r="R439" i="6"/>
  <c r="Q439" i="6"/>
  <c r="S438" i="6"/>
  <c r="R438" i="6"/>
  <c r="Q438" i="6"/>
  <c r="S437" i="6"/>
  <c r="R437" i="6"/>
  <c r="Q437" i="6"/>
  <c r="S436" i="6"/>
  <c r="R436" i="6"/>
  <c r="Q436" i="6"/>
  <c r="S435" i="6"/>
  <c r="R435" i="6"/>
  <c r="Q435" i="6"/>
  <c r="S434" i="6"/>
  <c r="R434" i="6"/>
  <c r="Q434" i="6"/>
  <c r="S433" i="6"/>
  <c r="R433" i="6"/>
  <c r="Q433" i="6"/>
  <c r="S432" i="6"/>
  <c r="R432" i="6"/>
  <c r="Q432" i="6"/>
  <c r="S431" i="6"/>
  <c r="R431" i="6"/>
  <c r="Q431" i="6"/>
  <c r="S430" i="6"/>
  <c r="R430" i="6"/>
  <c r="Q430" i="6"/>
  <c r="S429" i="6"/>
  <c r="R429" i="6"/>
  <c r="Q429" i="6"/>
  <c r="S428" i="6"/>
  <c r="R428" i="6"/>
  <c r="Q428" i="6"/>
  <c r="S427" i="6"/>
  <c r="R427" i="6"/>
  <c r="Q427" i="6"/>
  <c r="S426" i="6"/>
  <c r="R426" i="6"/>
  <c r="Q426" i="6"/>
  <c r="S425" i="6"/>
  <c r="R425" i="6"/>
  <c r="Q425" i="6"/>
  <c r="S424" i="6"/>
  <c r="R424" i="6"/>
  <c r="Q424" i="6"/>
  <c r="S423" i="6"/>
  <c r="R423" i="6"/>
  <c r="Q423" i="6"/>
  <c r="S422" i="6"/>
  <c r="R422" i="6"/>
  <c r="Q422" i="6"/>
  <c r="S421" i="6"/>
  <c r="R421" i="6"/>
  <c r="Q421" i="6"/>
  <c r="S420" i="6"/>
  <c r="R420" i="6"/>
  <c r="Q420" i="6"/>
  <c r="S419" i="6"/>
  <c r="R419" i="6"/>
  <c r="Q419" i="6"/>
  <c r="S418" i="6"/>
  <c r="R418" i="6"/>
  <c r="Q418" i="6"/>
  <c r="S417" i="6"/>
  <c r="R417" i="6"/>
  <c r="Q417" i="6"/>
  <c r="S416" i="6"/>
  <c r="R416" i="6"/>
  <c r="Q416" i="6"/>
  <c r="S415" i="6"/>
  <c r="R415" i="6"/>
  <c r="Q415" i="6"/>
  <c r="S414" i="6"/>
  <c r="R414" i="6"/>
  <c r="Q414" i="6"/>
  <c r="S413" i="6"/>
  <c r="R413" i="6"/>
  <c r="Q413" i="6"/>
  <c r="S412" i="6"/>
  <c r="R412" i="6"/>
  <c r="Q412" i="6"/>
  <c r="S411" i="6"/>
  <c r="R411" i="6"/>
  <c r="Q411" i="6"/>
  <c r="S410" i="6"/>
  <c r="R410" i="6"/>
  <c r="Q410" i="6"/>
  <c r="S409" i="6"/>
  <c r="R409" i="6"/>
  <c r="Q409" i="6"/>
  <c r="S408" i="6"/>
  <c r="R408" i="6"/>
  <c r="Q408" i="6"/>
  <c r="S407" i="6"/>
  <c r="R407" i="6"/>
  <c r="Q407" i="6"/>
  <c r="S406" i="6"/>
  <c r="R406" i="6"/>
  <c r="Q406" i="6"/>
  <c r="S405" i="6"/>
  <c r="R405" i="6"/>
  <c r="Q405" i="6"/>
  <c r="S404" i="6"/>
  <c r="R404" i="6"/>
  <c r="Q404" i="6"/>
  <c r="S403" i="6"/>
  <c r="R403" i="6"/>
  <c r="Q403" i="6"/>
  <c r="S402" i="6"/>
  <c r="R402" i="6"/>
  <c r="Q402" i="6"/>
  <c r="S401" i="6"/>
  <c r="R401" i="6"/>
  <c r="Q401" i="6"/>
  <c r="S400" i="6"/>
  <c r="R400" i="6"/>
  <c r="Q400" i="6"/>
  <c r="S399" i="6"/>
  <c r="R399" i="6"/>
  <c r="Q399" i="6"/>
  <c r="S398" i="6"/>
  <c r="R398" i="6"/>
  <c r="Q398" i="6"/>
  <c r="S397" i="6"/>
  <c r="R397" i="6"/>
  <c r="Q397" i="6"/>
  <c r="S396" i="6"/>
  <c r="R396" i="6"/>
  <c r="Q396" i="6"/>
  <c r="S395" i="6"/>
  <c r="R395" i="6"/>
  <c r="Q395" i="6"/>
  <c r="S394" i="6"/>
  <c r="R394" i="6"/>
  <c r="Q394" i="6"/>
  <c r="S393" i="6"/>
  <c r="R393" i="6"/>
  <c r="Q393" i="6"/>
  <c r="S392" i="6"/>
  <c r="R392" i="6"/>
  <c r="Q392" i="6"/>
  <c r="S391" i="6"/>
  <c r="R391" i="6"/>
  <c r="Q391" i="6"/>
  <c r="S390" i="6"/>
  <c r="R390" i="6"/>
  <c r="Q390" i="6"/>
  <c r="S389" i="6"/>
  <c r="R389" i="6"/>
  <c r="Q389" i="6"/>
  <c r="S388" i="6"/>
  <c r="R388" i="6"/>
  <c r="Q388" i="6"/>
  <c r="S387" i="6"/>
  <c r="R387" i="6"/>
  <c r="Q387" i="6"/>
  <c r="S386" i="6"/>
  <c r="R386" i="6"/>
  <c r="Q386" i="6"/>
  <c r="S385" i="6"/>
  <c r="R385" i="6"/>
  <c r="Q385" i="6"/>
  <c r="S384" i="6"/>
  <c r="R384" i="6"/>
  <c r="Q384" i="6"/>
  <c r="S383" i="6"/>
  <c r="R383" i="6"/>
  <c r="Q383" i="6"/>
  <c r="S382" i="6"/>
  <c r="R382" i="6"/>
  <c r="Q382" i="6"/>
  <c r="S381" i="6"/>
  <c r="R381" i="6"/>
  <c r="Q381" i="6"/>
  <c r="S380" i="6"/>
  <c r="R380" i="6"/>
  <c r="Q380" i="6"/>
  <c r="S379" i="6"/>
  <c r="R379" i="6"/>
  <c r="Q379" i="6"/>
  <c r="S378" i="6"/>
  <c r="R378" i="6"/>
  <c r="Q378" i="6"/>
  <c r="S377" i="6"/>
  <c r="R377" i="6"/>
  <c r="Q377" i="6"/>
  <c r="S376" i="6"/>
  <c r="R376" i="6"/>
  <c r="Q376" i="6"/>
  <c r="S375" i="6"/>
  <c r="R375" i="6"/>
  <c r="Q375" i="6"/>
  <c r="S374" i="6"/>
  <c r="R374" i="6"/>
  <c r="Q374" i="6"/>
  <c r="S373" i="6"/>
  <c r="R373" i="6"/>
  <c r="Q373" i="6"/>
  <c r="S372" i="6"/>
  <c r="R372" i="6"/>
  <c r="Q372" i="6"/>
  <c r="S371" i="6"/>
  <c r="R371" i="6"/>
  <c r="Q371" i="6"/>
  <c r="S370" i="6"/>
  <c r="R370" i="6"/>
  <c r="Q370" i="6"/>
  <c r="S369" i="6"/>
  <c r="R369" i="6"/>
  <c r="Q369" i="6"/>
  <c r="S368" i="6"/>
  <c r="R368" i="6"/>
  <c r="Q368" i="6"/>
  <c r="S367" i="6"/>
  <c r="R367" i="6"/>
  <c r="Q367" i="6"/>
  <c r="S366" i="6"/>
  <c r="R366" i="6"/>
  <c r="Q366" i="6"/>
  <c r="S365" i="6"/>
  <c r="R365" i="6"/>
  <c r="Q365" i="6"/>
  <c r="S364" i="6"/>
  <c r="R364" i="6"/>
  <c r="Q364" i="6"/>
  <c r="S363" i="6"/>
  <c r="R363" i="6"/>
  <c r="Q363" i="6"/>
  <c r="S362" i="6"/>
  <c r="R362" i="6"/>
  <c r="Q362" i="6"/>
  <c r="S361" i="6"/>
  <c r="R361" i="6"/>
  <c r="Q361" i="6"/>
  <c r="S360" i="6"/>
  <c r="R360" i="6"/>
  <c r="Q360" i="6"/>
  <c r="S359" i="6"/>
  <c r="R359" i="6"/>
  <c r="Q359" i="6"/>
  <c r="S358" i="6"/>
  <c r="R358" i="6"/>
  <c r="Q358" i="6"/>
  <c r="S357" i="6"/>
  <c r="R357" i="6"/>
  <c r="Q357" i="6"/>
  <c r="S356" i="6"/>
  <c r="R356" i="6"/>
  <c r="Q356" i="6"/>
  <c r="S355" i="6"/>
  <c r="R355" i="6"/>
  <c r="Q355" i="6"/>
  <c r="S354" i="6"/>
  <c r="R354" i="6"/>
  <c r="Q354" i="6"/>
  <c r="S353" i="6"/>
  <c r="R353" i="6"/>
  <c r="Q353" i="6"/>
  <c r="S352" i="6"/>
  <c r="R352" i="6"/>
  <c r="Q352" i="6"/>
  <c r="S351" i="6"/>
  <c r="R351" i="6"/>
  <c r="Q351" i="6"/>
  <c r="S350" i="6"/>
  <c r="R350" i="6"/>
  <c r="Q350" i="6"/>
  <c r="S349" i="6"/>
  <c r="R349" i="6"/>
  <c r="Q349" i="6"/>
  <c r="S348" i="6"/>
  <c r="R348" i="6"/>
  <c r="Q348" i="6"/>
  <c r="S347" i="6"/>
  <c r="R347" i="6"/>
  <c r="Q347" i="6"/>
  <c r="S346" i="6"/>
  <c r="R346" i="6"/>
  <c r="Q346" i="6"/>
  <c r="S345" i="6"/>
  <c r="R345" i="6"/>
  <c r="Q345" i="6"/>
  <c r="S344" i="6"/>
  <c r="R344" i="6"/>
  <c r="Q344" i="6"/>
  <c r="S343" i="6"/>
  <c r="R343" i="6"/>
  <c r="Q343" i="6"/>
  <c r="S342" i="6"/>
  <c r="R342" i="6"/>
  <c r="Q342" i="6"/>
  <c r="S341" i="6"/>
  <c r="R341" i="6"/>
  <c r="Q341" i="6"/>
  <c r="S340" i="6"/>
  <c r="R340" i="6"/>
  <c r="Q340" i="6"/>
  <c r="S339" i="6"/>
  <c r="R339" i="6"/>
  <c r="Q339" i="6"/>
  <c r="S338" i="6"/>
  <c r="R338" i="6"/>
  <c r="Q338" i="6"/>
  <c r="S337" i="6"/>
  <c r="R337" i="6"/>
  <c r="Q337" i="6"/>
  <c r="S336" i="6"/>
  <c r="R336" i="6"/>
  <c r="Q336" i="6"/>
  <c r="S335" i="6"/>
  <c r="R335" i="6"/>
  <c r="Q335" i="6"/>
  <c r="S334" i="6"/>
  <c r="R334" i="6"/>
  <c r="Q334" i="6"/>
  <c r="S333" i="6"/>
  <c r="R333" i="6"/>
  <c r="Q333" i="6"/>
  <c r="S332" i="6"/>
  <c r="R332" i="6"/>
  <c r="Q332" i="6"/>
  <c r="S331" i="6"/>
  <c r="R331" i="6"/>
  <c r="Q331" i="6"/>
  <c r="S330" i="6"/>
  <c r="R330" i="6"/>
  <c r="Q330" i="6"/>
  <c r="S329" i="6"/>
  <c r="R329" i="6"/>
  <c r="Q329" i="6"/>
  <c r="S328" i="6"/>
  <c r="R328" i="6"/>
  <c r="Q328" i="6"/>
  <c r="S327" i="6"/>
  <c r="R327" i="6"/>
  <c r="Q327" i="6"/>
  <c r="S326" i="6"/>
  <c r="R326" i="6"/>
  <c r="Q326" i="6"/>
  <c r="S325" i="6"/>
  <c r="R325" i="6"/>
  <c r="Q325" i="6"/>
  <c r="S324" i="6"/>
  <c r="R324" i="6"/>
  <c r="Q324" i="6"/>
  <c r="S323" i="6"/>
  <c r="R323" i="6"/>
  <c r="Q323" i="6"/>
  <c r="S322" i="6"/>
  <c r="R322" i="6"/>
  <c r="Q322" i="6"/>
  <c r="S321" i="6"/>
  <c r="R321" i="6"/>
  <c r="Q321" i="6"/>
  <c r="S320" i="6"/>
  <c r="R320" i="6"/>
  <c r="Q320" i="6"/>
  <c r="S319" i="6"/>
  <c r="R319" i="6"/>
  <c r="Q319" i="6"/>
  <c r="S318" i="6"/>
  <c r="R318" i="6"/>
  <c r="Q318" i="6"/>
  <c r="S317" i="6"/>
  <c r="R317" i="6"/>
  <c r="Q317" i="6"/>
  <c r="S316" i="6"/>
  <c r="R316" i="6"/>
  <c r="Q316" i="6"/>
  <c r="S315" i="6"/>
  <c r="R315" i="6"/>
  <c r="Q315" i="6"/>
  <c r="S314" i="6"/>
  <c r="R314" i="6"/>
  <c r="Q314" i="6"/>
  <c r="S313" i="6"/>
  <c r="R313" i="6"/>
  <c r="Q313" i="6"/>
  <c r="S312" i="6"/>
  <c r="R312" i="6"/>
  <c r="Q312" i="6"/>
  <c r="S311" i="6"/>
  <c r="R311" i="6"/>
  <c r="Q311" i="6"/>
  <c r="S310" i="6"/>
  <c r="R310" i="6"/>
  <c r="Q310" i="6"/>
  <c r="S309" i="6"/>
  <c r="R309" i="6"/>
  <c r="Q309" i="6"/>
  <c r="S308" i="6"/>
  <c r="R308" i="6"/>
  <c r="Q308" i="6"/>
  <c r="S307" i="6"/>
  <c r="R307" i="6"/>
  <c r="Q307" i="6"/>
  <c r="S306" i="6"/>
  <c r="R306" i="6"/>
  <c r="Q306" i="6"/>
  <c r="S305" i="6"/>
  <c r="R305" i="6"/>
  <c r="Q305" i="6"/>
  <c r="S304" i="6"/>
  <c r="R304" i="6"/>
  <c r="Q304" i="6"/>
  <c r="S303" i="6"/>
  <c r="R303" i="6"/>
  <c r="Q303" i="6"/>
  <c r="S302" i="6"/>
  <c r="R302" i="6"/>
  <c r="Q302" i="6"/>
  <c r="S301" i="6"/>
  <c r="R301" i="6"/>
  <c r="Q301" i="6"/>
  <c r="S300" i="6"/>
  <c r="R300" i="6"/>
  <c r="Q300" i="6"/>
  <c r="S299" i="6"/>
  <c r="R299" i="6"/>
  <c r="Q299" i="6"/>
  <c r="S298" i="6"/>
  <c r="R298" i="6"/>
  <c r="Q298" i="6"/>
  <c r="S297" i="6"/>
  <c r="R297" i="6"/>
  <c r="Q297" i="6"/>
  <c r="S296" i="6"/>
  <c r="R296" i="6"/>
  <c r="Q296" i="6"/>
  <c r="S295" i="6"/>
  <c r="R295" i="6"/>
  <c r="Q295" i="6"/>
  <c r="S294" i="6"/>
  <c r="R294" i="6"/>
  <c r="Q294" i="6"/>
  <c r="S293" i="6"/>
  <c r="R293" i="6"/>
  <c r="Q293" i="6"/>
  <c r="S292" i="6"/>
  <c r="R292" i="6"/>
  <c r="Q292" i="6"/>
  <c r="S291" i="6"/>
  <c r="R291" i="6"/>
  <c r="Q291" i="6"/>
  <c r="S290" i="6"/>
  <c r="R290" i="6"/>
  <c r="Q290" i="6"/>
  <c r="S289" i="6"/>
  <c r="R289" i="6"/>
  <c r="Q289" i="6"/>
  <c r="S288" i="6"/>
  <c r="R288" i="6"/>
  <c r="Q288" i="6"/>
  <c r="S287" i="6"/>
  <c r="R287" i="6"/>
  <c r="Q287" i="6"/>
  <c r="S286" i="6"/>
  <c r="R286" i="6"/>
  <c r="Q286" i="6"/>
  <c r="S285" i="6"/>
  <c r="R285" i="6"/>
  <c r="Q285" i="6"/>
  <c r="S284" i="6"/>
  <c r="R284" i="6"/>
  <c r="Q284" i="6"/>
  <c r="S283" i="6"/>
  <c r="R283" i="6"/>
  <c r="Q283" i="6"/>
  <c r="S282" i="6"/>
  <c r="R282" i="6"/>
  <c r="Q282" i="6"/>
  <c r="S281" i="6"/>
  <c r="R281" i="6"/>
  <c r="Q281" i="6"/>
  <c r="S280" i="6"/>
  <c r="R280" i="6"/>
  <c r="Q280" i="6"/>
  <c r="S279" i="6"/>
  <c r="R279" i="6"/>
  <c r="Q279" i="6"/>
  <c r="S278" i="6"/>
  <c r="R278" i="6"/>
  <c r="Q278" i="6"/>
  <c r="S277" i="6"/>
  <c r="R277" i="6"/>
  <c r="Q277" i="6"/>
  <c r="S276" i="6"/>
  <c r="R276" i="6"/>
  <c r="Q276" i="6"/>
  <c r="S275" i="6"/>
  <c r="R275" i="6"/>
  <c r="Q275" i="6"/>
  <c r="S274" i="6"/>
  <c r="R274" i="6"/>
  <c r="Q274" i="6"/>
  <c r="S273" i="6"/>
  <c r="R273" i="6"/>
  <c r="Q273" i="6"/>
  <c r="S272" i="6"/>
  <c r="R272" i="6"/>
  <c r="Q272" i="6"/>
  <c r="S271" i="6"/>
  <c r="R271" i="6"/>
  <c r="Q271" i="6"/>
  <c r="S270" i="6"/>
  <c r="R270" i="6"/>
  <c r="Q270" i="6"/>
  <c r="S269" i="6"/>
  <c r="R269" i="6"/>
  <c r="Q269" i="6"/>
  <c r="S268" i="6"/>
  <c r="R268" i="6"/>
  <c r="Q268" i="6"/>
  <c r="S267" i="6"/>
  <c r="R267" i="6"/>
  <c r="Q267" i="6"/>
  <c r="S266" i="6"/>
  <c r="R266" i="6"/>
  <c r="Q266" i="6"/>
  <c r="S265" i="6"/>
  <c r="R265" i="6"/>
  <c r="Q265" i="6"/>
  <c r="S264" i="6"/>
  <c r="R264" i="6"/>
  <c r="Q264" i="6"/>
  <c r="S263" i="6"/>
  <c r="R263" i="6"/>
  <c r="Q263" i="6"/>
  <c r="S262" i="6"/>
  <c r="R262" i="6"/>
  <c r="Q262" i="6"/>
  <c r="S261" i="6"/>
  <c r="R261" i="6"/>
  <c r="Q261" i="6"/>
  <c r="S260" i="6"/>
  <c r="R260" i="6"/>
  <c r="Q260" i="6"/>
  <c r="S259" i="6"/>
  <c r="R259" i="6"/>
  <c r="Q259" i="6"/>
  <c r="S258" i="6"/>
  <c r="R258" i="6"/>
  <c r="Q258" i="6"/>
  <c r="S257" i="6"/>
  <c r="R257" i="6"/>
  <c r="Q257" i="6"/>
  <c r="S256" i="6"/>
  <c r="R256" i="6"/>
  <c r="Q256" i="6"/>
  <c r="S255" i="6"/>
  <c r="R255" i="6"/>
  <c r="Q255" i="6"/>
  <c r="S254" i="6"/>
  <c r="R254" i="6"/>
  <c r="Q254" i="6"/>
  <c r="S253" i="6"/>
  <c r="R253" i="6"/>
  <c r="Q253" i="6"/>
  <c r="S252" i="6"/>
  <c r="R252" i="6"/>
  <c r="Q252" i="6"/>
  <c r="S251" i="6"/>
  <c r="R251" i="6"/>
  <c r="Q251" i="6"/>
  <c r="S250" i="6"/>
  <c r="R250" i="6"/>
  <c r="Q250" i="6"/>
  <c r="S249" i="6"/>
  <c r="R249" i="6"/>
  <c r="Q249" i="6"/>
  <c r="S248" i="6"/>
  <c r="R248" i="6"/>
  <c r="Q248" i="6"/>
  <c r="S247" i="6"/>
  <c r="R247" i="6"/>
  <c r="Q247" i="6"/>
  <c r="S246" i="6"/>
  <c r="R246" i="6"/>
  <c r="Q246" i="6"/>
  <c r="S245" i="6"/>
  <c r="R245" i="6"/>
  <c r="Q245" i="6"/>
  <c r="S244" i="6"/>
  <c r="R244" i="6"/>
  <c r="Q244" i="6"/>
  <c r="S243" i="6"/>
  <c r="R243" i="6"/>
  <c r="Q243" i="6"/>
  <c r="S242" i="6"/>
  <c r="R242" i="6"/>
  <c r="Q242" i="6"/>
  <c r="S241" i="6"/>
  <c r="R241" i="6"/>
  <c r="Q241" i="6"/>
  <c r="S240" i="6"/>
  <c r="R240" i="6"/>
  <c r="Q240" i="6"/>
  <c r="S239" i="6"/>
  <c r="R239" i="6"/>
  <c r="Q239" i="6"/>
  <c r="S238" i="6"/>
  <c r="R238" i="6"/>
  <c r="Q238" i="6"/>
  <c r="S237" i="6"/>
  <c r="R237" i="6"/>
  <c r="Q237" i="6"/>
  <c r="S236" i="6"/>
  <c r="R236" i="6"/>
  <c r="Q236" i="6"/>
  <c r="S235" i="6"/>
  <c r="R235" i="6"/>
  <c r="Q235" i="6"/>
  <c r="S234" i="6"/>
  <c r="R234" i="6"/>
  <c r="Q234" i="6"/>
  <c r="S233" i="6"/>
  <c r="R233" i="6"/>
  <c r="Q233" i="6"/>
  <c r="S232" i="6"/>
  <c r="R232" i="6"/>
  <c r="Q232" i="6"/>
  <c r="S231" i="6"/>
  <c r="R231" i="6"/>
  <c r="Q231" i="6"/>
  <c r="S230" i="6"/>
  <c r="R230" i="6"/>
  <c r="Q230" i="6"/>
  <c r="S229" i="6"/>
  <c r="R229" i="6"/>
  <c r="Q229" i="6"/>
  <c r="S228" i="6"/>
  <c r="R228" i="6"/>
  <c r="Q228" i="6"/>
  <c r="S227" i="6"/>
  <c r="R227" i="6"/>
  <c r="Q227" i="6"/>
  <c r="S226" i="6"/>
  <c r="R226" i="6"/>
  <c r="Q226" i="6"/>
  <c r="S225" i="6"/>
  <c r="R225" i="6"/>
  <c r="Q225" i="6"/>
  <c r="S224" i="6"/>
  <c r="R224" i="6"/>
  <c r="Q224" i="6"/>
  <c r="S223" i="6"/>
  <c r="R223" i="6"/>
  <c r="Q223" i="6"/>
  <c r="S222" i="6"/>
  <c r="R222" i="6"/>
  <c r="Q222" i="6"/>
  <c r="S221" i="6"/>
  <c r="R221" i="6"/>
  <c r="Q221" i="6"/>
  <c r="S220" i="6"/>
  <c r="R220" i="6"/>
  <c r="Q220" i="6"/>
  <c r="S219" i="6"/>
  <c r="R219" i="6"/>
  <c r="Q219" i="6"/>
  <c r="S218" i="6"/>
  <c r="R218" i="6"/>
  <c r="Q218" i="6"/>
  <c r="S217" i="6"/>
  <c r="R217" i="6"/>
  <c r="Q217" i="6"/>
  <c r="S216" i="6"/>
  <c r="R216" i="6"/>
  <c r="Q216" i="6"/>
  <c r="S215" i="6"/>
  <c r="R215" i="6"/>
  <c r="Q215" i="6"/>
  <c r="S214" i="6"/>
  <c r="R214" i="6"/>
  <c r="Q214" i="6"/>
  <c r="S213" i="6"/>
  <c r="R213" i="6"/>
  <c r="Q213" i="6"/>
  <c r="S212" i="6"/>
  <c r="R212" i="6"/>
  <c r="Q212" i="6"/>
  <c r="S211" i="6"/>
  <c r="R211" i="6"/>
  <c r="Q211" i="6"/>
  <c r="S210" i="6"/>
  <c r="R210" i="6"/>
  <c r="Q210" i="6"/>
  <c r="S209" i="6"/>
  <c r="R209" i="6"/>
  <c r="Q209" i="6"/>
  <c r="S208" i="6"/>
  <c r="R208" i="6"/>
  <c r="Q208" i="6"/>
  <c r="S207" i="6"/>
  <c r="R207" i="6"/>
  <c r="Q207" i="6"/>
  <c r="S206" i="6"/>
  <c r="R206" i="6"/>
  <c r="Q206" i="6"/>
  <c r="S205" i="6"/>
  <c r="R205" i="6"/>
  <c r="Q205" i="6"/>
  <c r="S204" i="6"/>
  <c r="R204" i="6"/>
  <c r="Q204" i="6"/>
  <c r="S203" i="6"/>
  <c r="R203" i="6"/>
  <c r="Q203" i="6"/>
  <c r="S202" i="6"/>
  <c r="R202" i="6"/>
  <c r="Q202" i="6"/>
  <c r="S201" i="6"/>
  <c r="R201" i="6"/>
  <c r="Q201" i="6"/>
  <c r="S200" i="6"/>
  <c r="R200" i="6"/>
  <c r="Q200" i="6"/>
  <c r="S199" i="6"/>
  <c r="R199" i="6"/>
  <c r="Q199" i="6"/>
  <c r="S198" i="6"/>
  <c r="R198" i="6"/>
  <c r="Q198" i="6"/>
  <c r="S197" i="6"/>
  <c r="R197" i="6"/>
  <c r="Q197" i="6"/>
  <c r="S196" i="6"/>
  <c r="R196" i="6"/>
  <c r="Q196" i="6"/>
  <c r="S195" i="6"/>
  <c r="R195" i="6"/>
  <c r="Q195" i="6"/>
  <c r="S194" i="6"/>
  <c r="R194" i="6"/>
  <c r="Q194" i="6"/>
  <c r="S193" i="6"/>
  <c r="R193" i="6"/>
  <c r="Q193" i="6"/>
  <c r="S192" i="6"/>
  <c r="R192" i="6"/>
  <c r="Q192" i="6"/>
  <c r="S191" i="6"/>
  <c r="R191" i="6"/>
  <c r="Q191" i="6"/>
  <c r="S190" i="6"/>
  <c r="R190" i="6"/>
  <c r="Q190" i="6"/>
  <c r="S189" i="6"/>
  <c r="R189" i="6"/>
  <c r="Q189" i="6"/>
  <c r="S188" i="6"/>
  <c r="R188" i="6"/>
  <c r="Q188" i="6"/>
  <c r="S187" i="6"/>
  <c r="R187" i="6"/>
  <c r="Q187" i="6"/>
  <c r="S186" i="6"/>
  <c r="R186" i="6"/>
  <c r="Q186" i="6"/>
  <c r="S185" i="6"/>
  <c r="R185" i="6"/>
  <c r="Q185" i="6"/>
  <c r="S184" i="6"/>
  <c r="R184" i="6"/>
  <c r="Q184" i="6"/>
  <c r="S183" i="6"/>
  <c r="R183" i="6"/>
  <c r="Q183" i="6"/>
  <c r="S182" i="6"/>
  <c r="R182" i="6"/>
  <c r="Q182" i="6"/>
  <c r="S181" i="6"/>
  <c r="R181" i="6"/>
  <c r="Q181" i="6"/>
  <c r="S180" i="6"/>
  <c r="R180" i="6"/>
  <c r="Q180" i="6"/>
  <c r="S179" i="6"/>
  <c r="R179" i="6"/>
  <c r="Q179" i="6"/>
  <c r="S178" i="6"/>
  <c r="R178" i="6"/>
  <c r="Q178" i="6"/>
  <c r="S177" i="6"/>
  <c r="R177" i="6"/>
  <c r="Q177" i="6"/>
  <c r="S176" i="6"/>
  <c r="R176" i="6"/>
  <c r="Q176" i="6"/>
  <c r="S175" i="6"/>
  <c r="R175" i="6"/>
  <c r="Q175" i="6"/>
  <c r="S174" i="6"/>
  <c r="R174" i="6"/>
  <c r="Q174" i="6"/>
  <c r="S173" i="6"/>
  <c r="R173" i="6"/>
  <c r="Q173" i="6"/>
  <c r="S172" i="6"/>
  <c r="R172" i="6"/>
  <c r="Q172" i="6"/>
  <c r="S171" i="6"/>
  <c r="R171" i="6"/>
  <c r="Q171" i="6"/>
  <c r="S170" i="6"/>
  <c r="R170" i="6"/>
  <c r="Q170" i="6"/>
  <c r="S169" i="6"/>
  <c r="R169" i="6"/>
  <c r="Q169" i="6"/>
  <c r="S168" i="6"/>
  <c r="R168" i="6"/>
  <c r="Q168" i="6"/>
  <c r="S167" i="6"/>
  <c r="R167" i="6"/>
  <c r="Q167" i="6"/>
  <c r="S166" i="6"/>
  <c r="R166" i="6"/>
  <c r="Q166" i="6"/>
  <c r="S165" i="6"/>
  <c r="R165" i="6"/>
  <c r="Q165" i="6"/>
  <c r="S164" i="6"/>
  <c r="R164" i="6"/>
  <c r="Q164" i="6"/>
  <c r="S163" i="6"/>
  <c r="R163" i="6"/>
  <c r="Q163" i="6"/>
  <c r="S162" i="6"/>
  <c r="R162" i="6"/>
  <c r="Q162" i="6"/>
  <c r="S161" i="6"/>
  <c r="R161" i="6"/>
  <c r="Q161" i="6"/>
  <c r="S160" i="6"/>
  <c r="R160" i="6"/>
  <c r="Q160" i="6"/>
  <c r="S159" i="6"/>
  <c r="R159" i="6"/>
  <c r="Q159" i="6"/>
  <c r="S158" i="6"/>
  <c r="R158" i="6"/>
  <c r="Q158" i="6"/>
  <c r="S157" i="6"/>
  <c r="R157" i="6"/>
  <c r="Q157" i="6"/>
  <c r="S156" i="6"/>
  <c r="R156" i="6"/>
  <c r="Q156" i="6"/>
  <c r="S155" i="6"/>
  <c r="R155" i="6"/>
  <c r="Q155" i="6"/>
  <c r="S154" i="6"/>
  <c r="R154" i="6"/>
  <c r="Q154" i="6"/>
  <c r="S153" i="6"/>
  <c r="R153" i="6"/>
  <c r="Q153" i="6"/>
  <c r="S152" i="6"/>
  <c r="R152" i="6"/>
  <c r="Q152" i="6"/>
  <c r="S151" i="6"/>
  <c r="R151" i="6"/>
  <c r="Q151" i="6"/>
  <c r="S150" i="6"/>
  <c r="R150" i="6"/>
  <c r="Q150" i="6"/>
  <c r="S149" i="6"/>
  <c r="R149" i="6"/>
  <c r="Q149" i="6"/>
  <c r="S148" i="6"/>
  <c r="R148" i="6"/>
  <c r="Q148" i="6"/>
  <c r="S147" i="6"/>
  <c r="R147" i="6"/>
  <c r="Q147" i="6"/>
  <c r="S146" i="6"/>
  <c r="R146" i="6"/>
  <c r="Q146" i="6"/>
  <c r="S145" i="6"/>
  <c r="R145" i="6"/>
  <c r="Q145" i="6"/>
  <c r="S144" i="6"/>
  <c r="R144" i="6"/>
  <c r="Q144" i="6"/>
  <c r="S143" i="6"/>
  <c r="R143" i="6"/>
  <c r="Q143" i="6"/>
  <c r="S142" i="6"/>
  <c r="R142" i="6"/>
  <c r="Q142" i="6"/>
  <c r="S141" i="6"/>
  <c r="R141" i="6"/>
  <c r="Q141" i="6"/>
  <c r="S140" i="6"/>
  <c r="R140" i="6"/>
  <c r="Q140" i="6"/>
  <c r="S139" i="6"/>
  <c r="R139" i="6"/>
  <c r="Q139" i="6"/>
  <c r="S138" i="6"/>
  <c r="R138" i="6"/>
  <c r="Q138" i="6"/>
  <c r="S137" i="6"/>
  <c r="R137" i="6"/>
  <c r="Q137" i="6"/>
  <c r="S136" i="6"/>
  <c r="R136" i="6"/>
  <c r="Q136" i="6"/>
  <c r="S135" i="6"/>
  <c r="R135" i="6"/>
  <c r="Q135" i="6"/>
  <c r="S134" i="6"/>
  <c r="R134" i="6"/>
  <c r="Q134" i="6"/>
  <c r="S133" i="6"/>
  <c r="R133" i="6"/>
  <c r="Q133" i="6"/>
  <c r="S132" i="6"/>
  <c r="R132" i="6"/>
  <c r="Q132" i="6"/>
  <c r="S131" i="6"/>
  <c r="R131" i="6"/>
  <c r="Q131" i="6"/>
  <c r="S130" i="6"/>
  <c r="R130" i="6"/>
  <c r="Q130" i="6"/>
  <c r="S129" i="6"/>
  <c r="R129" i="6"/>
  <c r="Q129" i="6"/>
  <c r="S128" i="6"/>
  <c r="R128" i="6"/>
  <c r="Q128" i="6"/>
  <c r="S127" i="6"/>
  <c r="R127" i="6"/>
  <c r="Q127" i="6"/>
  <c r="S126" i="6"/>
  <c r="R126" i="6"/>
  <c r="Q126" i="6"/>
  <c r="S125" i="6"/>
  <c r="R125" i="6"/>
  <c r="Q125" i="6"/>
  <c r="S124" i="6"/>
  <c r="R124" i="6"/>
  <c r="Q124" i="6"/>
  <c r="S123" i="6"/>
  <c r="R123" i="6"/>
  <c r="Q123" i="6"/>
  <c r="S122" i="6"/>
  <c r="R122" i="6"/>
  <c r="Q122" i="6"/>
  <c r="S121" i="6"/>
  <c r="R121" i="6"/>
  <c r="Q121" i="6"/>
  <c r="S120" i="6"/>
  <c r="R120" i="6"/>
  <c r="Q120" i="6"/>
  <c r="S119" i="6"/>
  <c r="R119" i="6"/>
  <c r="Q119" i="6"/>
  <c r="S118" i="6"/>
  <c r="R118" i="6"/>
  <c r="Q118" i="6"/>
  <c r="S117" i="6"/>
  <c r="R117" i="6"/>
  <c r="Q117" i="6"/>
  <c r="S116" i="6"/>
  <c r="R116" i="6"/>
  <c r="Q116" i="6"/>
  <c r="S115" i="6"/>
  <c r="R115" i="6"/>
  <c r="Q115" i="6"/>
  <c r="S114" i="6"/>
  <c r="R114" i="6"/>
  <c r="Q114" i="6"/>
  <c r="S113" i="6"/>
  <c r="R113" i="6"/>
  <c r="Q113" i="6"/>
  <c r="S112" i="6"/>
  <c r="R112" i="6"/>
  <c r="Q112" i="6"/>
  <c r="S111" i="6"/>
  <c r="R111" i="6"/>
  <c r="Q111" i="6"/>
  <c r="S110" i="6"/>
  <c r="R110" i="6"/>
  <c r="Q110" i="6"/>
  <c r="S109" i="6"/>
  <c r="R109" i="6"/>
  <c r="Q109" i="6"/>
  <c r="S108" i="6"/>
  <c r="R108" i="6"/>
  <c r="Q108" i="6"/>
  <c r="S107" i="6"/>
  <c r="R107" i="6"/>
  <c r="Q107" i="6"/>
  <c r="S106" i="6"/>
  <c r="R106" i="6"/>
  <c r="Q106" i="6"/>
  <c r="S105" i="6"/>
  <c r="R105" i="6"/>
  <c r="Q105" i="6"/>
  <c r="S104" i="6"/>
  <c r="R104" i="6"/>
  <c r="Q104" i="6"/>
  <c r="S103" i="6"/>
  <c r="R103" i="6"/>
  <c r="Q103" i="6"/>
  <c r="S102" i="6"/>
  <c r="R102" i="6"/>
  <c r="Q102" i="6"/>
  <c r="S101" i="6"/>
  <c r="R101" i="6"/>
  <c r="Q101" i="6"/>
  <c r="S100" i="6"/>
  <c r="R100" i="6"/>
  <c r="Q100" i="6"/>
  <c r="S99" i="6"/>
  <c r="R99" i="6"/>
  <c r="Q99" i="6"/>
  <c r="S98" i="6"/>
  <c r="R98" i="6"/>
  <c r="Q98" i="6"/>
  <c r="S97" i="6"/>
  <c r="R97" i="6"/>
  <c r="Q97" i="6"/>
  <c r="S96" i="6"/>
  <c r="R96" i="6"/>
  <c r="Q96" i="6"/>
  <c r="S95" i="6"/>
  <c r="R95" i="6"/>
  <c r="Q95" i="6"/>
  <c r="S94" i="6"/>
  <c r="R94" i="6"/>
  <c r="Q94" i="6"/>
  <c r="S93" i="6"/>
  <c r="R93" i="6"/>
  <c r="Q93" i="6"/>
  <c r="S92" i="6"/>
  <c r="R92" i="6"/>
  <c r="Q92" i="6"/>
  <c r="S91" i="6"/>
  <c r="R91" i="6"/>
  <c r="Q91" i="6"/>
  <c r="S90" i="6"/>
  <c r="R90" i="6"/>
  <c r="Q90" i="6"/>
  <c r="S89" i="6"/>
  <c r="R89" i="6"/>
  <c r="Q89" i="6"/>
  <c r="S88" i="6"/>
  <c r="R88" i="6"/>
  <c r="Q88" i="6"/>
  <c r="S87" i="6"/>
  <c r="R87" i="6"/>
  <c r="Q87" i="6"/>
  <c r="S86" i="6"/>
  <c r="R86" i="6"/>
  <c r="Q86" i="6"/>
  <c r="S85" i="6"/>
  <c r="R85" i="6"/>
  <c r="Q85" i="6"/>
  <c r="S84" i="6"/>
  <c r="R84" i="6"/>
  <c r="Q84" i="6"/>
  <c r="S83" i="6"/>
  <c r="R83" i="6"/>
  <c r="Q83" i="6"/>
  <c r="S82" i="6"/>
  <c r="R82" i="6"/>
  <c r="Q82" i="6"/>
  <c r="S81" i="6"/>
  <c r="R81" i="6"/>
  <c r="Q81" i="6"/>
  <c r="S80" i="6"/>
  <c r="R80" i="6"/>
  <c r="Q80" i="6"/>
  <c r="S79" i="6"/>
  <c r="R79" i="6"/>
  <c r="Q79" i="6"/>
  <c r="S78" i="6"/>
  <c r="R78" i="6"/>
  <c r="Q78" i="6"/>
  <c r="S77" i="6"/>
  <c r="R77" i="6"/>
  <c r="Q77" i="6"/>
  <c r="S76" i="6"/>
  <c r="R76" i="6"/>
  <c r="Q76" i="6"/>
  <c r="S75" i="6"/>
  <c r="R75" i="6"/>
  <c r="Q75" i="6"/>
  <c r="S74" i="6"/>
  <c r="R74" i="6"/>
  <c r="Q74" i="6"/>
  <c r="S73" i="6"/>
  <c r="R73" i="6"/>
  <c r="Q73" i="6"/>
  <c r="S72" i="6"/>
  <c r="R72" i="6"/>
  <c r="Q72" i="6"/>
  <c r="S71" i="6"/>
  <c r="R71" i="6"/>
  <c r="Q71" i="6"/>
  <c r="S70" i="6"/>
  <c r="R70" i="6"/>
  <c r="Q70" i="6"/>
  <c r="S69" i="6"/>
  <c r="R69" i="6"/>
  <c r="Q69" i="6"/>
  <c r="S68" i="6"/>
  <c r="R68" i="6"/>
  <c r="Q68" i="6"/>
  <c r="S67" i="6"/>
  <c r="R67" i="6"/>
  <c r="Q67" i="6"/>
  <c r="S66" i="6"/>
  <c r="R66" i="6"/>
  <c r="Q66" i="6"/>
  <c r="S65" i="6"/>
  <c r="R65" i="6"/>
  <c r="Q65" i="6"/>
  <c r="S64" i="6"/>
  <c r="R64" i="6"/>
  <c r="Q64" i="6"/>
  <c r="S63" i="6"/>
  <c r="R63" i="6"/>
  <c r="Q63" i="6"/>
  <c r="S62" i="6"/>
  <c r="R62" i="6"/>
  <c r="Q62" i="6"/>
  <c r="S61" i="6"/>
  <c r="R61" i="6"/>
  <c r="Q61" i="6"/>
  <c r="S60" i="6"/>
  <c r="R60" i="6"/>
  <c r="Q60" i="6"/>
  <c r="S59" i="6"/>
  <c r="R59" i="6"/>
  <c r="Q59" i="6"/>
  <c r="S58" i="6"/>
  <c r="R58" i="6"/>
  <c r="Q58" i="6"/>
  <c r="S57" i="6"/>
  <c r="R57" i="6"/>
  <c r="Q57" i="6"/>
  <c r="S56" i="6"/>
  <c r="R56" i="6"/>
  <c r="Q56" i="6"/>
  <c r="S55" i="6"/>
  <c r="R55" i="6"/>
  <c r="Q55" i="6"/>
  <c r="S54" i="6"/>
  <c r="R54" i="6"/>
  <c r="Q54" i="6"/>
  <c r="S53" i="6"/>
  <c r="R53" i="6"/>
  <c r="Q53" i="6"/>
  <c r="S52" i="6"/>
  <c r="R52" i="6"/>
  <c r="Q52" i="6"/>
  <c r="S51" i="6"/>
  <c r="R51" i="6"/>
  <c r="Q51" i="6"/>
  <c r="S50" i="6"/>
  <c r="R50" i="6"/>
  <c r="Q50" i="6"/>
  <c r="S49" i="6"/>
  <c r="R49" i="6"/>
  <c r="Q49" i="6"/>
  <c r="S48" i="6"/>
  <c r="R48" i="6"/>
  <c r="Q48" i="6"/>
  <c r="S47" i="6"/>
  <c r="R47" i="6"/>
  <c r="Q47" i="6"/>
  <c r="S46" i="6"/>
  <c r="R46" i="6"/>
  <c r="Q46" i="6"/>
  <c r="S45" i="6"/>
  <c r="R45" i="6"/>
  <c r="Q45" i="6"/>
  <c r="S44" i="6"/>
  <c r="R44" i="6"/>
  <c r="Q44" i="6"/>
  <c r="S43" i="6"/>
  <c r="R43" i="6"/>
  <c r="Q43" i="6"/>
  <c r="S42" i="6"/>
  <c r="R42" i="6"/>
  <c r="Q42" i="6"/>
  <c r="S41" i="6"/>
  <c r="R41" i="6"/>
  <c r="Q41" i="6"/>
  <c r="S40" i="6"/>
  <c r="R40" i="6"/>
  <c r="Q40" i="6"/>
  <c r="S39" i="6"/>
  <c r="R39" i="6"/>
  <c r="Q39" i="6"/>
  <c r="S38" i="6"/>
  <c r="R38" i="6"/>
  <c r="Q38" i="6"/>
  <c r="S37" i="6"/>
  <c r="R37" i="6"/>
  <c r="Q37" i="6"/>
  <c r="S36" i="6"/>
  <c r="R36" i="6"/>
  <c r="Q36" i="6"/>
  <c r="S35" i="6"/>
  <c r="R35" i="6"/>
  <c r="Q35" i="6"/>
  <c r="S34" i="6"/>
  <c r="R34" i="6"/>
  <c r="Q34" i="6"/>
  <c r="S33" i="6"/>
  <c r="R33" i="6"/>
  <c r="Q33" i="6"/>
  <c r="S32" i="6"/>
  <c r="R32" i="6"/>
  <c r="Q32" i="6"/>
  <c r="S31" i="6"/>
  <c r="R31" i="6"/>
  <c r="Q31" i="6"/>
  <c r="S30" i="6"/>
  <c r="R30" i="6"/>
  <c r="Q30" i="6"/>
  <c r="S29" i="6"/>
  <c r="R29" i="6"/>
  <c r="Q29" i="6"/>
  <c r="S28" i="6"/>
  <c r="R28" i="6"/>
  <c r="Q28" i="6"/>
  <c r="S27" i="6"/>
  <c r="R27" i="6"/>
  <c r="Q27" i="6"/>
  <c r="S26" i="6"/>
  <c r="R26" i="6"/>
  <c r="Q26" i="6"/>
  <c r="S25" i="6"/>
  <c r="R25" i="6"/>
  <c r="Q25" i="6"/>
  <c r="S24" i="6"/>
  <c r="R24" i="6"/>
  <c r="Q24" i="6"/>
  <c r="S23" i="6"/>
  <c r="R23" i="6"/>
  <c r="Q23" i="6"/>
  <c r="S22" i="6"/>
  <c r="R22" i="6"/>
  <c r="Q22" i="6"/>
  <c r="S21" i="6"/>
  <c r="R21" i="6"/>
  <c r="Q21" i="6"/>
  <c r="S20" i="6"/>
  <c r="R20" i="6"/>
  <c r="Q20" i="6"/>
  <c r="S19" i="6"/>
  <c r="R19" i="6"/>
  <c r="Q19" i="6"/>
  <c r="S18" i="6"/>
  <c r="R18" i="6"/>
  <c r="Q18" i="6"/>
  <c r="S17" i="6"/>
  <c r="R17" i="6"/>
  <c r="Q17" i="6"/>
  <c r="S16" i="6"/>
  <c r="R16" i="6"/>
  <c r="Q16" i="6"/>
  <c r="S15" i="6"/>
  <c r="R15" i="6"/>
  <c r="Q15" i="6"/>
  <c r="S14" i="6"/>
  <c r="R14" i="6"/>
  <c r="Q14" i="6"/>
  <c r="S13" i="6"/>
  <c r="R13" i="6"/>
  <c r="Q13" i="6"/>
  <c r="S12" i="6"/>
  <c r="R12" i="6"/>
  <c r="Q12" i="6"/>
  <c r="S11" i="6"/>
  <c r="R11" i="6"/>
  <c r="Q11" i="6"/>
  <c r="S10" i="6"/>
  <c r="R10" i="6"/>
  <c r="Q10" i="6"/>
  <c r="S9" i="6"/>
  <c r="R9" i="6"/>
  <c r="Q9" i="6"/>
  <c r="S8" i="6"/>
  <c r="R8" i="6"/>
  <c r="Q8" i="6"/>
  <c r="S7" i="6"/>
  <c r="R7" i="6"/>
  <c r="Q7" i="6"/>
  <c r="S6" i="6"/>
  <c r="R6" i="6"/>
  <c r="Q6" i="6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251014_matrix14+mean_column" type="6" refreshedVersion="6" deleted="1" background="1" saveData="1">
    <textPr codePage="65001" sourceFile="C:\Users\Hasegawa\Desktop\ARJ_thesis_suppl\251009_meeting\251014_matrix14+mean_column.txt">
      <textFields count="67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<sst xmlns="http://schemas.openxmlformats.org/spreadsheetml/2006/main" count="3591" uniqueCount="2774">
  <si>
    <t>Brain region</t>
  </si>
  <si>
    <t>Sex</t>
  </si>
  <si>
    <t>APOE</t>
  </si>
  <si>
    <t>RIN</t>
  </si>
  <si>
    <t>CBD</t>
  </si>
  <si>
    <t>PSP</t>
  </si>
  <si>
    <t>Control</t>
  </si>
  <si>
    <t>AD</t>
  </si>
  <si>
    <t>M</t>
  </si>
  <si>
    <t>F</t>
  </si>
  <si>
    <t>3*3</t>
  </si>
  <si>
    <t>4*4</t>
  </si>
  <si>
    <t>2*4</t>
  </si>
  <si>
    <t>DIN</t>
    <phoneticPr fontId="4"/>
  </si>
  <si>
    <t>(Area)</t>
    <phoneticPr fontId="4"/>
  </si>
  <si>
    <t>FC (Motor)</t>
  </si>
  <si>
    <t>FC (Motor)</t>
    <phoneticPr fontId="4"/>
  </si>
  <si>
    <t>FC, frontal cortex</t>
    <phoneticPr fontId="4"/>
  </si>
  <si>
    <t>NA, not available</t>
    <phoneticPr fontId="4"/>
  </si>
  <si>
    <t>(Genotype)</t>
    <phoneticPr fontId="4"/>
  </si>
  <si>
    <t>DIN, DNA integrity number</t>
    <phoneticPr fontId="4"/>
  </si>
  <si>
    <t>RIN, RNA integrity number</t>
    <phoneticPr fontId="4"/>
  </si>
  <si>
    <t>Nucleic acid QC</t>
    <phoneticPr fontId="4"/>
  </si>
  <si>
    <t>QC, quality control</t>
    <phoneticPr fontId="4"/>
  </si>
  <si>
    <t>(y.o.)</t>
    <phoneticPr fontId="4"/>
  </si>
  <si>
    <t>AAD</t>
    <phoneticPr fontId="4"/>
  </si>
  <si>
    <t>AAD, age at death</t>
    <phoneticPr fontId="4"/>
  </si>
  <si>
    <t>AD, Alzheimer's disease</t>
    <phoneticPr fontId="4"/>
  </si>
  <si>
    <t>F, female</t>
    <phoneticPr fontId="4"/>
  </si>
  <si>
    <t>M, male</t>
    <phoneticPr fontId="4"/>
  </si>
  <si>
    <t>CBD, corticobasal degeneration</t>
    <phoneticPr fontId="4"/>
  </si>
  <si>
    <t>PSP, progressive supranuclear palsy</t>
    <phoneticPr fontId="4"/>
  </si>
  <si>
    <t>y.o., years old</t>
    <phoneticPr fontId="4"/>
  </si>
  <si>
    <t>Neuropathology</t>
    <phoneticPr fontId="4"/>
  </si>
  <si>
    <t>NA</t>
  </si>
  <si>
    <t>A1B1C0</t>
  </si>
  <si>
    <t>A2B1C1</t>
  </si>
  <si>
    <t>A3B3C3</t>
  </si>
  <si>
    <t>A3B3C2</t>
  </si>
  <si>
    <t>A1B2C0</t>
  </si>
  <si>
    <t>A0B2C0</t>
  </si>
  <si>
    <t>A0B1C0</t>
  </si>
  <si>
    <t>A1B1C2</t>
  </si>
  <si>
    <t>A3B2C1</t>
  </si>
  <si>
    <t>AAO</t>
    <phoneticPr fontId="4"/>
  </si>
  <si>
    <t>AAO, age at onset</t>
    <phoneticPr fontId="4"/>
  </si>
  <si>
    <t>BW</t>
    <phoneticPr fontId="4"/>
  </si>
  <si>
    <t>(gram)</t>
    <phoneticPr fontId="4"/>
  </si>
  <si>
    <r>
      <t>Group</t>
    </r>
    <r>
      <rPr>
        <vertAlign val="superscript"/>
        <sz val="12"/>
        <color theme="1"/>
        <rFont val="Times New Roman"/>
        <family val="1"/>
      </rPr>
      <t>$</t>
    </r>
    <phoneticPr fontId="4"/>
  </si>
  <si>
    <r>
      <rPr>
        <vertAlign val="superscript"/>
        <sz val="12"/>
        <color theme="1"/>
        <rFont val="Times New Roman"/>
        <family val="1"/>
      </rPr>
      <t>$</t>
    </r>
    <r>
      <rPr>
        <sz val="12"/>
        <color theme="1"/>
        <rFont val="Times New Roman"/>
        <family val="1"/>
      </rPr>
      <t>, grouped according to the neuropathological diagnosis</t>
    </r>
    <phoneticPr fontId="4"/>
  </si>
  <si>
    <r>
      <rPr>
        <sz val="12"/>
        <color theme="1"/>
        <rFont val="Times New Roman"/>
        <family val="1"/>
      </rPr>
      <t>ABC</t>
    </r>
    <r>
      <rPr>
        <vertAlign val="superscript"/>
        <sz val="12"/>
        <color theme="1"/>
        <rFont val="Times New Roman"/>
        <family val="1"/>
      </rPr>
      <t>†</t>
    </r>
    <phoneticPr fontId="4"/>
  </si>
  <si>
    <t>Olfactory</t>
    <phoneticPr fontId="4"/>
  </si>
  <si>
    <r>
      <t>AGD</t>
    </r>
    <r>
      <rPr>
        <vertAlign val="superscript"/>
        <sz val="12"/>
        <color theme="1"/>
        <rFont val="Times New Roman"/>
        <family val="1"/>
      </rPr>
      <t>#</t>
    </r>
    <phoneticPr fontId="4"/>
  </si>
  <si>
    <t xml:space="preserve">AGD, argyrophilic grain disease </t>
    <phoneticPr fontId="4"/>
  </si>
  <si>
    <t>Cont-1</t>
    <phoneticPr fontId="4"/>
  </si>
  <si>
    <t>Cont-2</t>
    <phoneticPr fontId="4"/>
  </si>
  <si>
    <t>Cont-3</t>
    <phoneticPr fontId="4"/>
  </si>
  <si>
    <t>Cont-4</t>
    <phoneticPr fontId="4"/>
  </si>
  <si>
    <t>AD-1</t>
    <phoneticPr fontId="4"/>
  </si>
  <si>
    <t>AD-2</t>
    <phoneticPr fontId="4"/>
  </si>
  <si>
    <t>AD-3</t>
    <phoneticPr fontId="4"/>
  </si>
  <si>
    <t>AD-4</t>
    <phoneticPr fontId="4"/>
  </si>
  <si>
    <t>CBD-1</t>
    <phoneticPr fontId="4"/>
  </si>
  <si>
    <t>CBD-2</t>
    <phoneticPr fontId="4"/>
  </si>
  <si>
    <t>CBD-3</t>
    <phoneticPr fontId="4"/>
  </si>
  <si>
    <t>CBD-4</t>
    <phoneticPr fontId="4"/>
  </si>
  <si>
    <t>PSP-1</t>
    <phoneticPr fontId="4"/>
  </si>
  <si>
    <t>PSP-2</t>
    <phoneticPr fontId="4"/>
  </si>
  <si>
    <t>PSP-3</t>
    <phoneticPr fontId="4"/>
  </si>
  <si>
    <t>PSP-4</t>
    <phoneticPr fontId="4"/>
  </si>
  <si>
    <r>
      <t>Subject ID</t>
    </r>
    <r>
      <rPr>
        <vertAlign val="superscript"/>
        <sz val="12"/>
        <color theme="1"/>
        <rFont val="Times New Roman"/>
        <family val="1"/>
      </rPr>
      <t>*</t>
    </r>
    <phoneticPr fontId="4"/>
  </si>
  <si>
    <t>Clinical diagnosis</t>
    <phoneticPr fontId="4"/>
  </si>
  <si>
    <t>ANCA, anti-neutrophil cytoplasmic antibody</t>
    <phoneticPr fontId="4"/>
  </si>
  <si>
    <t>Multiple old infarcts</t>
    <phoneticPr fontId="4"/>
  </si>
  <si>
    <t>AD</t>
    <phoneticPr fontId="4"/>
  </si>
  <si>
    <t>DLB</t>
    <phoneticPr fontId="4"/>
  </si>
  <si>
    <t>PSPS</t>
  </si>
  <si>
    <t>Probable CBS</t>
    <phoneticPr fontId="4"/>
  </si>
  <si>
    <t>Possible CBS</t>
    <phoneticPr fontId="4"/>
  </si>
  <si>
    <t xml:space="preserve">FTLD </t>
  </si>
  <si>
    <t>CBS</t>
  </si>
  <si>
    <t>PSPS</t>
    <phoneticPr fontId="4"/>
  </si>
  <si>
    <t>DLB, dementia with Lewy bodies</t>
    <phoneticPr fontId="4"/>
  </si>
  <si>
    <t>CBS, corticobasal syndrome</t>
    <phoneticPr fontId="4"/>
  </si>
  <si>
    <t>PSPS, progressive supranuclear palsy syndrome</t>
    <phoneticPr fontId="4"/>
  </si>
  <si>
    <t>FTLD, frontotemporal lobar degeneration</t>
    <phoneticPr fontId="4"/>
  </si>
  <si>
    <r>
      <t>LB</t>
    </r>
    <r>
      <rPr>
        <vertAlign val="superscript"/>
        <sz val="12"/>
        <color theme="1"/>
        <rFont val="Times New Roman"/>
        <family val="1"/>
      </rPr>
      <t>%</t>
    </r>
    <phoneticPr fontId="4"/>
  </si>
  <si>
    <t>LB, Lewy bodies</t>
    <phoneticPr fontId="4"/>
  </si>
  <si>
    <r>
      <rPr>
        <vertAlign val="superscript"/>
        <sz val="12"/>
        <color theme="1"/>
        <rFont val="Times New Roman"/>
        <family val="1"/>
      </rPr>
      <t>*</t>
    </r>
    <r>
      <rPr>
        <sz val="12"/>
        <color theme="1"/>
        <rFont val="Times New Roman"/>
        <family val="1"/>
      </rPr>
      <t xml:space="preserve">, no pathogenic mutations in </t>
    </r>
    <r>
      <rPr>
        <i/>
        <sz val="12"/>
        <color theme="1"/>
        <rFont val="Times New Roman"/>
        <family val="1"/>
      </rPr>
      <t>MAPT</t>
    </r>
    <r>
      <rPr>
        <sz val="12"/>
        <color theme="1"/>
        <rFont val="Times New Roman"/>
        <family val="1"/>
      </rPr>
      <t xml:space="preserve"> were detected in any subject</t>
    </r>
    <phoneticPr fontId="4"/>
  </si>
  <si>
    <t>No. of proteins analyzed</t>
    <phoneticPr fontId="13"/>
  </si>
  <si>
    <t>Detected</t>
    <phoneticPr fontId="13"/>
  </si>
  <si>
    <t>Not detected</t>
    <phoneticPr fontId="13"/>
  </si>
  <si>
    <t>Sum</t>
    <phoneticPr fontId="13"/>
  </si>
  <si>
    <t>(Perseus ver. 2.1.3.0)</t>
    <phoneticPr fontId="13"/>
  </si>
  <si>
    <t>Min</t>
    <phoneticPr fontId="13"/>
  </si>
  <si>
    <t>Max</t>
    <phoneticPr fontId="13"/>
  </si>
  <si>
    <t>Mean</t>
    <phoneticPr fontId="13"/>
  </si>
  <si>
    <t>Median</t>
    <phoneticPr fontId="13"/>
  </si>
  <si>
    <t>SD</t>
    <phoneticPr fontId="13"/>
  </si>
  <si>
    <t>Summary statistics</t>
    <phoneticPr fontId="13"/>
  </si>
  <si>
    <t>IQR</t>
    <phoneticPr fontId="4"/>
  </si>
  <si>
    <r>
      <t>No. of proteins</t>
    </r>
    <r>
      <rPr>
        <sz val="10"/>
        <color theme="1"/>
        <rFont val="Times New Roman"/>
        <family val="1"/>
      </rPr>
      <t xml:space="preserve"> (DIA-NN ver. 1.9.2)</t>
    </r>
    <phoneticPr fontId="13"/>
  </si>
  <si>
    <r>
      <rPr>
        <sz val="10"/>
        <color theme="1"/>
        <rFont val="ヒラギノ角ゴシック W2"/>
        <family val="2"/>
        <charset val="128"/>
      </rPr>
      <t>→</t>
    </r>
    <phoneticPr fontId="13"/>
  </si>
  <si>
    <r>
      <t>Log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-transformed</t>
    </r>
    <phoneticPr fontId="13"/>
  </si>
  <si>
    <t>Control</t>
    <phoneticPr fontId="4"/>
  </si>
  <si>
    <t>CBD</t>
    <phoneticPr fontId="4"/>
  </si>
  <si>
    <t>PSP</t>
    <phoneticPr fontId="4"/>
  </si>
  <si>
    <t>SD, standard deviation</t>
    <phoneticPr fontId="4"/>
  </si>
  <si>
    <t>Min, minimum</t>
    <phoneticPr fontId="4"/>
  </si>
  <si>
    <t>Max, maximum</t>
    <phoneticPr fontId="4"/>
  </si>
  <si>
    <t>A6NCE7;Q9GZQ8</t>
  </si>
  <si>
    <t>MAP1LC3B;MAP1LC3B2</t>
  </si>
  <si>
    <t>RIMC1</t>
  </si>
  <si>
    <t>A6NDU8</t>
  </si>
  <si>
    <t>RIMOC1</t>
  </si>
  <si>
    <t>A6NKN8</t>
  </si>
  <si>
    <t>PCP4L1</t>
  </si>
  <si>
    <t>C4AMC7;Q6VEQ5</t>
  </si>
  <si>
    <t>WASH2P;WASH3P</t>
  </si>
  <si>
    <t>E9PAV3</t>
  </si>
  <si>
    <t>NACA</t>
  </si>
  <si>
    <t>O00142</t>
  </si>
  <si>
    <t>TK2</t>
  </si>
  <si>
    <t>O00154</t>
  </si>
  <si>
    <t>ACOT7</t>
  </si>
  <si>
    <t>O00217</t>
  </si>
  <si>
    <t>NDUFS8</t>
  </si>
  <si>
    <t>O00244</t>
  </si>
  <si>
    <t>ATOX1</t>
  </si>
  <si>
    <t>O00264</t>
  </si>
  <si>
    <t>PGRMC1</t>
  </si>
  <si>
    <t>O00299</t>
  </si>
  <si>
    <t>CLIC1</t>
  </si>
  <si>
    <t>O00330</t>
  </si>
  <si>
    <t>PDHX</t>
  </si>
  <si>
    <t>O00429</t>
  </si>
  <si>
    <t>DNM1L</t>
  </si>
  <si>
    <t>O00442</t>
  </si>
  <si>
    <t>RTCA</t>
  </si>
  <si>
    <t>O00451</t>
  </si>
  <si>
    <t>GFRA2</t>
  </si>
  <si>
    <t>O00483</t>
  </si>
  <si>
    <t>NDUFA4</t>
  </si>
  <si>
    <t>O00625</t>
  </si>
  <si>
    <t>PIR</t>
  </si>
  <si>
    <t>O14495</t>
  </si>
  <si>
    <t>PLPP3</t>
  </si>
  <si>
    <t>O14523</t>
  </si>
  <si>
    <t>C2CD2L</t>
  </si>
  <si>
    <t>O14548</t>
  </si>
  <si>
    <t>COX7A2L</t>
  </si>
  <si>
    <t>O14558</t>
  </si>
  <si>
    <t>HSPB6</t>
  </si>
  <si>
    <t>O14561</t>
  </si>
  <si>
    <t>NDUFAB1</t>
  </si>
  <si>
    <t>O14576</t>
  </si>
  <si>
    <t>DYNC1I1</t>
  </si>
  <si>
    <t>O14602</t>
  </si>
  <si>
    <t>EIF1AY</t>
  </si>
  <si>
    <t>O14617</t>
  </si>
  <si>
    <t>AP3D1</t>
  </si>
  <si>
    <t>O14639</t>
  </si>
  <si>
    <t>ABLIM1</t>
  </si>
  <si>
    <t>O14745</t>
  </si>
  <si>
    <t>NHERF1</t>
  </si>
  <si>
    <t>O14775</t>
  </si>
  <si>
    <t>GNB5</t>
  </si>
  <si>
    <t>O14787</t>
  </si>
  <si>
    <t>TNPO2</t>
  </si>
  <si>
    <t>O14810</t>
  </si>
  <si>
    <t>CPLX1</t>
  </si>
  <si>
    <t>O14907</t>
  </si>
  <si>
    <t>TAX1BP3</t>
  </si>
  <si>
    <t>O14957</t>
  </si>
  <si>
    <t>UQCR11</t>
  </si>
  <si>
    <t>O14994</t>
  </si>
  <si>
    <t>SYN3</t>
  </si>
  <si>
    <t>O15020</t>
  </si>
  <si>
    <t>SPTBN2</t>
  </si>
  <si>
    <t>O15031</t>
  </si>
  <si>
    <t>PLXNB2</t>
  </si>
  <si>
    <t>O15061</t>
  </si>
  <si>
    <t>SYNM</t>
  </si>
  <si>
    <t>O15079</t>
  </si>
  <si>
    <t>SNPH</t>
  </si>
  <si>
    <t>O15085</t>
  </si>
  <si>
    <t>ARHGEF11</t>
  </si>
  <si>
    <t>O15372</t>
  </si>
  <si>
    <t>EIF3H</t>
  </si>
  <si>
    <t>O15498</t>
  </si>
  <si>
    <t>YKT6</t>
  </si>
  <si>
    <t>O15511</t>
  </si>
  <si>
    <t>ARPC5</t>
  </si>
  <si>
    <t>O43157</t>
  </si>
  <si>
    <t>PLXNB1</t>
  </si>
  <si>
    <t>O43175</t>
  </si>
  <si>
    <t>PHGDH</t>
  </si>
  <si>
    <t>NDUS4</t>
  </si>
  <si>
    <t>O43181</t>
  </si>
  <si>
    <t>NDUFS4</t>
  </si>
  <si>
    <t>O43301</t>
  </si>
  <si>
    <t>HSPA12A</t>
  </si>
  <si>
    <t>O43390</t>
  </si>
  <si>
    <t>HNRNPR</t>
  </si>
  <si>
    <t>O43426</t>
  </si>
  <si>
    <t>SYNJ1</t>
  </si>
  <si>
    <t>O43447</t>
  </si>
  <si>
    <t>PPIH</t>
  </si>
  <si>
    <t>O43488</t>
  </si>
  <si>
    <t>AKR7A2</t>
  </si>
  <si>
    <t>O43592</t>
  </si>
  <si>
    <t>XPOT</t>
  </si>
  <si>
    <t>O43598</t>
  </si>
  <si>
    <t>DNPH1</t>
  </si>
  <si>
    <t>O43615</t>
  </si>
  <si>
    <t>TIMM44</t>
  </si>
  <si>
    <t>O43674</t>
  </si>
  <si>
    <t>NDUFB5</t>
  </si>
  <si>
    <t>NDUFB3</t>
  </si>
  <si>
    <t>O43676</t>
  </si>
  <si>
    <t>O43678</t>
  </si>
  <si>
    <t>NDUFA2</t>
  </si>
  <si>
    <t>O43708</t>
  </si>
  <si>
    <t>GSTZ1</t>
  </si>
  <si>
    <t>O43752</t>
  </si>
  <si>
    <t>STX6</t>
  </si>
  <si>
    <t>O43837</t>
  </si>
  <si>
    <t>IDH3B</t>
  </si>
  <si>
    <t>O43852</t>
  </si>
  <si>
    <t>CALU</t>
  </si>
  <si>
    <t>O43920</t>
  </si>
  <si>
    <t>NDUFS5</t>
  </si>
  <si>
    <t>O60256</t>
  </si>
  <si>
    <t>PRPSAP2</t>
  </si>
  <si>
    <t>O60271</t>
  </si>
  <si>
    <t>SPAG9</t>
  </si>
  <si>
    <t>O60282</t>
  </si>
  <si>
    <t>KIF5C</t>
  </si>
  <si>
    <t>O60313</t>
  </si>
  <si>
    <t>OPA1</t>
  </si>
  <si>
    <t>O60443</t>
  </si>
  <si>
    <t>GSDME</t>
  </si>
  <si>
    <t>O60669</t>
  </si>
  <si>
    <t>SLC16A7</t>
  </si>
  <si>
    <t>O60825</t>
  </si>
  <si>
    <t>PFKFB2</t>
  </si>
  <si>
    <t>O60936</t>
  </si>
  <si>
    <t>NOL3</t>
  </si>
  <si>
    <t>O75061</t>
  </si>
  <si>
    <t>DNAJC6</t>
  </si>
  <si>
    <t>O75077</t>
  </si>
  <si>
    <t>ADAM23</t>
  </si>
  <si>
    <t>O75078</t>
  </si>
  <si>
    <t>ADAM11</t>
  </si>
  <si>
    <t>O75083</t>
  </si>
  <si>
    <t>WDR1</t>
  </si>
  <si>
    <t>O75116</t>
  </si>
  <si>
    <t>ROCK2</t>
  </si>
  <si>
    <t>O75131</t>
  </si>
  <si>
    <t>CPNE3</t>
  </si>
  <si>
    <t>O75251</t>
  </si>
  <si>
    <t>NDUFS7</t>
  </si>
  <si>
    <t>O75306</t>
  </si>
  <si>
    <t>NDUFS2</t>
  </si>
  <si>
    <t>O75323</t>
  </si>
  <si>
    <t>NIPSNAP2</t>
  </si>
  <si>
    <t>O75367</t>
  </si>
  <si>
    <t>MACROH2A1</t>
  </si>
  <si>
    <t>O75368</t>
  </si>
  <si>
    <t>SH3BGRL</t>
  </si>
  <si>
    <t>O75380</t>
  </si>
  <si>
    <t>NDUFS6</t>
  </si>
  <si>
    <t>O75390</t>
  </si>
  <si>
    <t>CS</t>
  </si>
  <si>
    <t>O75396</t>
  </si>
  <si>
    <t>SEC22B</t>
  </si>
  <si>
    <t>O75431</t>
  </si>
  <si>
    <t>MTX2</t>
  </si>
  <si>
    <t>NDUB1</t>
  </si>
  <si>
    <t>O75438</t>
  </si>
  <si>
    <t>NDUFB1</t>
  </si>
  <si>
    <t>O75439</t>
  </si>
  <si>
    <t>PMPCB</t>
  </si>
  <si>
    <t>O75475</t>
  </si>
  <si>
    <t>PSIP1</t>
  </si>
  <si>
    <t>O75489</t>
  </si>
  <si>
    <t>NDUFS3</t>
  </si>
  <si>
    <t>HSBP1</t>
  </si>
  <si>
    <t>O75506</t>
  </si>
  <si>
    <t>O75521</t>
  </si>
  <si>
    <t>ECI2</t>
  </si>
  <si>
    <t>BAF</t>
  </si>
  <si>
    <t>O75531</t>
  </si>
  <si>
    <t>BANF1</t>
  </si>
  <si>
    <t>O75533</t>
  </si>
  <si>
    <t>SF3B1</t>
  </si>
  <si>
    <t>O75746</t>
  </si>
  <si>
    <t>SLC25A12</t>
  </si>
  <si>
    <t>O75822</t>
  </si>
  <si>
    <t>EIF3J</t>
  </si>
  <si>
    <t>O75828</t>
  </si>
  <si>
    <t>CBR3</t>
  </si>
  <si>
    <t>O75891</t>
  </si>
  <si>
    <t>ALDH1L1</t>
  </si>
  <si>
    <t>O75936</t>
  </si>
  <si>
    <t>BBOX1</t>
  </si>
  <si>
    <t>O75947</t>
  </si>
  <si>
    <t>ATP5PD</t>
  </si>
  <si>
    <t>O75964</t>
  </si>
  <si>
    <t>ATP5MG</t>
  </si>
  <si>
    <t>O76024</t>
  </si>
  <si>
    <t>WFS1</t>
  </si>
  <si>
    <t>O76041</t>
  </si>
  <si>
    <t>NEBL</t>
  </si>
  <si>
    <t>O76054</t>
  </si>
  <si>
    <t>SEC14L2</t>
  </si>
  <si>
    <t>O76094</t>
  </si>
  <si>
    <t>SRP72</t>
  </si>
  <si>
    <t>O94760</t>
  </si>
  <si>
    <t>DDAH1</t>
  </si>
  <si>
    <t>O94819</t>
  </si>
  <si>
    <t>KBTBD11</t>
  </si>
  <si>
    <t>O94826</t>
  </si>
  <si>
    <t>TOMM70</t>
  </si>
  <si>
    <t>O94874</t>
  </si>
  <si>
    <t>UFL1</t>
  </si>
  <si>
    <t>O94905</t>
  </si>
  <si>
    <t>ERLIN2</t>
  </si>
  <si>
    <t>O94925</t>
  </si>
  <si>
    <t>GLS</t>
  </si>
  <si>
    <t>O95140</t>
  </si>
  <si>
    <t>MFN2</t>
  </si>
  <si>
    <t>O95154</t>
  </si>
  <si>
    <t>AKR7A3</t>
  </si>
  <si>
    <t>NDUFA3</t>
  </si>
  <si>
    <t>O95167</t>
  </si>
  <si>
    <t>O95168</t>
  </si>
  <si>
    <t>NDUFB4</t>
  </si>
  <si>
    <t>O95169</t>
  </si>
  <si>
    <t>NDUFB8</t>
  </si>
  <si>
    <t>NDUA7</t>
  </si>
  <si>
    <t>O95182</t>
  </si>
  <si>
    <t>NDUFA7</t>
  </si>
  <si>
    <t>O95292</t>
  </si>
  <si>
    <t>VAPB</t>
  </si>
  <si>
    <t>NDUC2</t>
  </si>
  <si>
    <t>O95298</t>
  </si>
  <si>
    <t>NDUFC2</t>
  </si>
  <si>
    <t>O95299</t>
  </si>
  <si>
    <t>NDUFA10</t>
  </si>
  <si>
    <t>O95336</t>
  </si>
  <si>
    <t>PGLS</t>
  </si>
  <si>
    <t>O95394</t>
  </si>
  <si>
    <t>PGM3</t>
  </si>
  <si>
    <t>O95433</t>
  </si>
  <si>
    <t>AHSA1</t>
  </si>
  <si>
    <t>O95573</t>
  </si>
  <si>
    <t>ACSL3</t>
  </si>
  <si>
    <t>O95741</t>
  </si>
  <si>
    <t>CPNE6</t>
  </si>
  <si>
    <t>O95757</t>
  </si>
  <si>
    <t>HSPA4L</t>
  </si>
  <si>
    <t>O95817</t>
  </si>
  <si>
    <t>BAG3</t>
  </si>
  <si>
    <t>O95822</t>
  </si>
  <si>
    <t>MLYCD</t>
  </si>
  <si>
    <t>O95831</t>
  </si>
  <si>
    <t>AIFM1</t>
  </si>
  <si>
    <t>O95865</t>
  </si>
  <si>
    <t>DDAH2</t>
  </si>
  <si>
    <t>O95970</t>
  </si>
  <si>
    <t>LGI1</t>
  </si>
  <si>
    <t>NDUFB10</t>
  </si>
  <si>
    <t>O96000</t>
  </si>
  <si>
    <t>P00367</t>
  </si>
  <si>
    <t>GLUD1</t>
  </si>
  <si>
    <t>P00387</t>
  </si>
  <si>
    <t>CYB5R3</t>
  </si>
  <si>
    <t>P00403</t>
  </si>
  <si>
    <t>MT-CO2</t>
  </si>
  <si>
    <t>P00491</t>
  </si>
  <si>
    <t>PNP</t>
  </si>
  <si>
    <t>P00505</t>
  </si>
  <si>
    <t>GOT2</t>
  </si>
  <si>
    <t>P00568</t>
  </si>
  <si>
    <t>AK1</t>
  </si>
  <si>
    <t>P00846</t>
  </si>
  <si>
    <t>MT-ATP6</t>
  </si>
  <si>
    <t>P01011</t>
  </si>
  <si>
    <t>SERPINA3</t>
  </si>
  <si>
    <t>P01019</t>
  </si>
  <si>
    <t>AGT</t>
  </si>
  <si>
    <t>P02511</t>
  </si>
  <si>
    <t>CRYAB</t>
  </si>
  <si>
    <t>TF</t>
  </si>
  <si>
    <t>P02792</t>
  </si>
  <si>
    <t>FTL</t>
  </si>
  <si>
    <t>P02794</t>
  </si>
  <si>
    <t>FTH1</t>
  </si>
  <si>
    <t>P03897</t>
  </si>
  <si>
    <t>MT-ND3</t>
  </si>
  <si>
    <t>P03915</t>
  </si>
  <si>
    <t>MT-ND5</t>
  </si>
  <si>
    <t>P03923</t>
  </si>
  <si>
    <t>MT-ND6</t>
  </si>
  <si>
    <t>P04080</t>
  </si>
  <si>
    <t>CSTB</t>
  </si>
  <si>
    <t>P04083</t>
  </si>
  <si>
    <t>ANXA1</t>
  </si>
  <si>
    <t>P04181</t>
  </si>
  <si>
    <t>OAT</t>
  </si>
  <si>
    <t>P04216</t>
  </si>
  <si>
    <t>THY1</t>
  </si>
  <si>
    <t>P04632</t>
  </si>
  <si>
    <t>CAPNS1</t>
  </si>
  <si>
    <t>P04792</t>
  </si>
  <si>
    <t>HSPB1</t>
  </si>
  <si>
    <t>P04843</t>
  </si>
  <si>
    <t>RPN1</t>
  </si>
  <si>
    <t>P04844</t>
  </si>
  <si>
    <t>RPN2</t>
  </si>
  <si>
    <t>P04899</t>
  </si>
  <si>
    <t>GNAI2</t>
  </si>
  <si>
    <t>P05023</t>
  </si>
  <si>
    <t>ATP1A1</t>
  </si>
  <si>
    <t>P05026</t>
  </si>
  <si>
    <t>ATP1B1</t>
  </si>
  <si>
    <t>P05067</t>
  </si>
  <si>
    <t>APP</t>
  </si>
  <si>
    <t>P05141</t>
  </si>
  <si>
    <t>SLC25A5</t>
  </si>
  <si>
    <t>P05165</t>
  </si>
  <si>
    <t>PCCA</t>
  </si>
  <si>
    <t>P05387</t>
  </si>
  <si>
    <t>RPLP2</t>
  </si>
  <si>
    <t>ATP5MC1;ATP5MC2;ATP5MC3</t>
  </si>
  <si>
    <t>P05556</t>
  </si>
  <si>
    <t>ITGB1</t>
  </si>
  <si>
    <t>P06241</t>
  </si>
  <si>
    <t>FYN</t>
  </si>
  <si>
    <t>P06396</t>
  </si>
  <si>
    <t>GSN</t>
  </si>
  <si>
    <t>P06576</t>
  </si>
  <si>
    <t>ATP5F1B</t>
  </si>
  <si>
    <t>P06703</t>
  </si>
  <si>
    <t>S100A6</t>
  </si>
  <si>
    <t>P06753</t>
  </si>
  <si>
    <t>TPM3</t>
  </si>
  <si>
    <t>P06756</t>
  </si>
  <si>
    <t>ITGAV</t>
  </si>
  <si>
    <t>P07099</t>
  </si>
  <si>
    <t>EPHX1</t>
  </si>
  <si>
    <t>ACBP</t>
  </si>
  <si>
    <t>P07108</t>
  </si>
  <si>
    <t>DBI</t>
  </si>
  <si>
    <t>P07339</t>
  </si>
  <si>
    <t>CTSD</t>
  </si>
  <si>
    <t>P07602</t>
  </si>
  <si>
    <t>PSAP</t>
  </si>
  <si>
    <t>P07741</t>
  </si>
  <si>
    <t>APRT</t>
  </si>
  <si>
    <t>P07858</t>
  </si>
  <si>
    <t>CTSB</t>
  </si>
  <si>
    <t>P07910</t>
  </si>
  <si>
    <t>HNRNPC</t>
  </si>
  <si>
    <t>P07919</t>
  </si>
  <si>
    <t>UQCRH</t>
  </si>
  <si>
    <t>P07951</t>
  </si>
  <si>
    <t>TPM2</t>
  </si>
  <si>
    <t>P07954</t>
  </si>
  <si>
    <t>FH</t>
  </si>
  <si>
    <t>P08134</t>
  </si>
  <si>
    <t>RHOC</t>
  </si>
  <si>
    <t>P08195</t>
  </si>
  <si>
    <t>SLC3A2</t>
  </si>
  <si>
    <t>P08559</t>
  </si>
  <si>
    <t>PDHA1</t>
  </si>
  <si>
    <t>P08574</t>
  </si>
  <si>
    <t>CYC1</t>
  </si>
  <si>
    <t>P08865</t>
  </si>
  <si>
    <t>RPSA</t>
  </si>
  <si>
    <t>P09104</t>
  </si>
  <si>
    <t>ENO2</t>
  </si>
  <si>
    <t>P09110</t>
  </si>
  <si>
    <t>ACAA1</t>
  </si>
  <si>
    <t>P09234</t>
  </si>
  <si>
    <t>SNRPC</t>
  </si>
  <si>
    <t>P09429</t>
  </si>
  <si>
    <t>HMGB1</t>
  </si>
  <si>
    <t>P09471</t>
  </si>
  <si>
    <t>GNAO1</t>
  </si>
  <si>
    <t>P09496</t>
  </si>
  <si>
    <t>CLTA</t>
  </si>
  <si>
    <t>P09497</t>
  </si>
  <si>
    <t>CLTB</t>
  </si>
  <si>
    <t>P09622</t>
  </si>
  <si>
    <t>DLD</t>
  </si>
  <si>
    <t>P09651</t>
  </si>
  <si>
    <t>HNRNPA1</t>
  </si>
  <si>
    <t>COX6C</t>
  </si>
  <si>
    <t>P09669</t>
  </si>
  <si>
    <t>P09874</t>
  </si>
  <si>
    <t>PARP1</t>
  </si>
  <si>
    <t>P09960</t>
  </si>
  <si>
    <t>LTA4H</t>
  </si>
  <si>
    <t>P0C0S5;Q71UI9</t>
  </si>
  <si>
    <t>H2AZ1;H2AZ2</t>
  </si>
  <si>
    <t>P0DMV8;P0DMV9</t>
  </si>
  <si>
    <t>HSPA1A;HSPA1B</t>
  </si>
  <si>
    <t>P0DPI2</t>
  </si>
  <si>
    <t>GATD3</t>
  </si>
  <si>
    <t>P10109</t>
  </si>
  <si>
    <t>FDX1</t>
  </si>
  <si>
    <t>P10114</t>
  </si>
  <si>
    <t>RAP2A</t>
  </si>
  <si>
    <t>P10155</t>
  </si>
  <si>
    <t>RO60</t>
  </si>
  <si>
    <t>P10301</t>
  </si>
  <si>
    <t>RRAS</t>
  </si>
  <si>
    <t>P10451</t>
  </si>
  <si>
    <t>SPP1</t>
  </si>
  <si>
    <t>P10515</t>
  </si>
  <si>
    <t>DLAT</t>
  </si>
  <si>
    <t>COX5B</t>
  </si>
  <si>
    <t>P10606</t>
  </si>
  <si>
    <t>P10620</t>
  </si>
  <si>
    <t>MGST1</t>
  </si>
  <si>
    <t>P10636</t>
  </si>
  <si>
    <t>MAPT</t>
  </si>
  <si>
    <t>P10768</t>
  </si>
  <si>
    <t>ESD</t>
  </si>
  <si>
    <t>P10809</t>
  </si>
  <si>
    <t>HSPD1</t>
  </si>
  <si>
    <t>P10909</t>
  </si>
  <si>
    <t>CLU</t>
  </si>
  <si>
    <t>P11169</t>
  </si>
  <si>
    <t>SLC2A3</t>
  </si>
  <si>
    <t>P11172</t>
  </si>
  <si>
    <t>UMPS</t>
  </si>
  <si>
    <t>P11177</t>
  </si>
  <si>
    <t>PDHB</t>
  </si>
  <si>
    <t>P11216</t>
  </si>
  <si>
    <t>PYGB</t>
  </si>
  <si>
    <t>P11217</t>
  </si>
  <si>
    <t>PYGM</t>
  </si>
  <si>
    <t>P11229</t>
  </si>
  <si>
    <t>CHRM1</t>
  </si>
  <si>
    <t>P11233</t>
  </si>
  <si>
    <t>RALA</t>
  </si>
  <si>
    <t>P11413</t>
  </si>
  <si>
    <t>G6PD</t>
  </si>
  <si>
    <t>P11498</t>
  </si>
  <si>
    <t>PC</t>
  </si>
  <si>
    <t>P11532</t>
  </si>
  <si>
    <t>DMD</t>
  </si>
  <si>
    <t>P11586</t>
  </si>
  <si>
    <t>MTHFD1</t>
  </si>
  <si>
    <t>P11766</t>
  </si>
  <si>
    <t>ADH5</t>
  </si>
  <si>
    <t>P12074</t>
  </si>
  <si>
    <t>COX6A1</t>
  </si>
  <si>
    <t>P12235</t>
  </si>
  <si>
    <t>SLC25A4</t>
  </si>
  <si>
    <t>P12532</t>
  </si>
  <si>
    <t>CKMT1A</t>
  </si>
  <si>
    <t>SAP</t>
  </si>
  <si>
    <t>P12956</t>
  </si>
  <si>
    <t>XRCC6</t>
  </si>
  <si>
    <t>P13010</t>
  </si>
  <si>
    <t>XRCC5</t>
  </si>
  <si>
    <t>P13073</t>
  </si>
  <si>
    <t>COX4I1</t>
  </si>
  <si>
    <t>P13637</t>
  </si>
  <si>
    <t>ATP1A3</t>
  </si>
  <si>
    <t>P13639</t>
  </si>
  <si>
    <t>EEF2</t>
  </si>
  <si>
    <t>P13726</t>
  </si>
  <si>
    <t>F3</t>
  </si>
  <si>
    <t>P13796</t>
  </si>
  <si>
    <t>LCP1</t>
  </si>
  <si>
    <t>P13804</t>
  </si>
  <si>
    <t>ETFA</t>
  </si>
  <si>
    <t>P14136</t>
  </si>
  <si>
    <t>GFAP</t>
  </si>
  <si>
    <t>P14209</t>
  </si>
  <si>
    <t>CD99</t>
  </si>
  <si>
    <t>P14406</t>
  </si>
  <si>
    <t>COX7A2</t>
  </si>
  <si>
    <t>P14550</t>
  </si>
  <si>
    <t>AKR1A1</t>
  </si>
  <si>
    <t>P14854</t>
  </si>
  <si>
    <t>COX6B1</t>
  </si>
  <si>
    <t>P14866</t>
  </si>
  <si>
    <t>HNRNPL</t>
  </si>
  <si>
    <t>P14927</t>
  </si>
  <si>
    <t>UQCRB</t>
  </si>
  <si>
    <t>P15259</t>
  </si>
  <si>
    <t>PGAM2</t>
  </si>
  <si>
    <t>P15311</t>
  </si>
  <si>
    <t>EZR</t>
  </si>
  <si>
    <t>COX7C</t>
  </si>
  <si>
    <t>P15954</t>
  </si>
  <si>
    <t>P16070</t>
  </si>
  <si>
    <t>CD44</t>
  </si>
  <si>
    <t>P16219</t>
  </si>
  <si>
    <t>ACADS</t>
  </si>
  <si>
    <t>P16389</t>
  </si>
  <si>
    <t>KCNA2</t>
  </si>
  <si>
    <t>P16930</t>
  </si>
  <si>
    <t>FAH</t>
  </si>
  <si>
    <t>P17174</t>
  </si>
  <si>
    <t>GOT1</t>
  </si>
  <si>
    <t>P17302</t>
  </si>
  <si>
    <t>GJA1</t>
  </si>
  <si>
    <t>NDUB7</t>
  </si>
  <si>
    <t>P17568</t>
  </si>
  <si>
    <t>NDUFB7</t>
  </si>
  <si>
    <t>P17655</t>
  </si>
  <si>
    <t>CAPN2</t>
  </si>
  <si>
    <t>P17658</t>
  </si>
  <si>
    <t>KCNA6</t>
  </si>
  <si>
    <t>P17858</t>
  </si>
  <si>
    <t>PFKL</t>
  </si>
  <si>
    <t>P18433</t>
  </si>
  <si>
    <t>PTPRA</t>
  </si>
  <si>
    <t>P18507</t>
  </si>
  <si>
    <t>GABRG2</t>
  </si>
  <si>
    <t>P18859</t>
  </si>
  <si>
    <t>ATP5PF</t>
  </si>
  <si>
    <t>P19338</t>
  </si>
  <si>
    <t>NCL</t>
  </si>
  <si>
    <t>P19404</t>
  </si>
  <si>
    <t>NDUFV2</t>
  </si>
  <si>
    <t>P19623</t>
  </si>
  <si>
    <t>SRM</t>
  </si>
  <si>
    <t>P19634</t>
  </si>
  <si>
    <t>SLC9A1</t>
  </si>
  <si>
    <t>P20645</t>
  </si>
  <si>
    <t>M6PR</t>
  </si>
  <si>
    <t>COX5A</t>
  </si>
  <si>
    <t>P20674</t>
  </si>
  <si>
    <t>P20933</t>
  </si>
  <si>
    <t>AGA</t>
  </si>
  <si>
    <t>P20936</t>
  </si>
  <si>
    <t>RASA1</t>
  </si>
  <si>
    <t>P21291</t>
  </si>
  <si>
    <t>CSRP1</t>
  </si>
  <si>
    <t>P21796</t>
  </si>
  <si>
    <t>VDAC1</t>
  </si>
  <si>
    <t>P21912</t>
  </si>
  <si>
    <t>SDHB</t>
  </si>
  <si>
    <t>P21964</t>
  </si>
  <si>
    <t>COMT</t>
  </si>
  <si>
    <t>P22102</t>
  </si>
  <si>
    <t>GART</t>
  </si>
  <si>
    <t>P22234</t>
  </si>
  <si>
    <t>PAICS</t>
  </si>
  <si>
    <t>P22676</t>
  </si>
  <si>
    <t>CALB2</t>
  </si>
  <si>
    <t>P22695</t>
  </si>
  <si>
    <t>UQCRC2</t>
  </si>
  <si>
    <t>P23246</t>
  </si>
  <si>
    <t>SFPQ</t>
  </si>
  <si>
    <t>P23297</t>
  </si>
  <si>
    <t>S100A1</t>
  </si>
  <si>
    <t>P23634</t>
  </si>
  <si>
    <t>ATP2B4</t>
  </si>
  <si>
    <t>P23763</t>
  </si>
  <si>
    <t>VAMP1</t>
  </si>
  <si>
    <t>P24539</t>
  </si>
  <si>
    <t>ATP5PB</t>
  </si>
  <si>
    <t>P24821</t>
  </si>
  <si>
    <t>TNC</t>
  </si>
  <si>
    <t>P25705</t>
  </si>
  <si>
    <t>ATP5F1A</t>
  </si>
  <si>
    <t>P26012</t>
  </si>
  <si>
    <t>ITGB8</t>
  </si>
  <si>
    <t>P26038</t>
  </si>
  <si>
    <t>MSN</t>
  </si>
  <si>
    <t>P26196</t>
  </si>
  <si>
    <t>DDX6</t>
  </si>
  <si>
    <t>P26232</t>
  </si>
  <si>
    <t>CTNNA2</t>
  </si>
  <si>
    <t>P26373</t>
  </si>
  <si>
    <t>RPL13</t>
  </si>
  <si>
    <t>P26599</t>
  </si>
  <si>
    <t>PTBP1</t>
  </si>
  <si>
    <t>P26639</t>
  </si>
  <si>
    <t>TARS1</t>
  </si>
  <si>
    <t>P26992</t>
  </si>
  <si>
    <t>CNTFR</t>
  </si>
  <si>
    <t>P27144</t>
  </si>
  <si>
    <t>AK4</t>
  </si>
  <si>
    <t>P27338</t>
  </si>
  <si>
    <t>MAOB</t>
  </si>
  <si>
    <t>P27361</t>
  </si>
  <si>
    <t>MAPK3</t>
  </si>
  <si>
    <t>P27635</t>
  </si>
  <si>
    <t>RPL10</t>
  </si>
  <si>
    <t>P27816</t>
  </si>
  <si>
    <t>MAP4</t>
  </si>
  <si>
    <t>P27824</t>
  </si>
  <si>
    <t>CANX</t>
  </si>
  <si>
    <t>P27987</t>
  </si>
  <si>
    <t>ITPKB</t>
  </si>
  <si>
    <t>P28161</t>
  </si>
  <si>
    <t>GSTM2</t>
  </si>
  <si>
    <t>P28288</t>
  </si>
  <si>
    <t>ABCD3</t>
  </si>
  <si>
    <t>P28331</t>
  </si>
  <si>
    <t>NDUFS1</t>
  </si>
  <si>
    <t>P28482</t>
  </si>
  <si>
    <t>MAPK1</t>
  </si>
  <si>
    <t>P28838</t>
  </si>
  <si>
    <t>LAP3</t>
  </si>
  <si>
    <t>P29144</t>
  </si>
  <si>
    <t>TPP2</t>
  </si>
  <si>
    <t>P29218</t>
  </si>
  <si>
    <t>IMPA1</t>
  </si>
  <si>
    <t>P29401</t>
  </si>
  <si>
    <t>TKT</t>
  </si>
  <si>
    <t>MARCKS</t>
  </si>
  <si>
    <t>P29966</t>
  </si>
  <si>
    <t>P29972</t>
  </si>
  <si>
    <t>AQP1</t>
  </si>
  <si>
    <t>P29992</t>
  </si>
  <si>
    <t>GNA11</t>
  </si>
  <si>
    <t>P30041</t>
  </si>
  <si>
    <t>PRDX6</t>
  </si>
  <si>
    <t>P30048</t>
  </si>
  <si>
    <t>PRDX3</t>
  </si>
  <si>
    <t>P30049</t>
  </si>
  <si>
    <t>ATP5F1D</t>
  </si>
  <si>
    <t>P30084</t>
  </si>
  <si>
    <t>ECHS1</t>
  </si>
  <si>
    <t>P30519</t>
  </si>
  <si>
    <t>HMOX2</t>
  </si>
  <si>
    <t>P30520</t>
  </si>
  <si>
    <t>ADSS2</t>
  </si>
  <si>
    <t>P30626</t>
  </si>
  <si>
    <t>SRI</t>
  </si>
  <si>
    <t>P30740</t>
  </si>
  <si>
    <t>SERPINB1</t>
  </si>
  <si>
    <t>P31040</t>
  </si>
  <si>
    <t>SDHA</t>
  </si>
  <si>
    <t>P31321</t>
  </si>
  <si>
    <t>PRKAR1B</t>
  </si>
  <si>
    <t>P31930</t>
  </si>
  <si>
    <t>UQCRC1</t>
  </si>
  <si>
    <t>P31942</t>
  </si>
  <si>
    <t>HNRNPH3</t>
  </si>
  <si>
    <t>P31943</t>
  </si>
  <si>
    <t>HNRNPH1</t>
  </si>
  <si>
    <t>P33121</t>
  </si>
  <si>
    <t>ACSL1</t>
  </si>
  <si>
    <t>P34897</t>
  </si>
  <si>
    <t>SHMT2</t>
  </si>
  <si>
    <t>P34931</t>
  </si>
  <si>
    <t>HSPA1L</t>
  </si>
  <si>
    <t>P34932</t>
  </si>
  <si>
    <t>HSPA4</t>
  </si>
  <si>
    <t>P35219</t>
  </si>
  <si>
    <t>CA8</t>
  </si>
  <si>
    <t>P35221</t>
  </si>
  <si>
    <t>CTNNA1</t>
  </si>
  <si>
    <t>P35222</t>
  </si>
  <si>
    <t>CTNNB1</t>
  </si>
  <si>
    <t>P35232</t>
  </si>
  <si>
    <t>PHB1</t>
  </si>
  <si>
    <t>P35606</t>
  </si>
  <si>
    <t>COPB2</t>
  </si>
  <si>
    <t>P35611</t>
  </si>
  <si>
    <t>ADD1</t>
  </si>
  <si>
    <t>P36542</t>
  </si>
  <si>
    <t>ATP5F1C</t>
  </si>
  <si>
    <t>P36776</t>
  </si>
  <si>
    <t>LONP1</t>
  </si>
  <si>
    <t>P36957</t>
  </si>
  <si>
    <t>DLST</t>
  </si>
  <si>
    <t>P38159</t>
  </si>
  <si>
    <t>RBMX</t>
  </si>
  <si>
    <t>P38646</t>
  </si>
  <si>
    <t>HSPA9</t>
  </si>
  <si>
    <t>P38919</t>
  </si>
  <si>
    <t>EIF4A3</t>
  </si>
  <si>
    <t>P39019</t>
  </si>
  <si>
    <t>RPS19</t>
  </si>
  <si>
    <t>P40121</t>
  </si>
  <si>
    <t>CAPG</t>
  </si>
  <si>
    <t>P40763</t>
  </si>
  <si>
    <t>STAT3</t>
  </si>
  <si>
    <t>P40925</t>
  </si>
  <si>
    <t>MDH1</t>
  </si>
  <si>
    <t>P40926</t>
  </si>
  <si>
    <t>MDH2</t>
  </si>
  <si>
    <t>P40939</t>
  </si>
  <si>
    <t>HADHA</t>
  </si>
  <si>
    <t>P41208</t>
  </si>
  <si>
    <t>CETN2</t>
  </si>
  <si>
    <t>P41240</t>
  </si>
  <si>
    <t>CSK</t>
  </si>
  <si>
    <t>P41586</t>
  </si>
  <si>
    <t>ADCYAP1R1</t>
  </si>
  <si>
    <t>P42126</t>
  </si>
  <si>
    <t>ECI1</t>
  </si>
  <si>
    <t>P42166</t>
  </si>
  <si>
    <t>TMPO</t>
  </si>
  <si>
    <t>P42263</t>
  </si>
  <si>
    <t>GRIA3</t>
  </si>
  <si>
    <t>P42345</t>
  </si>
  <si>
    <t>MTOR</t>
  </si>
  <si>
    <t>P42356</t>
  </si>
  <si>
    <t>PI4KA</t>
  </si>
  <si>
    <t>P42566</t>
  </si>
  <si>
    <t>EPS15</t>
  </si>
  <si>
    <t>P42765</t>
  </si>
  <si>
    <t>ACAA2</t>
  </si>
  <si>
    <t>P43121</t>
  </si>
  <si>
    <t>MCAM</t>
  </si>
  <si>
    <t>P43243</t>
  </si>
  <si>
    <t>MATR3</t>
  </si>
  <si>
    <t>P43897</t>
  </si>
  <si>
    <t>TSFM</t>
  </si>
  <si>
    <t>P45880</t>
  </si>
  <si>
    <t>VDAC2</t>
  </si>
  <si>
    <t>P45985</t>
  </si>
  <si>
    <t>MAP2K4</t>
  </si>
  <si>
    <t>P46020</t>
  </si>
  <si>
    <t>PHKA1</t>
  </si>
  <si>
    <t>P46459</t>
  </si>
  <si>
    <t>NSF</t>
  </si>
  <si>
    <t>P46779</t>
  </si>
  <si>
    <t>RPL28</t>
  </si>
  <si>
    <t>P46782</t>
  </si>
  <si>
    <t>RPS5</t>
  </si>
  <si>
    <t>P46939</t>
  </si>
  <si>
    <t>UTRN</t>
  </si>
  <si>
    <t>P46976</t>
  </si>
  <si>
    <t>GYG1</t>
  </si>
  <si>
    <t>P46977</t>
  </si>
  <si>
    <t>STT3A</t>
  </si>
  <si>
    <t>P47985</t>
  </si>
  <si>
    <t>UQCRFS1</t>
  </si>
  <si>
    <t>P48047</t>
  </si>
  <si>
    <t>ATP5PO</t>
  </si>
  <si>
    <t>P48059</t>
  </si>
  <si>
    <t>LIMS1</t>
  </si>
  <si>
    <t>P48066</t>
  </si>
  <si>
    <t>SLC6A11</t>
  </si>
  <si>
    <t>P48147</t>
  </si>
  <si>
    <t>PREP</t>
  </si>
  <si>
    <t>P48539</t>
  </si>
  <si>
    <t>PCP4</t>
  </si>
  <si>
    <t>P48729</t>
  </si>
  <si>
    <t>CSNK1A1</t>
  </si>
  <si>
    <t>P49006</t>
  </si>
  <si>
    <t>MARCKSL1</t>
  </si>
  <si>
    <t>P49189</t>
  </si>
  <si>
    <t>ALDH9A1</t>
  </si>
  <si>
    <t>P49257</t>
  </si>
  <si>
    <t>LMAN1</t>
  </si>
  <si>
    <t>P49354</t>
  </si>
  <si>
    <t>FNTA</t>
  </si>
  <si>
    <t>P49407</t>
  </si>
  <si>
    <t>ARRB1</t>
  </si>
  <si>
    <t>P49411</t>
  </si>
  <si>
    <t>TUFM</t>
  </si>
  <si>
    <t>P49458</t>
  </si>
  <si>
    <t>SRP9</t>
  </si>
  <si>
    <t>P49593</t>
  </si>
  <si>
    <t>PPM1F</t>
  </si>
  <si>
    <t>P49674</t>
  </si>
  <si>
    <t>CSNK1E</t>
  </si>
  <si>
    <t>P49721</t>
  </si>
  <si>
    <t>PSMB2</t>
  </si>
  <si>
    <t>P49758</t>
  </si>
  <si>
    <t>RGS6</t>
  </si>
  <si>
    <t>P49802</t>
  </si>
  <si>
    <t>RGS7</t>
  </si>
  <si>
    <t>P49821</t>
  </si>
  <si>
    <t>NDUFV1</t>
  </si>
  <si>
    <t>P49903</t>
  </si>
  <si>
    <t>SEPHS1</t>
  </si>
  <si>
    <t>P50151</t>
  </si>
  <si>
    <t>GNG10</t>
  </si>
  <si>
    <t>P50213</t>
  </si>
  <si>
    <t>IDH3A</t>
  </si>
  <si>
    <t>P50440</t>
  </si>
  <si>
    <t>GATM</t>
  </si>
  <si>
    <t>P50502</t>
  </si>
  <si>
    <t>ST13</t>
  </si>
  <si>
    <t>P50897</t>
  </si>
  <si>
    <t>PPT1</t>
  </si>
  <si>
    <t>P50995</t>
  </si>
  <si>
    <t>ANXA11</t>
  </si>
  <si>
    <t>P51178</t>
  </si>
  <si>
    <t>PLCD1</t>
  </si>
  <si>
    <t>P51553</t>
  </si>
  <si>
    <t>IDH3G</t>
  </si>
  <si>
    <t>P51570</t>
  </si>
  <si>
    <t>GALK1</t>
  </si>
  <si>
    <t>P51572</t>
  </si>
  <si>
    <t>BCAP31</t>
  </si>
  <si>
    <t>P51608</t>
  </si>
  <si>
    <t>MECP2</t>
  </si>
  <si>
    <t>P51648</t>
  </si>
  <si>
    <t>ALDH3A2</t>
  </si>
  <si>
    <t>P51659</t>
  </si>
  <si>
    <t>HSD17B4</t>
  </si>
  <si>
    <t>P51808</t>
  </si>
  <si>
    <t>DYNLT3</t>
  </si>
  <si>
    <t>P51858</t>
  </si>
  <si>
    <t>HDGF</t>
  </si>
  <si>
    <t>P51970</t>
  </si>
  <si>
    <t>NDUFA8</t>
  </si>
  <si>
    <t>P52272</t>
  </si>
  <si>
    <t>HNRNPM</t>
  </si>
  <si>
    <t>P52566</t>
  </si>
  <si>
    <t>ARHGDIB</t>
  </si>
  <si>
    <t>P53007</t>
  </si>
  <si>
    <t>SLC25A1</t>
  </si>
  <si>
    <t>P53041</t>
  </si>
  <si>
    <t>PPP5C</t>
  </si>
  <si>
    <t>P53367</t>
  </si>
  <si>
    <t>ARFIP1</t>
  </si>
  <si>
    <t>P53396</t>
  </si>
  <si>
    <t>ACLY</t>
  </si>
  <si>
    <t>P53597</t>
  </si>
  <si>
    <t>SUCLG1</t>
  </si>
  <si>
    <t>P53621</t>
  </si>
  <si>
    <t>COPA</t>
  </si>
  <si>
    <t>P53677</t>
  </si>
  <si>
    <t>AP3M2</t>
  </si>
  <si>
    <t>P55036</t>
  </si>
  <si>
    <t>PSMD4</t>
  </si>
  <si>
    <t>P55072</t>
  </si>
  <si>
    <t>VCP</t>
  </si>
  <si>
    <t>P55084</t>
  </si>
  <si>
    <t>HADHB</t>
  </si>
  <si>
    <t>P55087</t>
  </si>
  <si>
    <t>AQP4</t>
  </si>
  <si>
    <t>P56385</t>
  </si>
  <si>
    <t>ATP5ME</t>
  </si>
  <si>
    <t>P56556</t>
  </si>
  <si>
    <t>NDUFA6</t>
  </si>
  <si>
    <t>P58546</t>
  </si>
  <si>
    <t>MTPN</t>
  </si>
  <si>
    <t>P58549</t>
  </si>
  <si>
    <t>FXYD7</t>
  </si>
  <si>
    <t>P58876;P62807;Q5QNW6;Q93079;Q99877;Q99879</t>
  </si>
  <si>
    <t>H2BC14;H2BC15;H2BC18;H2BC4;H2BC5;H2BC9</t>
  </si>
  <si>
    <t>P60228</t>
  </si>
  <si>
    <t>EIF3E</t>
  </si>
  <si>
    <t>P60709;P63261</t>
  </si>
  <si>
    <t>ACTB;ACTG1</t>
  </si>
  <si>
    <t>P61081</t>
  </si>
  <si>
    <t>UBE2M</t>
  </si>
  <si>
    <t>P61247</t>
  </si>
  <si>
    <t>RPS3A</t>
  </si>
  <si>
    <t>P61254</t>
  </si>
  <si>
    <t>RPL26</t>
  </si>
  <si>
    <t>P61266</t>
  </si>
  <si>
    <t>STX1B</t>
  </si>
  <si>
    <t>P61328</t>
  </si>
  <si>
    <t>FGF12</t>
  </si>
  <si>
    <t>P61457</t>
  </si>
  <si>
    <t>PCBD1</t>
  </si>
  <si>
    <t>P61513</t>
  </si>
  <si>
    <t>RPL37A</t>
  </si>
  <si>
    <t>P61604</t>
  </si>
  <si>
    <t>HSPE1</t>
  </si>
  <si>
    <t>P61764</t>
  </si>
  <si>
    <t>STXBP1</t>
  </si>
  <si>
    <t>P61916</t>
  </si>
  <si>
    <t>NPC2</t>
  </si>
  <si>
    <t>P61923</t>
  </si>
  <si>
    <t>COPZ1</t>
  </si>
  <si>
    <t>P61978</t>
  </si>
  <si>
    <t>HNRNPK</t>
  </si>
  <si>
    <t>P61981</t>
  </si>
  <si>
    <t>YWHAG</t>
  </si>
  <si>
    <t>P62258</t>
  </si>
  <si>
    <t>YWHAE</t>
  </si>
  <si>
    <t>P62263</t>
  </si>
  <si>
    <t>RPS14</t>
  </si>
  <si>
    <t>P62304</t>
  </si>
  <si>
    <t>SNRPE</t>
  </si>
  <si>
    <t>P62310</t>
  </si>
  <si>
    <t>LSM3</t>
  </si>
  <si>
    <t>P62318</t>
  </si>
  <si>
    <t>SNRPD3</t>
  </si>
  <si>
    <t>P62333</t>
  </si>
  <si>
    <t>PSMC6</t>
  </si>
  <si>
    <t>P62760</t>
  </si>
  <si>
    <t>VSNL1</t>
  </si>
  <si>
    <t>P62805</t>
  </si>
  <si>
    <t>H4C1</t>
  </si>
  <si>
    <t>P62847</t>
  </si>
  <si>
    <t>RPS24</t>
  </si>
  <si>
    <t>P62854</t>
  </si>
  <si>
    <t>RPS26</t>
  </si>
  <si>
    <t>P62857</t>
  </si>
  <si>
    <t>RPS28</t>
  </si>
  <si>
    <t>P62861</t>
  </si>
  <si>
    <t>FAU</t>
  </si>
  <si>
    <t>P63096</t>
  </si>
  <si>
    <t>GNAI1</t>
  </si>
  <si>
    <t>P63098</t>
  </si>
  <si>
    <t>PPP3R1</t>
  </si>
  <si>
    <t>P68104</t>
  </si>
  <si>
    <t>EEF1A1</t>
  </si>
  <si>
    <t>P68431;P84243;Q16695;Q71DI3</t>
  </si>
  <si>
    <t>H3-3A;H3-4;H3C1;H3C15</t>
  </si>
  <si>
    <t>P78324</t>
  </si>
  <si>
    <t>SIRPA</t>
  </si>
  <si>
    <t>P78527</t>
  </si>
  <si>
    <t>PRKDC</t>
  </si>
  <si>
    <t>P82909</t>
  </si>
  <si>
    <t>KGD4</t>
  </si>
  <si>
    <t>P83881;Q969Q0</t>
  </si>
  <si>
    <t>RPL36A;RPL36AL</t>
  </si>
  <si>
    <t>P83916</t>
  </si>
  <si>
    <t>CBX1</t>
  </si>
  <si>
    <t>P84090</t>
  </si>
  <si>
    <t>ERH</t>
  </si>
  <si>
    <t>P84098</t>
  </si>
  <si>
    <t>RPL19</t>
  </si>
  <si>
    <t>P84103</t>
  </si>
  <si>
    <t>SRSF3</t>
  </si>
  <si>
    <t>P84157</t>
  </si>
  <si>
    <t>MXRA7</t>
  </si>
  <si>
    <t>P99999</t>
  </si>
  <si>
    <t>CYCS</t>
  </si>
  <si>
    <t>Q00325</t>
  </si>
  <si>
    <t>SLC25A3</t>
  </si>
  <si>
    <t>Q00610</t>
  </si>
  <si>
    <t>CLTC</t>
  </si>
  <si>
    <t>Q00839</t>
  </si>
  <si>
    <t>HNRNPU</t>
  </si>
  <si>
    <t>Q01064</t>
  </si>
  <si>
    <t>PDE1B</t>
  </si>
  <si>
    <t>Q01130</t>
  </si>
  <si>
    <t>SRSF2</t>
  </si>
  <si>
    <t>Q01432</t>
  </si>
  <si>
    <t>AMPD3</t>
  </si>
  <si>
    <t>Q01469</t>
  </si>
  <si>
    <t>FABP5</t>
  </si>
  <si>
    <t>Q01814</t>
  </si>
  <si>
    <t>ATP2B2</t>
  </si>
  <si>
    <t>Q02218</t>
  </si>
  <si>
    <t>OGDH</t>
  </si>
  <si>
    <t>Q02543</t>
  </si>
  <si>
    <t>RPL18A</t>
  </si>
  <si>
    <t>Q02750</t>
  </si>
  <si>
    <t>MAP2K1</t>
  </si>
  <si>
    <t>Q02878</t>
  </si>
  <si>
    <t>RPL6</t>
  </si>
  <si>
    <t>Q02978</t>
  </si>
  <si>
    <t>SLC25A11</t>
  </si>
  <si>
    <t>Q03001</t>
  </si>
  <si>
    <t>DST</t>
  </si>
  <si>
    <t>Q03154</t>
  </si>
  <si>
    <t>ACY1</t>
  </si>
  <si>
    <t>Q03252</t>
  </si>
  <si>
    <t>LMNB2</t>
  </si>
  <si>
    <t>Q04323</t>
  </si>
  <si>
    <t>UBXN1</t>
  </si>
  <si>
    <t>Q04760</t>
  </si>
  <si>
    <t>GLO1</t>
  </si>
  <si>
    <t>Q06124</t>
  </si>
  <si>
    <t>PTPN11</t>
  </si>
  <si>
    <t>Q06136</t>
  </si>
  <si>
    <t>KDSR</t>
  </si>
  <si>
    <t>Q06323</t>
  </si>
  <si>
    <t>PSME1</t>
  </si>
  <si>
    <t>Q06787</t>
  </si>
  <si>
    <t>FMR1</t>
  </si>
  <si>
    <t>Q06830</t>
  </si>
  <si>
    <t>PRDX1</t>
  </si>
  <si>
    <t>Q07157</t>
  </si>
  <si>
    <t>TJP1</t>
  </si>
  <si>
    <t>Q07955</t>
  </si>
  <si>
    <t>SRSF1</t>
  </si>
  <si>
    <t>Q07960</t>
  </si>
  <si>
    <t>ARHGAP1</t>
  </si>
  <si>
    <t>Q08170</t>
  </si>
  <si>
    <t>SRSF4</t>
  </si>
  <si>
    <t>Q08209</t>
  </si>
  <si>
    <t>PPP3CA</t>
  </si>
  <si>
    <t>Q08211</t>
  </si>
  <si>
    <t>DHX9</t>
  </si>
  <si>
    <t>Q08462</t>
  </si>
  <si>
    <t>ADCY2</t>
  </si>
  <si>
    <t>Q08722</t>
  </si>
  <si>
    <t>CD47</t>
  </si>
  <si>
    <t>Q08945</t>
  </si>
  <si>
    <t>SSRP1</t>
  </si>
  <si>
    <t>Q09028</t>
  </si>
  <si>
    <t>RBBP4</t>
  </si>
  <si>
    <t>Q09666</t>
  </si>
  <si>
    <t>AHNAK</t>
  </si>
  <si>
    <t>Q10567</t>
  </si>
  <si>
    <t>AP1B1</t>
  </si>
  <si>
    <t>Q12765</t>
  </si>
  <si>
    <t>SCRN1</t>
  </si>
  <si>
    <t>Q12797</t>
  </si>
  <si>
    <t>ASPH</t>
  </si>
  <si>
    <t>Q12905</t>
  </si>
  <si>
    <t>ILF2</t>
  </si>
  <si>
    <t>Q12906</t>
  </si>
  <si>
    <t>ILF3</t>
  </si>
  <si>
    <t>Q13045</t>
  </si>
  <si>
    <t>FLII</t>
  </si>
  <si>
    <t>Q13228</t>
  </si>
  <si>
    <t>SELENBP1</t>
  </si>
  <si>
    <t>Q13303</t>
  </si>
  <si>
    <t>KCNAB2</t>
  </si>
  <si>
    <t>Q13336</t>
  </si>
  <si>
    <t>SLC14A1</t>
  </si>
  <si>
    <t>Q13367</t>
  </si>
  <si>
    <t>AP3B2</t>
  </si>
  <si>
    <t>Q13409</t>
  </si>
  <si>
    <t>DYNC1I2</t>
  </si>
  <si>
    <t>Q13423</t>
  </si>
  <si>
    <t>NNT</t>
  </si>
  <si>
    <t>Q13424</t>
  </si>
  <si>
    <t>SNTA1</t>
  </si>
  <si>
    <t>Q13435</t>
  </si>
  <si>
    <t>SF3B2</t>
  </si>
  <si>
    <t>Q13491</t>
  </si>
  <si>
    <t>GPM6B</t>
  </si>
  <si>
    <t>Q13496</t>
  </si>
  <si>
    <t>MTM1</t>
  </si>
  <si>
    <t>Q13501</t>
  </si>
  <si>
    <t>SQSTM1</t>
  </si>
  <si>
    <t>Q13595</t>
  </si>
  <si>
    <t>TRA2A</t>
  </si>
  <si>
    <t>Q13617</t>
  </si>
  <si>
    <t>CUL2</t>
  </si>
  <si>
    <t>Q13618</t>
  </si>
  <si>
    <t>CUL3</t>
  </si>
  <si>
    <t>Q13620</t>
  </si>
  <si>
    <t>CUL4B</t>
  </si>
  <si>
    <t>Q13636</t>
  </si>
  <si>
    <t>RAB31</t>
  </si>
  <si>
    <t>Q13671</t>
  </si>
  <si>
    <t>RIN1</t>
  </si>
  <si>
    <t>Q13683</t>
  </si>
  <si>
    <t>ITGA7</t>
  </si>
  <si>
    <t>Q13825</t>
  </si>
  <si>
    <t>AUH</t>
  </si>
  <si>
    <t>Q13838</t>
  </si>
  <si>
    <t>DDX39B</t>
  </si>
  <si>
    <t>Q13884</t>
  </si>
  <si>
    <t>SNTB1</t>
  </si>
  <si>
    <t>Q13938</t>
  </si>
  <si>
    <t>CAPS</t>
  </si>
  <si>
    <t>Q14011</t>
  </si>
  <si>
    <t>CIRBP</t>
  </si>
  <si>
    <t>Q14019</t>
  </si>
  <si>
    <t>COTL1</t>
  </si>
  <si>
    <t>Q14103</t>
  </si>
  <si>
    <t>HNRNPD</t>
  </si>
  <si>
    <t>Q14108</t>
  </si>
  <si>
    <t>SCARB2</t>
  </si>
  <si>
    <t>Q14139</t>
  </si>
  <si>
    <t>UBE4A</t>
  </si>
  <si>
    <t>Q14166</t>
  </si>
  <si>
    <t>TTLL12</t>
  </si>
  <si>
    <t>Q14168</t>
  </si>
  <si>
    <t>MPP2</t>
  </si>
  <si>
    <t>Q14195</t>
  </si>
  <si>
    <t>DPYSL3</t>
  </si>
  <si>
    <t>Q14289</t>
  </si>
  <si>
    <t>PTK2B</t>
  </si>
  <si>
    <t>Q14315</t>
  </si>
  <si>
    <t>FLNC</t>
  </si>
  <si>
    <t>Q14344</t>
  </si>
  <si>
    <t>GNA13</t>
  </si>
  <si>
    <t>Q14919</t>
  </si>
  <si>
    <t>DRAP1</t>
  </si>
  <si>
    <t>Q14956</t>
  </si>
  <si>
    <t>GPNMB</t>
  </si>
  <si>
    <t>Q14974</t>
  </si>
  <si>
    <t>KPNB1</t>
  </si>
  <si>
    <t>Q14980</t>
  </si>
  <si>
    <t>NUMA1</t>
  </si>
  <si>
    <t>Q14CZ8</t>
  </si>
  <si>
    <t>HEPACAM</t>
  </si>
  <si>
    <t>Q15006</t>
  </si>
  <si>
    <t>EMC2</t>
  </si>
  <si>
    <t>SEPTIN2</t>
  </si>
  <si>
    <t>Q15019</t>
  </si>
  <si>
    <t>Q15020</t>
  </si>
  <si>
    <t>SART3</t>
  </si>
  <si>
    <t>Q15036</t>
  </si>
  <si>
    <t>SNX17</t>
  </si>
  <si>
    <t>Q15049</t>
  </si>
  <si>
    <t>MLC1</t>
  </si>
  <si>
    <t>Q15102</t>
  </si>
  <si>
    <t>PAFAH1B3</t>
  </si>
  <si>
    <t>Q15120</t>
  </si>
  <si>
    <t>PDK3</t>
  </si>
  <si>
    <t>Q15121</t>
  </si>
  <si>
    <t>PEA15</t>
  </si>
  <si>
    <t>Q15126</t>
  </si>
  <si>
    <t>PMVK</t>
  </si>
  <si>
    <t>Q15149</t>
  </si>
  <si>
    <t>PLEC</t>
  </si>
  <si>
    <t>Q15165</t>
  </si>
  <si>
    <t>PON2</t>
  </si>
  <si>
    <t>Q15181</t>
  </si>
  <si>
    <t>PPA1</t>
  </si>
  <si>
    <t>Q15233</t>
  </si>
  <si>
    <t>NONO</t>
  </si>
  <si>
    <t>Q15334</t>
  </si>
  <si>
    <t>LLGL1</t>
  </si>
  <si>
    <t>Q15349</t>
  </si>
  <si>
    <t>RPS6KA2</t>
  </si>
  <si>
    <t>Q15393</t>
  </si>
  <si>
    <t>SF3B3</t>
  </si>
  <si>
    <t>Q15417</t>
  </si>
  <si>
    <t>CNN3</t>
  </si>
  <si>
    <t>Q15631</t>
  </si>
  <si>
    <t>TSN</t>
  </si>
  <si>
    <t>Q15691</t>
  </si>
  <si>
    <t>MAPRE1</t>
  </si>
  <si>
    <t>Q15714</t>
  </si>
  <si>
    <t>TSC22D1</t>
  </si>
  <si>
    <t>Q15717</t>
  </si>
  <si>
    <t>ELAVL1</t>
  </si>
  <si>
    <t>Q15813</t>
  </si>
  <si>
    <t>TBCE</t>
  </si>
  <si>
    <t>Q15819</t>
  </si>
  <si>
    <t>UBE2V2</t>
  </si>
  <si>
    <t>ADIRF</t>
  </si>
  <si>
    <t>Q15847</t>
  </si>
  <si>
    <t>Q15907</t>
  </si>
  <si>
    <t>RAB11B</t>
  </si>
  <si>
    <t>Q16134</t>
  </si>
  <si>
    <t>ETFDH</t>
  </si>
  <si>
    <t>Q16543</t>
  </si>
  <si>
    <t>CDC37</t>
  </si>
  <si>
    <t>Q16566</t>
  </si>
  <si>
    <t>CAMK4</t>
  </si>
  <si>
    <t>Q16629</t>
  </si>
  <si>
    <t>SRSF7</t>
  </si>
  <si>
    <t>Q16698</t>
  </si>
  <si>
    <t>DECR1</t>
  </si>
  <si>
    <t>NDUFA5</t>
  </si>
  <si>
    <t>Q16718</t>
  </si>
  <si>
    <t>Q16720</t>
  </si>
  <si>
    <t>ATP2B3</t>
  </si>
  <si>
    <t>Q16762</t>
  </si>
  <si>
    <t>TST</t>
  </si>
  <si>
    <t>Q16773</t>
  </si>
  <si>
    <t>KYAT1</t>
  </si>
  <si>
    <t>Q16795</t>
  </si>
  <si>
    <t>NDUFA9</t>
  </si>
  <si>
    <t>Q16822</t>
  </si>
  <si>
    <t>PCK2</t>
  </si>
  <si>
    <t>Q16836</t>
  </si>
  <si>
    <t>HADH</t>
  </si>
  <si>
    <t>MIC60</t>
  </si>
  <si>
    <t>Q16891</t>
  </si>
  <si>
    <t>IMMT</t>
  </si>
  <si>
    <t>Q17R89</t>
  </si>
  <si>
    <t>ARHGAP44</t>
  </si>
  <si>
    <t>Q2M2I8</t>
  </si>
  <si>
    <t>AAK1</t>
  </si>
  <si>
    <t>Q3KQU3</t>
  </si>
  <si>
    <t>MAP7D1</t>
  </si>
  <si>
    <t>Q3LXA3</t>
  </si>
  <si>
    <t>TKFC</t>
  </si>
  <si>
    <t>Q3YEC7</t>
  </si>
  <si>
    <t>RABL6</t>
  </si>
  <si>
    <t>Q4G0N4</t>
  </si>
  <si>
    <t>NADK2</t>
  </si>
  <si>
    <t>Q53FP2</t>
  </si>
  <si>
    <t>TMEM35A</t>
  </si>
  <si>
    <t>Q53GQ0</t>
  </si>
  <si>
    <t>HSD17B12</t>
  </si>
  <si>
    <t>Q53H12</t>
  </si>
  <si>
    <t>AGK</t>
  </si>
  <si>
    <t>Q53H82</t>
  </si>
  <si>
    <t>LACTB2</t>
  </si>
  <si>
    <t>Q59EK9</t>
  </si>
  <si>
    <t>RUNDC3A</t>
  </si>
  <si>
    <t>Q5EBL4</t>
  </si>
  <si>
    <t>RILPL1</t>
  </si>
  <si>
    <t>PRRT3</t>
  </si>
  <si>
    <t>Q5FWE3</t>
  </si>
  <si>
    <t>Q5JVS0</t>
  </si>
  <si>
    <t>HABP4</t>
  </si>
  <si>
    <t>Q5JWF2</t>
  </si>
  <si>
    <t>GNAS</t>
  </si>
  <si>
    <t>Q5SRE7</t>
  </si>
  <si>
    <t>PHYHD1</t>
  </si>
  <si>
    <t>Q5SSJ5</t>
  </si>
  <si>
    <t>HP1BP3</t>
  </si>
  <si>
    <t>Q5T848</t>
  </si>
  <si>
    <t>GPR158</t>
  </si>
  <si>
    <t>Q5TEC6</t>
  </si>
  <si>
    <t>H3-7</t>
  </si>
  <si>
    <t>Q5TF21</t>
  </si>
  <si>
    <t>MTCL3</t>
  </si>
  <si>
    <t>Q5VT25</t>
  </si>
  <si>
    <t>CDC42BPA</t>
  </si>
  <si>
    <t>Q5VW32</t>
  </si>
  <si>
    <t>BROX</t>
  </si>
  <si>
    <t>Q5VWZ2</t>
  </si>
  <si>
    <t>LYPLAL1</t>
  </si>
  <si>
    <t>Q6DD88</t>
  </si>
  <si>
    <t>ATL3</t>
  </si>
  <si>
    <t>Q6DN03;Q6DRA6</t>
  </si>
  <si>
    <t>H2BC19P;H2BC20P</t>
  </si>
  <si>
    <t>Q6FI81</t>
  </si>
  <si>
    <t>CIAPIN1</t>
  </si>
  <si>
    <t>Q6GMV3</t>
  </si>
  <si>
    <t>PTRHD1</t>
  </si>
  <si>
    <t>Q6IAA8</t>
  </si>
  <si>
    <t>LAMTOR1</t>
  </si>
  <si>
    <t>Q6KCM7</t>
  </si>
  <si>
    <t>SLC25A25</t>
  </si>
  <si>
    <t>Q6P2Q9</t>
  </si>
  <si>
    <t>PRPF8</t>
  </si>
  <si>
    <t>Q6P587</t>
  </si>
  <si>
    <t>FAHD1</t>
  </si>
  <si>
    <t>Q6PI48</t>
  </si>
  <si>
    <t>DARS2</t>
  </si>
  <si>
    <t>Q6PUV4</t>
  </si>
  <si>
    <t>CPLX2</t>
  </si>
  <si>
    <t>Q6UW68</t>
  </si>
  <si>
    <t>TMEM205</t>
  </si>
  <si>
    <t>Q6YN16</t>
  </si>
  <si>
    <t>HSDL2</t>
  </si>
  <si>
    <t>Q765P7</t>
  </si>
  <si>
    <t>MTSS2</t>
  </si>
  <si>
    <t>Q7KZF4</t>
  </si>
  <si>
    <t>SND1</t>
  </si>
  <si>
    <t>Q7L5N1</t>
  </si>
  <si>
    <t>COPS6</t>
  </si>
  <si>
    <t>Q7L775</t>
  </si>
  <si>
    <t>EPM2AIP1</t>
  </si>
  <si>
    <t>MOB1A;MOB1B</t>
  </si>
  <si>
    <t>Q7Z406</t>
  </si>
  <si>
    <t>MYH14</t>
  </si>
  <si>
    <t>Q7Z460</t>
  </si>
  <si>
    <t>CLASP1</t>
  </si>
  <si>
    <t>Q7Z7K6</t>
  </si>
  <si>
    <t>CENPV</t>
  </si>
  <si>
    <t>Q86SK9</t>
  </si>
  <si>
    <t>SCD5</t>
  </si>
  <si>
    <t>Q86TV6</t>
  </si>
  <si>
    <t>TTC7B</t>
  </si>
  <si>
    <t>Q86UP2</t>
  </si>
  <si>
    <t>KTN1</t>
  </si>
  <si>
    <t>Q86UW8</t>
  </si>
  <si>
    <t>HAPLN4</t>
  </si>
  <si>
    <t>Q86XE3</t>
  </si>
  <si>
    <t>MICU3</t>
  </si>
  <si>
    <t>NDUFA11</t>
  </si>
  <si>
    <t>Q86Y39</t>
  </si>
  <si>
    <t>Q86YQ8</t>
  </si>
  <si>
    <t>CPNE8</t>
  </si>
  <si>
    <t>Q8IU85</t>
  </si>
  <si>
    <t>CAMK1D</t>
  </si>
  <si>
    <t>Q8IV01</t>
  </si>
  <si>
    <t>SYT12</t>
  </si>
  <si>
    <t>Q8IVF5</t>
  </si>
  <si>
    <t>TIAM2</t>
  </si>
  <si>
    <t>Q8IVH4</t>
  </si>
  <si>
    <t>MMAA</t>
  </si>
  <si>
    <t>Q8IWA5</t>
  </si>
  <si>
    <t>SLC44A2</t>
  </si>
  <si>
    <t>Q8IWQ3</t>
  </si>
  <si>
    <t>BRSK2</t>
  </si>
  <si>
    <t>Q8IXS8</t>
  </si>
  <si>
    <t>HYCC2</t>
  </si>
  <si>
    <t>TMEM192</t>
  </si>
  <si>
    <t>Q8IY95</t>
  </si>
  <si>
    <t>Q8IYU2</t>
  </si>
  <si>
    <t>HACE1</t>
  </si>
  <si>
    <t>Q8N0X7</t>
  </si>
  <si>
    <t>SPART</t>
  </si>
  <si>
    <t>CEND1</t>
  </si>
  <si>
    <t>Q8N111</t>
  </si>
  <si>
    <t>NDUFA12</t>
  </si>
  <si>
    <t>Q8N3E9</t>
  </si>
  <si>
    <t>PLCD3</t>
  </si>
  <si>
    <t>Q8N3J6</t>
  </si>
  <si>
    <t>CADM2</t>
  </si>
  <si>
    <t>Q8N4C8</t>
  </si>
  <si>
    <t>MINK1</t>
  </si>
  <si>
    <t>Q8N4Q1</t>
  </si>
  <si>
    <t>CHCHD4</t>
  </si>
  <si>
    <t>Q8N4V2</t>
  </si>
  <si>
    <t>SVOP</t>
  </si>
  <si>
    <t>Q8N5S9</t>
  </si>
  <si>
    <t>CAMKK1</t>
  </si>
  <si>
    <t>Q8N8N7</t>
  </si>
  <si>
    <t>PTGR2</t>
  </si>
  <si>
    <t>Q8N9I0</t>
  </si>
  <si>
    <t>SYT2</t>
  </si>
  <si>
    <t>Q8NBJ7</t>
  </si>
  <si>
    <t>SUMF2</t>
  </si>
  <si>
    <t>Q8NBM8</t>
  </si>
  <si>
    <t>PCYOX1L</t>
  </si>
  <si>
    <t>Q8NBN7</t>
  </si>
  <si>
    <t>RDH13</t>
  </si>
  <si>
    <t>MCU</t>
  </si>
  <si>
    <t>Q8NE86</t>
  </si>
  <si>
    <t>Q8NEU8</t>
  </si>
  <si>
    <t>APPL2</t>
  </si>
  <si>
    <t>MRP</t>
  </si>
  <si>
    <t>Q8TBB6</t>
  </si>
  <si>
    <t>SLC7A14</t>
  </si>
  <si>
    <t>Q8TBG9</t>
  </si>
  <si>
    <t>SYNPR</t>
  </si>
  <si>
    <t>Q8TDJ6</t>
  </si>
  <si>
    <t>DMXL2</t>
  </si>
  <si>
    <t>Q8TDX7</t>
  </si>
  <si>
    <t>NEK7</t>
  </si>
  <si>
    <t>Q8WUM4</t>
  </si>
  <si>
    <t>PDCD6IP</t>
  </si>
  <si>
    <t>Q8WVC6</t>
  </si>
  <si>
    <t>DCAKD</t>
  </si>
  <si>
    <t>Q8WWC4</t>
  </si>
  <si>
    <t>MAIP1</t>
  </si>
  <si>
    <t>Q8WWM7</t>
  </si>
  <si>
    <t>ATXN2L</t>
  </si>
  <si>
    <t>Q8WXF7</t>
  </si>
  <si>
    <t>ATL1</t>
  </si>
  <si>
    <t>Q8WY54</t>
  </si>
  <si>
    <t>PPM1E</t>
  </si>
  <si>
    <t>Q8WZA9</t>
  </si>
  <si>
    <t>IRGQ</t>
  </si>
  <si>
    <t>Q92506</t>
  </si>
  <si>
    <t>HSD17B8</t>
  </si>
  <si>
    <t>Q92542</t>
  </si>
  <si>
    <t>NCSTN</t>
  </si>
  <si>
    <t>Q92561</t>
  </si>
  <si>
    <t>PHYHIP</t>
  </si>
  <si>
    <t>Q92575</t>
  </si>
  <si>
    <t>UBXN4</t>
  </si>
  <si>
    <t>Q92598</t>
  </si>
  <si>
    <t>HSPH1</t>
  </si>
  <si>
    <t>Q92743</t>
  </si>
  <si>
    <t>HTRA1</t>
  </si>
  <si>
    <t>Q92945</t>
  </si>
  <si>
    <t>KHSRP</t>
  </si>
  <si>
    <t>Q93009</t>
  </si>
  <si>
    <t>USP7</t>
  </si>
  <si>
    <t>Q969M1</t>
  </si>
  <si>
    <t>TOMM40L</t>
  </si>
  <si>
    <t>Q969P0</t>
  </si>
  <si>
    <t>IGSF8</t>
  </si>
  <si>
    <t>Q96A26</t>
  </si>
  <si>
    <t>FAM162A</t>
  </si>
  <si>
    <t>Q96AC1</t>
  </si>
  <si>
    <t>FERMT2</t>
  </si>
  <si>
    <t>Q96AQ6</t>
  </si>
  <si>
    <t>PBXIP1</t>
  </si>
  <si>
    <t>Q96CX2</t>
  </si>
  <si>
    <t>KCTD12</t>
  </si>
  <si>
    <t>Q96DE0</t>
  </si>
  <si>
    <t>NUDT16</t>
  </si>
  <si>
    <t>Q96DG6</t>
  </si>
  <si>
    <t>CMBL</t>
  </si>
  <si>
    <t>Q96DH6</t>
  </si>
  <si>
    <t>MSI2</t>
  </si>
  <si>
    <t>Q96EM0</t>
  </si>
  <si>
    <t>L3HYPDH</t>
  </si>
  <si>
    <t>Q96EQ0</t>
  </si>
  <si>
    <t>SGTB</t>
  </si>
  <si>
    <t>Q96FQ6</t>
  </si>
  <si>
    <t>S100A16</t>
  </si>
  <si>
    <t>Q96G03</t>
  </si>
  <si>
    <t>PGM2</t>
  </si>
  <si>
    <t>Q96GK7</t>
  </si>
  <si>
    <t>FAHD2A</t>
  </si>
  <si>
    <t>Q96HC4</t>
  </si>
  <si>
    <t>PDLIM5</t>
  </si>
  <si>
    <t>DDRGK</t>
  </si>
  <si>
    <t>Q96HY6</t>
  </si>
  <si>
    <t>DDRGK1</t>
  </si>
  <si>
    <t>Q96I99</t>
  </si>
  <si>
    <t>SUCLG2</t>
  </si>
  <si>
    <t>Q96IU4</t>
  </si>
  <si>
    <t>ABHD14B</t>
  </si>
  <si>
    <t>CDK5RAP3</t>
  </si>
  <si>
    <t>Q96JB5</t>
  </si>
  <si>
    <t>MAP6</t>
  </si>
  <si>
    <t>Q96JE9</t>
  </si>
  <si>
    <t>Q96JN2</t>
  </si>
  <si>
    <t>CCDC136</t>
  </si>
  <si>
    <t>Q96KP4</t>
  </si>
  <si>
    <t>CNDP2</t>
  </si>
  <si>
    <t>Q96PU8</t>
  </si>
  <si>
    <t>QKI</t>
  </si>
  <si>
    <t>Q96SU4</t>
  </si>
  <si>
    <t>OSBPL9</t>
  </si>
  <si>
    <t>Q99584</t>
  </si>
  <si>
    <t>S100A13</t>
  </si>
  <si>
    <t>Q99598</t>
  </si>
  <si>
    <t>TSNAX</t>
  </si>
  <si>
    <t>Q99613</t>
  </si>
  <si>
    <t>EIF3C</t>
  </si>
  <si>
    <t>Q99623</t>
  </si>
  <si>
    <t>PHB2</t>
  </si>
  <si>
    <t>Q99643</t>
  </si>
  <si>
    <t>SDHC</t>
  </si>
  <si>
    <t>Q99685</t>
  </si>
  <si>
    <t>MGLL</t>
  </si>
  <si>
    <t>Q99729</t>
  </si>
  <si>
    <t>HNRNPAB</t>
  </si>
  <si>
    <t>Q99784</t>
  </si>
  <si>
    <t>OLFM1</t>
  </si>
  <si>
    <t>Q99798</t>
  </si>
  <si>
    <t>ACO2</t>
  </si>
  <si>
    <t>Q99943</t>
  </si>
  <si>
    <t>AGPAT1</t>
  </si>
  <si>
    <t>Q9BPU6</t>
  </si>
  <si>
    <t>DPYSL5</t>
  </si>
  <si>
    <t>Q9BPW8</t>
  </si>
  <si>
    <t>NIPSNAP1</t>
  </si>
  <si>
    <t>Q9BQ69</t>
  </si>
  <si>
    <t>MACROD1</t>
  </si>
  <si>
    <t>Q9BQA1</t>
  </si>
  <si>
    <t>WDR77</t>
  </si>
  <si>
    <t>Q9BQE5</t>
  </si>
  <si>
    <t>APOL2</t>
  </si>
  <si>
    <t>Q9BQI7</t>
  </si>
  <si>
    <t>PSD2</t>
  </si>
  <si>
    <t>Q9BR01</t>
  </si>
  <si>
    <t>SULT4A1</t>
  </si>
  <si>
    <t>Q9BS26</t>
  </si>
  <si>
    <t>ERP44</t>
  </si>
  <si>
    <t>Q9BTT0</t>
  </si>
  <si>
    <t>ANP32E</t>
  </si>
  <si>
    <t>Q9BTV5</t>
  </si>
  <si>
    <t>FSD1</t>
  </si>
  <si>
    <t>Q9BUL8</t>
  </si>
  <si>
    <t>PDCD10</t>
  </si>
  <si>
    <t>Q9BUR5</t>
  </si>
  <si>
    <t>APOO</t>
  </si>
  <si>
    <t>Q9BUT1</t>
  </si>
  <si>
    <t>BDH2</t>
  </si>
  <si>
    <t>Q9BVA1</t>
  </si>
  <si>
    <t>TUBB2B</t>
  </si>
  <si>
    <t>Q9BW30</t>
  </si>
  <si>
    <t>TPPP3</t>
  </si>
  <si>
    <t>Q9BX66</t>
  </si>
  <si>
    <t>SORBS1</t>
  </si>
  <si>
    <t>API5</t>
  </si>
  <si>
    <t>Q9BZZ5</t>
  </si>
  <si>
    <t>Q9C005</t>
  </si>
  <si>
    <t>DPY30</t>
  </si>
  <si>
    <t>Q9C0C9</t>
  </si>
  <si>
    <t>UBE2O</t>
  </si>
  <si>
    <t>Q9C0D0</t>
  </si>
  <si>
    <t>PHACTR1</t>
  </si>
  <si>
    <t>Q9GZN7</t>
  </si>
  <si>
    <t>ROGDI</t>
  </si>
  <si>
    <t>Q9GZT3</t>
  </si>
  <si>
    <t>SLIRP</t>
  </si>
  <si>
    <t>Q9H008</t>
  </si>
  <si>
    <t>LHPP</t>
  </si>
  <si>
    <t>Q9H061</t>
  </si>
  <si>
    <t>TMEM126A</t>
  </si>
  <si>
    <t>Q9H0B6</t>
  </si>
  <si>
    <t>KLC2</t>
  </si>
  <si>
    <t>Q9H0N0</t>
  </si>
  <si>
    <t>RAB6C</t>
  </si>
  <si>
    <t>Q9H1E5</t>
  </si>
  <si>
    <t>TMX4</t>
  </si>
  <si>
    <t>Q9H1K1</t>
  </si>
  <si>
    <t>ISCU</t>
  </si>
  <si>
    <t>Q9H1U4</t>
  </si>
  <si>
    <t>MEGF9</t>
  </si>
  <si>
    <t>Q9H1Y0</t>
  </si>
  <si>
    <t>ATG5</t>
  </si>
  <si>
    <t>Q9H2U2</t>
  </si>
  <si>
    <t>PPA2</t>
  </si>
  <si>
    <t>Q9H307</t>
  </si>
  <si>
    <t>PNN</t>
  </si>
  <si>
    <t>Q9H3N1</t>
  </si>
  <si>
    <t>TMX1</t>
  </si>
  <si>
    <t>Q9H3Q1</t>
  </si>
  <si>
    <t>CDC42EP4</t>
  </si>
  <si>
    <t>Q9H425</t>
  </si>
  <si>
    <t>C1orf198</t>
  </si>
  <si>
    <t>Q9H4G0</t>
  </si>
  <si>
    <t>EPB41L1</t>
  </si>
  <si>
    <t>Q9H6Z4</t>
  </si>
  <si>
    <t>RANBP3</t>
  </si>
  <si>
    <t>Q9H8H3</t>
  </si>
  <si>
    <t>TMT1A</t>
  </si>
  <si>
    <t>Q9H9B4</t>
  </si>
  <si>
    <t>SFXN1</t>
  </si>
  <si>
    <t>Q9HAV7</t>
  </si>
  <si>
    <t>GRPEL1</t>
  </si>
  <si>
    <t>Q9HBI6</t>
  </si>
  <si>
    <t>CYP4F11</t>
  </si>
  <si>
    <t>Q9HCM2</t>
  </si>
  <si>
    <t>PLXNA4</t>
  </si>
  <si>
    <t>Q9NP81</t>
  </si>
  <si>
    <t>SARS2</t>
  </si>
  <si>
    <t>Q9NPQ8</t>
  </si>
  <si>
    <t>RIC8A</t>
  </si>
  <si>
    <t>Q9NQ66</t>
  </si>
  <si>
    <t>PLCB1</t>
  </si>
  <si>
    <t>Q9NQC3</t>
  </si>
  <si>
    <t>RTN4</t>
  </si>
  <si>
    <t>Q9NQX3</t>
  </si>
  <si>
    <t>GPHN</t>
  </si>
  <si>
    <t>Q9NR31</t>
  </si>
  <si>
    <t>SAR1A</t>
  </si>
  <si>
    <t>Q9NR46</t>
  </si>
  <si>
    <t>SH3GLB2</t>
  </si>
  <si>
    <t>Q9NRA0</t>
  </si>
  <si>
    <t>SPHK2</t>
  </si>
  <si>
    <t>Q9NRF8</t>
  </si>
  <si>
    <t>CTPS2</t>
  </si>
  <si>
    <t>Q9NRQ2</t>
  </si>
  <si>
    <t>PLSCR4</t>
  </si>
  <si>
    <t>Q9NS69</t>
  </si>
  <si>
    <t>TOMM22</t>
  </si>
  <si>
    <t>Q9NSE4</t>
  </si>
  <si>
    <t>IARS2</t>
  </si>
  <si>
    <t>Q9NSY0</t>
  </si>
  <si>
    <t>NRBP2</t>
  </si>
  <si>
    <t>Q9NTK5</t>
  </si>
  <si>
    <t>OLA1</t>
  </si>
  <si>
    <t>Q9NTM9</t>
  </si>
  <si>
    <t>CUTC</t>
  </si>
  <si>
    <t>Q9NUJ1</t>
  </si>
  <si>
    <t>ABHD10</t>
  </si>
  <si>
    <t>Q9NUP9</t>
  </si>
  <si>
    <t>LIN7C</t>
  </si>
  <si>
    <t>Q9NUQ9</t>
  </si>
  <si>
    <t>CYRIB</t>
  </si>
  <si>
    <t>Q9NVD7</t>
  </si>
  <si>
    <t>PARVA</t>
  </si>
  <si>
    <t>Q9NVH1</t>
  </si>
  <si>
    <t>DNAJC11</t>
  </si>
  <si>
    <t>Q9NVS9</t>
  </si>
  <si>
    <t>PNPO</t>
  </si>
  <si>
    <t>Q9NWV4</t>
  </si>
  <si>
    <t>CZIB</t>
  </si>
  <si>
    <t>Q9NX14</t>
  </si>
  <si>
    <t>NDUFB11</t>
  </si>
  <si>
    <t>Q9NX63</t>
  </si>
  <si>
    <t>CHCHD3</t>
  </si>
  <si>
    <t>Q9NY33</t>
  </si>
  <si>
    <t>DPP3</t>
  </si>
  <si>
    <t>Q9NZ01</t>
  </si>
  <si>
    <t>TECR</t>
  </si>
  <si>
    <t>Q9NZ45</t>
  </si>
  <si>
    <t>CISD1</t>
  </si>
  <si>
    <t>Q9NZ56</t>
  </si>
  <si>
    <t>FMN2</t>
  </si>
  <si>
    <t>Q9NZB2</t>
  </si>
  <si>
    <t>FAM120A</t>
  </si>
  <si>
    <t>Q9NZN5</t>
  </si>
  <si>
    <t>ARHGEF12</t>
  </si>
  <si>
    <t>Q9NZZ3</t>
  </si>
  <si>
    <t>CHMP5</t>
  </si>
  <si>
    <t>NDUFAF4</t>
  </si>
  <si>
    <t>Q9P032</t>
  </si>
  <si>
    <t>Q9P035</t>
  </si>
  <si>
    <t>HACD3</t>
  </si>
  <si>
    <t>Q9P0J0</t>
  </si>
  <si>
    <t>NDUFA13</t>
  </si>
  <si>
    <t>Q9P0K1</t>
  </si>
  <si>
    <t>ADAM22</t>
  </si>
  <si>
    <t>Q9P0L2</t>
  </si>
  <si>
    <t>MARK1</t>
  </si>
  <si>
    <t>Q9P2R7</t>
  </si>
  <si>
    <t>SUCLA2</t>
  </si>
  <si>
    <t>Q9UBE0</t>
  </si>
  <si>
    <t>SAE1</t>
  </si>
  <si>
    <t>Q9UBI6</t>
  </si>
  <si>
    <t>GNG12</t>
  </si>
  <si>
    <t>Q9UBP4</t>
  </si>
  <si>
    <t>DKK3</t>
  </si>
  <si>
    <t>Q9UBQ5</t>
  </si>
  <si>
    <t>EIF3K</t>
  </si>
  <si>
    <t>Q9UBT2</t>
  </si>
  <si>
    <t>UBA2</t>
  </si>
  <si>
    <t>Q9UDY2</t>
  </si>
  <si>
    <t>TJP2</t>
  </si>
  <si>
    <t>Q9UDY4</t>
  </si>
  <si>
    <t>DNAJB4</t>
  </si>
  <si>
    <t>Q9UEU0</t>
  </si>
  <si>
    <t>VTI1B</t>
  </si>
  <si>
    <t>Q9UEY8</t>
  </si>
  <si>
    <t>ADD3</t>
  </si>
  <si>
    <t>LAMTOR3</t>
  </si>
  <si>
    <t>Q9UHA4</t>
  </si>
  <si>
    <t>SRP68</t>
  </si>
  <si>
    <t>Q9UHB9</t>
  </si>
  <si>
    <t>Q9UHC6</t>
  </si>
  <si>
    <t>CNTNAP2</t>
  </si>
  <si>
    <t>Q9UHD8</t>
  </si>
  <si>
    <t>SEPTIN9</t>
  </si>
  <si>
    <t>Q9UHX1</t>
  </si>
  <si>
    <t>PUF60</t>
  </si>
  <si>
    <t>Q9UHY1</t>
  </si>
  <si>
    <t>NRBP1</t>
  </si>
  <si>
    <t>Q9UI08</t>
  </si>
  <si>
    <t>EVL</t>
  </si>
  <si>
    <t>Q9UI09</t>
  </si>
  <si>
    <t>Q9UI12</t>
  </si>
  <si>
    <t>ATP6V1H</t>
  </si>
  <si>
    <t>Q9UI15</t>
  </si>
  <si>
    <t>TAGLN3</t>
  </si>
  <si>
    <t>Q9UIC8</t>
  </si>
  <si>
    <t>LCMT1</t>
  </si>
  <si>
    <t>Q9UII2</t>
  </si>
  <si>
    <t>ATP5IF1</t>
  </si>
  <si>
    <t>Q9UIJ7</t>
  </si>
  <si>
    <t>AK3</t>
  </si>
  <si>
    <t>Q9UJC5</t>
  </si>
  <si>
    <t>SH3BGRL2</t>
  </si>
  <si>
    <t>VPS28</t>
  </si>
  <si>
    <t>Q9UK41</t>
  </si>
  <si>
    <t>Q9UKU0</t>
  </si>
  <si>
    <t>ACSL6</t>
  </si>
  <si>
    <t>Q9UL25</t>
  </si>
  <si>
    <t>RAB21</t>
  </si>
  <si>
    <t>Q9UL26</t>
  </si>
  <si>
    <t>RAB22A</t>
  </si>
  <si>
    <t>Q9UL46</t>
  </si>
  <si>
    <t>PSME2</t>
  </si>
  <si>
    <t>Q9ULD0</t>
  </si>
  <si>
    <t>OGDHL</t>
  </si>
  <si>
    <t>Q9ULU8</t>
  </si>
  <si>
    <t>CADPS</t>
  </si>
  <si>
    <t>Q9UM54</t>
  </si>
  <si>
    <t>MYO6</t>
  </si>
  <si>
    <t>Q9UNE7</t>
  </si>
  <si>
    <t>STUB1</t>
  </si>
  <si>
    <t>Q9UNH7</t>
  </si>
  <si>
    <t>SNX6</t>
  </si>
  <si>
    <t>Q9UNM6</t>
  </si>
  <si>
    <t>PSMD13</t>
  </si>
  <si>
    <t>Q9UPT6</t>
  </si>
  <si>
    <t>MAPK8IP3</t>
  </si>
  <si>
    <t>Q9UPY5</t>
  </si>
  <si>
    <t>SLC7A11</t>
  </si>
  <si>
    <t>Q9UQ16</t>
  </si>
  <si>
    <t>DNM3</t>
  </si>
  <si>
    <t>Q9UQB3</t>
  </si>
  <si>
    <t>CTNND2</t>
  </si>
  <si>
    <t>Q9Y230</t>
  </si>
  <si>
    <t>RUVBL2</t>
  </si>
  <si>
    <t>Q9Y265</t>
  </si>
  <si>
    <t>RUVBL1</t>
  </si>
  <si>
    <t>Q9Y277</t>
  </si>
  <si>
    <t>VDAC3</t>
  </si>
  <si>
    <t>Q9Y2G0</t>
  </si>
  <si>
    <t>EFR3B</t>
  </si>
  <si>
    <t>Q9Y2H5</t>
  </si>
  <si>
    <t>PLEKHA6</t>
  </si>
  <si>
    <t>Q9Y2J0</t>
  </si>
  <si>
    <t>RPH3A</t>
  </si>
  <si>
    <t>Q9Y2J2</t>
  </si>
  <si>
    <t>EPB41L3</t>
  </si>
  <si>
    <t>Q9Y2J8</t>
  </si>
  <si>
    <t>PADI2</t>
  </si>
  <si>
    <t>Q9Y2Q0</t>
  </si>
  <si>
    <t>ATP8A1</t>
  </si>
  <si>
    <t>Q9Y2Q5</t>
  </si>
  <si>
    <t>LAMTOR2</t>
  </si>
  <si>
    <t>Q9Y2S2</t>
  </si>
  <si>
    <t>CRYL1</t>
  </si>
  <si>
    <t>Q9Y2W1</t>
  </si>
  <si>
    <t>THRAP3</t>
  </si>
  <si>
    <t>Q9Y305</t>
  </si>
  <si>
    <t>ACOT9</t>
  </si>
  <si>
    <t>Q9Y376</t>
  </si>
  <si>
    <t>CAB39</t>
  </si>
  <si>
    <t>Q9Y383</t>
  </si>
  <si>
    <t>LUC7L2</t>
  </si>
  <si>
    <t>Q9Y3C6</t>
  </si>
  <si>
    <t>PPIL1</t>
  </si>
  <si>
    <t>Q9Y3D6</t>
  </si>
  <si>
    <t>FIS1</t>
  </si>
  <si>
    <t>Q9Y3E1</t>
  </si>
  <si>
    <t>HDGFL3</t>
  </si>
  <si>
    <t>Q9Y3P9</t>
  </si>
  <si>
    <t>RABGAP1</t>
  </si>
  <si>
    <t>Q9Y490</t>
  </si>
  <si>
    <t>TLN1</t>
  </si>
  <si>
    <t>Q9Y4E6</t>
  </si>
  <si>
    <t>WDR7</t>
  </si>
  <si>
    <t>Q9Y4F1</t>
  </si>
  <si>
    <t>FARP1</t>
  </si>
  <si>
    <t>Q9Y4G6</t>
  </si>
  <si>
    <t>TLN2</t>
  </si>
  <si>
    <t>Q9Y4J8</t>
  </si>
  <si>
    <t>DTNA</t>
  </si>
  <si>
    <t>Q9Y4W6</t>
  </si>
  <si>
    <t>AFG3L2</t>
  </si>
  <si>
    <t>Q9Y512</t>
  </si>
  <si>
    <t>SAMM50</t>
  </si>
  <si>
    <t>Q9Y570</t>
  </si>
  <si>
    <t>PPME1</t>
  </si>
  <si>
    <t>Q9Y5K8</t>
  </si>
  <si>
    <t>ATP6V1D</t>
  </si>
  <si>
    <t>Q9Y5L4</t>
  </si>
  <si>
    <t>TIMM13</t>
  </si>
  <si>
    <t>Q9Y5S9</t>
  </si>
  <si>
    <t>RBM8A</t>
  </si>
  <si>
    <t>Q9Y5X1</t>
  </si>
  <si>
    <t>SNX9</t>
  </si>
  <si>
    <t>Q9Y5X3</t>
  </si>
  <si>
    <t>SNX5</t>
  </si>
  <si>
    <t>Q9Y5Z4</t>
  </si>
  <si>
    <t>HEBP2</t>
  </si>
  <si>
    <t>Q9Y617</t>
  </si>
  <si>
    <t>PSAT1</t>
  </si>
  <si>
    <t>Q9Y653</t>
  </si>
  <si>
    <t>ADGRG1</t>
  </si>
  <si>
    <t>Q9Y697</t>
  </si>
  <si>
    <t>NFS1</t>
  </si>
  <si>
    <t>Q9Y698</t>
  </si>
  <si>
    <t>CACNG2</t>
  </si>
  <si>
    <t>Q9Y6C9</t>
  </si>
  <si>
    <t>MTCH2</t>
  </si>
  <si>
    <t>Q9Y6G9</t>
  </si>
  <si>
    <t>DYNC1LI1</t>
  </si>
  <si>
    <t>Q9Y6M9</t>
  </si>
  <si>
    <t>NDUFB9</t>
  </si>
  <si>
    <t>Q9Y6R1</t>
  </si>
  <si>
    <t>SLC4A4</t>
  </si>
  <si>
    <t>Q9Y6X4</t>
  </si>
  <si>
    <t>FAM169A</t>
  </si>
  <si>
    <r>
      <rPr>
        <b/>
        <i/>
        <sz val="12"/>
        <color theme="1"/>
        <rFont val="Times New Roman"/>
        <family val="1"/>
      </rPr>
      <t>P</t>
    </r>
    <r>
      <rPr>
        <b/>
        <vertAlign val="subscript"/>
        <sz val="12"/>
        <color theme="1"/>
        <rFont val="Times New Roman"/>
        <family val="1"/>
      </rPr>
      <t>FDR</t>
    </r>
    <phoneticPr fontId="4"/>
  </si>
  <si>
    <t>ATP5H</t>
  </si>
  <si>
    <t>IPYR</t>
  </si>
  <si>
    <t>QCR1</t>
  </si>
  <si>
    <t>KAD3</t>
  </si>
  <si>
    <t>PPCE</t>
  </si>
  <si>
    <t>SYIM</t>
  </si>
  <si>
    <t>MK03</t>
  </si>
  <si>
    <t>COX2</t>
  </si>
  <si>
    <t>CTL2</t>
  </si>
  <si>
    <t>MARCS</t>
  </si>
  <si>
    <t>HNRH3</t>
  </si>
  <si>
    <t>ODO2</t>
  </si>
  <si>
    <t>THIK</t>
  </si>
  <si>
    <t>PA1B3</t>
  </si>
  <si>
    <t>TM205</t>
  </si>
  <si>
    <t>ACM1</t>
  </si>
  <si>
    <t>HS12A</t>
  </si>
  <si>
    <t>PHS</t>
  </si>
  <si>
    <t>HNRPK</t>
  </si>
  <si>
    <t>EZRI</t>
  </si>
  <si>
    <t>AT2B2</t>
  </si>
  <si>
    <t>SH3L2</t>
  </si>
  <si>
    <t>COX41</t>
  </si>
  <si>
    <t>RS26</t>
  </si>
  <si>
    <t>MIC26</t>
  </si>
  <si>
    <t>ODPB</t>
  </si>
  <si>
    <t>LC7L2</t>
  </si>
  <si>
    <t>ADT2</t>
  </si>
  <si>
    <t>A4</t>
  </si>
  <si>
    <t>AATC</t>
  </si>
  <si>
    <t>PBIP1</t>
  </si>
  <si>
    <t>GBG12</t>
  </si>
  <si>
    <t>KC1E</t>
  </si>
  <si>
    <t>LAP2A</t>
  </si>
  <si>
    <t>CYC</t>
  </si>
  <si>
    <t>FAH2A</t>
  </si>
  <si>
    <t>CX6B1</t>
  </si>
  <si>
    <t>IF1AY</t>
  </si>
  <si>
    <t>ODPX</t>
  </si>
  <si>
    <t>T22D1</t>
  </si>
  <si>
    <t>QCR6</t>
  </si>
  <si>
    <t>MP2K4</t>
  </si>
  <si>
    <t>MK01</t>
  </si>
  <si>
    <t>FUBP2</t>
  </si>
  <si>
    <t>S2512</t>
  </si>
  <si>
    <t>HNRPR</t>
  </si>
  <si>
    <t>LTOR1</t>
  </si>
  <si>
    <t>QCR2</t>
  </si>
  <si>
    <t>SYSM</t>
  </si>
  <si>
    <t>CISY</t>
  </si>
  <si>
    <t>CXA1</t>
  </si>
  <si>
    <t>NDUS8</t>
  </si>
  <si>
    <t>SL9A1</t>
  </si>
  <si>
    <t>RUN3A</t>
  </si>
  <si>
    <t>SERC</t>
  </si>
  <si>
    <t>AN32E</t>
  </si>
  <si>
    <t>MDHC</t>
  </si>
  <si>
    <t>ADDG</t>
  </si>
  <si>
    <t>SBP1</t>
  </si>
  <si>
    <t>SCMC2</t>
  </si>
  <si>
    <t>THIM</t>
  </si>
  <si>
    <t>RS24</t>
  </si>
  <si>
    <t>MP2K1</t>
  </si>
  <si>
    <t>TENA</t>
  </si>
  <si>
    <t>T126A</t>
  </si>
  <si>
    <t>ABHDA</t>
  </si>
  <si>
    <t>ARHGB</t>
  </si>
  <si>
    <t>BODG</t>
  </si>
  <si>
    <t>PYRG2</t>
  </si>
  <si>
    <t>UCRI</t>
  </si>
  <si>
    <t>AGM1</t>
  </si>
  <si>
    <t>NDUA4</t>
  </si>
  <si>
    <t>PRP8</t>
  </si>
  <si>
    <t>CANB1</t>
  </si>
  <si>
    <t>CTNA1</t>
  </si>
  <si>
    <t>ATPO</t>
  </si>
  <si>
    <t>NDUV1</t>
  </si>
  <si>
    <t>RUVB2</t>
  </si>
  <si>
    <t>UB2V2</t>
  </si>
  <si>
    <t>NDUA8</t>
  </si>
  <si>
    <t>CATD</t>
  </si>
  <si>
    <t>S10AD</t>
  </si>
  <si>
    <t>ROAA</t>
  </si>
  <si>
    <t>NDUAC</t>
  </si>
  <si>
    <t>AFG32</t>
  </si>
  <si>
    <t>QCR7</t>
  </si>
  <si>
    <t>HECAM</t>
  </si>
  <si>
    <t>HNRPM</t>
  </si>
  <si>
    <t>CH10</t>
  </si>
  <si>
    <t>NDUAD</t>
  </si>
  <si>
    <t>RUVB1</t>
  </si>
  <si>
    <t>JIP4</t>
  </si>
  <si>
    <t>PDC10</t>
  </si>
  <si>
    <t>NDUB9</t>
  </si>
  <si>
    <t>GBG10</t>
  </si>
  <si>
    <t>MOT2</t>
  </si>
  <si>
    <t>CY1</t>
  </si>
  <si>
    <t>NDUAB</t>
  </si>
  <si>
    <t>PLXA4</t>
  </si>
  <si>
    <t>HS74L</t>
  </si>
  <si>
    <t>DNJB4</t>
  </si>
  <si>
    <t>ATPD</t>
  </si>
  <si>
    <t>KCC1D</t>
  </si>
  <si>
    <t>PTN11</t>
  </si>
  <si>
    <t>CHIP</t>
  </si>
  <si>
    <t>HNRPC</t>
  </si>
  <si>
    <t>PYC</t>
  </si>
  <si>
    <t>NDUS2</t>
  </si>
  <si>
    <t>NDUAA</t>
  </si>
  <si>
    <t>UBC12</t>
  </si>
  <si>
    <t>ACON</t>
  </si>
  <si>
    <t>HDGR3</t>
  </si>
  <si>
    <t>ATPG</t>
  </si>
  <si>
    <t>ST4A1</t>
  </si>
  <si>
    <t>SAM50</t>
  </si>
  <si>
    <t>SC22B</t>
  </si>
  <si>
    <t>CX7A2</t>
  </si>
  <si>
    <t>CAH8</t>
  </si>
  <si>
    <t>NDUB8</t>
  </si>
  <si>
    <t>ADT1</t>
  </si>
  <si>
    <t>ABHEB</t>
  </si>
  <si>
    <t>SUCB1</t>
  </si>
  <si>
    <t>ZO2</t>
  </si>
  <si>
    <t>TAGL3</t>
  </si>
  <si>
    <t>HNRPL</t>
  </si>
  <si>
    <t>ATPB</t>
  </si>
  <si>
    <t>DYST</t>
  </si>
  <si>
    <t>ERLN2</t>
  </si>
  <si>
    <t>EPMIP</t>
  </si>
  <si>
    <t>CK5P3</t>
  </si>
  <si>
    <t>SQSTM</t>
  </si>
  <si>
    <t>M2OM</t>
  </si>
  <si>
    <t>ADDA</t>
  </si>
  <si>
    <t>E41L3</t>
  </si>
  <si>
    <t>TOM70</t>
  </si>
  <si>
    <t>AT5F1</t>
  </si>
  <si>
    <t>NDUS5</t>
  </si>
  <si>
    <t>ADA23</t>
  </si>
  <si>
    <t>NDUA3</t>
  </si>
  <si>
    <t>F120A</t>
  </si>
  <si>
    <t>CNTP2</t>
  </si>
  <si>
    <t>RB11B</t>
  </si>
  <si>
    <t>NDUA9</t>
  </si>
  <si>
    <t>ABLM1</t>
  </si>
  <si>
    <t>KCRU</t>
  </si>
  <si>
    <t>NDUBA</t>
  </si>
  <si>
    <t>DYLT3</t>
  </si>
  <si>
    <t>VISL1</t>
  </si>
  <si>
    <t>SYTC</t>
  </si>
  <si>
    <t>TERA</t>
  </si>
  <si>
    <t>HNRPD</t>
  </si>
  <si>
    <t>ATIF1</t>
  </si>
  <si>
    <t>NDUS1</t>
  </si>
  <si>
    <t>CAPS1</t>
  </si>
  <si>
    <t>FRIL</t>
  </si>
  <si>
    <t>NNTM</t>
  </si>
  <si>
    <t>MSI2H</t>
  </si>
  <si>
    <t>ODO1</t>
  </si>
  <si>
    <t>DLDH</t>
  </si>
  <si>
    <t>PDC6I</t>
  </si>
  <si>
    <t>AT1A1</t>
  </si>
  <si>
    <t>RS30</t>
  </si>
  <si>
    <t>RL28</t>
  </si>
  <si>
    <t>ODPA</t>
  </si>
  <si>
    <t>TIM44</t>
  </si>
  <si>
    <t>HSP74</t>
  </si>
  <si>
    <t>ATPA</t>
  </si>
  <si>
    <t>ODP2</t>
  </si>
  <si>
    <t>OSBL9</t>
  </si>
  <si>
    <t>RL10</t>
  </si>
  <si>
    <t>DPYL3</t>
  </si>
  <si>
    <t>CLUS</t>
  </si>
  <si>
    <t>S10AG</t>
  </si>
  <si>
    <t>AT2B3</t>
  </si>
  <si>
    <t>SYNEM</t>
  </si>
  <si>
    <t>HCDH</t>
  </si>
  <si>
    <t>NDUS7</t>
  </si>
  <si>
    <t>NU6M</t>
  </si>
  <si>
    <t>ECHM</t>
  </si>
  <si>
    <t>DYN3</t>
  </si>
  <si>
    <t>1433E</t>
  </si>
  <si>
    <t>CO72L</t>
  </si>
  <si>
    <t>NOE1</t>
  </si>
  <si>
    <t>KS6A2</t>
  </si>
  <si>
    <t>ARK73</t>
  </si>
  <si>
    <t>ELAV1</t>
  </si>
  <si>
    <t>C2C2L</t>
  </si>
  <si>
    <t>MIC19</t>
  </si>
  <si>
    <t>MGLYR</t>
  </si>
  <si>
    <t>ATP5J</t>
  </si>
  <si>
    <t>KBTBB</t>
  </si>
  <si>
    <t>MDHM</t>
  </si>
  <si>
    <t>ADA22</t>
  </si>
  <si>
    <t>HS105</t>
  </si>
  <si>
    <t>KCAB2</t>
  </si>
  <si>
    <t>SUCA</t>
  </si>
  <si>
    <t>NDUA2</t>
  </si>
  <si>
    <t>F162A</t>
  </si>
  <si>
    <t>MOES</t>
  </si>
  <si>
    <t>ARK72</t>
  </si>
  <si>
    <t>GTR3</t>
  </si>
  <si>
    <t>RL37A</t>
  </si>
  <si>
    <t>CATB</t>
  </si>
  <si>
    <t>DC1I1</t>
  </si>
  <si>
    <t>AT8A1</t>
  </si>
  <si>
    <t>NDUS6</t>
  </si>
  <si>
    <t>NICA</t>
  </si>
  <si>
    <t>NDUB5</t>
  </si>
  <si>
    <t>AT5G1;AT5G2;AT5G3</t>
  </si>
  <si>
    <t>FUMH</t>
  </si>
  <si>
    <t>APT</t>
  </si>
  <si>
    <t>NB5R3</t>
  </si>
  <si>
    <t>GLSK</t>
  </si>
  <si>
    <t>PACR</t>
  </si>
  <si>
    <t>AACT</t>
  </si>
  <si>
    <t>AUHM</t>
  </si>
  <si>
    <t>HNRPU</t>
  </si>
  <si>
    <t>NIPS1</t>
  </si>
  <si>
    <t>NDUB4</t>
  </si>
  <si>
    <t>RANB3</t>
  </si>
  <si>
    <t>PP2BA</t>
  </si>
  <si>
    <t>ATP5L</t>
  </si>
  <si>
    <t>SPEE</t>
  </si>
  <si>
    <t>GRP75</t>
  </si>
  <si>
    <t>AATM</t>
  </si>
  <si>
    <t>CLAP1</t>
  </si>
  <si>
    <t>NDUB3</t>
  </si>
  <si>
    <t>TX1B3</t>
  </si>
  <si>
    <t>MIA40</t>
  </si>
  <si>
    <t>AT1B1</t>
  </si>
  <si>
    <t>RS19</t>
  </si>
  <si>
    <t>CP4FB</t>
  </si>
  <si>
    <t>S14L2</t>
  </si>
  <si>
    <t>SHLB2</t>
  </si>
  <si>
    <t>TOM22</t>
  </si>
  <si>
    <t>NDUBB</t>
  </si>
  <si>
    <t>RS28</t>
  </si>
  <si>
    <t>EF1A1</t>
  </si>
  <si>
    <t>AOFB</t>
  </si>
  <si>
    <t>ITA7</t>
  </si>
  <si>
    <t>TIM13</t>
  </si>
  <si>
    <t>NDUS3</t>
  </si>
  <si>
    <t>PDLI5</t>
  </si>
  <si>
    <t>AL9A1</t>
  </si>
  <si>
    <t>TM40L</t>
  </si>
  <si>
    <t>ITAV</t>
  </si>
  <si>
    <t>XCT</t>
  </si>
  <si>
    <t>NC2A</t>
  </si>
  <si>
    <t>WASH2;WASH3</t>
  </si>
  <si>
    <t>S6A11</t>
  </si>
  <si>
    <t>CTND2</t>
  </si>
  <si>
    <t>KAD1</t>
  </si>
  <si>
    <t>C560</t>
  </si>
  <si>
    <t>PUR2</t>
  </si>
  <si>
    <t>NACHO</t>
  </si>
  <si>
    <t>LTOR2</t>
  </si>
  <si>
    <t>LONM</t>
  </si>
  <si>
    <t>PCKGM</t>
  </si>
  <si>
    <t>RB22A</t>
  </si>
  <si>
    <t>HP1B3</t>
  </si>
  <si>
    <t>PPP5</t>
  </si>
  <si>
    <t>ATLA3</t>
  </si>
  <si>
    <t>AT1A3</t>
  </si>
  <si>
    <t>TBB2B</t>
  </si>
  <si>
    <t>H2AY</t>
  </si>
  <si>
    <t>MARE1</t>
  </si>
  <si>
    <t>C1TC</t>
  </si>
  <si>
    <t>DHE3</t>
  </si>
  <si>
    <t>JIP3</t>
  </si>
  <si>
    <t>HPLN4</t>
  </si>
  <si>
    <t>HS71L</t>
  </si>
  <si>
    <t>S25A3</t>
  </si>
  <si>
    <t>FRIH</t>
  </si>
  <si>
    <t>RU1C</t>
  </si>
  <si>
    <t>FERM2</t>
  </si>
  <si>
    <t>PURA2</t>
  </si>
  <si>
    <t>HYEP</t>
  </si>
  <si>
    <t>KKCC1</t>
  </si>
  <si>
    <t>E41L1</t>
  </si>
  <si>
    <t>SYDM</t>
  </si>
  <si>
    <t>IMB1</t>
  </si>
  <si>
    <t>ROA1</t>
  </si>
  <si>
    <t>ANGT</t>
  </si>
  <si>
    <t>ATX2L</t>
  </si>
  <si>
    <t>DPYL5</t>
  </si>
  <si>
    <t>MACD1</t>
  </si>
  <si>
    <t>GDIR2</t>
  </si>
  <si>
    <t>EFTU</t>
  </si>
  <si>
    <t>RL36A;RL36L</t>
  </si>
  <si>
    <t>GBRG2</t>
  </si>
  <si>
    <t>NDUV2</t>
  </si>
  <si>
    <t>RL6</t>
  </si>
  <si>
    <t>ESTD</t>
  </si>
  <si>
    <t>DP13B</t>
  </si>
  <si>
    <t>SAE2</t>
  </si>
  <si>
    <t>H37</t>
  </si>
  <si>
    <t>KPB1</t>
  </si>
  <si>
    <t>ATP6</t>
  </si>
  <si>
    <t>KPRB</t>
  </si>
  <si>
    <t>CYTB</t>
  </si>
  <si>
    <t>NDUA5</t>
  </si>
  <si>
    <t>EF2</t>
  </si>
  <si>
    <t>RHG01</t>
  </si>
  <si>
    <t>1433G</t>
  </si>
  <si>
    <t>KAT1</t>
  </si>
  <si>
    <t>S10A1</t>
  </si>
  <si>
    <t>DCMC</t>
  </si>
  <si>
    <t>ADHX</t>
  </si>
  <si>
    <t>RUXE</t>
  </si>
  <si>
    <t>T3HPD</t>
  </si>
  <si>
    <t>RL13</t>
  </si>
  <si>
    <t>TXTP</t>
  </si>
  <si>
    <t>GAL3A</t>
  </si>
  <si>
    <t>CAN2</t>
  </si>
  <si>
    <t>DECR</t>
  </si>
  <si>
    <t>CAYP1</t>
  </si>
  <si>
    <t>LGUL</t>
  </si>
  <si>
    <t>PTRD1</t>
  </si>
  <si>
    <t>CPIN1</t>
  </si>
  <si>
    <t>ADX</t>
  </si>
  <si>
    <t>QCR10</t>
  </si>
  <si>
    <t>MA7D1</t>
  </si>
  <si>
    <t>LTOR3</t>
  </si>
  <si>
    <t>RP3A</t>
  </si>
  <si>
    <t>S10A6</t>
  </si>
  <si>
    <t>ECHA</t>
  </si>
  <si>
    <t>SERA</t>
  </si>
  <si>
    <t>ARFP1</t>
  </si>
  <si>
    <t>NACAM</t>
  </si>
  <si>
    <t>OSTP</t>
  </si>
  <si>
    <t>CTNA2</t>
  </si>
  <si>
    <t>CPNS1</t>
  </si>
  <si>
    <t>GEPH</t>
  </si>
  <si>
    <t>DHB8</t>
  </si>
  <si>
    <t>CX6A1</t>
  </si>
  <si>
    <t>DHB12</t>
  </si>
  <si>
    <t>H2B1C;H2B1D;H2B1H;H2B1M;H2B1N;H2B2F</t>
  </si>
  <si>
    <t>STXB1</t>
  </si>
  <si>
    <t>H4</t>
  </si>
  <si>
    <t>ENOG</t>
  </si>
  <si>
    <t>ANX11</t>
  </si>
  <si>
    <t>RBGP1</t>
  </si>
  <si>
    <t>ARHGC</t>
  </si>
  <si>
    <t>F262</t>
  </si>
  <si>
    <t>CLH1</t>
  </si>
  <si>
    <t>PSB2</t>
  </si>
  <si>
    <t>CA198</t>
  </si>
  <si>
    <t>ADA11</t>
  </si>
  <si>
    <t>CH60</t>
  </si>
  <si>
    <t>KITM</t>
  </si>
  <si>
    <t>RS14</t>
  </si>
  <si>
    <t>TTL12</t>
  </si>
  <si>
    <t>L2GL1</t>
  </si>
  <si>
    <t>H2B2C;H2B2D</t>
  </si>
  <si>
    <t>RL26</t>
  </si>
  <si>
    <t>SRBS1</t>
  </si>
  <si>
    <t>BORG4</t>
  </si>
  <si>
    <t>FAAA</t>
  </si>
  <si>
    <t>6PGL</t>
  </si>
  <si>
    <t>NDUA6</t>
  </si>
  <si>
    <t>SCRB2</t>
  </si>
  <si>
    <t>ECHB</t>
  </si>
  <si>
    <t>MLP3B;MP3B2</t>
  </si>
  <si>
    <t>KCD12</t>
  </si>
  <si>
    <t>DC1L1</t>
  </si>
  <si>
    <t>SMD3</t>
  </si>
  <si>
    <t>RL18A</t>
  </si>
  <si>
    <t>NUCL</t>
  </si>
  <si>
    <t>S4A4</t>
  </si>
  <si>
    <t>GLYM</t>
  </si>
  <si>
    <t>PLS4</t>
  </si>
  <si>
    <t>PUR6</t>
  </si>
  <si>
    <t>ACPM</t>
  </si>
  <si>
    <t>ASPG</t>
  </si>
  <si>
    <t>IF4A3</t>
  </si>
  <si>
    <t>PHYIP</t>
  </si>
  <si>
    <t>ETFD</t>
  </si>
  <si>
    <t>F169A</t>
  </si>
  <si>
    <t>RS5</t>
  </si>
  <si>
    <t>PGRC1</t>
  </si>
  <si>
    <t>GNAS1</t>
  </si>
  <si>
    <t>H31T;H31;H32;H33</t>
  </si>
  <si>
    <t>ATP5I</t>
  </si>
  <si>
    <t>HNRH1</t>
  </si>
  <si>
    <t>PLCA</t>
  </si>
  <si>
    <t>AL1L1</t>
  </si>
  <si>
    <t>NIPS2</t>
  </si>
  <si>
    <t>CEND</t>
  </si>
  <si>
    <t>BAP31</t>
  </si>
  <si>
    <t>MRCKA</t>
  </si>
  <si>
    <t>MUC18</t>
  </si>
  <si>
    <t>LACB2</t>
  </si>
  <si>
    <t>RL19</t>
  </si>
  <si>
    <t>PLXB1</t>
  </si>
  <si>
    <t>DHB4</t>
  </si>
  <si>
    <t>VATH</t>
  </si>
  <si>
    <t>ITB1</t>
  </si>
  <si>
    <t>PKHA6</t>
  </si>
  <si>
    <t>RSSA</t>
  </si>
  <si>
    <t>SORCN</t>
  </si>
  <si>
    <t>EFTS</t>
  </si>
  <si>
    <t>ITB8</t>
  </si>
  <si>
    <t>GRPE1</t>
  </si>
  <si>
    <t>AHNK</t>
  </si>
  <si>
    <t>TM192</t>
  </si>
  <si>
    <t>KAD4</t>
  </si>
  <si>
    <t>NU3M</t>
  </si>
  <si>
    <t>IP3KB</t>
  </si>
  <si>
    <t>F10A1</t>
  </si>
  <si>
    <t>VATD</t>
  </si>
  <si>
    <t>AL3A2</t>
  </si>
  <si>
    <t>DC1I2</t>
  </si>
  <si>
    <t>RHG44</t>
  </si>
  <si>
    <t>PCYXL</t>
  </si>
  <si>
    <t>KAP1</t>
  </si>
  <si>
    <t>ILEU</t>
  </si>
  <si>
    <t>SUCB2</t>
  </si>
  <si>
    <t>NUD16</t>
  </si>
  <si>
    <t>NHRF1</t>
  </si>
  <si>
    <t>PLXB2</t>
  </si>
  <si>
    <t>AK1A1</t>
  </si>
  <si>
    <t>4F2</t>
  </si>
  <si>
    <t>AGRG1</t>
  </si>
  <si>
    <t>AMPL</t>
  </si>
  <si>
    <t>KC1A</t>
  </si>
  <si>
    <t>MPPB</t>
  </si>
  <si>
    <t>GELS</t>
  </si>
  <si>
    <t>CTNB1</t>
  </si>
  <si>
    <t>DJC11</t>
  </si>
  <si>
    <t>DHRS6</t>
  </si>
  <si>
    <t>PNPH</t>
  </si>
  <si>
    <t>ATLA1</t>
  </si>
  <si>
    <t>CCG2</t>
  </si>
  <si>
    <t>NAKD2</t>
  </si>
  <si>
    <t>TR150</t>
  </si>
  <si>
    <t>CALX</t>
  </si>
  <si>
    <t>GNAO</t>
  </si>
  <si>
    <t>NU5M</t>
  </si>
  <si>
    <t>SRP09</t>
  </si>
  <si>
    <t>PININ</t>
  </si>
  <si>
    <t>RIPL1</t>
  </si>
  <si>
    <t>LKHA4</t>
  </si>
  <si>
    <t>PC4L1</t>
  </si>
  <si>
    <t>DX39B</t>
  </si>
  <si>
    <t>NRBP</t>
  </si>
  <si>
    <t>ACTB;ACTG</t>
  </si>
  <si>
    <t>PSD13</t>
  </si>
  <si>
    <t>THTR</t>
  </si>
  <si>
    <t>CLCB</t>
  </si>
  <si>
    <t>PFKAL</t>
  </si>
  <si>
    <t>PHAR1</t>
  </si>
  <si>
    <t>MAAI</t>
  </si>
  <si>
    <t>MEP50</t>
  </si>
  <si>
    <t>UBP7</t>
  </si>
  <si>
    <t>AUXI</t>
  </si>
  <si>
    <t>NDUF4</t>
  </si>
  <si>
    <t>HS71A;HS71B</t>
  </si>
  <si>
    <t>H2AV;H2AZ</t>
  </si>
  <si>
    <t>SH3L1</t>
  </si>
  <si>
    <t>SPTN2</t>
  </si>
  <si>
    <t>SHPS1</t>
  </si>
  <si>
    <t>CLCA</t>
  </si>
  <si>
    <t>SPS1</t>
  </si>
  <si>
    <t>IPYR2</t>
  </si>
  <si>
    <t>BACH</t>
  </si>
  <si>
    <t>PLSL</t>
  </si>
  <si>
    <t>GLYG</t>
  </si>
  <si>
    <t>CSN6</t>
  </si>
  <si>
    <t>CC136</t>
  </si>
  <si>
    <t>KCC4</t>
  </si>
  <si>
    <t>PRS10</t>
  </si>
  <si>
    <t>ZO1</t>
  </si>
  <si>
    <t>RLA2</t>
  </si>
  <si>
    <t>LYPL1</t>
  </si>
  <si>
    <t>TAU</t>
  </si>
  <si>
    <t>FAK2</t>
  </si>
  <si>
    <t>MPRD</t>
  </si>
  <si>
    <t>UT1</t>
  </si>
  <si>
    <t>AT2B4</t>
  </si>
  <si>
    <t>RS3A</t>
  </si>
  <si>
    <t>S7A14</t>
  </si>
  <si>
    <t>Name</t>
    <phoneticPr fontId="4"/>
  </si>
  <si>
    <t>Protein</t>
    <phoneticPr fontId="4"/>
  </si>
  <si>
    <t>(ANOVA)</t>
    <phoneticPr fontId="4"/>
  </si>
  <si>
    <t>Cont</t>
    <phoneticPr fontId="4"/>
  </si>
  <si>
    <t>Gene</t>
    <phoneticPr fontId="4"/>
  </si>
  <si>
    <t>UniProt Accession ID</t>
    <phoneticPr fontId="4"/>
  </si>
  <si>
    <r>
      <t>Log</t>
    </r>
    <r>
      <rPr>
        <vertAlign val="subscript"/>
        <sz val="12"/>
        <color theme="1"/>
        <rFont val="Times New Roman"/>
        <family val="1"/>
      </rPr>
      <t>2</t>
    </r>
    <r>
      <rPr>
        <sz val="12"/>
        <color theme="1"/>
        <rFont val="Times New Roman"/>
        <family val="1"/>
      </rPr>
      <t>FC: vs. Cont</t>
    </r>
    <r>
      <rPr>
        <vertAlign val="subscript"/>
        <sz val="12"/>
        <color theme="1"/>
        <rFont val="Times New Roman"/>
        <family val="1"/>
      </rPr>
      <t>Ref</t>
    </r>
    <phoneticPr fontId="4"/>
  </si>
  <si>
    <t>FC, fold change</t>
    <phoneticPr fontId="20"/>
  </si>
  <si>
    <t>Q7L9L4;Q9H8S9</t>
    <phoneticPr fontId="4"/>
  </si>
  <si>
    <t>P05496;P48201;Q06055</t>
    <phoneticPr fontId="4"/>
  </si>
  <si>
    <t>AD, Alzheimer's disease</t>
  </si>
  <si>
    <t>CBD, corticobasal degeneration</t>
  </si>
  <si>
    <t>PSP, progressive supranuclear palsy</t>
  </si>
  <si>
    <t>ANOVA, analysis of variance</t>
    <phoneticPr fontId="4"/>
  </si>
  <si>
    <t>SD of each group</t>
    <phoneticPr fontId="4"/>
  </si>
  <si>
    <t>Cont, control</t>
    <phoneticPr fontId="4"/>
  </si>
  <si>
    <t>Ref, reference</t>
    <phoneticPr fontId="4"/>
  </si>
  <si>
    <t>GO Component</t>
  </si>
  <si>
    <t>GO:0098800</t>
  </si>
  <si>
    <t>Inner mitochondrial membrane protein complex</t>
  </si>
  <si>
    <t>UQCRC1,ATP5PD,COX7C</t>
  </si>
  <si>
    <t>STRING clusters</t>
  </si>
  <si>
    <t>CL:11069</t>
  </si>
  <si>
    <t>Respiratory electron transport, ATP synthesis by chemiosmotic coupling, and heat production by uncoupling proteins.</t>
  </si>
  <si>
    <t>CL:11166</t>
  </si>
  <si>
    <t>Cytochrome complex</t>
  </si>
  <si>
    <t>UQCRC1,COX7C</t>
  </si>
  <si>
    <t>KEGG</t>
  </si>
  <si>
    <t>hsa00190</t>
  </si>
  <si>
    <t>Oxidative phosphorylation</t>
  </si>
  <si>
    <t>UQCRC1,ATP5PD,PPA1,COX7C</t>
  </si>
  <si>
    <t>hsa04714</t>
  </si>
  <si>
    <t>Thermogenesis</t>
  </si>
  <si>
    <t>hsa05012</t>
  </si>
  <si>
    <t>Parkinson disease</t>
  </si>
  <si>
    <t>hsa05016</t>
  </si>
  <si>
    <t>Huntington disease</t>
  </si>
  <si>
    <t>hsa05020</t>
  </si>
  <si>
    <t>Prion disease</t>
  </si>
  <si>
    <t>hsa05010</t>
  </si>
  <si>
    <t>Alzheimer disease</t>
  </si>
  <si>
    <t>hsa05014</t>
  </si>
  <si>
    <t>Amyotrophic lateral sclerosis</t>
  </si>
  <si>
    <t>hsa04260</t>
  </si>
  <si>
    <t>Cardiac muscle contraction</t>
  </si>
  <si>
    <t>hsa04932</t>
  </si>
  <si>
    <t>Non-alcoholic fatty liver disease</t>
  </si>
  <si>
    <t>Reactome</t>
  </si>
  <si>
    <t>HSA-163200</t>
  </si>
  <si>
    <t>WikiPathways</t>
  </si>
  <si>
    <t>WP111</t>
  </si>
  <si>
    <t>Electron transport chain: OXPHOS system in mitochondria</t>
  </si>
  <si>
    <t>TISSUES</t>
  </si>
  <si>
    <t>BTO:0000255</t>
  </si>
  <si>
    <t>Brain cell line</t>
  </si>
  <si>
    <t>UQCRC1,ATP5PD,PPA1</t>
  </si>
  <si>
    <t>COMPARTMENTS</t>
  </si>
  <si>
    <t>GOCC:0098800</t>
  </si>
  <si>
    <t>UniProt Keywords</t>
  </si>
  <si>
    <t>KW-0007</t>
  </si>
  <si>
    <t>Acetylation</t>
  </si>
  <si>
    <t>UQCRC1,ATP5PD,PPA1,AK3,COX7C,PREP</t>
  </si>
  <si>
    <t>KW-0999</t>
  </si>
  <si>
    <t>Mitochondrion inner membrane</t>
  </si>
  <si>
    <t>KW-0496</t>
  </si>
  <si>
    <t>Mitochondrion</t>
  </si>
  <si>
    <t>UQCRC1,ATP5PD,AK3,COX7C</t>
  </si>
  <si>
    <t>CBD-1</t>
  </si>
  <si>
    <t>CBD</t>
    <phoneticPr fontId="13"/>
  </si>
  <si>
    <t>CBD-2</t>
  </si>
  <si>
    <t>CBD-3</t>
  </si>
  <si>
    <t>CBD-4</t>
  </si>
  <si>
    <t>PSP-1</t>
  </si>
  <si>
    <t>PSP</t>
    <phoneticPr fontId="13"/>
  </si>
  <si>
    <t>PSP-2</t>
  </si>
  <si>
    <t>PSP-3</t>
  </si>
  <si>
    <t>PSP-4</t>
  </si>
  <si>
    <t>Cont-1</t>
  </si>
  <si>
    <t>Control</t>
    <phoneticPr fontId="13"/>
  </si>
  <si>
    <t>Cont-2</t>
  </si>
  <si>
    <t>Cont-3</t>
  </si>
  <si>
    <t>Cont-4</t>
  </si>
  <si>
    <t>AD-1</t>
  </si>
  <si>
    <t>AD</t>
    <phoneticPr fontId="13"/>
  </si>
  <si>
    <t>AD-2</t>
  </si>
  <si>
    <t>AD-3</t>
  </si>
  <si>
    <t>AD-4</t>
  </si>
  <si>
    <t>GO Process</t>
  </si>
  <si>
    <t>GO:0006119</t>
  </si>
  <si>
    <t>UQCRC1,NDUFC2,ATP5PD,NDUFV3,ATP5PB,COX7C,COX6C,UQCR11,COX6B2,UQCRHL,COX7B</t>
  </si>
  <si>
    <t>GO:0019646</t>
  </si>
  <si>
    <t>Aerobic electron transport chain</t>
  </si>
  <si>
    <t>UQCRC1,NDUFC2,NDUFV3,COX7C,COX6C,UQCR11,UQCRHL,COX7B</t>
  </si>
  <si>
    <t>GO:0042775</t>
  </si>
  <si>
    <t>Mitochondrial ATP synthesis coupled electron transport</t>
  </si>
  <si>
    <t>GO:0009142</t>
  </si>
  <si>
    <t>Nucleoside triphosphate biosynthetic process</t>
  </si>
  <si>
    <t>NDUFC2,ATP5PD,NDUFV3,ATP5PB,AK3</t>
  </si>
  <si>
    <t>GO:0006122</t>
  </si>
  <si>
    <t>Mitochondrial electron transport, ubiquinol to cytochrome c</t>
  </si>
  <si>
    <t>UQCRC1,UQCR11,UQCRHL</t>
  </si>
  <si>
    <t>GO:0042776</t>
  </si>
  <si>
    <t>Proton motive force-driven mitochondrial ATP synthesis</t>
  </si>
  <si>
    <t>NDUFC2,ATP5PD,NDUFV3,ATP5PB</t>
  </si>
  <si>
    <t>GO:0009205</t>
  </si>
  <si>
    <t>Purine ribonucleoside triphosphate metabolic process</t>
  </si>
  <si>
    <t>GO:0009152</t>
  </si>
  <si>
    <t>Purine ribonucleotide biosynthetic process</t>
  </si>
  <si>
    <t>GO:0006123</t>
  </si>
  <si>
    <t>Mitochondrial electron transport, cytochrome c to oxygen</t>
  </si>
  <si>
    <t>COX7C,COX6C,COX7B</t>
  </si>
  <si>
    <t>GO:0044237</t>
  </si>
  <si>
    <t>Cellular metabolic process</t>
  </si>
  <si>
    <t>UQCRC1,NDUFC2,ATP5PD,NDUFV3,ATP5PB,PPA1,AK3,COX7C,COX6C,GATC,UQCR11,COX6B2,UQCRHL,COX7B</t>
  </si>
  <si>
    <t>GO:0008152</t>
  </si>
  <si>
    <t>Metabolic process</t>
  </si>
  <si>
    <t>UQCRC1,NDUFC2,ATP5PD,NDUFV3,ATP5PB,PPA1,AK3,COX7C,COX6C,GATC,UQCR11,COX6B2,UQCRHL,COX7B,PREP</t>
  </si>
  <si>
    <t>GO Function</t>
  </si>
  <si>
    <t>GO:0009055</t>
  </si>
  <si>
    <t>Electron transfer activity</t>
  </si>
  <si>
    <t>UQCRC1,NDUFC2,NDUFV3,UQCR11,COX7B</t>
  </si>
  <si>
    <t>GO:0015453</t>
  </si>
  <si>
    <t>Oxidoreduction-driven active transmembrane transporter activity</t>
  </si>
  <si>
    <t>UQCRC1,NDUFC2,NDUFV3,COX7B</t>
  </si>
  <si>
    <t>GO:0015078</t>
  </si>
  <si>
    <t>Proton transmembrane transporter activity</t>
  </si>
  <si>
    <t>UQCRC1,ATP5PD,ATP5PB,COX7B</t>
  </si>
  <si>
    <t>UQCRC1,NDUFC2,ATP5PD,NDUFV3,ATP5PB,COX7C,COX6C,UQCR11,UQCRHL,COX7B</t>
  </si>
  <si>
    <t>GO:0098803</t>
  </si>
  <si>
    <t>Respiratory chain complex</t>
  </si>
  <si>
    <t>UQCRC1,NDUFC2,NDUFV3,COX7C,COX6C,UQCR11,COX6B2,UQCRHL,COX7B</t>
  </si>
  <si>
    <t>GO:0070069</t>
  </si>
  <si>
    <t>UQCRC1,COX7C,COX6C,UQCR11,COX6B2,UQCRHL,COX7B</t>
  </si>
  <si>
    <t>GO:0005746</t>
  </si>
  <si>
    <t>Mitochondrial respirasome</t>
  </si>
  <si>
    <t>GO:0005743</t>
  </si>
  <si>
    <t>Mitochondrial inner membrane</t>
  </si>
  <si>
    <t>GO:0005739</t>
  </si>
  <si>
    <t>UQCRC1,NDUFC2,ATP5PD,NDUFV3,ATP5PB,AK3,COX7C,COX6C,GATC,UQCR11,COX6B2,UQCRHL,COX7B</t>
  </si>
  <si>
    <t>GO:0098796</t>
  </si>
  <si>
    <t>Membrane protein complex</t>
  </si>
  <si>
    <t>GO:0045277</t>
  </si>
  <si>
    <t>Respiratory chain complex IV</t>
  </si>
  <si>
    <t>COX7C,COX6C,COX6B2,COX7B</t>
  </si>
  <si>
    <t>GO:1990204</t>
  </si>
  <si>
    <t>Oxidoreductase complex</t>
  </si>
  <si>
    <t>UQCRC1,NDUFC2,NDUFV3,UQCR11,UQCRHL</t>
  </si>
  <si>
    <t>GO:0005750</t>
  </si>
  <si>
    <t>Mitochondrial respiratory chain complex III</t>
  </si>
  <si>
    <t>GO:0005751</t>
  </si>
  <si>
    <t>Mitochondrial respiratory chain complex IV</t>
  </si>
  <si>
    <t>GO:1902495</t>
  </si>
  <si>
    <t>Transmembrane transporter complex</t>
  </si>
  <si>
    <t>GO:0000276</t>
  </si>
  <si>
    <t>Mitochondrial proton-transporting ATP synthase complex, coupling factor F(o)</t>
  </si>
  <si>
    <t>ATP5PD,ATP5PB</t>
  </si>
  <si>
    <t>GO:0032991</t>
  </si>
  <si>
    <t>Protein-containing complex</t>
  </si>
  <si>
    <t>UQCRC1,NDUFC2,ATP5PD,NDUFV3,ATP5PB,COX7C,COX6C,GATC,UQCR11,COX6B2,UQCRHL,COX7B</t>
  </si>
  <si>
    <t>GO:0005737</t>
  </si>
  <si>
    <t>Cytoplasm</t>
  </si>
  <si>
    <t>UQCRC1,NDUFC2,ATP5PD,NDUFV3,C1orf198,ATP5PB,PPA1,AK3,COX7C,COX6C,GATC,UQCR11,COX6B2,UQCRHL,COX7B,PREP</t>
  </si>
  <si>
    <t>CL:11068</t>
  </si>
  <si>
    <t>Respiratory electron transport, ATP synthesis by chemiosmotic coupling, and heat production by uncoupling proteins., and Proton-transporting ATP synthase complex</t>
  </si>
  <si>
    <t>UQCRC1,NDUFC2,ATP5PD,NDUFV3,C1orf198,ATP5PB,COX7C,COX6C,UQCR11,COX6B2,UQCRHL,COX7B</t>
  </si>
  <si>
    <t>CL:11077</t>
  </si>
  <si>
    <t>UQCRC1,COX7C,COX6C,UQCR11,COX7B</t>
  </si>
  <si>
    <t>CL:11193</t>
  </si>
  <si>
    <t>CL:11170</t>
  </si>
  <si>
    <t>Respiratory chain complex III</t>
  </si>
  <si>
    <t>UQCRC1,UQCR11</t>
  </si>
  <si>
    <t>CL:11268</t>
  </si>
  <si>
    <t>Mitochondrial proton-transporting ATP synthase complex</t>
  </si>
  <si>
    <t>UQCRC1,NDUFC2,ATP5PD,NDUFV3,ATP5PB,PPA1,COX7C,COX6C,UQCR11,COX6B2,UQCRHL,COX7B</t>
  </si>
  <si>
    <t>hsa01100</t>
  </si>
  <si>
    <t>Metabolic pathways</t>
  </si>
  <si>
    <t>UQCRC1,NDUFC2,ATP5PD,NDUFV3,ATP5PB,COX7C,COX6C,UQCR11,COX7B</t>
  </si>
  <si>
    <t>HSA-611105</t>
  </si>
  <si>
    <t>Respiratory electron transport</t>
  </si>
  <si>
    <t>UQCRC1,NDUFC2,NDUFV3,COX7C,COX6C,UQCR11,COX7B</t>
  </si>
  <si>
    <t>HSA-1430728</t>
  </si>
  <si>
    <t>Metabolism</t>
  </si>
  <si>
    <t>UQCRC1,NDUFC2,ATP5PD,NDUFV3,ATP5PB,PPA1,COX7C,COX6C,UQCR11,COX7B</t>
  </si>
  <si>
    <t>HSA-9707564</t>
  </si>
  <si>
    <t>Cytoprotection by HMOX1</t>
  </si>
  <si>
    <t>HSA-5628897</t>
  </si>
  <si>
    <t>TP53 Regulates Metabolic Genes</t>
  </si>
  <si>
    <t>HSA-163210</t>
  </si>
  <si>
    <t>Formation of ATP by chemiosmotic coupling</t>
  </si>
  <si>
    <t>WP4396</t>
  </si>
  <si>
    <t>Nonalcoholic fatty liver disease</t>
  </si>
  <si>
    <t>WP623</t>
  </si>
  <si>
    <t>WP4922</t>
  </si>
  <si>
    <t>Mitochondrial complex IV assembly</t>
  </si>
  <si>
    <t>WP4921</t>
  </si>
  <si>
    <t>Mitochondrial complex III assembly</t>
  </si>
  <si>
    <t>GOCC:0098803</t>
  </si>
  <si>
    <t>GOCC:0005743</t>
  </si>
  <si>
    <t>UQCRC1,NDUFC2,ATP5PD,NDUFV3,ATP5PB,COX7C,COX6C,UQCR11,COX6B2,COX7B</t>
  </si>
  <si>
    <t>GOCC:0070069</t>
  </si>
  <si>
    <t>UQCRC1,COX7C,COX6C,UQCR11,UQCRHL,COX7B</t>
  </si>
  <si>
    <t>UQCRC1,NDUFC2,ATP5PD,NDUFV3,ATP5PB,COX7C,UQCR11</t>
  </si>
  <si>
    <t>GOCC:0005739</t>
  </si>
  <si>
    <t>UQCRC1,NDUFC2,ATP5PD,NDUFV3,ATP5PB,COX7C,COX6C,GATC,UQCR11,COX6B2,COX7B</t>
  </si>
  <si>
    <t>GOCC:0005746</t>
  </si>
  <si>
    <t>UQCRC1,NDUFC2,NDUFV3,COX7C,UQCR11</t>
  </si>
  <si>
    <t>GOCC:0098796</t>
  </si>
  <si>
    <t>GOCC:0031090</t>
  </si>
  <si>
    <t>Organelle membrane</t>
  </si>
  <si>
    <t>UQCRC1,NDUFC2,ATP5PD,NDUFV3,ATP5PB,PPA1,COX7C,COX6C,UQCR11,COX6B2,COX7B</t>
  </si>
  <si>
    <t>GOCC:0045275</t>
  </si>
  <si>
    <t>GOCC:1990204</t>
  </si>
  <si>
    <t>GOCC:0045277</t>
  </si>
  <si>
    <t>GOCC:0000276</t>
  </si>
  <si>
    <t>GOCC:0005750</t>
  </si>
  <si>
    <t>GOCC:0005622</t>
  </si>
  <si>
    <t>Intracellular</t>
  </si>
  <si>
    <t>GOCC:0016020</t>
  </si>
  <si>
    <t>Membrane</t>
  </si>
  <si>
    <t>GOCC:0005737</t>
  </si>
  <si>
    <t>UQCRC1,NDUFC2,ATP5PD,NDUFV3,ATP5PB,PPA1,AK3,COX7C,COX6C,GATC,UQCR11,COX6B2,COX7B,PREP</t>
  </si>
  <si>
    <t>GOCC:0032991</t>
  </si>
  <si>
    <t>UQCRC1,NDUFC2,ATP5PD,NDUFV3,ATP5PB,COX7C,COX6C,GATC,UQCR11,UQCRHL,COX7B</t>
  </si>
  <si>
    <t>KW-0679</t>
  </si>
  <si>
    <t>Respiratory chain</t>
  </si>
  <si>
    <t>KW-0809</t>
  </si>
  <si>
    <t>Transit peptide</t>
  </si>
  <si>
    <t>UQCRC1,NDUFV3,ATP5PB,COX7C,UQCRHL,COX7B</t>
  </si>
  <si>
    <t>KW-0138</t>
  </si>
  <si>
    <t>CF(0)</t>
  </si>
  <si>
    <t>UQCRC1,ATP5PD,C1orf198,ATP5PB,PPA1,AK3,COX7C,UQCRHL,PREP</t>
  </si>
  <si>
    <t>KW-0813</t>
  </si>
  <si>
    <t>Transport</t>
  </si>
  <si>
    <t>UQCRC1,NDUFC2,ATP5PD,NDUFV3,ATP5PB,UQCR11,UQCRHL</t>
  </si>
  <si>
    <t>Category</t>
    <phoneticPr fontId="4"/>
  </si>
  <si>
    <t>Term ID</t>
    <phoneticPr fontId="4"/>
  </si>
  <si>
    <t>Term description</t>
    <phoneticPr fontId="4"/>
  </si>
  <si>
    <t>Model 2</t>
    <phoneticPr fontId="4"/>
  </si>
  <si>
    <t>Model 1</t>
    <phoneticPr fontId="4"/>
  </si>
  <si>
    <t>Observed</t>
    <phoneticPr fontId="4"/>
  </si>
  <si>
    <t>Gene count</t>
    <phoneticPr fontId="4"/>
  </si>
  <si>
    <t>Background</t>
    <phoneticPr fontId="4"/>
  </si>
  <si>
    <t>Max no. of interactors to show</t>
    <phoneticPr fontId="4"/>
  </si>
  <si>
    <t>1st shell</t>
    <phoneticPr fontId="4"/>
  </si>
  <si>
    <t>2nd shell</t>
    <phoneticPr fontId="4"/>
  </si>
  <si>
    <t>None</t>
    <phoneticPr fontId="4"/>
  </si>
  <si>
    <r>
      <t>PPI model</t>
    </r>
    <r>
      <rPr>
        <vertAlign val="superscript"/>
        <sz val="12"/>
        <color theme="1"/>
        <rFont val="Times New Roman"/>
        <family val="1"/>
      </rPr>
      <t>#</t>
    </r>
    <phoneticPr fontId="4"/>
  </si>
  <si>
    <r>
      <t>No. of query proteins</t>
    </r>
    <r>
      <rPr>
        <vertAlign val="superscript"/>
        <sz val="12"/>
        <color theme="1"/>
        <rFont val="Times New Roman"/>
        <family val="1"/>
      </rPr>
      <t>†</t>
    </r>
    <phoneticPr fontId="4"/>
  </si>
  <si>
    <t>MS, mass spectrometry</t>
    <phoneticPr fontId="4"/>
  </si>
  <si>
    <t>ND</t>
    <phoneticPr fontId="4"/>
  </si>
  <si>
    <t>ND, not detected</t>
    <phoneticPr fontId="4"/>
  </si>
  <si>
    <t>PC-3</t>
    <phoneticPr fontId="4"/>
  </si>
  <si>
    <t>PC-4</t>
    <phoneticPr fontId="4"/>
  </si>
  <si>
    <t>ND</t>
  </si>
  <si>
    <r>
      <t>Mean value</t>
    </r>
    <r>
      <rPr>
        <vertAlign val="superscript"/>
        <sz val="12"/>
        <color theme="1"/>
        <rFont val="Times New Roman"/>
        <family val="1"/>
      </rPr>
      <t>#</t>
    </r>
    <r>
      <rPr>
        <sz val="12"/>
        <color theme="1"/>
        <rFont val="Times New Roman"/>
        <family val="1"/>
      </rPr>
      <t xml:space="preserve"> of each group</t>
    </r>
    <phoneticPr fontId="4"/>
  </si>
  <si>
    <t>PC, precursor charge</t>
    <phoneticPr fontId="4"/>
  </si>
  <si>
    <t>PC-3</t>
  </si>
  <si>
    <t>PC-2</t>
  </si>
  <si>
    <t>PC-2</t>
    <phoneticPr fontId="4"/>
  </si>
  <si>
    <t>PC-1</t>
    <phoneticPr fontId="4"/>
  </si>
  <si>
    <t>PC-4</t>
  </si>
  <si>
    <t>Fr, fragment</t>
    <phoneticPr fontId="4"/>
  </si>
  <si>
    <t>AD vs. CBD</t>
    <phoneticPr fontId="4"/>
  </si>
  <si>
    <t>AD vs. PSP</t>
    <phoneticPr fontId="4"/>
  </si>
  <si>
    <t>CBD vs. PSP</t>
    <phoneticPr fontId="4"/>
  </si>
  <si>
    <r>
      <t xml:space="preserve">Overall comparison: </t>
    </r>
    <r>
      <rPr>
        <i/>
        <sz val="12"/>
        <color theme="1"/>
        <rFont val="Times New Roman"/>
        <family val="1"/>
      </rPr>
      <t>P</t>
    </r>
    <r>
      <rPr>
        <vertAlign val="subscript"/>
        <sz val="12"/>
        <color theme="1"/>
        <rFont val="Times New Roman"/>
        <family val="1"/>
      </rPr>
      <t>KW</t>
    </r>
    <phoneticPr fontId="4"/>
  </si>
  <si>
    <t>Mean</t>
    <phoneticPr fontId="4"/>
  </si>
  <si>
    <t>SD</t>
    <phoneticPr fontId="4"/>
  </si>
  <si>
    <t>NC, not calculated</t>
    <phoneticPr fontId="4"/>
  </si>
  <si>
    <t>NC</t>
  </si>
  <si>
    <t>Fr01_6-23</t>
    <phoneticPr fontId="13"/>
  </si>
  <si>
    <t>Fr02_24-44</t>
    <phoneticPr fontId="13"/>
  </si>
  <si>
    <t>Fr03_24-44</t>
    <phoneticPr fontId="4"/>
  </si>
  <si>
    <t>Fr04_25-44</t>
    <phoneticPr fontId="13"/>
  </si>
  <si>
    <t>Fr05_45-67</t>
    <phoneticPr fontId="13"/>
  </si>
  <si>
    <t>Fr06_68-87</t>
    <phoneticPr fontId="13"/>
  </si>
  <si>
    <t>Fr07_181-190</t>
    <phoneticPr fontId="13"/>
  </si>
  <si>
    <t>Fr08_195-209</t>
    <phoneticPr fontId="13"/>
  </si>
  <si>
    <t>Fr09_212-221</t>
    <phoneticPr fontId="13"/>
  </si>
  <si>
    <t>Fr10_243-254</t>
    <phoneticPr fontId="13"/>
  </si>
  <si>
    <t>Fr11_260-267</t>
    <phoneticPr fontId="13"/>
  </si>
  <si>
    <t>Fr12_281-290</t>
    <phoneticPr fontId="13"/>
  </si>
  <si>
    <t>Fr13_282-290</t>
    <phoneticPr fontId="13"/>
  </si>
  <si>
    <t>Fr14_299-317</t>
    <phoneticPr fontId="13"/>
  </si>
  <si>
    <t>Fr15_299-317</t>
    <phoneticPr fontId="13"/>
  </si>
  <si>
    <t>Fr16_322-340</t>
    <phoneticPr fontId="13"/>
  </si>
  <si>
    <t>Fr17_322-340</t>
    <phoneticPr fontId="13"/>
  </si>
  <si>
    <t>Fr18_354-369</t>
    <phoneticPr fontId="13"/>
  </si>
  <si>
    <t>Fr19_354-369</t>
    <phoneticPr fontId="13"/>
  </si>
  <si>
    <t>Fr20_354-370</t>
    <phoneticPr fontId="13"/>
  </si>
  <si>
    <t>Fr21_386-395</t>
    <phoneticPr fontId="13"/>
  </si>
  <si>
    <t>Fr22_396-406</t>
    <phoneticPr fontId="13"/>
  </si>
  <si>
    <r>
      <rPr>
        <b/>
        <sz val="12"/>
        <color theme="1"/>
        <rFont val="Times New Roman"/>
        <family val="1"/>
      </rPr>
      <t>0.0049</t>
    </r>
    <r>
      <rPr>
        <vertAlign val="superscript"/>
        <sz val="12"/>
        <color theme="1"/>
        <rFont val="Times New Roman"/>
        <family val="1"/>
      </rPr>
      <t>d</t>
    </r>
    <phoneticPr fontId="4"/>
  </si>
  <si>
    <t>NA</t>
    <phoneticPr fontId="4"/>
  </si>
  <si>
    <r>
      <t>P</t>
    </r>
    <r>
      <rPr>
        <vertAlign val="subscript"/>
        <sz val="12"/>
        <color theme="1"/>
        <rFont val="Times New Roman"/>
        <family val="1"/>
      </rPr>
      <t>overall</t>
    </r>
    <phoneticPr fontId="4"/>
  </si>
  <si>
    <t>NA, not available/applicable</t>
    <phoneticPr fontId="4"/>
  </si>
  <si>
    <r>
      <t>P</t>
    </r>
    <r>
      <rPr>
        <vertAlign val="subscript"/>
        <sz val="12"/>
        <color theme="1"/>
        <rFont val="Times New Roman"/>
        <family val="1"/>
      </rPr>
      <t>posthoc</t>
    </r>
    <r>
      <rPr>
        <vertAlign val="superscript"/>
        <sz val="12"/>
        <color theme="1"/>
        <rFont val="Times New Roman"/>
        <family val="1"/>
      </rPr>
      <t>+</t>
    </r>
    <phoneticPr fontId="4"/>
  </si>
  <si>
    <t>PPI, protein–protein interaction</t>
    <phoneticPr fontId="4"/>
  </si>
  <si>
    <t>STRING clusters</t>
    <phoneticPr fontId="4"/>
  </si>
  <si>
    <t>Antibody</t>
    <phoneticPr fontId="4"/>
  </si>
  <si>
    <t>1st</t>
    <phoneticPr fontId="4"/>
  </si>
  <si>
    <t>2nd</t>
    <phoneticPr fontId="4"/>
  </si>
  <si>
    <t>AK3</t>
    <phoneticPr fontId="4"/>
  </si>
  <si>
    <t>PPA1</t>
    <phoneticPr fontId="4"/>
  </si>
  <si>
    <t>PREP</t>
    <phoneticPr fontId="4"/>
  </si>
  <si>
    <t>Company</t>
    <phoneticPr fontId="4"/>
  </si>
  <si>
    <t>Cat#</t>
    <phoneticPr fontId="4"/>
  </si>
  <si>
    <t>Dilution rate</t>
    <phoneticPr fontId="4"/>
  </si>
  <si>
    <t>Atlas Antibodies</t>
  </si>
  <si>
    <t>Atlas Antibodies</t>
    <phoneticPr fontId="4"/>
  </si>
  <si>
    <t>HPA063324</t>
    <phoneticPr fontId="4"/>
  </si>
  <si>
    <t>HPA020096</t>
  </si>
  <si>
    <t>HPA020096</t>
    <phoneticPr fontId="4"/>
  </si>
  <si>
    <t>HPA031390</t>
  </si>
  <si>
    <t>HPA031390</t>
    <phoneticPr fontId="4"/>
  </si>
  <si>
    <t>1:250</t>
    <phoneticPr fontId="4"/>
  </si>
  <si>
    <t>1:10</t>
    <phoneticPr fontId="4"/>
  </si>
  <si>
    <t>1:20</t>
    <phoneticPr fontId="4"/>
  </si>
  <si>
    <t>IHC</t>
    <phoneticPr fontId="4"/>
  </si>
  <si>
    <t>Protein Simple</t>
    <phoneticPr fontId="4"/>
  </si>
  <si>
    <t>DM-001A</t>
    <phoneticPr fontId="4"/>
  </si>
  <si>
    <t>No dilution</t>
    <phoneticPr fontId="4"/>
  </si>
  <si>
    <t>Target protein</t>
    <phoneticPr fontId="4"/>
  </si>
  <si>
    <t>Host spices</t>
    <phoneticPr fontId="4"/>
  </si>
  <si>
    <t>Rabbit</t>
  </si>
  <si>
    <t>Rabbit</t>
    <phoneticPr fontId="4"/>
  </si>
  <si>
    <t>Goat</t>
    <phoneticPr fontId="4"/>
  </si>
  <si>
    <t>Method</t>
    <phoneticPr fontId="4"/>
  </si>
  <si>
    <t>Clonality</t>
    <phoneticPr fontId="4"/>
  </si>
  <si>
    <t>Polyclonal</t>
  </si>
  <si>
    <t>Polyclonal</t>
    <phoneticPr fontId="4"/>
  </si>
  <si>
    <t>Memo</t>
    <phoneticPr fontId="4"/>
  </si>
  <si>
    <t>T46</t>
    <phoneticPr fontId="4"/>
  </si>
  <si>
    <t>Monoclonal</t>
    <phoneticPr fontId="4"/>
  </si>
  <si>
    <r>
      <t>WB</t>
    </r>
    <r>
      <rPr>
        <vertAlign val="superscript"/>
        <sz val="12"/>
        <color theme="1"/>
        <rFont val="Times New Roman"/>
        <family val="1"/>
      </rPr>
      <t>#</t>
    </r>
    <phoneticPr fontId="4"/>
  </si>
  <si>
    <t>AD vs. CBD vs. PSP vs. Control</t>
    <phoneticPr fontId="4"/>
  </si>
  <si>
    <t>AD vs. Control</t>
    <phoneticPr fontId="4"/>
  </si>
  <si>
    <t>CBD vs. Control</t>
    <phoneticPr fontId="4"/>
  </si>
  <si>
    <t>PSP vs. Control</t>
    <phoneticPr fontId="4"/>
  </si>
  <si>
    <t>Thermo Fisher Scientific</t>
  </si>
  <si>
    <t>13-6400</t>
  </si>
  <si>
    <t>Mouse</t>
  </si>
  <si>
    <t>DM-002A</t>
  </si>
  <si>
    <t>Goat</t>
  </si>
  <si>
    <t>No dilution</t>
  </si>
  <si>
    <r>
      <t xml:space="preserve">Post-hoc comparison: </t>
    </r>
    <r>
      <rPr>
        <i/>
        <sz val="12"/>
        <color theme="1"/>
        <rFont val="Times New Roman"/>
        <family val="1"/>
      </rPr>
      <t>P</t>
    </r>
    <r>
      <rPr>
        <vertAlign val="subscript"/>
        <sz val="12"/>
        <color theme="1"/>
        <rFont val="Times New Roman"/>
        <family val="1"/>
      </rPr>
      <t>Dunn</t>
    </r>
    <phoneticPr fontId="4"/>
  </si>
  <si>
    <r>
      <rPr>
        <i/>
        <sz val="12"/>
        <color theme="1"/>
        <rFont val="Times New Roman"/>
        <family val="1"/>
      </rPr>
      <t>P</t>
    </r>
    <r>
      <rPr>
        <vertAlign val="subscript"/>
        <sz val="12"/>
        <color theme="1"/>
        <rFont val="Times New Roman"/>
        <family val="1"/>
      </rPr>
      <t>Dunn</t>
    </r>
    <r>
      <rPr>
        <sz val="12"/>
        <color theme="1"/>
        <rFont val="Times New Roman"/>
        <family val="1"/>
      </rPr>
      <t>, calculated using the Dunn's post-hoc test</t>
    </r>
    <phoneticPr fontId="4"/>
  </si>
  <si>
    <t>Gene</t>
    <phoneticPr fontId="13"/>
  </si>
  <si>
    <t>Excitatory neuron</t>
  </si>
  <si>
    <t>Inhibitory neuron</t>
  </si>
  <si>
    <t>Astrocyte</t>
  </si>
  <si>
    <t>OPC</t>
  </si>
  <si>
    <t>Oligodendrocyte</t>
  </si>
  <si>
    <t>Microglia</t>
  </si>
  <si>
    <r>
      <t>Comparison</t>
    </r>
    <r>
      <rPr>
        <vertAlign val="superscript"/>
        <sz val="12"/>
        <color theme="1"/>
        <rFont val="Times New Roman"/>
        <family val="1"/>
      </rPr>
      <t>#</t>
    </r>
    <phoneticPr fontId="13"/>
  </si>
  <si>
    <r>
      <t>Log</t>
    </r>
    <r>
      <rPr>
        <vertAlign val="subscript"/>
        <sz val="12"/>
        <color theme="1"/>
        <rFont val="Times New Roman"/>
        <family val="1"/>
      </rPr>
      <t>2</t>
    </r>
    <r>
      <rPr>
        <sz val="12"/>
        <color theme="1"/>
        <rFont val="Times New Roman"/>
        <family val="1"/>
      </rPr>
      <t>FC</t>
    </r>
    <phoneticPr fontId="13"/>
  </si>
  <si>
    <t>Pct, the percentage of cells in which the gene of interest was expressed</t>
    <phoneticPr fontId="4"/>
  </si>
  <si>
    <t>Nominal</t>
    <phoneticPr fontId="4"/>
  </si>
  <si>
    <t>Adjusted</t>
    <phoneticPr fontId="4"/>
  </si>
  <si>
    <r>
      <t>Pct</t>
    </r>
    <r>
      <rPr>
        <vertAlign val="superscript"/>
        <sz val="12"/>
        <color theme="1"/>
        <rFont val="Times New Roman"/>
        <family val="1"/>
      </rPr>
      <t>†</t>
    </r>
    <phoneticPr fontId="13"/>
  </si>
  <si>
    <r>
      <t>P</t>
    </r>
    <r>
      <rPr>
        <vertAlign val="superscript"/>
        <sz val="12"/>
        <color theme="1"/>
        <rFont val="Times New Roman"/>
        <family val="1"/>
      </rPr>
      <t>$</t>
    </r>
    <phoneticPr fontId="13"/>
  </si>
  <si>
    <t>snRNA-seq, single-nucleus RNA sequencing</t>
    <phoneticPr fontId="4"/>
  </si>
  <si>
    <t>Thermo Fisher Scientific</t>
    <phoneticPr fontId="4"/>
  </si>
  <si>
    <t>MN1020</t>
    <phoneticPr fontId="4"/>
  </si>
  <si>
    <t>Mouse</t>
    <phoneticPr fontId="4"/>
  </si>
  <si>
    <t>AT8</t>
    <phoneticPr fontId="4"/>
  </si>
  <si>
    <t>Nichirei Biosciences</t>
  </si>
  <si>
    <t>Nichirei Biosciences</t>
    <phoneticPr fontId="4"/>
  </si>
  <si>
    <t>1:50</t>
    <phoneticPr fontId="4"/>
  </si>
  <si>
    <t>1:500</t>
    <phoneticPr fontId="4"/>
  </si>
  <si>
    <t>1:200</t>
    <phoneticPr fontId="4"/>
  </si>
  <si>
    <t>Histofine Simple Stain MAX-PO (MULTI)</t>
  </si>
  <si>
    <t>Histofine Simple Stain MAX-PO (MULTI)</t>
    <phoneticPr fontId="4"/>
  </si>
  <si>
    <t>Tau</t>
    <phoneticPr fontId="4"/>
  </si>
  <si>
    <t>ATP5PD</t>
    <phoneticPr fontId="4"/>
  </si>
  <si>
    <t>17589-1-AP</t>
    <phoneticPr fontId="4"/>
  </si>
  <si>
    <t>Proteintech</t>
    <phoneticPr fontId="4"/>
  </si>
  <si>
    <t>Protein Simple</t>
  </si>
  <si>
    <t>DM-001A</t>
  </si>
  <si>
    <t>UMI</t>
    <phoneticPr fontId="13"/>
  </si>
  <si>
    <t>Max, maximum</t>
    <phoneticPr fontId="13"/>
  </si>
  <si>
    <t>Min, minimum</t>
    <phoneticPr fontId="13"/>
  </si>
  <si>
    <t>UMI, unique molecular identifier</t>
    <phoneticPr fontId="4"/>
  </si>
  <si>
    <t>Supplementary Table 9. Antibodies used for WB and IHC</t>
    <phoneticPr fontId="13"/>
  </si>
  <si>
    <t>#</t>
    <phoneticPr fontId="4"/>
  </si>
  <si>
    <t>ID, identification</t>
    <phoneticPr fontId="4"/>
  </si>
  <si>
    <t>Number of proteins</t>
    <phoneticPr fontId="4"/>
  </si>
  <si>
    <t>vs., versus</t>
    <phoneticPr fontId="4"/>
  </si>
  <si>
    <t>Cell type</t>
    <phoneticPr fontId="13"/>
  </si>
  <si>
    <t>WB, western blotting</t>
    <phoneticPr fontId="20"/>
  </si>
  <si>
    <t>IHC, immunohistochemistry</t>
    <phoneticPr fontId="4"/>
  </si>
  <si>
    <r>
      <t>Lung cancer</t>
    </r>
    <r>
      <rPr>
        <vertAlign val="superscript"/>
        <sz val="12"/>
        <color theme="1"/>
        <rFont val="Times New Roman"/>
        <family val="1"/>
      </rPr>
      <t>@</t>
    </r>
    <phoneticPr fontId="4"/>
  </si>
  <si>
    <r>
      <t>Myasthenia gravis</t>
    </r>
    <r>
      <rPr>
        <vertAlign val="superscript"/>
        <sz val="12"/>
        <color theme="1"/>
        <rFont val="Times New Roman"/>
        <family val="1"/>
      </rPr>
      <t>@</t>
    </r>
    <phoneticPr fontId="4"/>
  </si>
  <si>
    <r>
      <t>ANCA-related angitis</t>
    </r>
    <r>
      <rPr>
        <vertAlign val="superscript"/>
        <sz val="12"/>
        <color theme="1"/>
        <rFont val="Times New Roman"/>
        <family val="1"/>
      </rPr>
      <t>@</t>
    </r>
    <phoneticPr fontId="4"/>
  </si>
  <si>
    <r>
      <rPr>
        <vertAlign val="superscript"/>
        <sz val="12"/>
        <color theme="1"/>
        <rFont val="Times New Roman"/>
        <family val="1"/>
      </rPr>
      <t>@</t>
    </r>
    <r>
      <rPr>
        <sz val="12"/>
        <color theme="1"/>
        <rFont val="Times New Roman"/>
        <family val="1"/>
      </rPr>
      <t>, no significant alterations in the brain</t>
    </r>
    <phoneticPr fontId="4"/>
  </si>
  <si>
    <t>Supplementary Table 2. Summary statistics of the MS-based proteomic data</t>
    <phoneticPr fontId="13"/>
  </si>
  <si>
    <r>
      <rPr>
        <vertAlign val="superscript"/>
        <sz val="12"/>
        <color theme="1"/>
        <rFont val="Times New Roman"/>
        <family val="1"/>
      </rPr>
      <t>†</t>
    </r>
    <r>
      <rPr>
        <sz val="12"/>
        <color theme="1"/>
        <rFont val="Times New Roman"/>
        <family val="1"/>
      </rPr>
      <t>, the combined assessment of amyloid plaques (A), neurofibrillary tangles (B), and neuritic plaques (C) (PMID: 22265587)</t>
    </r>
    <phoneticPr fontId="4"/>
  </si>
  <si>
    <r>
      <rPr>
        <vertAlign val="superscript"/>
        <sz val="12"/>
        <color theme="1"/>
        <rFont val="Times New Roman"/>
        <family val="1"/>
      </rPr>
      <t>#</t>
    </r>
    <r>
      <rPr>
        <sz val="12"/>
        <color theme="1"/>
        <rFont val="Times New Roman"/>
        <family val="1"/>
      </rPr>
      <t>, the Saito's stage (PMID: 15453090)</t>
    </r>
    <phoneticPr fontId="4"/>
  </si>
  <si>
    <r>
      <rPr>
        <vertAlign val="superscript"/>
        <sz val="12"/>
        <color theme="1"/>
        <rFont val="Times New Roman"/>
        <family val="1"/>
      </rPr>
      <t>%</t>
    </r>
    <r>
      <rPr>
        <sz val="12"/>
        <color theme="1"/>
        <rFont val="Times New Roman"/>
        <family val="1"/>
      </rPr>
      <t>, the McKeith's LB score (PMID: 16237129 and 28592453)</t>
    </r>
    <phoneticPr fontId="4"/>
  </si>
  <si>
    <r>
      <rPr>
        <vertAlign val="superscript"/>
        <sz val="12"/>
        <color theme="1"/>
        <rFont val="Times New Roman"/>
        <family val="1"/>
      </rPr>
      <t>+</t>
    </r>
    <r>
      <rPr>
        <sz val="12"/>
        <color theme="1"/>
        <rFont val="Times New Roman"/>
        <family val="1"/>
      </rPr>
      <t xml:space="preserve">, </t>
    </r>
    <r>
      <rPr>
        <i/>
        <sz val="12"/>
        <color theme="1"/>
        <rFont val="Times New Roman"/>
        <family val="1"/>
      </rPr>
      <t>P</t>
    </r>
    <r>
      <rPr>
        <sz val="12"/>
        <color theme="1"/>
        <rFont val="Times New Roman"/>
        <family val="1"/>
      </rPr>
      <t xml:space="preserve"> values adjusted for multiple comparisons are shown</t>
    </r>
    <phoneticPr fontId="4"/>
  </si>
  <si>
    <r>
      <rPr>
        <vertAlign val="superscript"/>
        <sz val="12"/>
        <color theme="1"/>
        <rFont val="Times New Roman"/>
        <family val="1"/>
      </rPr>
      <t>a</t>
    </r>
    <r>
      <rPr>
        <sz val="12"/>
        <color theme="1"/>
        <rFont val="Times New Roman"/>
        <family val="1"/>
      </rPr>
      <t xml:space="preserve">, </t>
    </r>
    <r>
      <rPr>
        <i/>
        <sz val="12"/>
        <color theme="1"/>
        <rFont val="Times New Roman"/>
        <family val="1"/>
      </rPr>
      <t xml:space="preserve">P </t>
    </r>
    <r>
      <rPr>
        <sz val="12"/>
        <color theme="1"/>
        <rFont val="Times New Roman"/>
        <family val="1"/>
      </rPr>
      <t xml:space="preserve">values were calculated using Fisher’s exact test based on a 2×4 contingency table for sex (F/M) and a 3×4 contingency table for </t>
    </r>
    <r>
      <rPr>
        <i/>
        <sz val="12"/>
        <color theme="1"/>
        <rFont val="Times New Roman"/>
        <family val="1"/>
      </rPr>
      <t>APOE</t>
    </r>
    <r>
      <rPr>
        <sz val="12"/>
        <color theme="1"/>
        <rFont val="Times New Roman"/>
        <family val="1"/>
      </rPr>
      <t xml:space="preserve"> (</t>
    </r>
    <r>
      <rPr>
        <i/>
        <sz val="12"/>
        <color theme="1"/>
        <rFont val="Times New Roman"/>
        <family val="1"/>
      </rPr>
      <t>2*4</t>
    </r>
    <r>
      <rPr>
        <sz val="12"/>
        <color theme="1"/>
        <rFont val="Times New Roman"/>
        <family val="1"/>
      </rPr>
      <t>/</t>
    </r>
    <r>
      <rPr>
        <i/>
        <sz val="12"/>
        <color theme="1"/>
        <rFont val="Times New Roman"/>
        <family val="1"/>
      </rPr>
      <t>3*3</t>
    </r>
    <r>
      <rPr>
        <sz val="12"/>
        <color theme="1"/>
        <rFont val="Times New Roman"/>
        <family val="1"/>
      </rPr>
      <t>/</t>
    </r>
    <r>
      <rPr>
        <i/>
        <sz val="12"/>
        <color theme="1"/>
        <rFont val="Times New Roman"/>
        <family val="1"/>
      </rPr>
      <t>4*4</t>
    </r>
    <r>
      <rPr>
        <sz val="12"/>
        <color theme="1"/>
        <rFont val="Times New Roman"/>
        <family val="1"/>
      </rPr>
      <t>)</t>
    </r>
    <phoneticPr fontId="4"/>
  </si>
  <si>
    <r>
      <rPr>
        <vertAlign val="superscript"/>
        <sz val="12"/>
        <color theme="1"/>
        <rFont val="Times New Roman"/>
        <family val="1"/>
      </rPr>
      <t>b</t>
    </r>
    <r>
      <rPr>
        <sz val="12"/>
        <color theme="1"/>
        <rFont val="Times New Roman"/>
        <family val="1"/>
      </rPr>
      <t xml:space="preserve">, the </t>
    </r>
    <r>
      <rPr>
        <i/>
        <sz val="12"/>
        <color theme="1"/>
        <rFont val="Times New Roman"/>
        <family val="1"/>
      </rPr>
      <t>P</t>
    </r>
    <r>
      <rPr>
        <sz val="12"/>
        <color theme="1"/>
        <rFont val="Times New Roman"/>
        <family val="1"/>
      </rPr>
      <t xml:space="preserve"> value was calculated using the Kruskal–Wallis test among AD, CBD, and PSP</t>
    </r>
    <phoneticPr fontId="4"/>
  </si>
  <si>
    <r>
      <rPr>
        <vertAlign val="superscript"/>
        <sz val="12"/>
        <color theme="1"/>
        <rFont val="Times New Roman"/>
        <family val="1"/>
      </rPr>
      <t>c</t>
    </r>
    <r>
      <rPr>
        <sz val="12"/>
        <color theme="1"/>
        <rFont val="Times New Roman"/>
        <family val="1"/>
      </rPr>
      <t xml:space="preserve">, </t>
    </r>
    <r>
      <rPr>
        <i/>
        <sz val="12"/>
        <color theme="1"/>
        <rFont val="Times New Roman"/>
        <family val="1"/>
      </rPr>
      <t>P</t>
    </r>
    <r>
      <rPr>
        <sz val="12"/>
        <color theme="1"/>
        <rFont val="Times New Roman"/>
        <family val="1"/>
      </rPr>
      <t xml:space="preserve"> values were calculated using the Kruskal–Wallis test among Control, AD, CBD, and PSP</t>
    </r>
    <phoneticPr fontId="4"/>
  </si>
  <si>
    <r>
      <rPr>
        <vertAlign val="superscript"/>
        <sz val="12"/>
        <color theme="1"/>
        <rFont val="Times New Roman"/>
        <family val="1"/>
      </rPr>
      <t>d</t>
    </r>
    <r>
      <rPr>
        <sz val="12"/>
        <color theme="1"/>
        <rFont val="Times New Roman"/>
        <family val="1"/>
      </rPr>
      <t>, in Dunn’s post hoc test for multiple comparisons, only the comparison between the AD (n = 4) and CBD (n = 4) groups was statistically significant</t>
    </r>
    <phoneticPr fontId="4"/>
  </si>
  <si>
    <t>IQR, interquartile range (75th percentile - 25th percentile)</t>
    <phoneticPr fontId="4"/>
  </si>
  <si>
    <r>
      <rPr>
        <i/>
        <sz val="12"/>
        <color theme="1"/>
        <rFont val="Times New Roman"/>
        <family val="1"/>
      </rPr>
      <t>P</t>
    </r>
    <r>
      <rPr>
        <vertAlign val="subscript"/>
        <sz val="12"/>
        <color theme="1"/>
        <rFont val="Times New Roman"/>
        <family val="1"/>
      </rPr>
      <t>KW</t>
    </r>
    <r>
      <rPr>
        <sz val="12"/>
        <color theme="1"/>
        <rFont val="Times New Roman"/>
        <family val="1"/>
      </rPr>
      <t>, calculated using the Kruskal–Wallis test</t>
    </r>
    <phoneticPr fontId="4"/>
  </si>
  <si>
    <r>
      <t xml:space="preserve">Threshold of ANOVA </t>
    </r>
    <r>
      <rPr>
        <i/>
        <sz val="12"/>
        <color theme="1"/>
        <rFont val="Times New Roman"/>
        <family val="1"/>
      </rPr>
      <t>P</t>
    </r>
    <r>
      <rPr>
        <vertAlign val="subscript"/>
        <sz val="12"/>
        <color theme="1"/>
        <rFont val="Times New Roman"/>
        <family val="1"/>
      </rPr>
      <t>FDR</t>
    </r>
    <phoneticPr fontId="4"/>
  </si>
  <si>
    <r>
      <rPr>
        <i/>
        <sz val="12"/>
        <color theme="1"/>
        <rFont val="Times New Roman"/>
        <family val="1"/>
      </rPr>
      <t>P</t>
    </r>
    <r>
      <rPr>
        <vertAlign val="subscript"/>
        <sz val="12"/>
        <color theme="1"/>
        <rFont val="Times New Roman"/>
        <family val="1"/>
      </rPr>
      <t>FDR</t>
    </r>
    <r>
      <rPr>
        <sz val="12"/>
        <color theme="1"/>
        <rFont val="Times New Roman"/>
        <family val="1"/>
      </rPr>
      <t xml:space="preserve">, </t>
    </r>
    <r>
      <rPr>
        <i/>
        <sz val="12"/>
        <color theme="1"/>
        <rFont val="Times New Roman"/>
        <family val="1"/>
      </rPr>
      <t xml:space="preserve">P </t>
    </r>
    <r>
      <rPr>
        <sz val="12"/>
        <color theme="1"/>
        <rFont val="Times New Roman"/>
        <family val="1"/>
      </rPr>
      <t>value adjusted for multiple testing using the false discovery rate (FDR) implemented in Perseus (PMID: 27348712) with default permutation-based settings</t>
    </r>
    <phoneticPr fontId="4"/>
  </si>
  <si>
    <r>
      <rPr>
        <vertAlign val="superscript"/>
        <sz val="12"/>
        <color rgb="FF000000"/>
        <rFont val="Times New Roman"/>
        <family val="1"/>
      </rPr>
      <t>#</t>
    </r>
    <r>
      <rPr>
        <sz val="12"/>
        <color indexed="8"/>
        <rFont val="Times New Roman"/>
        <family val="1"/>
      </rPr>
      <t>, calculated from log</t>
    </r>
    <r>
      <rPr>
        <vertAlign val="subscript"/>
        <sz val="12"/>
        <color rgb="FF000000"/>
        <rFont val="Times New Roman"/>
        <family val="1"/>
      </rPr>
      <t>2</t>
    </r>
    <r>
      <rPr>
        <sz val="12"/>
        <color indexed="8"/>
        <rFont val="Times New Roman"/>
        <family val="1"/>
      </rPr>
      <t>-transformed measurements</t>
    </r>
    <phoneticPr fontId="4"/>
  </si>
  <si>
    <t>Matching proteins in the network (labels)</t>
    <phoneticPr fontId="4"/>
  </si>
  <si>
    <r>
      <rPr>
        <vertAlign val="superscript"/>
        <sz val="12"/>
        <color theme="1"/>
        <rFont val="Times New Roman"/>
        <family val="1"/>
      </rPr>
      <t>#</t>
    </r>
    <r>
      <rPr>
        <sz val="12"/>
        <color theme="1"/>
        <rFont val="Times New Roman"/>
        <family val="1"/>
      </rPr>
      <t>, minimum required interaction score was set to high confidence (0.700)</t>
    </r>
    <phoneticPr fontId="4"/>
  </si>
  <si>
    <t>FDR, false discovery rate</t>
    <phoneticPr fontId="4"/>
  </si>
  <si>
    <r>
      <t>(vs. Cont</t>
    </r>
    <r>
      <rPr>
        <vertAlign val="subscript"/>
        <sz val="10"/>
        <color theme="1"/>
        <rFont val="Times New Roman"/>
        <family val="1"/>
      </rPr>
      <t>Ref</t>
    </r>
    <r>
      <rPr>
        <sz val="10"/>
        <color theme="1"/>
        <rFont val="Times New Roman"/>
        <family val="1"/>
      </rPr>
      <t>)</t>
    </r>
    <phoneticPr fontId="4"/>
  </si>
  <si>
    <t>OPC, oligodendrocyte precursor cell</t>
    <phoneticPr fontId="4"/>
  </si>
  <si>
    <r>
      <rPr>
        <vertAlign val="superscript"/>
        <sz val="12"/>
        <color rgb="FF000000"/>
        <rFont val="Times New Roman"/>
        <family val="1"/>
      </rPr>
      <t>#</t>
    </r>
    <r>
      <rPr>
        <sz val="12"/>
        <color indexed="8"/>
        <rFont val="Times New Roman"/>
        <family val="1"/>
      </rPr>
      <t>, comparison with the control group</t>
    </r>
    <phoneticPr fontId="20"/>
  </si>
  <si>
    <r>
      <rPr>
        <vertAlign val="superscript"/>
        <sz val="12"/>
        <color rgb="FF000000"/>
        <rFont val="Times New Roman"/>
        <family val="1"/>
      </rPr>
      <t>†</t>
    </r>
    <r>
      <rPr>
        <sz val="12"/>
        <color indexed="8"/>
        <rFont val="Times New Roman"/>
        <family val="1"/>
      </rPr>
      <t>, Pct1 and Pct2 denote the disease and control groups, respectively</t>
    </r>
    <phoneticPr fontId="20"/>
  </si>
  <si>
    <r>
      <rPr>
        <vertAlign val="superscript"/>
        <sz val="12"/>
        <color theme="1"/>
        <rFont val="Times New Roman"/>
        <family val="1"/>
      </rPr>
      <t>$</t>
    </r>
    <r>
      <rPr>
        <sz val="12"/>
        <color theme="1"/>
        <rFont val="Times New Roman"/>
        <family val="1"/>
      </rPr>
      <t>, calculated using MAST in Seurat v5 (PMID: 37231261), a statistical framework that accounts for cellular detection rate and expression variability in single-cell RNA-seq data</t>
    </r>
    <rPh sb="12" eb="14">
      <t>サンシュテゥ</t>
    </rPh>
    <phoneticPr fontId="20"/>
  </si>
  <si>
    <t>Cat, catalog</t>
    <phoneticPr fontId="4"/>
  </si>
  <si>
    <t>FC (Prefrontal)</t>
  </si>
  <si>
    <t>FC (Prefrontal)</t>
    <phoneticPr fontId="4"/>
  </si>
  <si>
    <t>PHYD1</t>
    <phoneticPr fontId="4"/>
  </si>
  <si>
    <t>Supplementary Table 1. Demographic characteristics of the subjects included in this study</t>
    <phoneticPr fontId="4"/>
  </si>
  <si>
    <t>Supplementary Table 3. Tau fragments identified by MS</t>
    <phoneticPr fontId="13"/>
  </si>
  <si>
    <r>
      <t xml:space="preserve">Supplementary Table 4. Number of proteins stratified by ANOVA </t>
    </r>
    <r>
      <rPr>
        <b/>
        <i/>
        <sz val="12"/>
        <color theme="1"/>
        <rFont val="Times New Roman"/>
        <family val="1"/>
      </rPr>
      <t>P</t>
    </r>
    <r>
      <rPr>
        <b/>
        <vertAlign val="subscript"/>
        <sz val="12"/>
        <color theme="1"/>
        <rFont val="Times New Roman"/>
        <family val="1"/>
      </rPr>
      <t>FDR</t>
    </r>
    <r>
      <rPr>
        <b/>
        <sz val="12"/>
        <color theme="1"/>
        <rFont val="Times New Roman"/>
        <family val="1"/>
      </rPr>
      <t xml:space="preserve"> thresholds across four diagnostic groups</t>
    </r>
    <phoneticPr fontId="13"/>
  </si>
  <si>
    <r>
      <t xml:space="preserve">Supplementary Table 5. Proteins with ANOVA </t>
    </r>
    <r>
      <rPr>
        <b/>
        <i/>
        <sz val="12"/>
        <color theme="1"/>
        <rFont val="Times New Roman"/>
        <family val="1"/>
      </rPr>
      <t>P</t>
    </r>
    <r>
      <rPr>
        <b/>
        <vertAlign val="subscript"/>
        <sz val="12"/>
        <color theme="1"/>
        <rFont val="Times New Roman"/>
        <family val="1"/>
      </rPr>
      <t>FDR</t>
    </r>
    <r>
      <rPr>
        <b/>
        <sz val="12"/>
        <color theme="1"/>
        <rFont val="Times New Roman"/>
        <family val="1"/>
      </rPr>
      <t xml:space="preserve"> &lt; 0.05 (n = 859) </t>
    </r>
    <phoneticPr fontId="13"/>
  </si>
  <si>
    <t>Supplementary Table 6. Functional association network derived from six MS-identified tauopathy-related proteins</t>
    <phoneticPr fontId="13"/>
  </si>
  <si>
    <t>Supplementary Table 7. Summary statistics of the snRNA-seq data (gene and UMI counts)</t>
    <phoneticPr fontId="4"/>
  </si>
  <si>
    <t>Supplementary Table 8. snRNA-seq-based comparison of gene expression across cell populations</t>
    <phoneticPr fontId="13"/>
  </si>
  <si>
    <r>
      <rPr>
        <vertAlign val="superscript"/>
        <sz val="12"/>
        <color theme="1"/>
        <rFont val="Times New Roman"/>
        <family val="1"/>
      </rPr>
      <t>†</t>
    </r>
    <r>
      <rPr>
        <sz val="12"/>
        <color theme="1"/>
        <rFont val="Times New Roman"/>
        <family val="1"/>
      </rPr>
      <t xml:space="preserve">, the six proteins, ATP5PD, PPA1, COX7C, UQCRC1, AK3, and PREP, showing ANOVA </t>
    </r>
    <r>
      <rPr>
        <i/>
        <sz val="12"/>
        <color theme="1"/>
        <rFont val="Times New Roman"/>
        <family val="1"/>
      </rPr>
      <t>P</t>
    </r>
    <r>
      <rPr>
        <vertAlign val="subscript"/>
        <sz val="12"/>
        <color theme="1"/>
        <rFont val="Times New Roman"/>
        <family val="1"/>
      </rPr>
      <t>FDR</t>
    </r>
    <r>
      <rPr>
        <sz val="12"/>
        <color theme="1"/>
        <rFont val="Times New Roman"/>
        <family val="1"/>
      </rPr>
      <t xml:space="preserve"> &lt; 0.005 (</t>
    </r>
    <r>
      <rPr>
        <b/>
        <sz val="12"/>
        <color theme="1"/>
        <rFont val="Times New Roman"/>
        <family val="1"/>
      </rPr>
      <t>Supplementary Tables 4 and 5</t>
    </r>
    <r>
      <rPr>
        <sz val="12"/>
        <color theme="1"/>
        <rFont val="Times New Roman"/>
        <family val="1"/>
      </rPr>
      <t>)</t>
    </r>
    <phoneticPr fontId="4"/>
  </si>
  <si>
    <r>
      <rPr>
        <vertAlign val="superscript"/>
        <sz val="12"/>
        <color theme="1"/>
        <rFont val="Times New Roman"/>
        <family val="1"/>
      </rPr>
      <t>#</t>
    </r>
    <r>
      <rPr>
        <sz val="12"/>
        <color theme="1"/>
        <rFont val="Times New Roman"/>
        <family val="1"/>
      </rPr>
      <t>, conducted using JESS, a capillary-based western blot instrument (ProteinSimple)</t>
    </r>
    <phoneticPr fontId="4"/>
  </si>
  <si>
    <r>
      <rPr>
        <i/>
        <sz val="12"/>
        <color theme="1"/>
        <rFont val="Times New Roman"/>
        <family val="1"/>
      </rPr>
      <t>MAPT</t>
    </r>
    <r>
      <rPr>
        <sz val="12"/>
        <color theme="1"/>
        <rFont val="Times New Roman"/>
        <family val="1"/>
      </rPr>
      <t xml:space="preserve"> variant analysis and </t>
    </r>
    <r>
      <rPr>
        <i/>
        <sz val="12"/>
        <color theme="1"/>
        <rFont val="Times New Roman"/>
        <family val="1"/>
      </rPr>
      <t>APOE</t>
    </r>
    <r>
      <rPr>
        <sz val="12"/>
        <color theme="1"/>
        <rFont val="Times New Roman"/>
        <family val="1"/>
      </rPr>
      <t xml:space="preserve"> genotyping were performed using Sanger sequencing: additional methodological details are available upon request</t>
    </r>
    <phoneticPr fontId="4"/>
  </si>
  <si>
    <r>
      <t xml:space="preserve">Statistically significant </t>
    </r>
    <r>
      <rPr>
        <i/>
        <sz val="12"/>
        <color theme="1"/>
        <rFont val="Times New Roman"/>
        <family val="1"/>
      </rPr>
      <t>P</t>
    </r>
    <r>
      <rPr>
        <sz val="12"/>
        <color theme="1"/>
        <rFont val="Times New Roman"/>
        <family val="1"/>
      </rPr>
      <t xml:space="preserve"> values (less than 0.05) are indicated in bold</t>
    </r>
    <phoneticPr fontId="4"/>
  </si>
  <si>
    <r>
      <t>All measurement values are log</t>
    </r>
    <r>
      <rPr>
        <vertAlign val="subscript"/>
        <sz val="12"/>
        <color theme="1"/>
        <rFont val="Times New Roman"/>
        <family val="1"/>
      </rPr>
      <t>2</t>
    </r>
    <r>
      <rPr>
        <sz val="12"/>
        <color theme="1"/>
        <rFont val="Times New Roman"/>
        <family val="1"/>
      </rPr>
      <t>-transformed</t>
    </r>
    <phoneticPr fontId="4"/>
  </si>
  <si>
    <t>Each tau fragment is italicized</t>
    <phoneticPr fontId="4"/>
  </si>
  <si>
    <r>
      <t xml:space="preserve">Statistically significant </t>
    </r>
    <r>
      <rPr>
        <i/>
        <sz val="12"/>
        <color theme="1"/>
        <rFont val="Times New Roman"/>
        <family val="1"/>
      </rPr>
      <t>P</t>
    </r>
    <r>
      <rPr>
        <sz val="12"/>
        <color theme="1"/>
        <rFont val="Times New Roman"/>
        <family val="1"/>
      </rPr>
      <t xml:space="preserve"> values (</t>
    </r>
    <r>
      <rPr>
        <i/>
        <sz val="12"/>
        <color theme="1"/>
        <rFont val="Times New Roman"/>
        <family val="1"/>
      </rPr>
      <t>P</t>
    </r>
    <r>
      <rPr>
        <sz val="12"/>
        <color theme="1"/>
        <rFont val="Times New Roman"/>
        <family val="1"/>
      </rPr>
      <t xml:space="preserve"> &lt; 0.05) are shown in bold</t>
    </r>
    <phoneticPr fontId="4"/>
  </si>
  <si>
    <r>
      <t>For example, “</t>
    </r>
    <r>
      <rPr>
        <i/>
        <sz val="12"/>
        <color theme="1"/>
        <rFont val="Times New Roman"/>
        <family val="1"/>
      </rPr>
      <t>Fr01_6–23</t>
    </r>
    <r>
      <rPr>
        <sz val="12"/>
        <color theme="1"/>
        <rFont val="Times New Roman"/>
        <family val="1"/>
      </rPr>
      <t>” denotes the peptide fragment corresponding to residues 6 to 23 (QEFEVMEDHAGTYGLGDR) of the 2N4R isoform of tau, which comprises 441 amino acids (UniProt ID: P10636-8)</t>
    </r>
    <phoneticPr fontId="4"/>
  </si>
  <si>
    <r>
      <t xml:space="preserve">The full list of 859 proteins with ANOVA </t>
    </r>
    <r>
      <rPr>
        <i/>
        <sz val="12"/>
        <color theme="1"/>
        <rFont val="Times New Roman"/>
        <family val="1"/>
      </rPr>
      <t>P</t>
    </r>
    <r>
      <rPr>
        <vertAlign val="subscript"/>
        <sz val="12"/>
        <color theme="1"/>
        <rFont val="Times New Roman"/>
        <family val="1"/>
      </rPr>
      <t>FDR</t>
    </r>
    <r>
      <rPr>
        <sz val="12"/>
        <color theme="1"/>
        <rFont val="Times New Roman"/>
        <family val="1"/>
      </rPr>
      <t xml:space="preserve"> &lt; 0.05 is provided in </t>
    </r>
    <r>
      <rPr>
        <b/>
        <sz val="12"/>
        <color theme="1"/>
        <rFont val="Times New Roman"/>
        <family val="1"/>
      </rPr>
      <t>Supplementary Table 5</t>
    </r>
    <phoneticPr fontId="20"/>
  </si>
  <si>
    <r>
      <t xml:space="preserve">The row with ANOVA </t>
    </r>
    <r>
      <rPr>
        <i/>
        <sz val="12"/>
        <color theme="1"/>
        <rFont val="Times New Roman"/>
        <family val="1"/>
      </rPr>
      <t>P</t>
    </r>
    <r>
      <rPr>
        <vertAlign val="subscript"/>
        <sz val="12"/>
        <color theme="1"/>
        <rFont val="Times New Roman"/>
        <family val="1"/>
      </rPr>
      <t>FDR</t>
    </r>
    <r>
      <rPr>
        <sz val="12"/>
        <color theme="1"/>
        <rFont val="Times New Roman"/>
        <family val="1"/>
      </rPr>
      <t xml:space="preserve"> &lt; 0.005 is shown in bold, as the six proteins (ATP5PD, PPA1, COX7C, UQCRC1, AK3, and PREP) meeting this threshold were used for cluster analysis </t>
    </r>
    <r>
      <rPr>
        <b/>
        <sz val="12"/>
        <color theme="1"/>
        <rFont val="Times New Roman"/>
        <family val="1"/>
      </rPr>
      <t>(Figure 2A; Supplementary Figure 4</t>
    </r>
    <r>
      <rPr>
        <sz val="12"/>
        <color theme="1"/>
        <rFont val="Times New Roman"/>
        <family val="1"/>
      </rPr>
      <t>)</t>
    </r>
    <phoneticPr fontId="20"/>
  </si>
  <si>
    <r>
      <t xml:space="preserve">The six proteins highlighted in yellow were used in the cluster analysis shown in </t>
    </r>
    <r>
      <rPr>
        <b/>
        <sz val="12"/>
        <color theme="1"/>
        <rFont val="Times New Roman"/>
        <family val="1"/>
      </rPr>
      <t>Figure 2A</t>
    </r>
    <r>
      <rPr>
        <sz val="12"/>
        <color theme="1"/>
        <rFont val="Times New Roman"/>
        <family val="1"/>
      </rPr>
      <t xml:space="preserve"> and </t>
    </r>
    <r>
      <rPr>
        <b/>
        <sz val="12"/>
        <color theme="1"/>
        <rFont val="Times New Roman"/>
        <family val="1"/>
      </rPr>
      <t>Supplementary Figure 4</t>
    </r>
    <phoneticPr fontId="4"/>
  </si>
  <si>
    <r>
      <t xml:space="preserve">Proteins highlighted in light orange represent those included in the protein–protein interaction network shown in </t>
    </r>
    <r>
      <rPr>
        <b/>
        <sz val="12"/>
        <color theme="1"/>
        <rFont val="Times New Roman"/>
        <family val="1"/>
      </rPr>
      <t>Figure 2B</t>
    </r>
    <phoneticPr fontId="4"/>
  </si>
  <si>
    <r>
      <t xml:space="preserve">Tau (#847) is highlighted in light purple, and its expression data are presented as box plots in </t>
    </r>
    <r>
      <rPr>
        <b/>
        <sz val="12"/>
        <color theme="1"/>
        <rFont val="Times New Roman"/>
        <family val="1"/>
      </rPr>
      <t>Supplementary Figure 2C</t>
    </r>
    <phoneticPr fontId="4"/>
  </si>
  <si>
    <r>
      <t xml:space="preserve">Statistically significant </t>
    </r>
    <r>
      <rPr>
        <i/>
        <sz val="12"/>
        <color theme="1"/>
        <rFont val="Times New Roman"/>
        <family val="1"/>
      </rPr>
      <t>P</t>
    </r>
    <r>
      <rPr>
        <vertAlign val="subscript"/>
        <sz val="12"/>
        <color theme="1"/>
        <rFont val="Times New Roman"/>
        <family val="1"/>
      </rPr>
      <t>FDR</t>
    </r>
    <r>
      <rPr>
        <sz val="12"/>
        <color theme="1"/>
        <rFont val="Times New Roman"/>
        <family val="1"/>
      </rPr>
      <t xml:space="preserve"> values (less than 0.05) are indicated in bold</t>
    </r>
    <phoneticPr fontId="4"/>
  </si>
  <si>
    <r>
      <t xml:space="preserve">The "STRING clusters" in the "Category" column of Model 2, highlighted in yellow, are shown in </t>
    </r>
    <r>
      <rPr>
        <b/>
        <sz val="12"/>
        <color theme="1"/>
        <rFont val="Times New Roman"/>
        <family val="1"/>
      </rPr>
      <t>Figure 2B</t>
    </r>
    <phoneticPr fontId="4"/>
  </si>
  <si>
    <r>
      <t>Only statistically significant comparisons (</t>
    </r>
    <r>
      <rPr>
        <i/>
        <sz val="12"/>
        <color theme="1"/>
        <rFont val="Times New Roman"/>
        <family val="1"/>
      </rPr>
      <t>P</t>
    </r>
    <r>
      <rPr>
        <sz val="12"/>
        <color theme="1"/>
        <rFont val="Times New Roman"/>
        <family val="1"/>
      </rPr>
      <t xml:space="preserve"> &lt; 0.01) are shown; see also the box plots in </t>
    </r>
    <r>
      <rPr>
        <b/>
        <sz val="12"/>
        <color theme="1"/>
        <rFont val="Times New Roman"/>
        <family val="1"/>
      </rPr>
      <t>Figure 3D</t>
    </r>
    <phoneticPr fontId="4"/>
  </si>
  <si>
    <t>T46 is a monoclonal antibody recognizing the C-terminal epitope of tau (aa 404–441 in the 2N4R isoform)</t>
    <phoneticPr fontId="4"/>
  </si>
  <si>
    <t>AT8 is a monoclonal antibody that recognizes tau phosphorylated at Ser202 and Thr205</t>
    <phoneticPr fontId="4"/>
  </si>
  <si>
    <r>
      <t>&gt; 0.99</t>
    </r>
    <r>
      <rPr>
        <vertAlign val="superscript"/>
        <sz val="12"/>
        <color theme="1"/>
        <rFont val="Times New Roman"/>
        <family val="1"/>
      </rPr>
      <t>a</t>
    </r>
    <phoneticPr fontId="4"/>
  </si>
  <si>
    <r>
      <t>0.78</t>
    </r>
    <r>
      <rPr>
        <vertAlign val="superscript"/>
        <sz val="12"/>
        <color theme="1"/>
        <rFont val="Times New Roman"/>
        <family val="1"/>
      </rPr>
      <t>b</t>
    </r>
    <phoneticPr fontId="4"/>
  </si>
  <si>
    <r>
      <t>0.60</t>
    </r>
    <r>
      <rPr>
        <vertAlign val="superscript"/>
        <sz val="12"/>
        <color theme="1"/>
        <rFont val="Times New Roman"/>
        <family val="1"/>
      </rPr>
      <t>c</t>
    </r>
    <phoneticPr fontId="4"/>
  </si>
  <si>
    <r>
      <t>0.073</t>
    </r>
    <r>
      <rPr>
        <vertAlign val="superscript"/>
        <sz val="12"/>
        <color theme="1"/>
        <rFont val="Times New Roman"/>
        <family val="1"/>
      </rPr>
      <t>c</t>
    </r>
    <phoneticPr fontId="4"/>
  </si>
  <si>
    <r>
      <t>0.86</t>
    </r>
    <r>
      <rPr>
        <vertAlign val="superscript"/>
        <sz val="12"/>
        <color theme="1"/>
        <rFont val="Times New Roman"/>
        <family val="1"/>
      </rPr>
      <t>c</t>
    </r>
    <phoneticPr fontId="4"/>
  </si>
  <si>
    <r>
      <rPr>
        <b/>
        <sz val="12"/>
        <color theme="1"/>
        <rFont val="Times New Roman"/>
        <family val="1"/>
      </rPr>
      <t>&lt; 0.001</t>
    </r>
    <r>
      <rPr>
        <vertAlign val="superscript"/>
        <sz val="12"/>
        <color theme="1"/>
        <rFont val="Times New Roman"/>
        <family val="1"/>
      </rPr>
      <t>c</t>
    </r>
    <phoneticPr fontId="4"/>
  </si>
  <si>
    <r>
      <t>0.029</t>
    </r>
    <r>
      <rPr>
        <vertAlign val="superscript"/>
        <sz val="12"/>
        <color theme="1"/>
        <rFont val="Times New Roman"/>
        <family val="1"/>
      </rPr>
      <t>a</t>
    </r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</si>
</sst>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176" formatCode="0.0_ "/>
    <numFmt numFmtId="177" formatCode="#,##0_ "/>
    <numFmt numFmtId="178" formatCode="#,##0.00_ "/>
    <numFmt numFmtId="179" formatCode="0.000_ "/>
    <numFmt numFmtId="180" formatCode="0.00000_);[Red]\(0.00000\)"/>
    <numFmt numFmtId="181" formatCode="0.0000_);[Red]\(0.0000\)"/>
    <numFmt numFmtId="182" formatCode="0.000_);[Red]\(0.000\)"/>
    <numFmt numFmtId="183" formatCode="0.0000_ "/>
    <numFmt numFmtId="184" formatCode="0_);[Red]\(0\)"/>
    <numFmt numFmtId="185" formatCode="#,##0.0_ "/>
    <numFmt numFmtId="186" formatCode="#,##0_);[Red]\(#,##0\)"/>
    <numFmt numFmtId="187" formatCode="0.00_);[Red]\(0.00\)"/>
    <numFmt numFmtId="188" formatCode="0.00_ "/>
  </numFmts>
  <fonts count="31">
    <font>
      <sz val="11"/>
      <color theme="1"/>
      <name val="ＭＳ Ｐゴシック"/>
      <family val="2"/>
      <scheme val="minor"/>
    </font>
    <font>
      <sz val="12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0"/>
      <color theme="1"/>
      <name val="Times New Roman"/>
      <family val="1"/>
    </font>
    <font>
      <i/>
      <sz val="12"/>
      <color theme="1"/>
      <name val="Times New Roman"/>
      <family val="1"/>
    </font>
    <font>
      <vertAlign val="superscript"/>
      <sz val="12"/>
      <color theme="1"/>
      <name val="Times New Roman"/>
      <family val="1"/>
    </font>
    <font>
      <sz val="10"/>
      <color rgb="FF0432FF"/>
      <name val="Times New Roman"/>
      <family val="1"/>
    </font>
    <font>
      <b/>
      <sz val="12"/>
      <color rgb="FF0432FF"/>
      <name val="Times New Roman"/>
      <family val="1"/>
    </font>
    <font>
      <sz val="10"/>
      <color theme="1"/>
      <name val="ヒラギノ角ゴシック W2"/>
      <family val="2"/>
      <charset val="128"/>
    </font>
    <font>
      <sz val="6"/>
      <name val="ＭＳ Ｐゴシック"/>
      <family val="2"/>
      <charset val="128"/>
      <scheme val="minor"/>
    </font>
    <font>
      <vertAlign val="subscript"/>
      <sz val="10"/>
      <color theme="1"/>
      <name val="Times New Roman"/>
      <family val="1"/>
    </font>
    <font>
      <sz val="12"/>
      <color rgb="FF0432FF"/>
      <name val="Times New Roman"/>
      <family val="1"/>
    </font>
    <font>
      <sz val="11"/>
      <color theme="1"/>
      <name val="ＭＳ Ｐゴシック"/>
      <family val="2"/>
      <charset val="128"/>
      <scheme val="minor"/>
    </font>
    <font>
      <b/>
      <vertAlign val="subscript"/>
      <sz val="12"/>
      <color theme="1"/>
      <name val="Times New Roman"/>
      <family val="1"/>
    </font>
    <font>
      <b/>
      <i/>
      <sz val="12"/>
      <color theme="1"/>
      <name val="Times New Roman"/>
      <family val="1"/>
    </font>
    <font>
      <vertAlign val="subscript"/>
      <sz val="12"/>
      <color theme="1"/>
      <name val="Times New Roman"/>
      <family val="1"/>
    </font>
    <font>
      <sz val="6"/>
      <name val="ＭＳ Ｐゴシック"/>
      <family val="2"/>
      <charset val="128"/>
    </font>
    <font>
      <sz val="12"/>
      <color indexed="8"/>
      <name val="Times New Roman"/>
      <family val="1"/>
    </font>
    <font>
      <vertAlign val="subscript"/>
      <sz val="12"/>
      <color rgb="FF000000"/>
      <name val="Times New Roman"/>
      <family val="1"/>
    </font>
    <font>
      <b/>
      <sz val="12"/>
      <color indexed="8"/>
      <name val="Times New Roman"/>
      <family val="1"/>
    </font>
    <font>
      <sz val="12"/>
      <color rgb="FFFF0000"/>
      <name val="MS Mincho"/>
      <family val="1"/>
      <charset val="128"/>
    </font>
    <font>
      <vertAlign val="superscript"/>
      <sz val="12"/>
      <color rgb="FF000000"/>
      <name val="Times New Roman"/>
      <family val="1"/>
    </font>
    <font>
      <sz val="12"/>
      <color theme="0" tint="-0.249977111117893"/>
      <name val="ＭＳ Ｐゴシック"/>
      <family val="2"/>
      <charset val="128"/>
      <scheme val="minor"/>
    </font>
    <font>
      <sz val="12"/>
      <color theme="0" tint="-0.249977111117893"/>
      <name val="ＭＳ Ｐゴシック"/>
      <family val="3"/>
      <charset val="128"/>
      <scheme val="minor"/>
    </font>
    <font>
      <sz val="11"/>
      <color theme="1"/>
      <name val="ＭＳ Ｐゴシック"/>
      <family val="2"/>
      <scheme val="minor"/>
    </font>
    <font>
      <b/>
      <sz val="10"/>
      <color theme="1"/>
      <name val="Times New Roman"/>
      <family val="1"/>
    </font>
    <font>
      <sz val="12"/>
      <color theme="1"/>
      <name val="MS Mincho"/>
      <family val="1"/>
      <charset val="128"/>
    </font>
  </fonts>
  <fills count="10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59999389629810485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dotted">
        <color theme="0" tint="-0.34998626667073579"/>
      </top>
      <bottom style="dotted">
        <color theme="0" tint="-0.34998626667073579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0" fontId="3" fillId="0" borderId="0">
      <alignment vertical="center"/>
    </xf>
    <xf numFmtId="0" fontId="16" fillId="0" borderId="0">
      <alignment vertical="center"/>
    </xf>
    <xf numFmtId="0" fontId="2" fillId="0" borderId="0">
      <alignment vertical="center"/>
    </xf>
    <xf numFmtId="0" fontId="28" fillId="0" borderId="0"/>
  </cellStyleXfs>
  <cellXfs count="249">
    <xf numFmtId="0" fontId="0" fillId="0" borderId="0" xfId="0"/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176" fontId="6" fillId="0" borderId="0" xfId="0" applyNumberFormat="1" applyFont="1" applyAlignment="1">
      <alignment horizontal="center" vertical="center"/>
    </xf>
    <xf numFmtId="176" fontId="6" fillId="0" borderId="1" xfId="0" applyNumberFormat="1" applyFont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centerContinuous" vertical="center"/>
    </xf>
    <xf numFmtId="0" fontId="6" fillId="0" borderId="2" xfId="0" applyFont="1" applyBorder="1" applyAlignment="1">
      <alignment horizontal="center" vertical="center"/>
    </xf>
    <xf numFmtId="176" fontId="6" fillId="0" borderId="2" xfId="0" applyNumberFormat="1" applyFont="1" applyBorder="1" applyAlignment="1">
      <alignment horizontal="center" vertical="center"/>
    </xf>
    <xf numFmtId="177" fontId="6" fillId="0" borderId="0" xfId="0" applyNumberFormat="1" applyFont="1" applyAlignment="1">
      <alignment horizontal="center" vertical="center"/>
    </xf>
    <xf numFmtId="177" fontId="6" fillId="0" borderId="2" xfId="0" applyNumberFormat="1" applyFont="1" applyBorder="1" applyAlignment="1">
      <alignment horizontal="center" vertical="center"/>
    </xf>
    <xf numFmtId="177" fontId="6" fillId="0" borderId="1" xfId="0" applyNumberFormat="1" applyFont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6" fillId="2" borderId="1" xfId="0" applyFont="1" applyFill="1" applyBorder="1" applyAlignment="1">
      <alignment horizontal="centerContinuous" vertical="center"/>
    </xf>
    <xf numFmtId="0" fontId="6" fillId="0" borderId="1" xfId="0" applyFont="1" applyBorder="1" applyAlignment="1">
      <alignment horizontal="left" vertical="center"/>
    </xf>
    <xf numFmtId="0" fontId="9" fillId="2" borderId="1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Continuous" vertical="center"/>
    </xf>
    <xf numFmtId="0" fontId="10" fillId="0" borderId="0" xfId="0" applyFont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0" xfId="0" applyFont="1" applyAlignment="1">
      <alignment vertical="center"/>
    </xf>
    <xf numFmtId="0" fontId="6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6" fillId="2" borderId="3" xfId="0" applyFont="1" applyFill="1" applyBorder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7" fillId="0" borderId="0" xfId="1" applyFont="1" applyAlignment="1">
      <alignment horizontal="center" vertical="center"/>
    </xf>
    <xf numFmtId="0" fontId="6" fillId="0" borderId="0" xfId="1" applyFont="1">
      <alignment vertical="center"/>
    </xf>
    <xf numFmtId="0" fontId="6" fillId="0" borderId="1" xfId="1" applyFont="1" applyBorder="1" applyAlignment="1">
      <alignment horizontal="center" vertical="center"/>
    </xf>
    <xf numFmtId="0" fontId="6" fillId="2" borderId="0" xfId="1" applyFont="1" applyFill="1" applyAlignment="1">
      <alignment horizontal="center" vertical="center"/>
    </xf>
    <xf numFmtId="0" fontId="6" fillId="2" borderId="1" xfId="1" applyFont="1" applyFill="1" applyBorder="1" applyAlignment="1">
      <alignment horizontal="center" vertical="center"/>
    </xf>
    <xf numFmtId="177" fontId="6" fillId="0" borderId="0" xfId="1" applyNumberFormat="1" applyFont="1" applyAlignment="1">
      <alignment horizontal="center" vertical="center"/>
    </xf>
    <xf numFmtId="178" fontId="6" fillId="0" borderId="0" xfId="1" applyNumberFormat="1" applyFont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177" fontId="6" fillId="0" borderId="2" xfId="1" applyNumberFormat="1" applyFont="1" applyBorder="1" applyAlignment="1">
      <alignment horizontal="center" vertical="center"/>
    </xf>
    <xf numFmtId="178" fontId="6" fillId="0" borderId="2" xfId="1" applyNumberFormat="1" applyFont="1" applyBorder="1" applyAlignment="1">
      <alignment horizontal="center" vertical="center"/>
    </xf>
    <xf numFmtId="177" fontId="6" fillId="0" borderId="1" xfId="1" applyNumberFormat="1" applyFont="1" applyBorder="1" applyAlignment="1">
      <alignment horizontal="center" vertical="center"/>
    </xf>
    <xf numFmtId="178" fontId="6" fillId="0" borderId="1" xfId="1" applyNumberFormat="1" applyFont="1" applyBorder="1" applyAlignment="1">
      <alignment horizontal="center" vertical="center"/>
    </xf>
    <xf numFmtId="0" fontId="6" fillId="0" borderId="0" xfId="1" applyFont="1" applyAlignment="1">
      <alignment horizontal="left" vertical="center"/>
    </xf>
    <xf numFmtId="0" fontId="5" fillId="0" borderId="0" xfId="1" applyFont="1" applyAlignment="1">
      <alignment horizontal="left" vertical="center"/>
    </xf>
    <xf numFmtId="0" fontId="7" fillId="0" borderId="0" xfId="1" applyFont="1" applyAlignment="1">
      <alignment horizontal="left" vertical="center"/>
    </xf>
    <xf numFmtId="0" fontId="15" fillId="0" borderId="0" xfId="1" applyFont="1" applyAlignment="1">
      <alignment horizontal="center" vertical="center"/>
    </xf>
    <xf numFmtId="0" fontId="6" fillId="2" borderId="1" xfId="1" applyFont="1" applyFill="1" applyBorder="1" applyAlignment="1">
      <alignment horizontal="centerContinuous" vertical="center"/>
    </xf>
    <xf numFmtId="0" fontId="6" fillId="2" borderId="3" xfId="1" applyFont="1" applyFill="1" applyBorder="1" applyAlignment="1">
      <alignment horizontal="centerContinuous" vertical="center"/>
    </xf>
    <xf numFmtId="0" fontId="7" fillId="2" borderId="1" xfId="1" applyFont="1" applyFill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1" fillId="0" borderId="0" xfId="1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6" fillId="0" borderId="0" xfId="2" applyFont="1" applyAlignment="1">
      <alignment horizontal="left" vertical="center"/>
    </xf>
    <xf numFmtId="0" fontId="6" fillId="0" borderId="0" xfId="2" applyFont="1" applyAlignment="1">
      <alignment horizontal="center" vertical="center"/>
    </xf>
    <xf numFmtId="0" fontId="6" fillId="0" borderId="1" xfId="2" applyFont="1" applyBorder="1" applyAlignment="1">
      <alignment horizontal="center" vertical="center"/>
    </xf>
    <xf numFmtId="0" fontId="6" fillId="2" borderId="1" xfId="2" applyFont="1" applyFill="1" applyBorder="1" applyAlignment="1">
      <alignment horizontal="center" vertical="center"/>
    </xf>
    <xf numFmtId="0" fontId="5" fillId="0" borderId="0" xfId="2" applyFont="1" applyAlignment="1">
      <alignment horizontal="center" vertical="center"/>
    </xf>
    <xf numFmtId="0" fontId="21" fillId="0" borderId="0" xfId="0" applyFont="1" applyAlignment="1">
      <alignment horizontal="left" vertical="center"/>
    </xf>
    <xf numFmtId="0" fontId="6" fillId="2" borderId="0" xfId="2" applyFont="1" applyFill="1" applyAlignment="1">
      <alignment horizontal="center" vertical="center"/>
    </xf>
    <xf numFmtId="179" fontId="6" fillId="2" borderId="0" xfId="2" applyNumberFormat="1" applyFont="1" applyFill="1" applyAlignment="1">
      <alignment horizontal="center" vertical="center"/>
    </xf>
    <xf numFmtId="179" fontId="6" fillId="0" borderId="0" xfId="2" applyNumberFormat="1" applyFont="1" applyAlignment="1">
      <alignment horizontal="center" vertical="center"/>
    </xf>
    <xf numFmtId="0" fontId="18" fillId="0" borderId="0" xfId="1" applyFont="1" applyAlignment="1">
      <alignment horizontal="left" vertical="center"/>
    </xf>
    <xf numFmtId="0" fontId="8" fillId="0" borderId="0" xfId="2" applyFont="1" applyAlignment="1">
      <alignment horizontal="center" vertical="center"/>
    </xf>
    <xf numFmtId="16" fontId="6" fillId="0" borderId="0" xfId="2" applyNumberFormat="1" applyFont="1" applyAlignment="1">
      <alignment horizontal="center" vertical="center"/>
    </xf>
    <xf numFmtId="179" fontId="6" fillId="2" borderId="1" xfId="2" applyNumberFormat="1" applyFont="1" applyFill="1" applyBorder="1" applyAlignment="1">
      <alignment horizontal="center" vertical="center"/>
    </xf>
    <xf numFmtId="0" fontId="8" fillId="0" borderId="1" xfId="0" applyFont="1" applyBorder="1" applyAlignment="1">
      <alignment horizontal="left" vertical="center"/>
    </xf>
    <xf numFmtId="180" fontId="5" fillId="0" borderId="0" xfId="1" applyNumberFormat="1" applyFont="1" applyAlignment="1">
      <alignment horizontal="left" vertical="center"/>
    </xf>
    <xf numFmtId="180" fontId="5" fillId="2" borderId="0" xfId="2" applyNumberFormat="1" applyFont="1" applyFill="1" applyAlignment="1">
      <alignment horizontal="center" vertical="center"/>
    </xf>
    <xf numFmtId="180" fontId="5" fillId="2" borderId="1" xfId="2" applyNumberFormat="1" applyFont="1" applyFill="1" applyBorder="1" applyAlignment="1">
      <alignment horizontal="center" vertical="center"/>
    </xf>
    <xf numFmtId="180" fontId="5" fillId="0" borderId="0" xfId="2" applyNumberFormat="1" applyFont="1" applyAlignment="1">
      <alignment horizontal="center" vertical="center"/>
    </xf>
    <xf numFmtId="0" fontId="6" fillId="3" borderId="0" xfId="2" applyFont="1" applyFill="1" applyAlignment="1">
      <alignment horizontal="center" vertical="center"/>
    </xf>
    <xf numFmtId="0" fontId="8" fillId="3" borderId="0" xfId="2" applyFont="1" applyFill="1" applyAlignment="1">
      <alignment horizontal="center" vertical="center"/>
    </xf>
    <xf numFmtId="179" fontId="6" fillId="3" borderId="0" xfId="2" applyNumberFormat="1" applyFont="1" applyFill="1" applyAlignment="1">
      <alignment horizontal="center" vertical="center"/>
    </xf>
    <xf numFmtId="179" fontId="6" fillId="2" borderId="1" xfId="2" applyNumberFormat="1" applyFont="1" applyFill="1" applyBorder="1" applyAlignment="1">
      <alignment horizontal="centerContinuous" vertical="center"/>
    </xf>
    <xf numFmtId="0" fontId="6" fillId="2" borderId="1" xfId="2" applyFont="1" applyFill="1" applyBorder="1" applyAlignment="1">
      <alignment horizontal="centerContinuous" vertical="center"/>
    </xf>
    <xf numFmtId="0" fontId="8" fillId="0" borderId="1" xfId="2" applyFont="1" applyBorder="1" applyAlignment="1">
      <alignment horizontal="center" vertical="center"/>
    </xf>
    <xf numFmtId="179" fontId="6" fillId="0" borderId="1" xfId="2" applyNumberFormat="1" applyFont="1" applyBorder="1" applyAlignment="1">
      <alignment horizontal="center" vertical="center"/>
    </xf>
    <xf numFmtId="180" fontId="5" fillId="0" borderId="1" xfId="0" applyNumberFormat="1" applyFont="1" applyBorder="1" applyAlignment="1">
      <alignment horizontal="left" vertical="center"/>
    </xf>
    <xf numFmtId="0" fontId="5" fillId="0" borderId="0" xfId="2" applyFont="1" applyAlignment="1">
      <alignment horizontal="left" vertical="center"/>
    </xf>
    <xf numFmtId="0" fontId="23" fillId="0" borderId="0" xfId="0" applyFont="1" applyAlignment="1">
      <alignment horizontal="left" vertical="center"/>
    </xf>
    <xf numFmtId="0" fontId="6" fillId="4" borderId="0" xfId="2" applyFont="1" applyFill="1" applyAlignment="1">
      <alignment horizontal="center" vertical="center"/>
    </xf>
    <xf numFmtId="0" fontId="8" fillId="4" borderId="0" xfId="2" applyFont="1" applyFill="1" applyAlignment="1">
      <alignment horizontal="center" vertical="center"/>
    </xf>
    <xf numFmtId="179" fontId="6" fillId="4" borderId="0" xfId="2" applyNumberFormat="1" applyFont="1" applyFill="1" applyAlignment="1">
      <alignment horizontal="center" vertical="center"/>
    </xf>
    <xf numFmtId="0" fontId="6" fillId="0" borderId="0" xfId="3" applyFont="1" applyAlignment="1">
      <alignment horizontal="left" vertical="center"/>
    </xf>
    <xf numFmtId="11" fontId="5" fillId="0" borderId="0" xfId="3" applyNumberFormat="1" applyFont="1" applyAlignment="1">
      <alignment horizontal="left" vertical="center"/>
    </xf>
    <xf numFmtId="177" fontId="6" fillId="0" borderId="0" xfId="3" applyNumberFormat="1" applyFont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0" fontId="6" fillId="0" borderId="3" xfId="3" applyFont="1" applyBorder="1" applyAlignment="1">
      <alignment horizontal="left" vertical="center"/>
    </xf>
    <xf numFmtId="177" fontId="6" fillId="0" borderId="3" xfId="3" applyNumberFormat="1" applyFont="1" applyBorder="1" applyAlignment="1">
      <alignment horizontal="left" vertical="center"/>
    </xf>
    <xf numFmtId="11" fontId="5" fillId="0" borderId="3" xfId="3" applyNumberFormat="1" applyFont="1" applyBorder="1" applyAlignment="1">
      <alignment horizontal="left" vertical="center"/>
    </xf>
    <xf numFmtId="0" fontId="6" fillId="0" borderId="1" xfId="3" applyFont="1" applyBorder="1" applyAlignment="1">
      <alignment horizontal="left" vertical="center"/>
    </xf>
    <xf numFmtId="177" fontId="6" fillId="0" borderId="1" xfId="3" applyNumberFormat="1" applyFont="1" applyBorder="1" applyAlignment="1">
      <alignment horizontal="left" vertical="center"/>
    </xf>
    <xf numFmtId="11" fontId="5" fillId="0" borderId="1" xfId="3" applyNumberFormat="1" applyFont="1" applyBorder="1" applyAlignment="1">
      <alignment horizontal="left" vertical="center"/>
    </xf>
    <xf numFmtId="0" fontId="7" fillId="0" borderId="1" xfId="0" applyFont="1" applyBorder="1" applyAlignment="1">
      <alignment horizontal="center" vertical="center"/>
    </xf>
    <xf numFmtId="0" fontId="6" fillId="2" borderId="3" xfId="3" applyFont="1" applyFill="1" applyBorder="1" applyAlignment="1">
      <alignment horizontal="left" vertical="center"/>
    </xf>
    <xf numFmtId="177" fontId="6" fillId="2" borderId="3" xfId="3" applyNumberFormat="1" applyFont="1" applyFill="1" applyBorder="1" applyAlignment="1">
      <alignment horizontal="left" vertical="center"/>
    </xf>
    <xf numFmtId="0" fontId="6" fillId="2" borderId="0" xfId="3" applyFont="1" applyFill="1" applyAlignment="1">
      <alignment horizontal="left" vertical="center"/>
    </xf>
    <xf numFmtId="11" fontId="5" fillId="2" borderId="0" xfId="3" applyNumberFormat="1" applyFont="1" applyFill="1" applyAlignment="1">
      <alignment horizontal="left" vertical="center"/>
    </xf>
    <xf numFmtId="0" fontId="6" fillId="2" borderId="1" xfId="3" applyFont="1" applyFill="1" applyBorder="1" applyAlignment="1">
      <alignment horizontal="left" vertical="center"/>
    </xf>
    <xf numFmtId="177" fontId="6" fillId="2" borderId="1" xfId="3" applyNumberFormat="1" applyFont="1" applyFill="1" applyBorder="1" applyAlignment="1">
      <alignment horizontal="left" vertical="center"/>
    </xf>
    <xf numFmtId="11" fontId="5" fillId="2" borderId="1" xfId="3" applyNumberFormat="1" applyFont="1" applyFill="1" applyBorder="1" applyAlignment="1">
      <alignment horizontal="left" vertical="center"/>
    </xf>
    <xf numFmtId="0" fontId="18" fillId="0" borderId="0" xfId="1" applyFont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6" fillId="2" borderId="0" xfId="3" applyFont="1" applyFill="1" applyAlignment="1">
      <alignment horizontal="left" vertical="center" wrapText="1"/>
    </xf>
    <xf numFmtId="0" fontId="6" fillId="2" borderId="1" xfId="3" applyFont="1" applyFill="1" applyBorder="1" applyAlignment="1">
      <alignment horizontal="left" vertical="center" wrapText="1"/>
    </xf>
    <xf numFmtId="0" fontId="6" fillId="0" borderId="1" xfId="3" applyFont="1" applyBorder="1" applyAlignment="1">
      <alignment horizontal="left" vertical="center" wrapText="1"/>
    </xf>
    <xf numFmtId="0" fontId="6" fillId="0" borderId="0" xfId="3" applyFont="1" applyAlignment="1">
      <alignment horizontal="left" vertical="center" wrapText="1"/>
    </xf>
    <xf numFmtId="0" fontId="6" fillId="0" borderId="3" xfId="3" applyFont="1" applyBorder="1" applyAlignment="1">
      <alignment horizontal="left" vertical="center" wrapText="1"/>
    </xf>
    <xf numFmtId="0" fontId="6" fillId="0" borderId="0" xfId="1" applyFont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1" xfId="2" applyFont="1" applyBorder="1" applyAlignment="1">
      <alignment horizontal="left" vertical="center"/>
    </xf>
    <xf numFmtId="0" fontId="10" fillId="0" borderId="1" xfId="0" applyFont="1" applyBorder="1" applyAlignment="1">
      <alignment horizontal="center" vertical="center"/>
    </xf>
    <xf numFmtId="0" fontId="24" fillId="0" borderId="0" xfId="2" applyFont="1" applyAlignment="1">
      <alignment horizontal="left" vertical="center"/>
    </xf>
    <xf numFmtId="0" fontId="7" fillId="0" borderId="0" xfId="1" applyFont="1">
      <alignment vertical="center"/>
    </xf>
    <xf numFmtId="0" fontId="7" fillId="0" borderId="1" xfId="2" applyFont="1" applyBorder="1" applyAlignment="1">
      <alignment horizontal="left" vertical="center"/>
    </xf>
    <xf numFmtId="0" fontId="7" fillId="2" borderId="1" xfId="2" quotePrefix="1" applyFont="1" applyFill="1" applyBorder="1" applyAlignment="1">
      <alignment horizontal="left" vertical="center"/>
    </xf>
    <xf numFmtId="0" fontId="7" fillId="2" borderId="1" xfId="2" applyFont="1" applyFill="1" applyBorder="1" applyAlignment="1">
      <alignment horizontal="left" vertical="center"/>
    </xf>
    <xf numFmtId="0" fontId="7" fillId="0" borderId="0" xfId="2" applyFont="1" applyAlignment="1">
      <alignment horizontal="left" vertical="center"/>
    </xf>
    <xf numFmtId="0" fontId="7" fillId="5" borderId="1" xfId="2" applyFont="1" applyFill="1" applyBorder="1" applyAlignment="1">
      <alignment horizontal="left" vertical="center"/>
    </xf>
    <xf numFmtId="0" fontId="7" fillId="6" borderId="1" xfId="2" applyFont="1" applyFill="1" applyBorder="1" applyAlignment="1">
      <alignment horizontal="left" vertical="center"/>
    </xf>
    <xf numFmtId="0" fontId="7" fillId="7" borderId="1" xfId="2" applyFont="1" applyFill="1" applyBorder="1" applyAlignment="1">
      <alignment horizontal="left" vertical="center"/>
    </xf>
    <xf numFmtId="0" fontId="7" fillId="8" borderId="1" xfId="2" applyFont="1" applyFill="1" applyBorder="1" applyAlignment="1">
      <alignment horizontal="left" vertical="center"/>
    </xf>
    <xf numFmtId="0" fontId="6" fillId="0" borderId="0" xfId="2" applyFont="1" applyAlignment="1">
      <alignment horizontal="right" vertical="center"/>
    </xf>
    <xf numFmtId="181" fontId="6" fillId="0" borderId="0" xfId="2" applyNumberFormat="1" applyFont="1" applyAlignment="1">
      <alignment horizontal="right" vertical="center"/>
    </xf>
    <xf numFmtId="181" fontId="6" fillId="0" borderId="0" xfId="2" applyNumberFormat="1" applyFont="1" applyAlignment="1">
      <alignment horizontal="left" vertical="center"/>
    </xf>
    <xf numFmtId="181" fontId="6" fillId="0" borderId="0" xfId="1" applyNumberFormat="1" applyFont="1">
      <alignment vertical="center"/>
    </xf>
    <xf numFmtId="181" fontId="7" fillId="0" borderId="0" xfId="0" applyNumberFormat="1" applyFont="1" applyAlignment="1">
      <alignment horizontal="center" vertical="center"/>
    </xf>
    <xf numFmtId="181" fontId="6" fillId="0" borderId="0" xfId="0" applyNumberFormat="1" applyFont="1" applyAlignment="1">
      <alignment horizontal="left" vertical="center"/>
    </xf>
    <xf numFmtId="0" fontId="6" fillId="0" borderId="1" xfId="2" applyFont="1" applyBorder="1" applyAlignment="1">
      <alignment horizontal="right" vertical="center"/>
    </xf>
    <xf numFmtId="182" fontId="6" fillId="0" borderId="0" xfId="2" applyNumberFormat="1" applyFont="1" applyAlignment="1">
      <alignment horizontal="left" vertical="center"/>
    </xf>
    <xf numFmtId="182" fontId="6" fillId="5" borderId="0" xfId="2" applyNumberFormat="1" applyFont="1" applyFill="1" applyAlignment="1">
      <alignment horizontal="left" vertical="center"/>
    </xf>
    <xf numFmtId="182" fontId="5" fillId="0" borderId="0" xfId="2" applyNumberFormat="1" applyFont="1" applyAlignment="1">
      <alignment horizontal="left" vertical="center"/>
    </xf>
    <xf numFmtId="182" fontId="5" fillId="6" borderId="0" xfId="2" applyNumberFormat="1" applyFont="1" applyFill="1" applyAlignment="1">
      <alignment horizontal="left" vertical="center"/>
    </xf>
    <xf numFmtId="182" fontId="6" fillId="6" borderId="0" xfId="2" applyNumberFormat="1" applyFont="1" applyFill="1" applyAlignment="1">
      <alignment horizontal="left" vertical="center"/>
    </xf>
    <xf numFmtId="182" fontId="6" fillId="7" borderId="0" xfId="2" applyNumberFormat="1" applyFont="1" applyFill="1" applyAlignment="1">
      <alignment horizontal="left" vertical="center"/>
    </xf>
    <xf numFmtId="182" fontId="6" fillId="8" borderId="0" xfId="2" applyNumberFormat="1" applyFont="1" applyFill="1" applyAlignment="1">
      <alignment horizontal="left" vertical="center"/>
    </xf>
    <xf numFmtId="182" fontId="5" fillId="8" borderId="0" xfId="2" applyNumberFormat="1" applyFont="1" applyFill="1" applyAlignment="1">
      <alignment horizontal="left" vertical="center"/>
    </xf>
    <xf numFmtId="181" fontId="6" fillId="5" borderId="0" xfId="2" applyNumberFormat="1" applyFont="1" applyFill="1" applyAlignment="1">
      <alignment horizontal="left" vertical="center"/>
    </xf>
    <xf numFmtId="181" fontId="6" fillId="6" borderId="0" xfId="2" applyNumberFormat="1" applyFont="1" applyFill="1" applyAlignment="1">
      <alignment horizontal="left" vertical="center"/>
    </xf>
    <xf numFmtId="181" fontId="6" fillId="7" borderId="0" xfId="2" applyNumberFormat="1" applyFont="1" applyFill="1" applyAlignment="1">
      <alignment horizontal="left" vertical="center"/>
    </xf>
    <xf numFmtId="181" fontId="6" fillId="8" borderId="0" xfId="2" applyNumberFormat="1" applyFont="1" applyFill="1" applyAlignment="1">
      <alignment horizontal="left" vertical="center"/>
    </xf>
    <xf numFmtId="183" fontId="6" fillId="5" borderId="0" xfId="2" applyNumberFormat="1" applyFont="1" applyFill="1" applyAlignment="1">
      <alignment horizontal="left" vertical="center"/>
    </xf>
    <xf numFmtId="183" fontId="6" fillId="0" borderId="0" xfId="2" applyNumberFormat="1" applyFont="1" applyAlignment="1">
      <alignment horizontal="left" vertical="center"/>
    </xf>
    <xf numFmtId="183" fontId="6" fillId="6" borderId="0" xfId="2" applyNumberFormat="1" applyFont="1" applyFill="1" applyAlignment="1">
      <alignment horizontal="left" vertical="center"/>
    </xf>
    <xf numFmtId="183" fontId="6" fillId="7" borderId="0" xfId="2" applyNumberFormat="1" applyFont="1" applyFill="1" applyAlignment="1">
      <alignment horizontal="left" vertical="center"/>
    </xf>
    <xf numFmtId="183" fontId="6" fillId="8" borderId="0" xfId="2" applyNumberFormat="1" applyFont="1" applyFill="1" applyAlignment="1">
      <alignment horizontal="left" vertical="center"/>
    </xf>
    <xf numFmtId="183" fontId="6" fillId="5" borderId="1" xfId="2" applyNumberFormat="1" applyFont="1" applyFill="1" applyBorder="1" applyAlignment="1">
      <alignment horizontal="left" vertical="center"/>
    </xf>
    <xf numFmtId="183" fontId="6" fillId="0" borderId="1" xfId="2" applyNumberFormat="1" applyFont="1" applyBorder="1" applyAlignment="1">
      <alignment horizontal="left" vertical="center"/>
    </xf>
    <xf numFmtId="183" fontId="6" fillId="6" borderId="1" xfId="2" applyNumberFormat="1" applyFont="1" applyFill="1" applyBorder="1" applyAlignment="1">
      <alignment horizontal="left" vertical="center"/>
    </xf>
    <xf numFmtId="183" fontId="6" fillId="7" borderId="1" xfId="2" applyNumberFormat="1" applyFont="1" applyFill="1" applyBorder="1" applyAlignment="1">
      <alignment horizontal="left" vertical="center"/>
    </xf>
    <xf numFmtId="183" fontId="6" fillId="8" borderId="1" xfId="2" applyNumberFormat="1" applyFont="1" applyFill="1" applyBorder="1" applyAlignment="1">
      <alignment horizontal="left" vertical="center"/>
    </xf>
    <xf numFmtId="0" fontId="6" fillId="9" borderId="0" xfId="2" applyFont="1" applyFill="1" applyAlignment="1">
      <alignment horizontal="center" vertical="center"/>
    </xf>
    <xf numFmtId="0" fontId="8" fillId="9" borderId="0" xfId="2" applyFont="1" applyFill="1" applyAlignment="1">
      <alignment horizontal="center" vertical="center"/>
    </xf>
    <xf numFmtId="179" fontId="6" fillId="9" borderId="0" xfId="2" applyNumberFormat="1" applyFont="1" applyFill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6" fillId="0" borderId="0" xfId="0" quotePrefix="1" applyFont="1" applyAlignment="1">
      <alignment vertical="center"/>
    </xf>
    <xf numFmtId="0" fontId="8" fillId="2" borderId="0" xfId="2" quotePrefix="1" applyFont="1" applyFill="1" applyAlignment="1">
      <alignment horizontal="left" vertical="center"/>
    </xf>
    <xf numFmtId="0" fontId="8" fillId="5" borderId="3" xfId="2" applyFont="1" applyFill="1" applyBorder="1" applyAlignment="1">
      <alignment horizontal="left" vertical="center"/>
    </xf>
    <xf numFmtId="0" fontId="8" fillId="2" borderId="0" xfId="2" applyFont="1" applyFill="1" applyAlignment="1">
      <alignment horizontal="left" vertical="center"/>
    </xf>
    <xf numFmtId="0" fontId="8" fillId="6" borderId="3" xfId="2" applyFont="1" applyFill="1" applyBorder="1" applyAlignment="1">
      <alignment horizontal="left" vertical="center"/>
    </xf>
    <xf numFmtId="0" fontId="8" fillId="7" borderId="3" xfId="2" applyFont="1" applyFill="1" applyBorder="1" applyAlignment="1">
      <alignment horizontal="left" vertical="center"/>
    </xf>
    <xf numFmtId="0" fontId="8" fillId="8" borderId="3" xfId="2" applyFont="1" applyFill="1" applyBorder="1" applyAlignment="1">
      <alignment horizontal="left" vertical="center"/>
    </xf>
    <xf numFmtId="0" fontId="6" fillId="3" borderId="0" xfId="3" applyFont="1" applyFill="1" applyAlignment="1">
      <alignment horizontal="left" vertical="center"/>
    </xf>
    <xf numFmtId="20" fontId="6" fillId="0" borderId="0" xfId="2" quotePrefix="1" applyNumberFormat="1" applyFont="1" applyAlignment="1">
      <alignment horizontal="left" vertical="center"/>
    </xf>
    <xf numFmtId="0" fontId="6" fillId="0" borderId="0" xfId="2" quotePrefix="1" applyFont="1" applyAlignment="1">
      <alignment horizontal="left" vertical="center"/>
    </xf>
    <xf numFmtId="0" fontId="6" fillId="2" borderId="4" xfId="2" applyFont="1" applyFill="1" applyBorder="1" applyAlignment="1">
      <alignment horizontal="left" vertical="center"/>
    </xf>
    <xf numFmtId="0" fontId="6" fillId="2" borderId="0" xfId="2" applyFont="1" applyFill="1" applyAlignment="1">
      <alignment horizontal="left" vertical="center"/>
    </xf>
    <xf numFmtId="0" fontId="6" fillId="2" borderId="1" xfId="2" applyFont="1" applyFill="1" applyBorder="1" applyAlignment="1">
      <alignment horizontal="left" vertical="center"/>
    </xf>
    <xf numFmtId="0" fontId="6" fillId="2" borderId="3" xfId="2" applyFont="1" applyFill="1" applyBorder="1" applyAlignment="1">
      <alignment horizontal="left" vertical="center"/>
    </xf>
    <xf numFmtId="0" fontId="6" fillId="0" borderId="1" xfId="2" quotePrefix="1" applyFont="1" applyBorder="1" applyAlignment="1">
      <alignment horizontal="left" vertical="center"/>
    </xf>
    <xf numFmtId="0" fontId="26" fillId="0" borderId="0" xfId="2" applyFont="1" applyAlignment="1">
      <alignment horizontal="left" vertical="center"/>
    </xf>
    <xf numFmtId="0" fontId="6" fillId="2" borderId="4" xfId="2" applyFont="1" applyFill="1" applyBorder="1" applyAlignment="1">
      <alignment horizontal="center" vertical="center"/>
    </xf>
    <xf numFmtId="0" fontId="1" fillId="0" borderId="0" xfId="2" applyFont="1" applyAlignment="1">
      <alignment horizontal="left" vertical="center"/>
    </xf>
    <xf numFmtId="2" fontId="6" fillId="0" borderId="1" xfId="2" applyNumberFormat="1" applyFont="1" applyBorder="1" applyAlignment="1">
      <alignment horizontal="center" vertical="center"/>
    </xf>
    <xf numFmtId="11" fontId="6" fillId="0" borderId="1" xfId="2" applyNumberFormat="1" applyFont="1" applyBorder="1" applyAlignment="1">
      <alignment horizontal="center" vertical="center"/>
    </xf>
    <xf numFmtId="0" fontId="1" fillId="0" borderId="0" xfId="2" applyFont="1" applyAlignment="1">
      <alignment horizontal="center" vertical="center"/>
    </xf>
    <xf numFmtId="0" fontId="7" fillId="2" borderId="1" xfId="2" applyFont="1" applyFill="1" applyBorder="1" applyAlignment="1">
      <alignment horizontal="center" vertical="center"/>
    </xf>
    <xf numFmtId="0" fontId="6" fillId="2" borderId="3" xfId="2" applyFont="1" applyFill="1" applyBorder="1" applyAlignment="1">
      <alignment horizontal="centerContinuous" vertical="center"/>
    </xf>
    <xf numFmtId="0" fontId="6" fillId="2" borderId="4" xfId="2" applyFont="1" applyFill="1" applyBorder="1" applyAlignment="1">
      <alignment horizontal="centerContinuous" vertical="center"/>
    </xf>
    <xf numFmtId="0" fontId="8" fillId="2" borderId="3" xfId="2" applyFont="1" applyFill="1" applyBorder="1" applyAlignment="1">
      <alignment horizontal="centerContinuous" vertical="center"/>
    </xf>
    <xf numFmtId="2" fontId="6" fillId="0" borderId="0" xfId="2" applyNumberFormat="1" applyFont="1" applyAlignment="1">
      <alignment horizontal="center" vertical="center"/>
    </xf>
    <xf numFmtId="11" fontId="6" fillId="0" borderId="0" xfId="2" applyNumberFormat="1" applyFont="1" applyAlignment="1">
      <alignment horizontal="center" vertical="center"/>
    </xf>
    <xf numFmtId="0" fontId="6" fillId="0" borderId="3" xfId="2" applyFont="1" applyBorder="1" applyAlignment="1">
      <alignment horizontal="center" vertical="center"/>
    </xf>
    <xf numFmtId="2" fontId="6" fillId="0" borderId="3" xfId="2" applyNumberFormat="1" applyFont="1" applyBorder="1" applyAlignment="1">
      <alignment horizontal="center" vertical="center"/>
    </xf>
    <xf numFmtId="11" fontId="6" fillId="0" borderId="3" xfId="2" applyNumberFormat="1" applyFont="1" applyBorder="1" applyAlignment="1">
      <alignment horizontal="center" vertical="center"/>
    </xf>
    <xf numFmtId="0" fontId="27" fillId="0" borderId="0" xfId="2" applyFont="1" applyAlignment="1">
      <alignment horizontal="left" vertical="center"/>
    </xf>
    <xf numFmtId="20" fontId="6" fillId="0" borderId="1" xfId="2" quotePrefix="1" applyNumberFormat="1" applyFont="1" applyBorder="1" applyAlignment="1">
      <alignment horizontal="left" vertical="center"/>
    </xf>
    <xf numFmtId="0" fontId="6" fillId="2" borderId="0" xfId="0" applyFont="1" applyFill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8" fillId="2" borderId="0" xfId="0" applyFont="1" applyFill="1" applyAlignment="1">
      <alignment horizontal="center" vertical="center"/>
    </xf>
    <xf numFmtId="0" fontId="7" fillId="0" borderId="0" xfId="4" applyFont="1" applyAlignment="1">
      <alignment horizontal="center" vertical="center"/>
    </xf>
    <xf numFmtId="0" fontId="6" fillId="0" borderId="0" xfId="4" applyFont="1" applyAlignment="1">
      <alignment horizontal="center" vertical="center"/>
    </xf>
    <xf numFmtId="184" fontId="6" fillId="0" borderId="0" xfId="4" applyNumberFormat="1" applyFont="1" applyAlignment="1">
      <alignment horizontal="center" vertical="center"/>
    </xf>
    <xf numFmtId="0" fontId="6" fillId="0" borderId="0" xfId="4" applyFont="1" applyAlignment="1">
      <alignment horizontal="left" vertical="center"/>
    </xf>
    <xf numFmtId="0" fontId="10" fillId="0" borderId="0" xfId="4" applyFont="1" applyAlignment="1">
      <alignment horizontal="center" vertical="center"/>
    </xf>
    <xf numFmtId="0" fontId="5" fillId="0" borderId="0" xfId="4" applyFont="1" applyAlignment="1">
      <alignment horizontal="left" vertical="center"/>
    </xf>
    <xf numFmtId="0" fontId="6" fillId="0" borderId="1" xfId="4" applyFont="1" applyBorder="1" applyAlignment="1">
      <alignment horizontal="center" vertical="center"/>
    </xf>
    <xf numFmtId="184" fontId="6" fillId="0" borderId="1" xfId="4" applyNumberFormat="1" applyFont="1" applyBorder="1" applyAlignment="1">
      <alignment horizontal="center" vertical="center"/>
    </xf>
    <xf numFmtId="0" fontId="6" fillId="2" borderId="0" xfId="4" applyFont="1" applyFill="1" applyAlignment="1">
      <alignment horizontal="center" vertical="center"/>
    </xf>
    <xf numFmtId="0" fontId="6" fillId="2" borderId="1" xfId="4" applyFont="1" applyFill="1" applyBorder="1" applyAlignment="1">
      <alignment horizontal="center" vertical="center"/>
    </xf>
    <xf numFmtId="184" fontId="6" fillId="2" borderId="1" xfId="4" applyNumberFormat="1" applyFont="1" applyFill="1" applyBorder="1" applyAlignment="1">
      <alignment horizontal="center" vertical="center"/>
    </xf>
    <xf numFmtId="185" fontId="6" fillId="0" borderId="0" xfId="4" applyNumberFormat="1" applyFont="1" applyAlignment="1">
      <alignment horizontal="center" vertical="center"/>
    </xf>
    <xf numFmtId="186" fontId="6" fillId="0" borderId="0" xfId="4" applyNumberFormat="1" applyFont="1" applyAlignment="1">
      <alignment horizontal="center" vertical="center"/>
    </xf>
    <xf numFmtId="176" fontId="6" fillId="0" borderId="0" xfId="4" applyNumberFormat="1" applyFont="1" applyAlignment="1">
      <alignment horizontal="center" vertical="center"/>
    </xf>
    <xf numFmtId="0" fontId="6" fillId="0" borderId="2" xfId="4" applyFont="1" applyBorder="1" applyAlignment="1">
      <alignment horizontal="center" vertical="center"/>
    </xf>
    <xf numFmtId="185" fontId="6" fillId="0" borderId="1" xfId="4" applyNumberFormat="1" applyFont="1" applyBorder="1" applyAlignment="1">
      <alignment horizontal="center" vertical="center"/>
    </xf>
    <xf numFmtId="186" fontId="6" fillId="0" borderId="1" xfId="4" applyNumberFormat="1" applyFont="1" applyBorder="1" applyAlignment="1">
      <alignment horizontal="center" vertical="center"/>
    </xf>
    <xf numFmtId="176" fontId="6" fillId="0" borderId="1" xfId="4" applyNumberFormat="1" applyFont="1" applyBorder="1" applyAlignment="1">
      <alignment horizontal="center" vertical="center"/>
    </xf>
    <xf numFmtId="0" fontId="7" fillId="0" borderId="0" xfId="4" applyFont="1" applyAlignment="1">
      <alignment vertical="center"/>
    </xf>
    <xf numFmtId="0" fontId="6" fillId="0" borderId="0" xfId="4" applyFont="1" applyAlignment="1">
      <alignment vertical="center"/>
    </xf>
    <xf numFmtId="184" fontId="6" fillId="0" borderId="0" xfId="4" applyNumberFormat="1" applyFont="1" applyAlignment="1">
      <alignment vertical="center"/>
    </xf>
    <xf numFmtId="0" fontId="11" fillId="0" borderId="0" xfId="4" applyFont="1" applyAlignment="1">
      <alignment vertical="center"/>
    </xf>
    <xf numFmtId="0" fontId="29" fillId="0" borderId="0" xfId="1" applyFont="1" applyAlignment="1">
      <alignment horizontal="left" vertical="center"/>
    </xf>
    <xf numFmtId="0" fontId="29" fillId="0" borderId="0" xfId="0" applyFont="1" applyAlignment="1">
      <alignment horizontal="left" vertical="center"/>
    </xf>
    <xf numFmtId="0" fontId="29" fillId="0" borderId="0" xfId="0" applyFont="1" applyAlignment="1">
      <alignment horizontal="center" vertical="center"/>
    </xf>
    <xf numFmtId="0" fontId="30" fillId="0" borderId="2" xfId="0" applyFont="1" applyBorder="1" applyAlignment="1">
      <alignment horizontal="center" vertical="center"/>
    </xf>
    <xf numFmtId="0" fontId="6" fillId="0" borderId="0" xfId="0" applyFont="1" applyAlignment="1">
      <alignment horizontal="left" vertical="center" wrapText="1"/>
    </xf>
    <xf numFmtId="0" fontId="6" fillId="0" borderId="4" xfId="0" applyFont="1" applyBorder="1" applyAlignment="1">
      <alignment horizontal="center" vertical="center"/>
    </xf>
    <xf numFmtId="177" fontId="6" fillId="0" borderId="4" xfId="0" applyNumberFormat="1" applyFont="1" applyBorder="1" applyAlignment="1">
      <alignment horizontal="center" vertical="center"/>
    </xf>
    <xf numFmtId="176" fontId="6" fillId="0" borderId="4" xfId="0" applyNumberFormat="1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187" fontId="6" fillId="0" borderId="0" xfId="2" applyNumberFormat="1" applyFont="1" applyAlignment="1">
      <alignment horizontal="left" vertical="center"/>
    </xf>
    <xf numFmtId="187" fontId="6" fillId="6" borderId="0" xfId="2" applyNumberFormat="1" applyFont="1" applyFill="1" applyAlignment="1">
      <alignment horizontal="left" vertical="center"/>
    </xf>
    <xf numFmtId="187" fontId="6" fillId="7" borderId="0" xfId="2" applyNumberFormat="1" applyFont="1" applyFill="1" applyAlignment="1">
      <alignment horizontal="left" vertical="center"/>
    </xf>
    <xf numFmtId="0" fontId="6" fillId="5" borderId="0" xfId="0" applyFont="1" applyFill="1" applyAlignment="1">
      <alignment horizontal="left" vertical="center" wrapText="1"/>
    </xf>
    <xf numFmtId="188" fontId="6" fillId="0" borderId="0" xfId="0" applyNumberFormat="1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6" fillId="6" borderId="0" xfId="0" applyFont="1" applyFill="1" applyAlignment="1">
      <alignment horizontal="left" vertical="center" wrapText="1"/>
    </xf>
    <xf numFmtId="0" fontId="6" fillId="7" borderId="0" xfId="0" applyFont="1" applyFill="1" applyAlignment="1">
      <alignment horizontal="left" vertical="center" wrapText="1"/>
    </xf>
    <xf numFmtId="0" fontId="6" fillId="8" borderId="0" xfId="0" applyFont="1" applyFill="1" applyAlignment="1">
      <alignment horizontal="left" vertical="center" wrapText="1"/>
    </xf>
    <xf numFmtId="0" fontId="5" fillId="8" borderId="0" xfId="0" applyFont="1" applyFill="1" applyAlignment="1">
      <alignment horizontal="left" vertical="center" wrapText="1"/>
    </xf>
    <xf numFmtId="0" fontId="5" fillId="6" borderId="0" xfId="0" applyFont="1" applyFill="1" applyAlignment="1">
      <alignment horizontal="left" vertical="center" wrapText="1"/>
    </xf>
    <xf numFmtId="188" fontId="6" fillId="6" borderId="0" xfId="0" applyNumberFormat="1" applyFont="1" applyFill="1" applyAlignment="1">
      <alignment horizontal="left" vertical="center" wrapText="1"/>
    </xf>
    <xf numFmtId="188" fontId="6" fillId="8" borderId="0" xfId="0" applyNumberFormat="1" applyFont="1" applyFill="1" applyAlignment="1">
      <alignment horizontal="left" vertical="center" wrapText="1"/>
    </xf>
    <xf numFmtId="0" fontId="6" fillId="5" borderId="1" xfId="0" applyFont="1" applyFill="1" applyBorder="1" applyAlignment="1">
      <alignment horizontal="left" vertical="center" wrapText="1"/>
    </xf>
    <xf numFmtId="188" fontId="6" fillId="0" borderId="1" xfId="0" applyNumberFormat="1" applyFont="1" applyBorder="1" applyAlignment="1">
      <alignment horizontal="left" vertical="center" wrapText="1"/>
    </xf>
    <xf numFmtId="0" fontId="6" fillId="6" borderId="1" xfId="0" applyFont="1" applyFill="1" applyBorder="1" applyAlignment="1">
      <alignment horizontal="left" vertical="center" wrapText="1"/>
    </xf>
    <xf numFmtId="188" fontId="6" fillId="7" borderId="1" xfId="0" applyNumberFormat="1" applyFont="1" applyFill="1" applyBorder="1" applyAlignment="1">
      <alignment horizontal="left" vertical="center" wrapText="1"/>
    </xf>
    <xf numFmtId="0" fontId="6" fillId="7" borderId="1" xfId="0" applyFont="1" applyFill="1" applyBorder="1" applyAlignment="1">
      <alignment horizontal="left" vertical="center" wrapText="1"/>
    </xf>
    <xf numFmtId="0" fontId="6" fillId="8" borderId="1" xfId="0" applyFont="1" applyFill="1" applyBorder="1" applyAlignment="1">
      <alignment horizontal="left" vertical="center" wrapText="1"/>
    </xf>
    <xf numFmtId="11" fontId="5" fillId="3" borderId="0" xfId="2" applyNumberFormat="1" applyFont="1" applyFill="1" applyAlignment="1">
      <alignment horizontal="center" vertical="center"/>
    </xf>
    <xf numFmtId="11" fontId="5" fillId="0" borderId="0" xfId="2" applyNumberFormat="1" applyFont="1" applyAlignment="1">
      <alignment horizontal="center" vertical="center"/>
    </xf>
    <xf numFmtId="11" fontId="5" fillId="4" borderId="0" xfId="2" applyNumberFormat="1" applyFont="1" applyFill="1" applyAlignment="1">
      <alignment horizontal="center" vertical="center"/>
    </xf>
    <xf numFmtId="11" fontId="5" fillId="9" borderId="0" xfId="2" applyNumberFormat="1" applyFont="1" applyFill="1" applyAlignment="1">
      <alignment horizontal="center" vertical="center"/>
    </xf>
    <xf numFmtId="11" fontId="5" fillId="0" borderId="1" xfId="2" applyNumberFormat="1" applyFont="1" applyBorder="1" applyAlignment="1">
      <alignment horizontal="center" vertical="center"/>
    </xf>
  </cellXfs>
  <cellStyles count="5">
    <cellStyle name="標準" xfId="0" builtinId="0"/>
    <cellStyle name="標準 2" xfId="1" xr:uid="{39575E18-F49E-F744-81B6-8179F72C5B77}"/>
    <cellStyle name="標準 2 2" xfId="4" xr:uid="{99AE84C5-4DAF-FB44-8CAD-C4760440E898}"/>
    <cellStyle name="標準 3" xfId="2" xr:uid="{AF32395D-EAA0-EA42-97F9-46672F3CB2B4}"/>
    <cellStyle name="標準 4" xfId="3" xr:uid="{C879A0E5-7CEB-AF44-8215-A405AE1910C6}"/>
  </cellStyles>
  <dxfs count="0"/>
  <tableStyles count="0" defaultTableStyle="TableStyleMedium9" defaultPivotStyle="PivotStyleLight16"/>
  <colors>
    <mruColors>
      <color rgb="FF0432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onnections" Target="connection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51014_matrix14+mean_column" connectionId="1" xr16:uid="{04C753D9-7651-8641-A04F-06BE3A1E0886}" autoFormatId="20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R60"/>
  <sheetViews>
    <sheetView tabSelected="1" zoomScale="150" zoomScaleNormal="150" zoomScaleSheetLayoutView="110" workbookViewId="0">
      <selection activeCell="C2" sqref="C2"/>
    </sheetView>
  </sheetViews>
  <sheetFormatPr baseColWidth="10" defaultColWidth="8.83203125" defaultRowHeight="16"/>
  <cols>
    <col min="1" max="1" width="1" style="1" customWidth="1"/>
    <col min="2" max="2" width="3.6640625" style="3" bestFit="1" customWidth="1"/>
    <col min="3" max="3" width="9.6640625" style="2" customWidth="1"/>
    <col min="4" max="4" width="11.1640625" style="2" bestFit="1" customWidth="1"/>
    <col min="5" max="5" width="20.6640625" style="26" bestFit="1" customWidth="1"/>
    <col min="6" max="6" width="14.83203125" style="2" customWidth="1"/>
    <col min="7" max="7" width="11.83203125" style="2" customWidth="1"/>
    <col min="8" max="9" width="8.1640625" style="2" customWidth="1"/>
    <col min="10" max="10" width="8.33203125" style="2" customWidth="1"/>
    <col min="11" max="12" width="8.83203125" style="2" customWidth="1"/>
    <col min="13" max="13" width="9.33203125" style="2" bestFit="1" customWidth="1"/>
    <col min="14" max="14" width="1" style="2" customWidth="1"/>
    <col min="15" max="17" width="12" style="1" customWidth="1"/>
    <col min="18" max="18" width="1" style="1" customWidth="1"/>
    <col min="19" max="16384" width="8.83203125" style="1"/>
  </cols>
  <sheetData>
    <row r="1" spans="2:18" ht="5" customHeight="1"/>
    <row r="2" spans="2:18" ht="25" customHeight="1">
      <c r="C2" s="18" t="s">
        <v>2742</v>
      </c>
      <c r="G2" s="18"/>
      <c r="O2" s="2"/>
      <c r="P2" s="2"/>
      <c r="Q2" s="2"/>
      <c r="R2" s="2"/>
    </row>
    <row r="3" spans="2:18" ht="5" customHeight="1">
      <c r="C3" s="5"/>
      <c r="D3" s="5"/>
      <c r="E3" s="27"/>
      <c r="F3" s="5"/>
      <c r="G3" s="5"/>
      <c r="H3" s="5"/>
      <c r="I3" s="5"/>
      <c r="J3" s="5"/>
      <c r="K3" s="5"/>
      <c r="L3" s="5"/>
      <c r="M3" s="5"/>
      <c r="N3" s="5"/>
      <c r="O3" s="20"/>
      <c r="P3" s="20"/>
      <c r="Q3" s="20"/>
    </row>
    <row r="4" spans="2:18" ht="25" customHeight="1">
      <c r="C4" s="4" t="s">
        <v>48</v>
      </c>
      <c r="D4" s="4" t="s">
        <v>70</v>
      </c>
      <c r="E4" s="190" t="s">
        <v>71</v>
      </c>
      <c r="F4" s="4" t="s">
        <v>0</v>
      </c>
      <c r="G4" s="4" t="s">
        <v>1</v>
      </c>
      <c r="H4" s="4" t="s">
        <v>44</v>
      </c>
      <c r="I4" s="4" t="s">
        <v>25</v>
      </c>
      <c r="J4" s="4" t="s">
        <v>46</v>
      </c>
      <c r="K4" s="19" t="s">
        <v>22</v>
      </c>
      <c r="L4" s="19"/>
      <c r="M4" s="193" t="s">
        <v>2</v>
      </c>
      <c r="N4" s="12"/>
      <c r="O4" s="19" t="s">
        <v>33</v>
      </c>
      <c r="P4" s="22"/>
      <c r="Q4" s="22"/>
    </row>
    <row r="5" spans="2:18" ht="25" customHeight="1">
      <c r="C5" s="6"/>
      <c r="D5" s="6"/>
      <c r="E5" s="191"/>
      <c r="F5" s="11" t="s">
        <v>14</v>
      </c>
      <c r="G5" s="11"/>
      <c r="H5" s="11" t="s">
        <v>24</v>
      </c>
      <c r="I5" s="11" t="s">
        <v>24</v>
      </c>
      <c r="J5" s="11" t="s">
        <v>47</v>
      </c>
      <c r="K5" s="6" t="s">
        <v>13</v>
      </c>
      <c r="L5" s="6" t="s">
        <v>3</v>
      </c>
      <c r="M5" s="11" t="s">
        <v>19</v>
      </c>
      <c r="N5" s="6"/>
      <c r="O5" s="21" t="s">
        <v>50</v>
      </c>
      <c r="P5" s="6" t="s">
        <v>52</v>
      </c>
      <c r="Q5" s="29" t="s">
        <v>86</v>
      </c>
    </row>
    <row r="6" spans="2:18" ht="25" customHeight="1">
      <c r="B6" s="3">
        <v>1</v>
      </c>
      <c r="C6" s="2" t="s">
        <v>6</v>
      </c>
      <c r="D6" s="2" t="s">
        <v>54</v>
      </c>
      <c r="E6" s="26" t="s">
        <v>2712</v>
      </c>
      <c r="F6" s="2" t="s">
        <v>16</v>
      </c>
      <c r="G6" s="2" t="s">
        <v>8</v>
      </c>
      <c r="H6" s="2" t="s">
        <v>34</v>
      </c>
      <c r="I6" s="2">
        <v>69</v>
      </c>
      <c r="J6" s="15">
        <v>1340</v>
      </c>
      <c r="K6" s="9">
        <v>7</v>
      </c>
      <c r="L6" s="9">
        <v>7.3</v>
      </c>
      <c r="M6" s="2" t="s">
        <v>10</v>
      </c>
      <c r="N6" s="9"/>
      <c r="O6" s="2" t="s">
        <v>35</v>
      </c>
      <c r="P6" s="2">
        <v>0</v>
      </c>
      <c r="Q6" s="2">
        <v>0</v>
      </c>
    </row>
    <row r="7" spans="2:18" ht="25" customHeight="1">
      <c r="B7" s="3">
        <v>2</v>
      </c>
      <c r="D7" s="13" t="s">
        <v>55</v>
      </c>
      <c r="E7" s="192" t="s">
        <v>73</v>
      </c>
      <c r="F7" s="13" t="s">
        <v>15</v>
      </c>
      <c r="G7" s="13" t="s">
        <v>8</v>
      </c>
      <c r="H7" s="13" t="s">
        <v>34</v>
      </c>
      <c r="I7" s="13">
        <v>76</v>
      </c>
      <c r="J7" s="16">
        <v>1220</v>
      </c>
      <c r="K7" s="14">
        <v>8.8000000000000007</v>
      </c>
      <c r="L7" s="14">
        <v>7.8</v>
      </c>
      <c r="M7" s="13" t="s">
        <v>10</v>
      </c>
      <c r="N7" s="14"/>
      <c r="O7" s="13" t="s">
        <v>35</v>
      </c>
      <c r="P7" s="13">
        <v>0</v>
      </c>
      <c r="Q7" s="13">
        <v>0</v>
      </c>
    </row>
    <row r="8" spans="2:18" ht="25" customHeight="1">
      <c r="B8" s="3">
        <v>3</v>
      </c>
      <c r="D8" s="13" t="s">
        <v>56</v>
      </c>
      <c r="E8" s="192" t="s">
        <v>2713</v>
      </c>
      <c r="F8" s="13" t="s">
        <v>15</v>
      </c>
      <c r="G8" s="13" t="s">
        <v>9</v>
      </c>
      <c r="H8" s="13" t="s">
        <v>34</v>
      </c>
      <c r="I8" s="13">
        <v>83</v>
      </c>
      <c r="J8" s="16">
        <v>1210</v>
      </c>
      <c r="K8" s="14">
        <v>8.9</v>
      </c>
      <c r="L8" s="14">
        <v>7.4</v>
      </c>
      <c r="M8" s="13" t="s">
        <v>10</v>
      </c>
      <c r="N8" s="14"/>
      <c r="O8" s="13" t="s">
        <v>35</v>
      </c>
      <c r="P8" s="13">
        <v>0</v>
      </c>
      <c r="Q8" s="13">
        <v>0</v>
      </c>
    </row>
    <row r="9" spans="2:18" ht="25" customHeight="1">
      <c r="B9" s="3">
        <v>4</v>
      </c>
      <c r="C9" s="5"/>
      <c r="D9" s="5" t="s">
        <v>57</v>
      </c>
      <c r="E9" s="27" t="s">
        <v>2714</v>
      </c>
      <c r="F9" s="5" t="s">
        <v>15</v>
      </c>
      <c r="G9" s="5" t="s">
        <v>9</v>
      </c>
      <c r="H9" s="5" t="s">
        <v>34</v>
      </c>
      <c r="I9" s="5">
        <v>67</v>
      </c>
      <c r="J9" s="17">
        <v>1240</v>
      </c>
      <c r="K9" s="10">
        <v>7.7</v>
      </c>
      <c r="L9" s="10">
        <v>7.2</v>
      </c>
      <c r="M9" s="5" t="s">
        <v>10</v>
      </c>
      <c r="N9" s="10"/>
      <c r="O9" s="5" t="s">
        <v>36</v>
      </c>
      <c r="P9" s="5">
        <v>0</v>
      </c>
      <c r="Q9" s="5">
        <v>0</v>
      </c>
    </row>
    <row r="10" spans="2:18" ht="25" customHeight="1">
      <c r="B10" s="3">
        <v>5</v>
      </c>
      <c r="C10" s="2" t="s">
        <v>7</v>
      </c>
      <c r="D10" s="2" t="s">
        <v>58</v>
      </c>
      <c r="E10" s="26" t="s">
        <v>74</v>
      </c>
      <c r="F10" s="2" t="s">
        <v>2740</v>
      </c>
      <c r="G10" s="2" t="s">
        <v>9</v>
      </c>
      <c r="H10" s="2">
        <v>70</v>
      </c>
      <c r="I10" s="2">
        <v>86</v>
      </c>
      <c r="J10" s="15">
        <v>980</v>
      </c>
      <c r="K10" s="9">
        <v>8.3000000000000007</v>
      </c>
      <c r="L10" s="9">
        <v>5.8</v>
      </c>
      <c r="M10" s="2" t="s">
        <v>11</v>
      </c>
      <c r="N10" s="9"/>
      <c r="O10" s="2" t="s">
        <v>37</v>
      </c>
      <c r="P10" s="2">
        <v>0</v>
      </c>
      <c r="Q10" s="2" t="s">
        <v>51</v>
      </c>
    </row>
    <row r="11" spans="2:18" ht="25" customHeight="1">
      <c r="B11" s="3">
        <v>6</v>
      </c>
      <c r="D11" s="13" t="s">
        <v>59</v>
      </c>
      <c r="E11" s="192" t="s">
        <v>74</v>
      </c>
      <c r="F11" s="13" t="s">
        <v>2739</v>
      </c>
      <c r="G11" s="13" t="s">
        <v>9</v>
      </c>
      <c r="H11" s="13">
        <v>65</v>
      </c>
      <c r="I11" s="13">
        <v>86</v>
      </c>
      <c r="J11" s="16">
        <v>995</v>
      </c>
      <c r="K11" s="14">
        <v>8.6</v>
      </c>
      <c r="L11" s="14">
        <v>6.6</v>
      </c>
      <c r="M11" s="13" t="s">
        <v>11</v>
      </c>
      <c r="N11" s="14"/>
      <c r="O11" s="13" t="s">
        <v>37</v>
      </c>
      <c r="P11" s="219">
        <v>0</v>
      </c>
      <c r="Q11" s="13">
        <v>0</v>
      </c>
    </row>
    <row r="12" spans="2:18" ht="25" customHeight="1">
      <c r="B12" s="3">
        <v>7</v>
      </c>
      <c r="D12" s="13" t="s">
        <v>60</v>
      </c>
      <c r="E12" s="192" t="s">
        <v>74</v>
      </c>
      <c r="F12" s="13" t="s">
        <v>2739</v>
      </c>
      <c r="G12" s="13" t="s">
        <v>9</v>
      </c>
      <c r="H12" s="13">
        <v>58</v>
      </c>
      <c r="I12" s="13">
        <v>68</v>
      </c>
      <c r="J12" s="16">
        <v>960</v>
      </c>
      <c r="K12" s="14">
        <v>7.9</v>
      </c>
      <c r="L12" s="14">
        <v>5.9</v>
      </c>
      <c r="M12" s="13" t="s">
        <v>10</v>
      </c>
      <c r="N12" s="14"/>
      <c r="O12" s="13" t="s">
        <v>37</v>
      </c>
      <c r="P12" s="13">
        <v>0</v>
      </c>
      <c r="Q12" s="13">
        <v>0</v>
      </c>
    </row>
    <row r="13" spans="2:18" ht="25" customHeight="1">
      <c r="B13" s="3">
        <v>8</v>
      </c>
      <c r="C13" s="5"/>
      <c r="D13" s="5" t="s">
        <v>61</v>
      </c>
      <c r="E13" s="27" t="s">
        <v>75</v>
      </c>
      <c r="F13" s="5" t="s">
        <v>2739</v>
      </c>
      <c r="G13" s="5" t="s">
        <v>8</v>
      </c>
      <c r="H13" s="5">
        <v>80</v>
      </c>
      <c r="I13" s="5">
        <v>83</v>
      </c>
      <c r="J13" s="17">
        <v>1310</v>
      </c>
      <c r="K13" s="10">
        <v>9.5</v>
      </c>
      <c r="L13" s="10">
        <v>6.7</v>
      </c>
      <c r="M13" s="5" t="s">
        <v>12</v>
      </c>
      <c r="N13" s="10"/>
      <c r="O13" s="5" t="s">
        <v>38</v>
      </c>
      <c r="P13" s="5">
        <v>0</v>
      </c>
      <c r="Q13" s="5">
        <v>0</v>
      </c>
    </row>
    <row r="14" spans="2:18" ht="25" customHeight="1">
      <c r="B14" s="3">
        <v>9</v>
      </c>
      <c r="C14" s="2" t="s">
        <v>4</v>
      </c>
      <c r="D14" s="2" t="s">
        <v>62</v>
      </c>
      <c r="E14" s="26" t="s">
        <v>77</v>
      </c>
      <c r="F14" s="2" t="s">
        <v>15</v>
      </c>
      <c r="G14" s="2" t="s">
        <v>8</v>
      </c>
      <c r="H14" s="2">
        <v>74</v>
      </c>
      <c r="I14" s="2">
        <v>87</v>
      </c>
      <c r="J14" s="15">
        <v>1020</v>
      </c>
      <c r="K14" s="9">
        <v>8.6</v>
      </c>
      <c r="L14" s="9">
        <v>7.8</v>
      </c>
      <c r="M14" s="2" t="s">
        <v>10</v>
      </c>
      <c r="N14" s="9"/>
      <c r="O14" s="2" t="s">
        <v>39</v>
      </c>
      <c r="P14" s="2">
        <v>0</v>
      </c>
      <c r="Q14" s="2">
        <v>0</v>
      </c>
    </row>
    <row r="15" spans="2:18" ht="25" customHeight="1">
      <c r="B15" s="3">
        <v>10</v>
      </c>
      <c r="D15" s="13" t="s">
        <v>63</v>
      </c>
      <c r="E15" s="192" t="s">
        <v>78</v>
      </c>
      <c r="F15" s="13" t="s">
        <v>15</v>
      </c>
      <c r="G15" s="13" t="s">
        <v>9</v>
      </c>
      <c r="H15" s="13">
        <v>63</v>
      </c>
      <c r="I15" s="13">
        <v>78</v>
      </c>
      <c r="J15" s="16">
        <v>885</v>
      </c>
      <c r="K15" s="14">
        <v>7.9</v>
      </c>
      <c r="L15" s="14">
        <v>8.4</v>
      </c>
      <c r="M15" s="13" t="s">
        <v>10</v>
      </c>
      <c r="N15" s="14"/>
      <c r="O15" s="13" t="s">
        <v>40</v>
      </c>
      <c r="P15" s="13">
        <v>2</v>
      </c>
      <c r="Q15" s="13">
        <v>0</v>
      </c>
    </row>
    <row r="16" spans="2:18" ht="25" customHeight="1">
      <c r="B16" s="3">
        <v>11</v>
      </c>
      <c r="D16" s="13" t="s">
        <v>64</v>
      </c>
      <c r="E16" s="192" t="s">
        <v>78</v>
      </c>
      <c r="F16" s="13" t="s">
        <v>15</v>
      </c>
      <c r="G16" s="13" t="s">
        <v>8</v>
      </c>
      <c r="H16" s="13">
        <v>61</v>
      </c>
      <c r="I16" s="13">
        <v>67</v>
      </c>
      <c r="J16" s="16">
        <v>1150</v>
      </c>
      <c r="K16" s="14">
        <v>8.3000000000000007</v>
      </c>
      <c r="L16" s="14">
        <v>8.8000000000000007</v>
      </c>
      <c r="M16" s="13" t="s">
        <v>10</v>
      </c>
      <c r="N16" s="14"/>
      <c r="O16" s="13" t="s">
        <v>41</v>
      </c>
      <c r="P16" s="13">
        <v>0</v>
      </c>
      <c r="Q16" s="13">
        <v>0</v>
      </c>
    </row>
    <row r="17" spans="2:17" ht="25" customHeight="1">
      <c r="B17" s="3">
        <v>12</v>
      </c>
      <c r="C17" s="5"/>
      <c r="D17" s="5" t="s">
        <v>65</v>
      </c>
      <c r="E17" s="27" t="s">
        <v>76</v>
      </c>
      <c r="F17" s="5" t="s">
        <v>15</v>
      </c>
      <c r="G17" s="5" t="s">
        <v>9</v>
      </c>
      <c r="H17" s="5">
        <v>66</v>
      </c>
      <c r="I17" s="5">
        <v>70</v>
      </c>
      <c r="J17" s="17">
        <v>1070</v>
      </c>
      <c r="K17" s="10">
        <v>9</v>
      </c>
      <c r="L17" s="10">
        <v>8.6</v>
      </c>
      <c r="M17" s="5" t="s">
        <v>10</v>
      </c>
      <c r="N17" s="10"/>
      <c r="O17" s="5" t="s">
        <v>42</v>
      </c>
      <c r="P17" s="5">
        <v>2</v>
      </c>
      <c r="Q17" s="5">
        <v>0</v>
      </c>
    </row>
    <row r="18" spans="2:17" ht="25" customHeight="1">
      <c r="B18" s="3">
        <v>13</v>
      </c>
      <c r="C18" s="2" t="s">
        <v>5</v>
      </c>
      <c r="D18" s="2" t="s">
        <v>66</v>
      </c>
      <c r="E18" s="26" t="s">
        <v>81</v>
      </c>
      <c r="F18" s="2" t="s">
        <v>15</v>
      </c>
      <c r="G18" s="2" t="s">
        <v>8</v>
      </c>
      <c r="H18" s="2">
        <v>74</v>
      </c>
      <c r="I18" s="2">
        <v>84</v>
      </c>
      <c r="J18" s="15">
        <v>1190</v>
      </c>
      <c r="K18" s="9">
        <v>8.4</v>
      </c>
      <c r="L18" s="9">
        <v>8.1</v>
      </c>
      <c r="M18" s="2" t="s">
        <v>10</v>
      </c>
      <c r="N18" s="9"/>
      <c r="O18" s="2" t="s">
        <v>43</v>
      </c>
      <c r="P18" s="2">
        <v>0</v>
      </c>
      <c r="Q18" s="2">
        <v>0</v>
      </c>
    </row>
    <row r="19" spans="2:17" ht="25" customHeight="1">
      <c r="B19" s="3">
        <v>14</v>
      </c>
      <c r="D19" s="13" t="s">
        <v>67</v>
      </c>
      <c r="E19" s="192" t="s">
        <v>79</v>
      </c>
      <c r="F19" s="13" t="s">
        <v>15</v>
      </c>
      <c r="G19" s="13" t="s">
        <v>8</v>
      </c>
      <c r="H19" s="13">
        <v>66</v>
      </c>
      <c r="I19" s="13">
        <v>72</v>
      </c>
      <c r="J19" s="16">
        <v>1160</v>
      </c>
      <c r="K19" s="14">
        <v>8.5</v>
      </c>
      <c r="L19" s="14">
        <v>8.4</v>
      </c>
      <c r="M19" s="13" t="s">
        <v>10</v>
      </c>
      <c r="N19" s="14"/>
      <c r="O19" s="13" t="s">
        <v>36</v>
      </c>
      <c r="P19" s="13">
        <v>0</v>
      </c>
      <c r="Q19" s="13">
        <v>0</v>
      </c>
    </row>
    <row r="20" spans="2:17" ht="25" customHeight="1">
      <c r="B20" s="3">
        <v>15</v>
      </c>
      <c r="D20" s="13" t="s">
        <v>68</v>
      </c>
      <c r="E20" s="192" t="s">
        <v>80</v>
      </c>
      <c r="F20" s="13" t="s">
        <v>15</v>
      </c>
      <c r="G20" s="13" t="s">
        <v>9</v>
      </c>
      <c r="H20" s="13">
        <v>67</v>
      </c>
      <c r="I20" s="13">
        <v>81</v>
      </c>
      <c r="J20" s="16">
        <v>1010</v>
      </c>
      <c r="K20" s="14">
        <v>8.6</v>
      </c>
      <c r="L20" s="14">
        <v>7.4</v>
      </c>
      <c r="M20" s="13" t="s">
        <v>10</v>
      </c>
      <c r="N20" s="14"/>
      <c r="O20" s="13" t="s">
        <v>36</v>
      </c>
      <c r="P20" s="13">
        <v>0</v>
      </c>
      <c r="Q20" s="13">
        <v>0</v>
      </c>
    </row>
    <row r="21" spans="2:17" ht="25" customHeight="1">
      <c r="B21" s="3">
        <v>16</v>
      </c>
      <c r="C21" s="5"/>
      <c r="D21" s="5" t="s">
        <v>69</v>
      </c>
      <c r="E21" s="27" t="s">
        <v>81</v>
      </c>
      <c r="F21" s="5" t="s">
        <v>15</v>
      </c>
      <c r="G21" s="5" t="s">
        <v>9</v>
      </c>
      <c r="H21" s="5">
        <v>65</v>
      </c>
      <c r="I21" s="5">
        <v>75</v>
      </c>
      <c r="J21" s="17">
        <v>960</v>
      </c>
      <c r="K21" s="10">
        <v>9.3000000000000007</v>
      </c>
      <c r="L21" s="10">
        <v>7.5</v>
      </c>
      <c r="M21" s="5" t="s">
        <v>10</v>
      </c>
      <c r="N21" s="10"/>
      <c r="O21" s="5" t="s">
        <v>35</v>
      </c>
      <c r="P21" s="5">
        <v>0</v>
      </c>
      <c r="Q21" s="5">
        <v>0</v>
      </c>
    </row>
    <row r="22" spans="2:17" ht="25" customHeight="1">
      <c r="F22" s="156" t="s">
        <v>2615</v>
      </c>
      <c r="G22" s="221" t="s">
        <v>2767</v>
      </c>
      <c r="H22" s="221" t="s">
        <v>2768</v>
      </c>
      <c r="I22" s="221" t="s">
        <v>2769</v>
      </c>
      <c r="J22" s="222" t="s">
        <v>2770</v>
      </c>
      <c r="K22" s="223" t="s">
        <v>2771</v>
      </c>
      <c r="L22" s="223" t="s">
        <v>2772</v>
      </c>
      <c r="M22" s="224" t="s">
        <v>2773</v>
      </c>
      <c r="N22" s="9"/>
      <c r="O22" s="2"/>
      <c r="P22" s="2"/>
      <c r="Q22" s="2"/>
    </row>
    <row r="23" spans="2:17" ht="25" customHeight="1">
      <c r="F23" s="157" t="s">
        <v>2617</v>
      </c>
      <c r="G23" s="5" t="s">
        <v>2614</v>
      </c>
      <c r="H23" s="5" t="s">
        <v>2614</v>
      </c>
      <c r="I23" s="5" t="s">
        <v>2614</v>
      </c>
      <c r="J23" s="17" t="s">
        <v>2614</v>
      </c>
      <c r="K23" s="10" t="s">
        <v>2614</v>
      </c>
      <c r="L23" s="10" t="s">
        <v>2613</v>
      </c>
      <c r="M23" s="5" t="s">
        <v>2614</v>
      </c>
      <c r="N23" s="9"/>
      <c r="O23" s="2"/>
      <c r="P23" s="2"/>
      <c r="Q23" s="2"/>
    </row>
    <row r="24" spans="2:17" ht="5" customHeight="1"/>
    <row r="25" spans="2:17" s="7" customFormat="1" ht="25" customHeight="1">
      <c r="B25" s="8"/>
      <c r="C25" s="7" t="s">
        <v>2751</v>
      </c>
      <c r="E25" s="28"/>
    </row>
    <row r="26" spans="2:17" s="7" customFormat="1" ht="25" customHeight="1">
      <c r="B26" s="8"/>
      <c r="C26" s="7" t="s">
        <v>2752</v>
      </c>
      <c r="E26" s="28"/>
    </row>
    <row r="27" spans="2:17" s="7" customFormat="1" ht="25" customHeight="1">
      <c r="B27" s="8"/>
      <c r="C27" s="7" t="s">
        <v>49</v>
      </c>
      <c r="E27" s="28"/>
    </row>
    <row r="28" spans="2:17" s="7" customFormat="1" ht="25" customHeight="1">
      <c r="B28" s="8"/>
      <c r="C28" s="7" t="s">
        <v>88</v>
      </c>
      <c r="E28" s="28"/>
    </row>
    <row r="29" spans="2:17" s="7" customFormat="1" ht="25" customHeight="1">
      <c r="B29" s="8"/>
      <c r="C29" s="158" t="s">
        <v>2715</v>
      </c>
      <c r="E29" s="28"/>
    </row>
    <row r="30" spans="2:17" s="7" customFormat="1" ht="25" customHeight="1">
      <c r="B30" s="8"/>
      <c r="C30" s="7" t="s">
        <v>2717</v>
      </c>
      <c r="E30" s="28"/>
    </row>
    <row r="31" spans="2:17" s="7" customFormat="1" ht="25" customHeight="1">
      <c r="B31" s="8"/>
      <c r="C31" s="7" t="s">
        <v>2718</v>
      </c>
      <c r="E31" s="28"/>
    </row>
    <row r="32" spans="2:17" s="7" customFormat="1" ht="25" customHeight="1">
      <c r="B32" s="8"/>
      <c r="C32" s="7" t="s">
        <v>2719</v>
      </c>
      <c r="E32" s="28"/>
    </row>
    <row r="33" spans="2:5" s="7" customFormat="1" ht="25" customHeight="1">
      <c r="B33" s="8"/>
      <c r="C33" s="158" t="s">
        <v>2720</v>
      </c>
      <c r="E33" s="28"/>
    </row>
    <row r="34" spans="2:5" s="7" customFormat="1" ht="25" customHeight="1">
      <c r="B34" s="8"/>
      <c r="C34" s="7" t="s">
        <v>2721</v>
      </c>
      <c r="E34" s="28"/>
    </row>
    <row r="35" spans="2:5" s="7" customFormat="1" ht="25" customHeight="1">
      <c r="B35" s="8"/>
      <c r="C35" s="7" t="s">
        <v>2722</v>
      </c>
      <c r="E35" s="28"/>
    </row>
    <row r="36" spans="2:5" s="7" customFormat="1" ht="25" customHeight="1">
      <c r="B36" s="8"/>
      <c r="C36" s="7" t="s">
        <v>2723</v>
      </c>
      <c r="E36" s="28"/>
    </row>
    <row r="37" spans="2:5" s="7" customFormat="1" ht="25" customHeight="1">
      <c r="B37" s="8"/>
      <c r="C37" s="7" t="s">
        <v>2724</v>
      </c>
      <c r="E37" s="28"/>
    </row>
    <row r="38" spans="2:5" s="7" customFormat="1" ht="25" customHeight="1">
      <c r="B38" s="8"/>
      <c r="C38" s="7" t="s">
        <v>26</v>
      </c>
      <c r="E38" s="28"/>
    </row>
    <row r="39" spans="2:5" s="7" customFormat="1" ht="25" customHeight="1">
      <c r="B39" s="8"/>
      <c r="C39" s="7" t="s">
        <v>45</v>
      </c>
      <c r="E39" s="28"/>
    </row>
    <row r="40" spans="2:5" s="7" customFormat="1" ht="25" customHeight="1">
      <c r="B40" s="8"/>
      <c r="C40" s="7" t="s">
        <v>27</v>
      </c>
      <c r="E40" s="28"/>
    </row>
    <row r="41" spans="2:5" s="7" customFormat="1" ht="25" customHeight="1">
      <c r="B41" s="8"/>
      <c r="C41" s="7" t="s">
        <v>53</v>
      </c>
      <c r="E41" s="28"/>
    </row>
    <row r="42" spans="2:5" s="7" customFormat="1" ht="25" customHeight="1">
      <c r="B42" s="8"/>
      <c r="C42" s="7" t="s">
        <v>72</v>
      </c>
      <c r="E42" s="28"/>
    </row>
    <row r="43" spans="2:5" s="7" customFormat="1" ht="25" customHeight="1">
      <c r="B43" s="8"/>
      <c r="C43" s="7" t="s">
        <v>30</v>
      </c>
      <c r="E43" s="28"/>
    </row>
    <row r="44" spans="2:5" s="7" customFormat="1" ht="25" customHeight="1">
      <c r="B44" s="8"/>
      <c r="C44" s="7" t="s">
        <v>83</v>
      </c>
      <c r="E44" s="28"/>
    </row>
    <row r="45" spans="2:5" s="7" customFormat="1" ht="25" customHeight="1">
      <c r="B45" s="8"/>
      <c r="C45" s="7" t="s">
        <v>2336</v>
      </c>
      <c r="E45" s="28"/>
    </row>
    <row r="46" spans="2:5" s="7" customFormat="1" ht="25" customHeight="1">
      <c r="B46" s="8"/>
      <c r="C46" s="7" t="s">
        <v>20</v>
      </c>
      <c r="E46" s="28"/>
    </row>
    <row r="47" spans="2:5" s="7" customFormat="1" ht="25" customHeight="1">
      <c r="B47" s="8"/>
      <c r="C47" s="7" t="s">
        <v>82</v>
      </c>
      <c r="E47" s="28"/>
    </row>
    <row r="48" spans="2:5" s="7" customFormat="1" ht="25" customHeight="1">
      <c r="B48" s="8"/>
      <c r="C48" s="7" t="s">
        <v>28</v>
      </c>
      <c r="E48" s="28"/>
    </row>
    <row r="49" spans="2:18" s="7" customFormat="1" ht="25" customHeight="1">
      <c r="B49" s="8"/>
      <c r="C49" s="7" t="s">
        <v>17</v>
      </c>
      <c r="E49" s="28"/>
    </row>
    <row r="50" spans="2:18" s="7" customFormat="1" ht="25" customHeight="1">
      <c r="B50" s="8"/>
      <c r="C50" s="7" t="s">
        <v>85</v>
      </c>
      <c r="E50" s="28"/>
    </row>
    <row r="51" spans="2:18" s="213" customFormat="1" ht="25" customHeight="1">
      <c r="B51" s="212"/>
      <c r="C51" s="213" t="s">
        <v>2706</v>
      </c>
      <c r="H51" s="214"/>
      <c r="I51" s="214"/>
      <c r="N51" s="214"/>
      <c r="O51" s="214"/>
      <c r="Q51" s="198"/>
      <c r="R51" s="198"/>
    </row>
    <row r="52" spans="2:18" s="7" customFormat="1" ht="25" customHeight="1">
      <c r="B52" s="8"/>
      <c r="C52" s="7" t="s">
        <v>87</v>
      </c>
      <c r="E52" s="28"/>
    </row>
    <row r="53" spans="2:18" s="7" customFormat="1" ht="25" customHeight="1">
      <c r="B53" s="8"/>
      <c r="C53" s="7" t="s">
        <v>29</v>
      </c>
      <c r="E53" s="28"/>
    </row>
    <row r="54" spans="2:18" s="7" customFormat="1" ht="25" customHeight="1">
      <c r="B54" s="8"/>
      <c r="C54" s="7" t="s">
        <v>2616</v>
      </c>
      <c r="E54" s="28"/>
    </row>
    <row r="55" spans="2:18" s="7" customFormat="1" ht="25" customHeight="1">
      <c r="B55" s="8"/>
      <c r="C55" s="7" t="s">
        <v>23</v>
      </c>
      <c r="E55" s="28"/>
    </row>
    <row r="56" spans="2:18" s="7" customFormat="1" ht="25" customHeight="1">
      <c r="B56" s="8"/>
      <c r="C56" s="7" t="s">
        <v>31</v>
      </c>
      <c r="E56" s="28"/>
    </row>
    <row r="57" spans="2:18" s="7" customFormat="1" ht="25" customHeight="1">
      <c r="B57" s="8"/>
      <c r="C57" s="7" t="s">
        <v>84</v>
      </c>
      <c r="E57" s="28"/>
    </row>
    <row r="58" spans="2:18" s="7" customFormat="1" ht="25" customHeight="1">
      <c r="B58" s="8"/>
      <c r="C58" s="7" t="s">
        <v>21</v>
      </c>
      <c r="E58" s="28"/>
    </row>
    <row r="59" spans="2:18" s="7" customFormat="1" ht="25" customHeight="1">
      <c r="B59" s="8"/>
      <c r="C59" s="7" t="s">
        <v>32</v>
      </c>
      <c r="E59" s="28"/>
    </row>
    <row r="60" spans="2:18" s="7" customFormat="1" ht="7" customHeight="1">
      <c r="B60" s="8"/>
      <c r="E60" s="28"/>
    </row>
  </sheetData>
  <phoneticPr fontId="4"/>
  <pageMargins left="0.25" right="0.25" top="0.75" bottom="0.75" header="0.3" footer="0.3"/>
  <pageSetup paperSize="9" scale="5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2464FC-DB13-2447-9D03-52A6509F5DFD}">
  <sheetPr>
    <pageSetUpPr fitToPage="1"/>
  </sheetPr>
  <dimension ref="B1:R35"/>
  <sheetViews>
    <sheetView zoomScale="150" zoomScaleNormal="150" workbookViewId="0">
      <selection activeCell="C2" sqref="C2"/>
    </sheetView>
  </sheetViews>
  <sheetFormatPr baseColWidth="10" defaultRowHeight="16"/>
  <cols>
    <col min="1" max="1" width="1" style="33" customWidth="1"/>
    <col min="2" max="2" width="3.6640625" style="3" bestFit="1" customWidth="1"/>
    <col min="3" max="4" width="10.5" style="30" bestFit="1" customWidth="1"/>
    <col min="5" max="5" width="16.1640625" style="31" customWidth="1"/>
    <col min="6" max="6" width="16" style="31" customWidth="1"/>
    <col min="7" max="7" width="8.5" style="31" customWidth="1"/>
    <col min="8" max="8" width="3.6640625" style="32" bestFit="1" customWidth="1"/>
    <col min="9" max="9" width="16.33203125" style="32" bestFit="1" customWidth="1"/>
    <col min="10" max="10" width="3.6640625" style="32" bestFit="1" customWidth="1"/>
    <col min="11" max="11" width="22.6640625" style="30" customWidth="1"/>
    <col min="12" max="17" width="9.1640625" style="30" customWidth="1"/>
    <col min="18" max="18" width="1" style="1" customWidth="1"/>
    <col min="19" max="16384" width="10.83203125" style="33"/>
  </cols>
  <sheetData>
    <row r="1" spans="2:18" ht="7" customHeight="1"/>
    <row r="2" spans="2:18" ht="25" customHeight="1">
      <c r="B2" s="2"/>
      <c r="C2" s="45" t="s">
        <v>2716</v>
      </c>
      <c r="D2" s="45"/>
      <c r="H2" s="30"/>
      <c r="I2" s="30"/>
      <c r="J2" s="30"/>
      <c r="R2" s="2"/>
    </row>
    <row r="3" spans="2:18" s="1" customFormat="1" ht="5" customHeight="1">
      <c r="B3" s="3"/>
      <c r="C3" s="5"/>
      <c r="D3" s="5"/>
      <c r="E3" s="27"/>
      <c r="F3" s="5"/>
      <c r="G3" s="5"/>
      <c r="H3" s="2"/>
      <c r="I3" s="2"/>
      <c r="J3" s="2"/>
      <c r="K3" s="5"/>
      <c r="L3" s="5"/>
      <c r="M3" s="5"/>
      <c r="N3" s="5"/>
      <c r="O3" s="20"/>
      <c r="P3" s="20"/>
      <c r="Q3" s="20"/>
    </row>
    <row r="4" spans="2:18" ht="25" customHeight="1">
      <c r="C4" s="4" t="s">
        <v>48</v>
      </c>
      <c r="D4" s="4" t="s">
        <v>70</v>
      </c>
      <c r="E4" s="48" t="s">
        <v>101</v>
      </c>
      <c r="F4" s="48"/>
      <c r="G4" s="48"/>
      <c r="K4" s="35" t="s">
        <v>89</v>
      </c>
      <c r="L4" s="49" t="s">
        <v>99</v>
      </c>
      <c r="M4" s="49"/>
      <c r="N4" s="49"/>
      <c r="O4" s="49"/>
      <c r="P4" s="49"/>
      <c r="Q4" s="49"/>
    </row>
    <row r="5" spans="2:18" ht="25" customHeight="1">
      <c r="C5" s="36"/>
      <c r="D5" s="36"/>
      <c r="E5" s="36" t="s">
        <v>90</v>
      </c>
      <c r="F5" s="36" t="s">
        <v>91</v>
      </c>
      <c r="G5" s="36" t="s">
        <v>92</v>
      </c>
      <c r="K5" s="50" t="s">
        <v>93</v>
      </c>
      <c r="L5" s="36" t="s">
        <v>94</v>
      </c>
      <c r="M5" s="36" t="s">
        <v>95</v>
      </c>
      <c r="N5" s="36" t="s">
        <v>96</v>
      </c>
      <c r="O5" s="36" t="s">
        <v>97</v>
      </c>
      <c r="P5" s="36" t="s">
        <v>100</v>
      </c>
      <c r="Q5" s="36" t="s">
        <v>98</v>
      </c>
    </row>
    <row r="6" spans="2:18" ht="25" customHeight="1">
      <c r="B6" s="3">
        <v>1</v>
      </c>
      <c r="C6" s="30" t="s">
        <v>104</v>
      </c>
      <c r="D6" s="30" t="s">
        <v>54</v>
      </c>
      <c r="E6" s="37">
        <v>4106</v>
      </c>
      <c r="F6" s="37">
        <v>371</v>
      </c>
      <c r="G6" s="37">
        <v>4477</v>
      </c>
      <c r="H6" s="32" t="s">
        <v>102</v>
      </c>
      <c r="I6" s="32" t="s">
        <v>103</v>
      </c>
      <c r="J6" s="32" t="s">
        <v>102</v>
      </c>
      <c r="K6" s="37">
        <v>3302</v>
      </c>
      <c r="L6" s="38">
        <v>0.64048218727111805</v>
      </c>
      <c r="M6" s="38">
        <v>15.4859704971313</v>
      </c>
      <c r="N6" s="38">
        <v>7.3737842152871051</v>
      </c>
      <c r="O6" s="38">
        <v>7.2664678096771205</v>
      </c>
      <c r="P6" s="38">
        <v>2.0734241008758518</v>
      </c>
      <c r="Q6" s="38">
        <v>1.7486330181696006</v>
      </c>
    </row>
    <row r="7" spans="2:18" ht="25" customHeight="1">
      <c r="B7" s="3">
        <v>2</v>
      </c>
      <c r="D7" s="39" t="s">
        <v>55</v>
      </c>
      <c r="E7" s="40">
        <v>4101</v>
      </c>
      <c r="F7" s="40">
        <v>376</v>
      </c>
      <c r="G7" s="40">
        <v>4477</v>
      </c>
      <c r="H7" s="32" t="s">
        <v>102</v>
      </c>
      <c r="I7" s="32" t="s">
        <v>103</v>
      </c>
      <c r="J7" s="32" t="s">
        <v>102</v>
      </c>
      <c r="K7" s="40">
        <v>3302</v>
      </c>
      <c r="L7" s="41">
        <v>0.98195487260818404</v>
      </c>
      <c r="M7" s="41">
        <v>15.561694145202599</v>
      </c>
      <c r="N7" s="41">
        <v>7.3970102002626472</v>
      </c>
      <c r="O7" s="41">
        <v>7.2843565940856898</v>
      </c>
      <c r="P7" s="41">
        <v>2.0114916563034084</v>
      </c>
      <c r="Q7" s="41">
        <v>1.743449318015327</v>
      </c>
    </row>
    <row r="8" spans="2:18" ht="25" customHeight="1">
      <c r="B8" s="3">
        <v>3</v>
      </c>
      <c r="D8" s="39" t="s">
        <v>56</v>
      </c>
      <c r="E8" s="40">
        <v>4075</v>
      </c>
      <c r="F8" s="40">
        <v>402</v>
      </c>
      <c r="G8" s="40">
        <v>4477</v>
      </c>
      <c r="H8" s="32" t="s">
        <v>102</v>
      </c>
      <c r="I8" s="32" t="s">
        <v>103</v>
      </c>
      <c r="J8" s="32" t="s">
        <v>102</v>
      </c>
      <c r="K8" s="40">
        <v>3302</v>
      </c>
      <c r="L8" s="41">
        <v>0.93440330028533902</v>
      </c>
      <c r="M8" s="41">
        <v>15.956884384155201</v>
      </c>
      <c r="N8" s="41">
        <v>7.3922107090089328</v>
      </c>
      <c r="O8" s="41">
        <v>7.2755379676818803</v>
      </c>
      <c r="P8" s="41">
        <v>2.0066975355148333</v>
      </c>
      <c r="Q8" s="41">
        <v>1.7532750551604832</v>
      </c>
    </row>
    <row r="9" spans="2:18" ht="25" customHeight="1">
      <c r="B9" s="3">
        <v>4</v>
      </c>
      <c r="C9" s="34"/>
      <c r="D9" s="34" t="s">
        <v>57</v>
      </c>
      <c r="E9" s="42">
        <v>4135</v>
      </c>
      <c r="F9" s="42">
        <v>342</v>
      </c>
      <c r="G9" s="42">
        <v>4477</v>
      </c>
      <c r="H9" s="32" t="s">
        <v>102</v>
      </c>
      <c r="I9" s="32" t="s">
        <v>103</v>
      </c>
      <c r="J9" s="32" t="s">
        <v>102</v>
      </c>
      <c r="K9" s="42">
        <v>3302</v>
      </c>
      <c r="L9" s="43">
        <v>1.2585912942886299</v>
      </c>
      <c r="M9" s="43">
        <v>15.1025047302246</v>
      </c>
      <c r="N9" s="43">
        <v>7.367567688280853</v>
      </c>
      <c r="O9" s="43">
        <v>7.2683875560760445</v>
      </c>
      <c r="P9" s="43">
        <v>2.066276073455807</v>
      </c>
      <c r="Q9" s="43">
        <v>1.7546048387947411</v>
      </c>
    </row>
    <row r="10" spans="2:18" ht="25" customHeight="1">
      <c r="B10" s="3">
        <v>5</v>
      </c>
      <c r="C10" s="30" t="s">
        <v>74</v>
      </c>
      <c r="D10" s="30" t="s">
        <v>58</v>
      </c>
      <c r="E10" s="37">
        <v>4151</v>
      </c>
      <c r="F10" s="37">
        <v>326</v>
      </c>
      <c r="G10" s="37">
        <v>4477</v>
      </c>
      <c r="H10" s="32" t="s">
        <v>102</v>
      </c>
      <c r="I10" s="32" t="s">
        <v>103</v>
      </c>
      <c r="J10" s="32" t="s">
        <v>102</v>
      </c>
      <c r="K10" s="37">
        <v>3302</v>
      </c>
      <c r="L10" s="38">
        <v>1.94618809223175</v>
      </c>
      <c r="M10" s="38">
        <v>15.579103469848601</v>
      </c>
      <c r="N10" s="38">
        <v>7.4333971563719885</v>
      </c>
      <c r="O10" s="38">
        <v>7.3161504268646151</v>
      </c>
      <c r="P10" s="38">
        <v>1.9626196622848529</v>
      </c>
      <c r="Q10" s="38">
        <v>1.706575041520485</v>
      </c>
    </row>
    <row r="11" spans="2:18" ht="25" customHeight="1">
      <c r="B11" s="3">
        <v>6</v>
      </c>
      <c r="D11" s="39" t="s">
        <v>59</v>
      </c>
      <c r="E11" s="40">
        <v>4067</v>
      </c>
      <c r="F11" s="40">
        <v>410</v>
      </c>
      <c r="G11" s="40">
        <v>4477</v>
      </c>
      <c r="H11" s="32" t="s">
        <v>102</v>
      </c>
      <c r="I11" s="32" t="s">
        <v>103</v>
      </c>
      <c r="J11" s="32" t="s">
        <v>102</v>
      </c>
      <c r="K11" s="40">
        <v>3302</v>
      </c>
      <c r="L11" s="41">
        <v>1.4873422384262001</v>
      </c>
      <c r="M11" s="41">
        <v>15.1802358627319</v>
      </c>
      <c r="N11" s="41">
        <v>7.4347471763768525</v>
      </c>
      <c r="O11" s="41">
        <v>7.3364217281341499</v>
      </c>
      <c r="P11" s="41">
        <v>1.9728223085403496</v>
      </c>
      <c r="Q11" s="41">
        <v>1.7264701128360003</v>
      </c>
    </row>
    <row r="12" spans="2:18" ht="25" customHeight="1">
      <c r="B12" s="3">
        <v>7</v>
      </c>
      <c r="D12" s="39" t="s">
        <v>60</v>
      </c>
      <c r="E12" s="40">
        <v>4175</v>
      </c>
      <c r="F12" s="40">
        <v>302</v>
      </c>
      <c r="G12" s="40">
        <v>4477</v>
      </c>
      <c r="H12" s="32" t="s">
        <v>102</v>
      </c>
      <c r="I12" s="32" t="s">
        <v>103</v>
      </c>
      <c r="J12" s="32" t="s">
        <v>102</v>
      </c>
      <c r="K12" s="40">
        <v>3302</v>
      </c>
      <c r="L12" s="41">
        <v>1.09104311466217</v>
      </c>
      <c r="M12" s="41">
        <v>14.7964553833007</v>
      </c>
      <c r="N12" s="41">
        <v>7.4084312150075462</v>
      </c>
      <c r="O12" s="41">
        <v>7.3100628852844203</v>
      </c>
      <c r="P12" s="41">
        <v>1.9924180507659912</v>
      </c>
      <c r="Q12" s="41">
        <v>1.7085135279743269</v>
      </c>
    </row>
    <row r="13" spans="2:18" ht="25" customHeight="1">
      <c r="B13" s="3">
        <v>8</v>
      </c>
      <c r="C13" s="34"/>
      <c r="D13" s="34" t="s">
        <v>61</v>
      </c>
      <c r="E13" s="42">
        <v>4038</v>
      </c>
      <c r="F13" s="42">
        <v>439</v>
      </c>
      <c r="G13" s="42">
        <v>4477</v>
      </c>
      <c r="H13" s="32" t="s">
        <v>102</v>
      </c>
      <c r="I13" s="32" t="s">
        <v>103</v>
      </c>
      <c r="J13" s="32" t="s">
        <v>102</v>
      </c>
      <c r="K13" s="42">
        <v>3302</v>
      </c>
      <c r="L13" s="43">
        <v>1.37341439723968</v>
      </c>
      <c r="M13" s="43">
        <v>16.212429046630799</v>
      </c>
      <c r="N13" s="43">
        <v>7.4022264095741921</v>
      </c>
      <c r="O13" s="43">
        <v>7.2945284843444798</v>
      </c>
      <c r="P13" s="43">
        <v>2.0232771635055524</v>
      </c>
      <c r="Q13" s="43">
        <v>1.735255368525864</v>
      </c>
    </row>
    <row r="14" spans="2:18" ht="25" customHeight="1">
      <c r="B14" s="3">
        <v>9</v>
      </c>
      <c r="C14" s="30" t="s">
        <v>105</v>
      </c>
      <c r="D14" s="30" t="s">
        <v>62</v>
      </c>
      <c r="E14" s="37">
        <v>3971</v>
      </c>
      <c r="F14" s="37">
        <v>506</v>
      </c>
      <c r="G14" s="37">
        <v>4477</v>
      </c>
      <c r="H14" s="32" t="s">
        <v>102</v>
      </c>
      <c r="I14" s="32" t="s">
        <v>103</v>
      </c>
      <c r="J14" s="32" t="s">
        <v>102</v>
      </c>
      <c r="K14" s="37">
        <v>3302</v>
      </c>
      <c r="L14" s="38">
        <v>1.20704317092895</v>
      </c>
      <c r="M14" s="38">
        <v>16.184818267822202</v>
      </c>
      <c r="N14" s="38">
        <v>7.4991693475403824</v>
      </c>
      <c r="O14" s="38">
        <v>7.38789510726928</v>
      </c>
      <c r="P14" s="38">
        <v>1.99980580806732</v>
      </c>
      <c r="Q14" s="38">
        <v>1.7410760163451264</v>
      </c>
    </row>
    <row r="15" spans="2:18" ht="25" customHeight="1">
      <c r="B15" s="3">
        <v>10</v>
      </c>
      <c r="D15" s="39" t="s">
        <v>63</v>
      </c>
      <c r="E15" s="40">
        <v>4145</v>
      </c>
      <c r="F15" s="40">
        <v>332</v>
      </c>
      <c r="G15" s="40">
        <v>4477</v>
      </c>
      <c r="H15" s="32" t="s">
        <v>102</v>
      </c>
      <c r="I15" s="32" t="s">
        <v>103</v>
      </c>
      <c r="J15" s="32" t="s">
        <v>102</v>
      </c>
      <c r="K15" s="40">
        <v>3302</v>
      </c>
      <c r="L15" s="41">
        <v>1.07647705078125</v>
      </c>
      <c r="M15" s="41">
        <v>15.664766311645501</v>
      </c>
      <c r="N15" s="41">
        <v>7.4892960520385605</v>
      </c>
      <c r="O15" s="41">
        <v>7.408495187759395</v>
      </c>
      <c r="P15" s="41">
        <v>2.0016829967498753</v>
      </c>
      <c r="Q15" s="41">
        <v>1.7198803530696836</v>
      </c>
    </row>
    <row r="16" spans="2:18" ht="25" customHeight="1">
      <c r="B16" s="3">
        <v>11</v>
      </c>
      <c r="D16" s="39" t="s">
        <v>64</v>
      </c>
      <c r="E16" s="40">
        <v>4201</v>
      </c>
      <c r="F16" s="40">
        <v>276</v>
      </c>
      <c r="G16" s="40">
        <v>4477</v>
      </c>
      <c r="H16" s="32" t="s">
        <v>102</v>
      </c>
      <c r="I16" s="32" t="s">
        <v>103</v>
      </c>
      <c r="J16" s="32" t="s">
        <v>102</v>
      </c>
      <c r="K16" s="40">
        <v>3302</v>
      </c>
      <c r="L16" s="41">
        <v>1.28772056102752</v>
      </c>
      <c r="M16" s="41">
        <v>14.9938850402832</v>
      </c>
      <c r="N16" s="41">
        <v>7.4395869113978712</v>
      </c>
      <c r="O16" s="41">
        <v>7.3378045558929408</v>
      </c>
      <c r="P16" s="41">
        <v>1.9388940334320068</v>
      </c>
      <c r="Q16" s="41">
        <v>1.7033257825571251</v>
      </c>
    </row>
    <row r="17" spans="2:18" ht="25" customHeight="1">
      <c r="B17" s="3">
        <v>12</v>
      </c>
      <c r="C17" s="34"/>
      <c r="D17" s="34" t="s">
        <v>65</v>
      </c>
      <c r="E17" s="42">
        <v>4059</v>
      </c>
      <c r="F17" s="42">
        <v>418</v>
      </c>
      <c r="G17" s="42">
        <v>4477</v>
      </c>
      <c r="H17" s="32" t="s">
        <v>102</v>
      </c>
      <c r="I17" s="32" t="s">
        <v>103</v>
      </c>
      <c r="J17" s="32" t="s">
        <v>102</v>
      </c>
      <c r="K17" s="42">
        <v>3302</v>
      </c>
      <c r="L17" s="43">
        <v>2.1592609882354701</v>
      </c>
      <c r="M17" s="43">
        <v>15.7544441223144</v>
      </c>
      <c r="N17" s="43">
        <v>7.4261762447461139</v>
      </c>
      <c r="O17" s="43">
        <v>7.3178284168243399</v>
      </c>
      <c r="P17" s="43">
        <v>1.9822906255722046</v>
      </c>
      <c r="Q17" s="43">
        <v>1.7275801726507862</v>
      </c>
    </row>
    <row r="18" spans="2:18" ht="25" customHeight="1">
      <c r="B18" s="3">
        <v>13</v>
      </c>
      <c r="C18" s="30" t="s">
        <v>106</v>
      </c>
      <c r="D18" s="30" t="s">
        <v>66</v>
      </c>
      <c r="E18" s="37">
        <v>4177</v>
      </c>
      <c r="F18" s="37">
        <v>300</v>
      </c>
      <c r="G18" s="37">
        <v>4477</v>
      </c>
      <c r="H18" s="32" t="s">
        <v>102</v>
      </c>
      <c r="I18" s="32" t="s">
        <v>103</v>
      </c>
      <c r="J18" s="32" t="s">
        <v>102</v>
      </c>
      <c r="K18" s="37">
        <v>3302</v>
      </c>
      <c r="L18" s="38">
        <v>1.01532626152038</v>
      </c>
      <c r="M18" s="38">
        <v>15.525294303894</v>
      </c>
      <c r="N18" s="38">
        <v>7.4524202198060916</v>
      </c>
      <c r="O18" s="38">
        <v>7.3460705280303902</v>
      </c>
      <c r="P18" s="38">
        <v>2.0007954835891741</v>
      </c>
      <c r="Q18" s="38">
        <v>1.7268723421018735</v>
      </c>
    </row>
    <row r="19" spans="2:18" ht="25" customHeight="1">
      <c r="B19" s="3">
        <v>14</v>
      </c>
      <c r="D19" s="39" t="s">
        <v>67</v>
      </c>
      <c r="E19" s="40">
        <v>4185</v>
      </c>
      <c r="F19" s="40">
        <v>292</v>
      </c>
      <c r="G19" s="40">
        <v>4477</v>
      </c>
      <c r="H19" s="32" t="s">
        <v>102</v>
      </c>
      <c r="I19" s="32" t="s">
        <v>103</v>
      </c>
      <c r="J19" s="32" t="s">
        <v>102</v>
      </c>
      <c r="K19" s="40">
        <v>3302</v>
      </c>
      <c r="L19" s="41">
        <v>1.64862644672393</v>
      </c>
      <c r="M19" s="41">
        <v>15.6163368225097</v>
      </c>
      <c r="N19" s="41">
        <v>7.4187509626926316</v>
      </c>
      <c r="O19" s="41">
        <v>7.3184883594512904</v>
      </c>
      <c r="P19" s="41">
        <v>2.0359420776367241</v>
      </c>
      <c r="Q19" s="41">
        <v>1.7337412603811171</v>
      </c>
    </row>
    <row r="20" spans="2:18" ht="25" customHeight="1">
      <c r="B20" s="3">
        <v>15</v>
      </c>
      <c r="D20" s="39" t="s">
        <v>68</v>
      </c>
      <c r="E20" s="40">
        <v>4071</v>
      </c>
      <c r="F20" s="40">
        <v>406</v>
      </c>
      <c r="G20" s="40">
        <v>4477</v>
      </c>
      <c r="H20" s="32" t="s">
        <v>102</v>
      </c>
      <c r="I20" s="32" t="s">
        <v>103</v>
      </c>
      <c r="J20" s="32" t="s">
        <v>102</v>
      </c>
      <c r="K20" s="40">
        <v>3302</v>
      </c>
      <c r="L20" s="41">
        <v>-0.20056945085525499</v>
      </c>
      <c r="M20" s="41">
        <v>16.2492351531982</v>
      </c>
      <c r="N20" s="41">
        <v>7.4474508385633706</v>
      </c>
      <c r="O20" s="41">
        <v>7.344206809997555</v>
      </c>
      <c r="P20" s="41">
        <v>2.0185083150863674</v>
      </c>
      <c r="Q20" s="41">
        <v>1.7371883855097106</v>
      </c>
    </row>
    <row r="21" spans="2:18" ht="25" customHeight="1">
      <c r="B21" s="3">
        <v>16</v>
      </c>
      <c r="C21" s="34"/>
      <c r="D21" s="34" t="s">
        <v>69</v>
      </c>
      <c r="E21" s="42">
        <v>4155</v>
      </c>
      <c r="F21" s="42">
        <v>322</v>
      </c>
      <c r="G21" s="42">
        <v>4477</v>
      </c>
      <c r="H21" s="32" t="s">
        <v>102</v>
      </c>
      <c r="I21" s="32" t="s">
        <v>103</v>
      </c>
      <c r="J21" s="32" t="s">
        <v>102</v>
      </c>
      <c r="K21" s="42">
        <v>3302</v>
      </c>
      <c r="L21" s="43">
        <v>1.93373882770538</v>
      </c>
      <c r="M21" s="43">
        <v>14.8891477584838</v>
      </c>
      <c r="N21" s="43">
        <v>7.4084075605197786</v>
      </c>
      <c r="O21" s="43">
        <v>7.3130333423614449</v>
      </c>
      <c r="P21" s="43">
        <v>1.9916234016418475</v>
      </c>
      <c r="Q21" s="43">
        <v>1.7031543215528882</v>
      </c>
    </row>
    <row r="22" spans="2:18" ht="7" customHeight="1"/>
    <row r="23" spans="2:18" s="7" customFormat="1" ht="25" customHeight="1">
      <c r="B23" s="8"/>
      <c r="C23" s="7" t="s">
        <v>49</v>
      </c>
      <c r="E23" s="28"/>
    </row>
    <row r="24" spans="2:18" s="7" customFormat="1" ht="25" customHeight="1">
      <c r="B24" s="8"/>
      <c r="C24" s="7" t="s">
        <v>88</v>
      </c>
      <c r="E24" s="28"/>
    </row>
    <row r="25" spans="2:18" s="7" customFormat="1" ht="25" customHeight="1">
      <c r="B25" s="8"/>
      <c r="C25" s="7" t="s">
        <v>27</v>
      </c>
      <c r="E25" s="28"/>
    </row>
    <row r="26" spans="2:18" s="7" customFormat="1" ht="25" customHeight="1">
      <c r="B26" s="8"/>
      <c r="C26" s="7" t="s">
        <v>30</v>
      </c>
      <c r="E26" s="28"/>
    </row>
    <row r="27" spans="2:18" s="7" customFormat="1" ht="25" customHeight="1">
      <c r="B27" s="8"/>
      <c r="C27" s="7" t="s">
        <v>2336</v>
      </c>
      <c r="E27" s="28"/>
    </row>
    <row r="28" spans="2:18" s="213" customFormat="1" ht="25" customHeight="1">
      <c r="B28" s="212"/>
      <c r="C28" s="213" t="s">
        <v>2706</v>
      </c>
      <c r="H28" s="214"/>
      <c r="I28" s="214"/>
      <c r="N28" s="214"/>
      <c r="O28" s="214"/>
      <c r="Q28" s="198"/>
      <c r="R28" s="198"/>
    </row>
    <row r="29" spans="2:18" s="44" customFormat="1" ht="25" customHeight="1">
      <c r="B29" s="8"/>
      <c r="C29" s="44" t="s">
        <v>2725</v>
      </c>
      <c r="E29" s="45"/>
      <c r="F29" s="45"/>
      <c r="G29" s="45"/>
      <c r="H29" s="46"/>
      <c r="I29" s="46"/>
      <c r="J29" s="46"/>
      <c r="R29" s="1"/>
    </row>
    <row r="30" spans="2:18" s="44" customFormat="1" ht="25" customHeight="1">
      <c r="B30" s="8"/>
      <c r="C30" s="44" t="s">
        <v>109</v>
      </c>
      <c r="E30" s="45"/>
      <c r="F30" s="45"/>
      <c r="G30" s="45"/>
      <c r="H30" s="46"/>
      <c r="I30" s="46"/>
      <c r="J30" s="46"/>
      <c r="R30" s="1"/>
    </row>
    <row r="31" spans="2:18" s="44" customFormat="1" ht="25" customHeight="1">
      <c r="B31" s="8"/>
      <c r="C31" s="44" t="s">
        <v>108</v>
      </c>
      <c r="E31" s="45"/>
      <c r="F31" s="45"/>
      <c r="G31" s="45"/>
      <c r="H31" s="46"/>
      <c r="I31" s="46"/>
      <c r="J31" s="46"/>
      <c r="R31" s="1"/>
    </row>
    <row r="32" spans="2:18" s="44" customFormat="1" ht="25" customHeight="1">
      <c r="B32" s="8"/>
      <c r="C32" s="44" t="s">
        <v>2569</v>
      </c>
      <c r="E32" s="45"/>
      <c r="F32" s="45"/>
      <c r="G32" s="45"/>
      <c r="H32" s="46"/>
      <c r="I32" s="46"/>
      <c r="J32" s="46"/>
      <c r="R32" s="1"/>
    </row>
    <row r="33" spans="2:18" s="7" customFormat="1" ht="25" customHeight="1">
      <c r="B33" s="8"/>
      <c r="C33" s="7" t="s">
        <v>31</v>
      </c>
      <c r="E33" s="28"/>
    </row>
    <row r="34" spans="2:18" s="44" customFormat="1" ht="25" customHeight="1">
      <c r="B34" s="8"/>
      <c r="C34" s="44" t="s">
        <v>107</v>
      </c>
      <c r="E34" s="45"/>
      <c r="F34" s="45"/>
      <c r="G34" s="45"/>
      <c r="H34" s="46"/>
      <c r="I34" s="46"/>
      <c r="J34" s="46"/>
      <c r="R34" s="7"/>
    </row>
    <row r="35" spans="2:18" s="7" customFormat="1" ht="7" customHeight="1">
      <c r="B35" s="8"/>
      <c r="E35" s="28"/>
    </row>
  </sheetData>
  <phoneticPr fontId="4"/>
  <pageMargins left="0.25" right="0.25" top="0.75" bottom="0.75" header="0.3" footer="0.3"/>
  <pageSetup paperSize="9" scale="75" orientation="landscape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902EB8-63D4-F74D-A493-5D652DAFFFB3}">
  <dimension ref="A1:AB60"/>
  <sheetViews>
    <sheetView zoomScale="150" zoomScaleNormal="150" workbookViewId="0">
      <selection activeCell="C2" sqref="C2"/>
    </sheetView>
  </sheetViews>
  <sheetFormatPr baseColWidth="10" defaultColWidth="8.83203125" defaultRowHeight="16"/>
  <cols>
    <col min="1" max="1" width="1" style="33" customWidth="1"/>
    <col min="2" max="2" width="3.6640625" style="3" bestFit="1" customWidth="1"/>
    <col min="3" max="3" width="14" style="54" customWidth="1"/>
    <col min="4" max="4" width="15.1640625" style="54" customWidth="1"/>
    <col min="5" max="26" width="12.83203125" style="54" customWidth="1"/>
    <col min="27" max="27" width="1" style="1" customWidth="1"/>
    <col min="28" max="16384" width="8.83203125" style="54"/>
  </cols>
  <sheetData>
    <row r="1" spans="1:27" s="33" customFormat="1" ht="7" customHeight="1">
      <c r="B1" s="3"/>
      <c r="C1" s="31"/>
      <c r="D1" s="31"/>
      <c r="E1" s="32"/>
      <c r="F1" s="32"/>
      <c r="G1" s="32"/>
      <c r="H1" s="30"/>
      <c r="I1" s="30"/>
      <c r="J1" s="30"/>
      <c r="K1" s="30"/>
      <c r="L1" s="30"/>
      <c r="M1" s="30"/>
      <c r="N1" s="30"/>
      <c r="O1" s="1"/>
      <c r="P1" s="23"/>
      <c r="Q1" s="23"/>
      <c r="R1" s="23"/>
      <c r="S1" s="47"/>
      <c r="T1" s="47"/>
      <c r="AA1" s="1"/>
    </row>
    <row r="2" spans="1:27" s="33" customFormat="1" ht="25" customHeight="1">
      <c r="B2" s="2"/>
      <c r="C2" s="45" t="s">
        <v>2743</v>
      </c>
      <c r="D2" s="31"/>
      <c r="E2" s="30"/>
      <c r="F2" s="30"/>
      <c r="G2" s="30"/>
      <c r="H2" s="30"/>
      <c r="I2" s="30"/>
      <c r="J2" s="114"/>
      <c r="K2" s="30"/>
      <c r="L2" s="30"/>
      <c r="M2" s="30"/>
      <c r="N2" s="30"/>
      <c r="O2" s="2"/>
      <c r="P2" s="51"/>
      <c r="Q2" s="51"/>
      <c r="R2" s="51"/>
      <c r="S2" s="47"/>
      <c r="T2" s="52"/>
      <c r="AA2" s="2"/>
    </row>
    <row r="3" spans="1:27" s="1" customFormat="1" ht="5" customHeight="1">
      <c r="B3" s="3"/>
      <c r="C3" s="5"/>
      <c r="D3" s="27"/>
      <c r="E3" s="5"/>
      <c r="F3" s="5"/>
      <c r="G3" s="5"/>
      <c r="H3" s="5"/>
      <c r="I3" s="5"/>
      <c r="J3" s="5"/>
      <c r="K3" s="5"/>
      <c r="L3" s="20"/>
      <c r="M3" s="20"/>
      <c r="N3" s="20"/>
      <c r="O3" s="20"/>
      <c r="P3" s="113"/>
      <c r="Q3" s="113"/>
      <c r="R3" s="113"/>
      <c r="S3" s="24"/>
      <c r="T3" s="20"/>
      <c r="U3" s="20"/>
      <c r="V3" s="20"/>
      <c r="W3" s="20"/>
      <c r="X3" s="20"/>
      <c r="Y3" s="20"/>
      <c r="Z3" s="20"/>
    </row>
    <row r="4" spans="1:27" ht="25" customHeight="1">
      <c r="C4" s="54" t="s">
        <v>48</v>
      </c>
      <c r="D4" s="54" t="s">
        <v>70</v>
      </c>
      <c r="E4" s="159" t="s">
        <v>2591</v>
      </c>
      <c r="F4" s="160" t="s">
        <v>2592</v>
      </c>
      <c r="G4" s="160" t="s">
        <v>2593</v>
      </c>
      <c r="H4" s="161" t="s">
        <v>2594</v>
      </c>
      <c r="I4" s="161" t="s">
        <v>2595</v>
      </c>
      <c r="J4" s="161" t="s">
        <v>2596</v>
      </c>
      <c r="K4" s="161" t="s">
        <v>2597</v>
      </c>
      <c r="L4" s="161" t="s">
        <v>2598</v>
      </c>
      <c r="M4" s="161" t="s">
        <v>2599</v>
      </c>
      <c r="N4" s="161" t="s">
        <v>2600</v>
      </c>
      <c r="O4" s="161" t="s">
        <v>2601</v>
      </c>
      <c r="P4" s="161" t="s">
        <v>2602</v>
      </c>
      <c r="Q4" s="161" t="s">
        <v>2603</v>
      </c>
      <c r="R4" s="162" t="s">
        <v>2604</v>
      </c>
      <c r="S4" s="162" t="s">
        <v>2605</v>
      </c>
      <c r="T4" s="163" t="s">
        <v>2606</v>
      </c>
      <c r="U4" s="163" t="s">
        <v>2607</v>
      </c>
      <c r="V4" s="164" t="s">
        <v>2608</v>
      </c>
      <c r="W4" s="164" t="s">
        <v>2609</v>
      </c>
      <c r="X4" s="161" t="s">
        <v>2610</v>
      </c>
      <c r="Y4" s="161" t="s">
        <v>2611</v>
      </c>
      <c r="Z4" s="161" t="s">
        <v>2612</v>
      </c>
    </row>
    <row r="5" spans="1:27" s="119" customFormat="1" ht="25" customHeight="1">
      <c r="A5" s="115"/>
      <c r="B5" s="3"/>
      <c r="C5" s="116"/>
      <c r="D5" s="116"/>
      <c r="E5" s="117" t="s">
        <v>2572</v>
      </c>
      <c r="F5" s="120" t="s">
        <v>2572</v>
      </c>
      <c r="G5" s="120" t="s">
        <v>2573</v>
      </c>
      <c r="H5" s="118" t="s">
        <v>2577</v>
      </c>
      <c r="I5" s="118" t="s">
        <v>2577</v>
      </c>
      <c r="J5" s="118" t="s">
        <v>2577</v>
      </c>
      <c r="K5" s="118" t="s">
        <v>2579</v>
      </c>
      <c r="L5" s="118" t="s">
        <v>2579</v>
      </c>
      <c r="M5" s="118" t="s">
        <v>2579</v>
      </c>
      <c r="N5" s="118" t="s">
        <v>2579</v>
      </c>
      <c r="O5" s="118" t="s">
        <v>2580</v>
      </c>
      <c r="P5" s="118" t="s">
        <v>2578</v>
      </c>
      <c r="Q5" s="118" t="s">
        <v>2578</v>
      </c>
      <c r="R5" s="121" t="s">
        <v>2572</v>
      </c>
      <c r="S5" s="121" t="s">
        <v>2573</v>
      </c>
      <c r="T5" s="122" t="s">
        <v>2577</v>
      </c>
      <c r="U5" s="122" t="s">
        <v>2581</v>
      </c>
      <c r="V5" s="123" t="s">
        <v>2579</v>
      </c>
      <c r="W5" s="123" t="s">
        <v>2572</v>
      </c>
      <c r="X5" s="118" t="s">
        <v>2572</v>
      </c>
      <c r="Y5" s="118" t="s">
        <v>2579</v>
      </c>
      <c r="Z5" s="118" t="s">
        <v>2579</v>
      </c>
      <c r="AA5" s="53"/>
    </row>
    <row r="6" spans="1:27" ht="25" customHeight="1">
      <c r="B6" s="3">
        <v>1</v>
      </c>
      <c r="C6" s="54" t="s">
        <v>2399</v>
      </c>
      <c r="D6" s="54" t="s">
        <v>2398</v>
      </c>
      <c r="E6" s="144">
        <v>8.6017225120902605</v>
      </c>
      <c r="F6" s="143">
        <v>6.4817832895330305</v>
      </c>
      <c r="G6" s="143">
        <v>4.8989338717801756</v>
      </c>
      <c r="H6" s="144">
        <v>6.7214957044130754</v>
      </c>
      <c r="I6" s="144">
        <v>7.331723128274878</v>
      </c>
      <c r="J6" s="144">
        <v>6.4614614390654532</v>
      </c>
      <c r="K6" s="144">
        <v>7.7334153555612088</v>
      </c>
      <c r="L6" s="144">
        <v>10.134606004142734</v>
      </c>
      <c r="M6" s="144">
        <v>9.9375856843757706</v>
      </c>
      <c r="N6" s="144">
        <v>10.941143000112092</v>
      </c>
      <c r="O6" s="144">
        <v>6.0090044646098661</v>
      </c>
      <c r="P6" s="144">
        <v>7.4188392844785502</v>
      </c>
      <c r="Q6" s="144">
        <v>7.3688643626272494</v>
      </c>
      <c r="R6" s="145">
        <v>9.2077586661749393</v>
      </c>
      <c r="S6" s="145">
        <v>5.821199978056451</v>
      </c>
      <c r="T6" s="146">
        <v>3.2848812749175869</v>
      </c>
      <c r="U6" s="146" t="s">
        <v>2574</v>
      </c>
      <c r="V6" s="147">
        <v>8.3791140653927592</v>
      </c>
      <c r="W6" s="147">
        <v>9.9245230450089394</v>
      </c>
      <c r="X6" s="144" t="s">
        <v>2574</v>
      </c>
      <c r="Y6" s="144">
        <v>8.3808246693281276</v>
      </c>
      <c r="Z6" s="144">
        <v>10.559453573325881</v>
      </c>
    </row>
    <row r="7" spans="1:27" ht="25" customHeight="1">
      <c r="B7" s="3">
        <v>2</v>
      </c>
      <c r="D7" s="54" t="s">
        <v>2400</v>
      </c>
      <c r="E7" s="144">
        <v>8.6008867044013435</v>
      </c>
      <c r="F7" s="143">
        <v>6.6043352794932098</v>
      </c>
      <c r="G7" s="143">
        <v>4.2610643837903854</v>
      </c>
      <c r="H7" s="144">
        <v>7.4729669655616693</v>
      </c>
      <c r="I7" s="144">
        <v>7.1718373081635844</v>
      </c>
      <c r="J7" s="144">
        <v>6.6765354059571216</v>
      </c>
      <c r="K7" s="144">
        <v>7.5264288143377476</v>
      </c>
      <c r="L7" s="144">
        <v>9.5042926504962324</v>
      </c>
      <c r="M7" s="144">
        <v>9.8467753585918114</v>
      </c>
      <c r="N7" s="144">
        <v>10.988130790037204</v>
      </c>
      <c r="O7" s="144">
        <v>6.1452841245444709</v>
      </c>
      <c r="P7" s="144">
        <v>7.197049556916661</v>
      </c>
      <c r="Q7" s="144">
        <v>6.8695259863998848</v>
      </c>
      <c r="R7" s="145">
        <v>9.0849571663615656</v>
      </c>
      <c r="S7" s="145">
        <v>6.0648591455382572</v>
      </c>
      <c r="T7" s="146">
        <v>4.1864609400354826</v>
      </c>
      <c r="U7" s="146" t="s">
        <v>2574</v>
      </c>
      <c r="V7" s="147">
        <v>8.2798612609046103</v>
      </c>
      <c r="W7" s="147">
        <v>9.9761344728316548</v>
      </c>
      <c r="X7" s="144" t="s">
        <v>2574</v>
      </c>
      <c r="Y7" s="144">
        <v>8.1841761356957221</v>
      </c>
      <c r="Z7" s="144">
        <v>8.7371087294640599</v>
      </c>
    </row>
    <row r="8" spans="1:27" ht="25" customHeight="1">
      <c r="B8" s="3">
        <v>3</v>
      </c>
      <c r="D8" s="54" t="s">
        <v>2401</v>
      </c>
      <c r="E8" s="144">
        <v>8.8019992932852542</v>
      </c>
      <c r="F8" s="143" t="s">
        <v>2570</v>
      </c>
      <c r="G8" s="143">
        <v>5.2438975302097814</v>
      </c>
      <c r="H8" s="144">
        <v>6.5858263562574368</v>
      </c>
      <c r="I8" s="144">
        <v>7.2656806753103682</v>
      </c>
      <c r="J8" s="144">
        <v>5.7764330324447331</v>
      </c>
      <c r="K8" s="144">
        <v>7.1646455087690786</v>
      </c>
      <c r="L8" s="144">
        <v>9.7197481664093175</v>
      </c>
      <c r="M8" s="144">
        <v>10.021535248780541</v>
      </c>
      <c r="N8" s="144">
        <v>10.992534778171361</v>
      </c>
      <c r="O8" s="144">
        <v>6.093779876344116</v>
      </c>
      <c r="P8" s="144">
        <v>7.1207355407290445</v>
      </c>
      <c r="Q8" s="144">
        <v>6.7928943857911763</v>
      </c>
      <c r="R8" s="145">
        <v>8.8224019357254786</v>
      </c>
      <c r="S8" s="145">
        <v>4.4550444079174465</v>
      </c>
      <c r="T8" s="146">
        <v>4.3302643815205606</v>
      </c>
      <c r="U8" s="146" t="s">
        <v>2574</v>
      </c>
      <c r="V8" s="147">
        <v>8.1346060041427339</v>
      </c>
      <c r="W8" s="147">
        <v>9.9056472383159111</v>
      </c>
      <c r="X8" s="144">
        <v>2.6217096331310015</v>
      </c>
      <c r="Y8" s="144">
        <v>8.4152431813701867</v>
      </c>
      <c r="Z8" s="144">
        <v>9.8781245020971156</v>
      </c>
    </row>
    <row r="9" spans="1:27" ht="25" customHeight="1">
      <c r="B9" s="3">
        <v>4</v>
      </c>
      <c r="D9" s="112" t="s">
        <v>2402</v>
      </c>
      <c r="E9" s="149">
        <v>8.4082490579939684</v>
      </c>
      <c r="F9" s="148">
        <v>6.0114017103218362</v>
      </c>
      <c r="G9" s="148">
        <v>5.1536959140472369</v>
      </c>
      <c r="H9" s="149">
        <v>6.9449755429254871</v>
      </c>
      <c r="I9" s="149">
        <v>7.7255366784310588</v>
      </c>
      <c r="J9" s="149">
        <v>6.5556489963990341</v>
      </c>
      <c r="K9" s="149">
        <v>8.0678161605500289</v>
      </c>
      <c r="L9" s="149">
        <v>10.187067465490061</v>
      </c>
      <c r="M9" s="149">
        <v>10.071529400731441</v>
      </c>
      <c r="N9" s="149">
        <v>10.86457308177364</v>
      </c>
      <c r="O9" s="149">
        <v>6.2731409939137546</v>
      </c>
      <c r="P9" s="149">
        <v>7.0318031904733083</v>
      </c>
      <c r="Q9" s="149">
        <v>7.1382718001722214</v>
      </c>
      <c r="R9" s="150">
        <v>8.7366556068529047</v>
      </c>
      <c r="S9" s="150">
        <v>6.0340439976402935</v>
      </c>
      <c r="T9" s="151">
        <v>4.6195010486993784</v>
      </c>
      <c r="U9" s="151">
        <v>6.2249451487407299</v>
      </c>
      <c r="V9" s="152">
        <v>8.242026036770719</v>
      </c>
      <c r="W9" s="152">
        <v>9.7396523645141961</v>
      </c>
      <c r="X9" s="149" t="s">
        <v>2574</v>
      </c>
      <c r="Y9" s="149">
        <v>8.2227610987389017</v>
      </c>
      <c r="Z9" s="149">
        <v>10.228890823444617</v>
      </c>
    </row>
    <row r="10" spans="1:27" ht="25" customHeight="1">
      <c r="D10" s="124" t="s">
        <v>2587</v>
      </c>
      <c r="E10" s="144">
        <v>8.6032143919427071</v>
      </c>
      <c r="F10" s="143">
        <v>6.3658400931160246</v>
      </c>
      <c r="G10" s="143">
        <v>4.8893979249568948</v>
      </c>
      <c r="H10" s="144">
        <v>6.9313161422894174</v>
      </c>
      <c r="I10" s="144">
        <v>7.3736944475449722</v>
      </c>
      <c r="J10" s="144">
        <v>6.3675197184665855</v>
      </c>
      <c r="K10" s="144">
        <v>7.6230764598045155</v>
      </c>
      <c r="L10" s="144">
        <v>9.8864285716345854</v>
      </c>
      <c r="M10" s="144">
        <v>9.9693564231198906</v>
      </c>
      <c r="N10" s="144">
        <v>10.946595412523575</v>
      </c>
      <c r="O10" s="144">
        <v>6.1303023648530512</v>
      </c>
      <c r="P10" s="144">
        <v>7.1921068931493908</v>
      </c>
      <c r="Q10" s="144">
        <v>7.0423891337476334</v>
      </c>
      <c r="R10" s="145">
        <v>8.962943343778722</v>
      </c>
      <c r="S10" s="145">
        <v>5.5937868822881116</v>
      </c>
      <c r="T10" s="146">
        <v>4.1052769112932523</v>
      </c>
      <c r="U10" s="146">
        <v>6.2249451487407299</v>
      </c>
      <c r="V10" s="147">
        <v>8.2589018418027056</v>
      </c>
      <c r="W10" s="147">
        <v>9.8864892801676749</v>
      </c>
      <c r="X10" s="144">
        <v>2.6217096331310015</v>
      </c>
      <c r="Y10" s="144">
        <v>8.3007512712832341</v>
      </c>
      <c r="Z10" s="144">
        <v>9.8508944070829187</v>
      </c>
    </row>
    <row r="11" spans="1:27" ht="25" customHeight="1">
      <c r="C11" s="112"/>
      <c r="D11" s="130" t="s">
        <v>2588</v>
      </c>
      <c r="E11" s="149">
        <v>0.16076334810137721</v>
      </c>
      <c r="F11" s="148">
        <v>0.31300906210383134</v>
      </c>
      <c r="G11" s="148">
        <v>0.44362798619200189</v>
      </c>
      <c r="H11" s="149">
        <v>0.39028195021048073</v>
      </c>
      <c r="I11" s="149">
        <v>0.24356233068611438</v>
      </c>
      <c r="J11" s="149">
        <v>0.40377049487384326</v>
      </c>
      <c r="K11" s="149">
        <v>0.37835951931883538</v>
      </c>
      <c r="L11" s="149">
        <v>0.32953806164351634</v>
      </c>
      <c r="M11" s="149">
        <v>9.8653339903791659E-2</v>
      </c>
      <c r="N11" s="149">
        <v>5.9422230531671151E-2</v>
      </c>
      <c r="O11" s="149">
        <v>0.11056581726990135</v>
      </c>
      <c r="P11" s="149">
        <v>0.16555276524512916</v>
      </c>
      <c r="Q11" s="149">
        <v>0.263254539537632</v>
      </c>
      <c r="R11" s="150">
        <v>0.22043891235581015</v>
      </c>
      <c r="S11" s="150">
        <v>0.7668521247899579</v>
      </c>
      <c r="T11" s="151">
        <v>0.57581411119602322</v>
      </c>
      <c r="U11" s="151" t="s">
        <v>2590</v>
      </c>
      <c r="V11" s="152">
        <v>0.10103551191639827</v>
      </c>
      <c r="W11" s="152">
        <v>0.10232454087330678</v>
      </c>
      <c r="X11" s="149" t="s">
        <v>2590</v>
      </c>
      <c r="Y11" s="149">
        <v>0.11429840448078053</v>
      </c>
      <c r="Z11" s="149">
        <v>0.79292651962893979</v>
      </c>
    </row>
    <row r="12" spans="1:27" ht="25" customHeight="1">
      <c r="B12" s="3">
        <v>5</v>
      </c>
      <c r="C12" s="54" t="s">
        <v>2404</v>
      </c>
      <c r="D12" s="54" t="s">
        <v>2403</v>
      </c>
      <c r="E12" s="144">
        <v>8.9179925883500744</v>
      </c>
      <c r="F12" s="143" t="s">
        <v>2574</v>
      </c>
      <c r="G12" s="143">
        <v>5.9856279355955957</v>
      </c>
      <c r="H12" s="144">
        <v>6.6849870047665485</v>
      </c>
      <c r="I12" s="144">
        <v>7.3147871443580463</v>
      </c>
      <c r="J12" s="144">
        <v>6.4322211730495429</v>
      </c>
      <c r="K12" s="144">
        <v>8.3258361073367961</v>
      </c>
      <c r="L12" s="144">
        <v>9.4418942585212715</v>
      </c>
      <c r="M12" s="144">
        <v>9.5610797848677205</v>
      </c>
      <c r="N12" s="144">
        <v>12.0731708636929</v>
      </c>
      <c r="O12" s="144">
        <v>6.1428463448143242</v>
      </c>
      <c r="P12" s="144">
        <v>7.9735710980612131</v>
      </c>
      <c r="Q12" s="144">
        <v>7.8607455829244115</v>
      </c>
      <c r="R12" s="145">
        <v>10.115706955248291</v>
      </c>
      <c r="S12" s="145">
        <v>6.830496192748857</v>
      </c>
      <c r="T12" s="146">
        <v>5.7373812108029654</v>
      </c>
      <c r="U12" s="146">
        <v>5.3025383999659388</v>
      </c>
      <c r="V12" s="147">
        <v>9.9923294158570233</v>
      </c>
      <c r="W12" s="147">
        <v>11.463759354034178</v>
      </c>
      <c r="X12" s="144">
        <v>4.1270719390530992</v>
      </c>
      <c r="Y12" s="144">
        <v>8.1730924453024922</v>
      </c>
      <c r="Z12" s="144">
        <v>10.219047483921893</v>
      </c>
    </row>
    <row r="13" spans="1:27" ht="25" customHeight="1">
      <c r="B13" s="3">
        <v>6</v>
      </c>
      <c r="D13" s="54" t="s">
        <v>2405</v>
      </c>
      <c r="E13" s="144">
        <v>8.900462313759288</v>
      </c>
      <c r="F13" s="143" t="s">
        <v>2574</v>
      </c>
      <c r="G13" s="143">
        <v>5.3325360887613948</v>
      </c>
      <c r="H13" s="144">
        <v>6.6606520000448075</v>
      </c>
      <c r="I13" s="144">
        <v>7.0837133307746534</v>
      </c>
      <c r="J13" s="144">
        <v>6.2557216525153114</v>
      </c>
      <c r="K13" s="144">
        <v>8.9278579450111817</v>
      </c>
      <c r="L13" s="144">
        <v>9.1729574829519507</v>
      </c>
      <c r="M13" s="144">
        <v>9.7956517005374302</v>
      </c>
      <c r="N13" s="144">
        <v>12.291967818506789</v>
      </c>
      <c r="O13" s="144">
        <v>6.2537113618837799</v>
      </c>
      <c r="P13" s="144">
        <v>7.9908868071390788</v>
      </c>
      <c r="Q13" s="144">
        <v>8.0603068378637666</v>
      </c>
      <c r="R13" s="145">
        <v>10.171389495030887</v>
      </c>
      <c r="S13" s="145">
        <v>7.3123112081220842</v>
      </c>
      <c r="T13" s="146">
        <v>6.8069942032056456</v>
      </c>
      <c r="U13" s="146">
        <v>7.2523058964304328</v>
      </c>
      <c r="V13" s="147">
        <v>9.6114896318141323</v>
      </c>
      <c r="W13" s="147">
        <v>11.698166376875282</v>
      </c>
      <c r="X13" s="144">
        <v>4.7442472240466538</v>
      </c>
      <c r="Y13" s="144">
        <v>8.294142834442022</v>
      </c>
      <c r="Z13" s="144">
        <v>10.261013593842941</v>
      </c>
    </row>
    <row r="14" spans="1:27" ht="25" customHeight="1">
      <c r="B14" s="3">
        <v>7</v>
      </c>
      <c r="D14" s="54" t="s">
        <v>2406</v>
      </c>
      <c r="E14" s="144">
        <v>8.8334498989797332</v>
      </c>
      <c r="F14" s="143">
        <v>5.8375673860106581</v>
      </c>
      <c r="G14" s="143">
        <v>5.1792482838690459</v>
      </c>
      <c r="H14" s="144">
        <v>6.6281961683884605</v>
      </c>
      <c r="I14" s="144">
        <v>6.8633314197723791</v>
      </c>
      <c r="J14" s="144">
        <v>6.2456021420756507</v>
      </c>
      <c r="K14" s="144">
        <v>6.5613215535526077</v>
      </c>
      <c r="L14" s="144">
        <v>8.884616235384323</v>
      </c>
      <c r="M14" s="144">
        <v>9.5973263160535645</v>
      </c>
      <c r="N14" s="144">
        <v>12.204592539991578</v>
      </c>
      <c r="O14" s="144">
        <v>6.7241727501414399</v>
      </c>
      <c r="P14" s="144">
        <v>8.0070609153654964</v>
      </c>
      <c r="Q14" s="144">
        <v>8.0509532852125663</v>
      </c>
      <c r="R14" s="145">
        <v>9.5855728870590511</v>
      </c>
      <c r="S14" s="145">
        <v>6.6733585486401097</v>
      </c>
      <c r="T14" s="146">
        <v>4.63308822435281</v>
      </c>
      <c r="U14" s="146">
        <v>6.7303546490271522</v>
      </c>
      <c r="V14" s="147">
        <v>9.0800606801967998</v>
      </c>
      <c r="W14" s="147">
        <v>10.667315598897551</v>
      </c>
      <c r="X14" s="144" t="s">
        <v>2574</v>
      </c>
      <c r="Y14" s="144">
        <v>8.6557525215857982</v>
      </c>
      <c r="Z14" s="144">
        <v>10.052241981181139</v>
      </c>
    </row>
    <row r="15" spans="1:27" ht="25" customHeight="1">
      <c r="B15" s="3">
        <v>8</v>
      </c>
      <c r="D15" s="112" t="s">
        <v>2407</v>
      </c>
      <c r="E15" s="149">
        <v>8.2838523390864722</v>
      </c>
      <c r="F15" s="148">
        <v>5.6963639015177154</v>
      </c>
      <c r="G15" s="148">
        <v>5.3643132841847088</v>
      </c>
      <c r="H15" s="149">
        <v>6.954987248881463</v>
      </c>
      <c r="I15" s="149">
        <v>7.7799950657326162</v>
      </c>
      <c r="J15" s="149">
        <v>6.8099802977829285</v>
      </c>
      <c r="K15" s="149">
        <v>8.5436660025275426</v>
      </c>
      <c r="L15" s="149">
        <v>10.320811828704944</v>
      </c>
      <c r="M15" s="149">
        <v>10.059777069258534</v>
      </c>
      <c r="N15" s="149">
        <v>11.122970316446175</v>
      </c>
      <c r="O15" s="149">
        <v>6.5152945653818408</v>
      </c>
      <c r="P15" s="149">
        <v>7.4251151734382823</v>
      </c>
      <c r="Q15" s="149">
        <v>7.1258577056574754</v>
      </c>
      <c r="R15" s="150">
        <v>8.9960440765292891</v>
      </c>
      <c r="S15" s="150">
        <v>5.5664163793879062</v>
      </c>
      <c r="T15" s="151">
        <v>4.9598118777937854</v>
      </c>
      <c r="U15" s="151">
        <v>6.1316944232418384</v>
      </c>
      <c r="V15" s="152">
        <v>8.571718518907149</v>
      </c>
      <c r="W15" s="152">
        <v>10.17113925956478</v>
      </c>
      <c r="X15" s="149" t="s">
        <v>2574</v>
      </c>
      <c r="Y15" s="149">
        <v>8.4466160315462027</v>
      </c>
      <c r="Z15" s="149">
        <v>10.963857000033581</v>
      </c>
    </row>
    <row r="16" spans="1:27" ht="25" customHeight="1">
      <c r="D16" s="124" t="s">
        <v>2587</v>
      </c>
      <c r="E16" s="144">
        <v>8.7339392850438919</v>
      </c>
      <c r="F16" s="143">
        <v>5.7669656437641867</v>
      </c>
      <c r="G16" s="143">
        <v>5.4654313981026856</v>
      </c>
      <c r="H16" s="144">
        <v>6.7322056055203197</v>
      </c>
      <c r="I16" s="144">
        <v>7.260456740159424</v>
      </c>
      <c r="J16" s="144">
        <v>6.4358813163558581</v>
      </c>
      <c r="K16" s="144">
        <v>8.089670402107032</v>
      </c>
      <c r="L16" s="144">
        <v>9.4550699513906231</v>
      </c>
      <c r="M16" s="144">
        <v>9.7534587176793117</v>
      </c>
      <c r="N16" s="144">
        <v>11.923175384659359</v>
      </c>
      <c r="O16" s="144">
        <v>6.4090062555553464</v>
      </c>
      <c r="P16" s="144">
        <v>7.8491584985010174</v>
      </c>
      <c r="Q16" s="144">
        <v>7.7744658529145543</v>
      </c>
      <c r="R16" s="145">
        <v>9.7171783534668794</v>
      </c>
      <c r="S16" s="145">
        <v>6.5956455822247397</v>
      </c>
      <c r="T16" s="146">
        <v>5.5343188790388016</v>
      </c>
      <c r="U16" s="146">
        <v>6.3542233421663408</v>
      </c>
      <c r="V16" s="147">
        <v>9.3138995616937752</v>
      </c>
      <c r="W16" s="147">
        <v>11.000095147342948</v>
      </c>
      <c r="X16" s="144">
        <v>4.4356595815498761</v>
      </c>
      <c r="Y16" s="144">
        <v>8.3924009582191275</v>
      </c>
      <c r="Z16" s="144">
        <v>10.374040014744889</v>
      </c>
    </row>
    <row r="17" spans="1:27" ht="25" customHeight="1">
      <c r="C17" s="112"/>
      <c r="D17" s="130" t="s">
        <v>2588</v>
      </c>
      <c r="E17" s="149">
        <v>0.30226156374770924</v>
      </c>
      <c r="F17" s="148">
        <v>9.9845941412129241E-2</v>
      </c>
      <c r="G17" s="148">
        <v>0.35608578025494708</v>
      </c>
      <c r="H17" s="149">
        <v>0.15033200850657977</v>
      </c>
      <c r="I17" s="149">
        <v>0.39235129557292048</v>
      </c>
      <c r="J17" s="149">
        <v>0.26370887558928224</v>
      </c>
      <c r="K17" s="149">
        <v>1.0488556947907848</v>
      </c>
      <c r="L17" s="149">
        <v>0.62039973242318247</v>
      </c>
      <c r="M17" s="149">
        <v>0.22876345930810105</v>
      </c>
      <c r="N17" s="149">
        <v>0.5409960780828138</v>
      </c>
      <c r="O17" s="149">
        <v>0.26177899470201388</v>
      </c>
      <c r="P17" s="149">
        <v>0.28302610196507511</v>
      </c>
      <c r="Q17" s="149">
        <v>0.44207355699940476</v>
      </c>
      <c r="R17" s="150">
        <v>0.54847894268952224</v>
      </c>
      <c r="S17" s="150">
        <v>0.73804166226747281</v>
      </c>
      <c r="T17" s="151">
        <v>0.96664570875268963</v>
      </c>
      <c r="U17" s="151">
        <v>0.83737434314710146</v>
      </c>
      <c r="V17" s="152">
        <v>0.62030644029807436</v>
      </c>
      <c r="W17" s="152">
        <v>0.70715345572065746</v>
      </c>
      <c r="X17" s="149">
        <v>0.43640882919968249</v>
      </c>
      <c r="Y17" s="149">
        <v>0.20820198752608221</v>
      </c>
      <c r="Z17" s="149">
        <v>0.40341695013693535</v>
      </c>
    </row>
    <row r="18" spans="1:27" ht="25" customHeight="1">
      <c r="B18" s="3">
        <v>9</v>
      </c>
      <c r="C18" s="54" t="s">
        <v>2389</v>
      </c>
      <c r="D18" s="54" t="s">
        <v>2388</v>
      </c>
      <c r="E18" s="144">
        <v>8.5291337852673639</v>
      </c>
      <c r="F18" s="143" t="s">
        <v>2574</v>
      </c>
      <c r="G18" s="143">
        <v>4.8750280539576201</v>
      </c>
      <c r="H18" s="144">
        <v>6.5687177085571484</v>
      </c>
      <c r="I18" s="144">
        <v>7.2541877365660072</v>
      </c>
      <c r="J18" s="144">
        <v>6.6957433234763357</v>
      </c>
      <c r="K18" s="144">
        <v>7.6419144588377579</v>
      </c>
      <c r="L18" s="144">
        <v>9.2803392887682676</v>
      </c>
      <c r="M18" s="144">
        <v>9.2986308249245333</v>
      </c>
      <c r="N18" s="144">
        <v>10.964239774507966</v>
      </c>
      <c r="O18" s="144">
        <v>5.7804177196592441</v>
      </c>
      <c r="P18" s="144">
        <v>7.7055494516099907</v>
      </c>
      <c r="Q18" s="144">
        <v>7.8375207125065653</v>
      </c>
      <c r="R18" s="145">
        <v>9.446572611969426</v>
      </c>
      <c r="S18" s="145">
        <v>5.7419927327110942</v>
      </c>
      <c r="T18" s="146" t="s">
        <v>2574</v>
      </c>
      <c r="U18" s="146" t="s">
        <v>2574</v>
      </c>
      <c r="V18" s="147">
        <v>8.1287934480709616</v>
      </c>
      <c r="W18" s="147">
        <v>10.111800774106676</v>
      </c>
      <c r="X18" s="144" t="s">
        <v>2574</v>
      </c>
      <c r="Y18" s="144">
        <v>8.076596504501989</v>
      </c>
      <c r="Z18" s="144">
        <v>9.8824046181917975</v>
      </c>
    </row>
    <row r="19" spans="1:27" ht="25" customHeight="1">
      <c r="B19" s="3">
        <v>10</v>
      </c>
      <c r="D19" s="54" t="s">
        <v>2390</v>
      </c>
      <c r="E19" s="144">
        <v>8.4612093003703404</v>
      </c>
      <c r="F19" s="143">
        <v>5.9218575949004428</v>
      </c>
      <c r="G19" s="143">
        <v>5.1830656339363133</v>
      </c>
      <c r="H19" s="144">
        <v>6.7967794291605079</v>
      </c>
      <c r="I19" s="144">
        <v>7.1397662058736389</v>
      </c>
      <c r="J19" s="144">
        <v>7.8092986741187405</v>
      </c>
      <c r="K19" s="144">
        <v>7.9736227545877512</v>
      </c>
      <c r="L19" s="144">
        <v>9.2745388967461988</v>
      </c>
      <c r="M19" s="144">
        <v>9.210164789771774</v>
      </c>
      <c r="N19" s="144">
        <v>10.411796956482387</v>
      </c>
      <c r="O19" s="144">
        <v>6.0875561890858823</v>
      </c>
      <c r="P19" s="144">
        <v>7.2309426968886825</v>
      </c>
      <c r="Q19" s="144">
        <v>7.1425155502736066</v>
      </c>
      <c r="R19" s="145">
        <v>9.3347693708792043</v>
      </c>
      <c r="S19" s="145">
        <v>5.9969920030998249</v>
      </c>
      <c r="T19" s="146">
        <v>4.5679895288256516</v>
      </c>
      <c r="U19" s="146">
        <v>6.1257254825085479</v>
      </c>
      <c r="V19" s="147">
        <v>8.2182435436247889</v>
      </c>
      <c r="W19" s="147">
        <v>9.8214551191024579</v>
      </c>
      <c r="X19" s="144" t="s">
        <v>2574</v>
      </c>
      <c r="Y19" s="144">
        <v>8.1988771713275383</v>
      </c>
      <c r="Z19" s="144">
        <v>9.8210739855235012</v>
      </c>
    </row>
    <row r="20" spans="1:27" ht="25" customHeight="1">
      <c r="B20" s="3">
        <v>11</v>
      </c>
      <c r="D20" s="54" t="s">
        <v>2391</v>
      </c>
      <c r="E20" s="144">
        <v>8.8040503312847598</v>
      </c>
      <c r="F20" s="143">
        <v>6.1470990725340142</v>
      </c>
      <c r="G20" s="143">
        <v>5.3550479884978177</v>
      </c>
      <c r="H20" s="144">
        <v>6.8258873654177181</v>
      </c>
      <c r="I20" s="144">
        <v>7.0566918998248891</v>
      </c>
      <c r="J20" s="144" t="s">
        <v>2574</v>
      </c>
      <c r="K20" s="144">
        <v>8.9440355705407875</v>
      </c>
      <c r="L20" s="144">
        <v>9.2052605388333326</v>
      </c>
      <c r="M20" s="144">
        <v>9.9890538331537098</v>
      </c>
      <c r="N20" s="144">
        <v>11.908842923552484</v>
      </c>
      <c r="O20" s="144">
        <v>6.4955816482427338</v>
      </c>
      <c r="P20" s="144">
        <v>9.4105340311430208</v>
      </c>
      <c r="Q20" s="144">
        <v>8.6481562198649655</v>
      </c>
      <c r="R20" s="145">
        <v>11.128123242386684</v>
      </c>
      <c r="S20" s="145">
        <v>7.8186460828225401</v>
      </c>
      <c r="T20" s="146">
        <v>5.8186614196833384</v>
      </c>
      <c r="U20" s="146">
        <v>7.4592512704851917</v>
      </c>
      <c r="V20" s="147">
        <v>9.5596868208240569</v>
      </c>
      <c r="W20" s="147">
        <v>10.892299943805927</v>
      </c>
      <c r="X20" s="144" t="s">
        <v>2574</v>
      </c>
      <c r="Y20" s="144">
        <v>8.3878880829890434</v>
      </c>
      <c r="Z20" s="144">
        <v>9.8246533085876724</v>
      </c>
    </row>
    <row r="21" spans="1:27" ht="25" customHeight="1">
      <c r="B21" s="3">
        <v>12</v>
      </c>
      <c r="D21" s="112" t="s">
        <v>2392</v>
      </c>
      <c r="E21" s="149">
        <v>8.7928260765979029</v>
      </c>
      <c r="F21" s="148">
        <v>6.0057143639882113</v>
      </c>
      <c r="G21" s="148">
        <v>4.8521636785823805</v>
      </c>
      <c r="H21" s="149">
        <v>6.6412049671118147</v>
      </c>
      <c r="I21" s="149">
        <v>6.8355072691601482</v>
      </c>
      <c r="J21" s="149">
        <v>6.5812231827146253</v>
      </c>
      <c r="K21" s="149">
        <v>7.6475879393982469</v>
      </c>
      <c r="L21" s="149">
        <v>9.6153280095353164</v>
      </c>
      <c r="M21" s="149">
        <v>10.126252753416235</v>
      </c>
      <c r="N21" s="149">
        <v>11.594987009062754</v>
      </c>
      <c r="O21" s="149">
        <v>6.1768632830407606</v>
      </c>
      <c r="P21" s="149">
        <v>8.4674710552933146</v>
      </c>
      <c r="Q21" s="149">
        <v>7.8871657706862477</v>
      </c>
      <c r="R21" s="150">
        <v>10.172852503505382</v>
      </c>
      <c r="S21" s="150">
        <v>7.0544360954735383</v>
      </c>
      <c r="T21" s="151">
        <v>5.306710642261975</v>
      </c>
      <c r="U21" s="151">
        <v>6.9195903630764146</v>
      </c>
      <c r="V21" s="152">
        <v>8.8319532238312402</v>
      </c>
      <c r="W21" s="152">
        <v>10.513007055323799</v>
      </c>
      <c r="X21" s="149" t="s">
        <v>2574</v>
      </c>
      <c r="Y21" s="149">
        <v>8.4059966128978729</v>
      </c>
      <c r="Z21" s="149">
        <v>10.265087563576833</v>
      </c>
    </row>
    <row r="22" spans="1:27" ht="25" customHeight="1">
      <c r="D22" s="124" t="s">
        <v>2587</v>
      </c>
      <c r="E22" s="144">
        <v>8.6468048733800913</v>
      </c>
      <c r="F22" s="143">
        <v>6.0248903438075558</v>
      </c>
      <c r="G22" s="143">
        <v>5.0663263387435329</v>
      </c>
      <c r="H22" s="144">
        <v>6.7081473675617973</v>
      </c>
      <c r="I22" s="144">
        <v>7.0715382778561704</v>
      </c>
      <c r="J22" s="144">
        <v>7.0287550601032338</v>
      </c>
      <c r="K22" s="144">
        <v>8.0517901808411363</v>
      </c>
      <c r="L22" s="144">
        <v>9.3438666834707789</v>
      </c>
      <c r="M22" s="144">
        <v>9.6560255503165635</v>
      </c>
      <c r="N22" s="144">
        <v>11.219966665901397</v>
      </c>
      <c r="O22" s="144">
        <v>6.1351047100071554</v>
      </c>
      <c r="P22" s="144">
        <v>8.2036243087337528</v>
      </c>
      <c r="Q22" s="144">
        <v>7.8788395633328463</v>
      </c>
      <c r="R22" s="145">
        <v>10.020579432185174</v>
      </c>
      <c r="S22" s="145">
        <v>6.6530167285267492</v>
      </c>
      <c r="T22" s="146">
        <v>5.2311205302569883</v>
      </c>
      <c r="U22" s="146">
        <v>6.8348557053567189</v>
      </c>
      <c r="V22" s="147">
        <v>8.6846692590877623</v>
      </c>
      <c r="W22" s="147">
        <v>10.334640723084716</v>
      </c>
      <c r="X22" s="144" t="s">
        <v>2590</v>
      </c>
      <c r="Y22" s="144">
        <v>8.2673395929291118</v>
      </c>
      <c r="Z22" s="144">
        <v>9.9483048689699505</v>
      </c>
    </row>
    <row r="23" spans="1:27" ht="25" customHeight="1">
      <c r="C23" s="112"/>
      <c r="D23" s="130" t="s">
        <v>2588</v>
      </c>
      <c r="E23" s="149">
        <v>0.17733257598767854</v>
      </c>
      <c r="F23" s="148">
        <v>0.11383856755582705</v>
      </c>
      <c r="G23" s="148">
        <v>0.244573733155107</v>
      </c>
      <c r="H23" s="149">
        <v>0.12334269904958348</v>
      </c>
      <c r="I23" s="149">
        <v>0.17696226239442756</v>
      </c>
      <c r="J23" s="149">
        <v>0.67839145461548356</v>
      </c>
      <c r="K23" s="149">
        <v>0.614705767404918</v>
      </c>
      <c r="L23" s="149">
        <v>0.18416024432523553</v>
      </c>
      <c r="M23" s="149">
        <v>0.46852401832279666</v>
      </c>
      <c r="N23" s="149">
        <v>0.666764645719508</v>
      </c>
      <c r="O23" s="149">
        <v>0.29425109707264191</v>
      </c>
      <c r="P23" s="149">
        <v>0.95226646569057039</v>
      </c>
      <c r="Q23" s="149">
        <v>0.61530419127125469</v>
      </c>
      <c r="R23" s="150">
        <v>0.82657116039851808</v>
      </c>
      <c r="S23" s="150">
        <v>0.96266339930413636</v>
      </c>
      <c r="T23" s="151">
        <v>0.62875308621117743</v>
      </c>
      <c r="U23" s="151">
        <v>0.67078888516718715</v>
      </c>
      <c r="V23" s="152">
        <v>0.66179029028240777</v>
      </c>
      <c r="W23" s="152">
        <v>0.46755230079175164</v>
      </c>
      <c r="X23" s="149" t="s">
        <v>2590</v>
      </c>
      <c r="Y23" s="149">
        <v>0.15793219705157827</v>
      </c>
      <c r="Z23" s="149">
        <v>0.21305048286150141</v>
      </c>
    </row>
    <row r="24" spans="1:27" ht="25" customHeight="1">
      <c r="B24" s="3">
        <v>13</v>
      </c>
      <c r="C24" s="54" t="s">
        <v>2394</v>
      </c>
      <c r="D24" s="54" t="s">
        <v>2393</v>
      </c>
      <c r="E24" s="144">
        <v>8.4386962240892682</v>
      </c>
      <c r="F24" s="143">
        <v>6.1726915201826307</v>
      </c>
      <c r="G24" s="143">
        <v>4.7382544269975826</v>
      </c>
      <c r="H24" s="144">
        <v>6.635027347477223</v>
      </c>
      <c r="I24" s="144">
        <v>7.1204659943710942</v>
      </c>
      <c r="J24" s="144">
        <v>6.6611652675147868</v>
      </c>
      <c r="K24" s="144">
        <v>8.3638018554026541</v>
      </c>
      <c r="L24" s="144">
        <v>9.7795010468859491</v>
      </c>
      <c r="M24" s="144">
        <v>10.080071342776693</v>
      </c>
      <c r="N24" s="144">
        <v>11.068596922238402</v>
      </c>
      <c r="O24" s="144">
        <v>6.0301285767083899</v>
      </c>
      <c r="P24" s="144">
        <v>7.4399555174781566</v>
      </c>
      <c r="Q24" s="144">
        <v>7.2379365040311132</v>
      </c>
      <c r="R24" s="145">
        <v>9.1648868192876094</v>
      </c>
      <c r="S24" s="145">
        <v>6.0220104243014339</v>
      </c>
      <c r="T24" s="146">
        <v>4.5141033187547999</v>
      </c>
      <c r="U24" s="146">
        <v>6.5490545700189102</v>
      </c>
      <c r="V24" s="147">
        <v>8.3462344748415269</v>
      </c>
      <c r="W24" s="147">
        <v>10.014397140346654</v>
      </c>
      <c r="X24" s="144" t="s">
        <v>2574</v>
      </c>
      <c r="Y24" s="144">
        <v>7.9760485273582198</v>
      </c>
      <c r="Z24" s="144">
        <v>9.9987737517782076</v>
      </c>
    </row>
    <row r="25" spans="1:27" ht="25" customHeight="1">
      <c r="B25" s="3">
        <v>14</v>
      </c>
      <c r="D25" s="54" t="s">
        <v>2395</v>
      </c>
      <c r="E25" s="144">
        <v>8.6609050922436399</v>
      </c>
      <c r="F25" s="143">
        <v>5.8830195680832249</v>
      </c>
      <c r="G25" s="143">
        <v>5.1776467632509453</v>
      </c>
      <c r="H25" s="144">
        <v>6.7455331564860401</v>
      </c>
      <c r="I25" s="144">
        <v>6.0294992668476866</v>
      </c>
      <c r="J25" s="144">
        <v>7.7932846620043676</v>
      </c>
      <c r="K25" s="144">
        <v>8.5892691234694762</v>
      </c>
      <c r="L25" s="144">
        <v>10.231977137258809</v>
      </c>
      <c r="M25" s="144">
        <v>10.19244077560529</v>
      </c>
      <c r="N25" s="144">
        <v>11.361110365713499</v>
      </c>
      <c r="O25" s="144">
        <v>6.3517837835548363</v>
      </c>
      <c r="P25" s="144">
        <v>7.5924869373735913</v>
      </c>
      <c r="Q25" s="144">
        <v>7.4857810168462748</v>
      </c>
      <c r="R25" s="145">
        <v>9.3822543899348059</v>
      </c>
      <c r="S25" s="145">
        <v>6.3424125169524457</v>
      </c>
      <c r="T25" s="146">
        <v>4.1279633781235825</v>
      </c>
      <c r="U25" s="146">
        <v>5.9590282189436934</v>
      </c>
      <c r="V25" s="147">
        <v>8.6117551843044993</v>
      </c>
      <c r="W25" s="147">
        <v>10.204253227265003</v>
      </c>
      <c r="X25" s="144" t="s">
        <v>2574</v>
      </c>
      <c r="Y25" s="144">
        <v>8.4509431578710981</v>
      </c>
      <c r="Z25" s="144">
        <v>11.081689807948823</v>
      </c>
    </row>
    <row r="26" spans="1:27" ht="25" customHeight="1">
      <c r="B26" s="3">
        <v>15</v>
      </c>
      <c r="D26" s="54" t="s">
        <v>2396</v>
      </c>
      <c r="E26" s="144">
        <v>8.5618912493574193</v>
      </c>
      <c r="F26" s="143">
        <v>6.071445200283053</v>
      </c>
      <c r="G26" s="143">
        <v>5.0600430590380352</v>
      </c>
      <c r="H26" s="144">
        <v>6.846505852363352</v>
      </c>
      <c r="I26" s="144">
        <v>7.1168117864723595</v>
      </c>
      <c r="J26" s="144">
        <v>6.7680519613619161</v>
      </c>
      <c r="K26" s="144">
        <v>8.0559764977147754</v>
      </c>
      <c r="L26" s="144">
        <v>8.7611822010351368</v>
      </c>
      <c r="M26" s="144">
        <v>9.8012880167789138</v>
      </c>
      <c r="N26" s="144">
        <v>11.202350375296593</v>
      </c>
      <c r="O26" s="144">
        <v>5.6639337608449152</v>
      </c>
      <c r="P26" s="144">
        <v>7.7150902773917238</v>
      </c>
      <c r="Q26" s="144">
        <v>7.5271016219326325</v>
      </c>
      <c r="R26" s="145">
        <v>9.0763586712708157</v>
      </c>
      <c r="S26" s="145">
        <v>4.1971105147126959</v>
      </c>
      <c r="T26" s="146">
        <v>5.8219703664258491</v>
      </c>
      <c r="U26" s="146" t="s">
        <v>2574</v>
      </c>
      <c r="V26" s="147">
        <v>8.4638676366336316</v>
      </c>
      <c r="W26" s="147">
        <v>10.197462446460598</v>
      </c>
      <c r="X26" s="144" t="s">
        <v>2574</v>
      </c>
      <c r="Y26" s="144">
        <v>8.0662022330283971</v>
      </c>
      <c r="Z26" s="144">
        <v>10.773279347431226</v>
      </c>
    </row>
    <row r="27" spans="1:27" ht="25" customHeight="1">
      <c r="B27" s="3">
        <v>16</v>
      </c>
      <c r="D27" s="112" t="s">
        <v>2397</v>
      </c>
      <c r="E27" s="149">
        <v>8.8273839915586407</v>
      </c>
      <c r="F27" s="148">
        <v>5.9796069677422885</v>
      </c>
      <c r="G27" s="148">
        <v>5.0574242774444711</v>
      </c>
      <c r="H27" s="149">
        <v>6.7523338104753829</v>
      </c>
      <c r="I27" s="149">
        <v>7.2421642197894363</v>
      </c>
      <c r="J27" s="149">
        <v>6.0632570074177794</v>
      </c>
      <c r="K27" s="149">
        <v>7.8162604950967349</v>
      </c>
      <c r="L27" s="149">
        <v>9.7456575190697716</v>
      </c>
      <c r="M27" s="149">
        <v>10.087621953252512</v>
      </c>
      <c r="N27" s="149">
        <v>11.216157749186101</v>
      </c>
      <c r="O27" s="149" t="s">
        <v>2574</v>
      </c>
      <c r="P27" s="149">
        <v>7.6123451260077362</v>
      </c>
      <c r="Q27" s="149">
        <v>7.4727801800117071</v>
      </c>
      <c r="R27" s="150">
        <v>9.2696620371229468</v>
      </c>
      <c r="S27" s="150">
        <v>6.1748837488866108</v>
      </c>
      <c r="T27" s="151">
        <v>4.0322242958957268</v>
      </c>
      <c r="U27" s="151">
        <v>5.448051862903255</v>
      </c>
      <c r="V27" s="152">
        <v>8.5451227922279713</v>
      </c>
      <c r="W27" s="152">
        <v>10.238428624806836</v>
      </c>
      <c r="X27" s="149">
        <v>3.4481873540671288</v>
      </c>
      <c r="Y27" s="149">
        <v>8.543789712912174</v>
      </c>
      <c r="Z27" s="149">
        <v>9.9415362493661608</v>
      </c>
    </row>
    <row r="28" spans="1:27" ht="25" customHeight="1">
      <c r="D28" s="124" t="s">
        <v>2587</v>
      </c>
      <c r="E28" s="144">
        <v>8.6222191393122429</v>
      </c>
      <c r="F28" s="143">
        <v>6.0266908140727997</v>
      </c>
      <c r="G28" s="143">
        <v>5.0083421316827588</v>
      </c>
      <c r="H28" s="144">
        <v>6.7448500417005004</v>
      </c>
      <c r="I28" s="144">
        <v>6.877235316870145</v>
      </c>
      <c r="J28" s="144">
        <v>6.821439724574712</v>
      </c>
      <c r="K28" s="144">
        <v>8.2063269929209106</v>
      </c>
      <c r="L28" s="144">
        <v>9.6295794760624158</v>
      </c>
      <c r="M28" s="144">
        <v>10.040355522103351</v>
      </c>
      <c r="N28" s="144">
        <v>11.212053853108648</v>
      </c>
      <c r="O28" s="144">
        <v>6.0152820403693807</v>
      </c>
      <c r="P28" s="144">
        <v>7.5899694645628015</v>
      </c>
      <c r="Q28" s="144">
        <v>7.4308998307054317</v>
      </c>
      <c r="R28" s="145">
        <v>9.2232904794040458</v>
      </c>
      <c r="S28" s="145">
        <v>5.6841043012132966</v>
      </c>
      <c r="T28" s="146">
        <v>4.6240653397999898</v>
      </c>
      <c r="U28" s="146">
        <v>5.9853782172886199</v>
      </c>
      <c r="V28" s="147">
        <v>8.4917450220019077</v>
      </c>
      <c r="W28" s="147">
        <v>10.163635359719773</v>
      </c>
      <c r="X28" s="144">
        <v>3.4481873540671288</v>
      </c>
      <c r="Y28" s="144">
        <v>8.2592459077924723</v>
      </c>
      <c r="Z28" s="144">
        <v>10.448819789131104</v>
      </c>
    </row>
    <row r="29" spans="1:27" ht="25" customHeight="1">
      <c r="C29" s="112"/>
      <c r="D29" s="130" t="s">
        <v>2588</v>
      </c>
      <c r="E29" s="149">
        <v>0.16422477915937553</v>
      </c>
      <c r="F29" s="148">
        <v>0.1240664832245167</v>
      </c>
      <c r="G29" s="148">
        <v>0.18858549733433541</v>
      </c>
      <c r="H29" s="149">
        <v>8.6508961864975087E-2</v>
      </c>
      <c r="I29" s="149">
        <v>0.56815125977688641</v>
      </c>
      <c r="J29" s="149">
        <v>0.71829932707979061</v>
      </c>
      <c r="K29" s="149">
        <v>0.33970582950363903</v>
      </c>
      <c r="L29" s="149">
        <v>0.61993208202089956</v>
      </c>
      <c r="M29" s="149">
        <v>0.16742626074398065</v>
      </c>
      <c r="N29" s="149">
        <v>0.11959478027809016</v>
      </c>
      <c r="O29" s="149">
        <v>0.34416526287012011</v>
      </c>
      <c r="P29" s="149">
        <v>0.11352886566469375</v>
      </c>
      <c r="Q29" s="149">
        <v>0.13071028820357281</v>
      </c>
      <c r="R29" s="150">
        <v>0.13218647178992435</v>
      </c>
      <c r="S29" s="150">
        <v>0.99992753775461607</v>
      </c>
      <c r="T29" s="151">
        <v>0.8253203572990524</v>
      </c>
      <c r="U29" s="151">
        <v>0.55097412106067511</v>
      </c>
      <c r="V29" s="152">
        <v>0.11431257347012123</v>
      </c>
      <c r="W29" s="152">
        <v>0.10109428204294583</v>
      </c>
      <c r="X29" s="149" t="s">
        <v>2590</v>
      </c>
      <c r="Y29" s="149">
        <v>0.27998787436300809</v>
      </c>
      <c r="Z29" s="149">
        <v>0.56735541216658469</v>
      </c>
    </row>
    <row r="30" spans="1:27" ht="25" customHeight="1">
      <c r="C30" s="54" t="s">
        <v>2586</v>
      </c>
      <c r="D30" s="124"/>
      <c r="E30" s="131"/>
      <c r="F30" s="132"/>
      <c r="G30" s="132"/>
      <c r="H30" s="131"/>
      <c r="I30" s="131"/>
      <c r="J30" s="131"/>
      <c r="K30" s="131"/>
      <c r="L30" s="131"/>
      <c r="M30" s="131"/>
      <c r="N30" s="133"/>
      <c r="O30" s="131"/>
      <c r="P30" s="133"/>
      <c r="Q30" s="131"/>
      <c r="R30" s="134"/>
      <c r="S30" s="135"/>
      <c r="T30" s="136"/>
      <c r="U30" s="136"/>
      <c r="V30" s="137"/>
      <c r="W30" s="138"/>
      <c r="X30" s="131"/>
      <c r="Y30" s="131"/>
      <c r="Z30" s="131"/>
    </row>
    <row r="31" spans="1:27" ht="25" customHeight="1">
      <c r="C31" s="124"/>
      <c r="D31" s="124" t="s">
        <v>2656</v>
      </c>
      <c r="E31" s="225">
        <v>0.54</v>
      </c>
      <c r="F31" s="132">
        <v>8.3000000000000004E-2</v>
      </c>
      <c r="G31" s="132">
        <v>9.9000000000000005E-2</v>
      </c>
      <c r="H31" s="225">
        <v>0.85</v>
      </c>
      <c r="I31" s="225">
        <v>0.18</v>
      </c>
      <c r="J31" s="225">
        <v>0.34</v>
      </c>
      <c r="K31" s="225">
        <v>0.4</v>
      </c>
      <c r="L31" s="225">
        <v>0.37</v>
      </c>
      <c r="M31" s="225">
        <v>0.22</v>
      </c>
      <c r="N31" s="133">
        <v>0.05</v>
      </c>
      <c r="O31" s="225">
        <v>0.31</v>
      </c>
      <c r="P31" s="133">
        <v>3.5999999999999997E-2</v>
      </c>
      <c r="Q31" s="131">
        <v>7.6999999999999999E-2</v>
      </c>
      <c r="R31" s="134">
        <v>4.1000000000000002E-2</v>
      </c>
      <c r="S31" s="226">
        <v>0.45</v>
      </c>
      <c r="T31" s="136">
        <v>9.7000000000000003E-2</v>
      </c>
      <c r="U31" s="227">
        <v>0.54</v>
      </c>
      <c r="V31" s="137">
        <v>0.06</v>
      </c>
      <c r="W31" s="138">
        <v>3.6999999999999998E-2</v>
      </c>
      <c r="X31" s="225">
        <v>0.26</v>
      </c>
      <c r="Y31" s="225">
        <v>0.86</v>
      </c>
      <c r="Z31" s="225">
        <v>0.28999999999999998</v>
      </c>
    </row>
    <row r="32" spans="1:27" s="126" customFormat="1" ht="25" customHeight="1">
      <c r="A32" s="127"/>
      <c r="B32" s="128"/>
      <c r="C32" s="126" t="s">
        <v>2666</v>
      </c>
      <c r="F32" s="139"/>
      <c r="G32" s="139"/>
      <c r="R32" s="140"/>
      <c r="S32" s="140"/>
      <c r="T32" s="141"/>
      <c r="U32" s="141"/>
      <c r="V32" s="142"/>
      <c r="W32" s="142"/>
      <c r="AA32" s="129"/>
    </row>
    <row r="33" spans="1:27" s="126" customFormat="1" ht="25" customHeight="1">
      <c r="A33" s="127"/>
      <c r="B33" s="128"/>
      <c r="D33" s="125" t="s">
        <v>2657</v>
      </c>
      <c r="E33" s="220">
        <v>0.54</v>
      </c>
      <c r="F33" s="228">
        <v>2.9000000000000001E-2</v>
      </c>
      <c r="G33" s="228">
        <v>0.11</v>
      </c>
      <c r="H33" s="220">
        <v>1</v>
      </c>
      <c r="I33" s="220">
        <v>1</v>
      </c>
      <c r="J33" s="220">
        <v>1</v>
      </c>
      <c r="K33" s="220">
        <v>0.47</v>
      </c>
      <c r="L33" s="220">
        <v>0.62</v>
      </c>
      <c r="M33" s="229">
        <v>0.9</v>
      </c>
      <c r="N33" s="230">
        <v>1.7999999999999999E-2</v>
      </c>
      <c r="O33" s="220">
        <v>0.46</v>
      </c>
      <c r="P33" s="230">
        <v>3.5000000000000003E-2</v>
      </c>
      <c r="Q33" s="220">
        <v>7.8E-2</v>
      </c>
      <c r="R33" s="231">
        <v>0.13</v>
      </c>
      <c r="S33" s="231">
        <v>0.47</v>
      </c>
      <c r="T33" s="232">
        <v>8.1000000000000003E-2</v>
      </c>
      <c r="U33" s="232">
        <v>1</v>
      </c>
      <c r="V33" s="233">
        <v>2.3E-2</v>
      </c>
      <c r="W33" s="234">
        <v>1.0999999999999999E-2</v>
      </c>
      <c r="X33" s="220">
        <v>0.17</v>
      </c>
      <c r="Y33" s="220">
        <v>1</v>
      </c>
      <c r="Z33" s="229">
        <v>0.8</v>
      </c>
      <c r="AA33" s="129"/>
    </row>
    <row r="34" spans="1:27" s="126" customFormat="1" ht="25" customHeight="1">
      <c r="A34" s="127"/>
      <c r="B34" s="128"/>
      <c r="D34" s="125" t="s">
        <v>2658</v>
      </c>
      <c r="E34" s="220">
        <v>1</v>
      </c>
      <c r="F34" s="228">
        <v>0.64</v>
      </c>
      <c r="G34" s="228">
        <v>1</v>
      </c>
      <c r="H34" s="220">
        <v>1</v>
      </c>
      <c r="I34" s="220">
        <v>0.19</v>
      </c>
      <c r="J34" s="220">
        <v>0.36</v>
      </c>
      <c r="K34" s="220">
        <v>1</v>
      </c>
      <c r="L34" s="220">
        <v>0.36</v>
      </c>
      <c r="M34" s="220">
        <v>1</v>
      </c>
      <c r="N34" s="229">
        <v>0.9</v>
      </c>
      <c r="O34" s="220">
        <v>1</v>
      </c>
      <c r="P34" s="230">
        <v>3.5000000000000003E-2</v>
      </c>
      <c r="Q34" s="220">
        <v>6.4000000000000001E-2</v>
      </c>
      <c r="R34" s="235">
        <v>2.3E-2</v>
      </c>
      <c r="S34" s="236">
        <v>0.7</v>
      </c>
      <c r="T34" s="232">
        <v>0.26</v>
      </c>
      <c r="U34" s="232">
        <v>1</v>
      </c>
      <c r="V34" s="233">
        <v>1</v>
      </c>
      <c r="W34" s="233">
        <v>0.31</v>
      </c>
      <c r="X34" s="220" t="s">
        <v>2614</v>
      </c>
      <c r="Y34" s="220">
        <v>1</v>
      </c>
      <c r="Z34" s="220">
        <v>1</v>
      </c>
      <c r="AA34" s="129"/>
    </row>
    <row r="35" spans="1:27" s="126" customFormat="1" ht="25" customHeight="1">
      <c r="A35" s="127"/>
      <c r="B35" s="128"/>
      <c r="D35" s="125" t="s">
        <v>2659</v>
      </c>
      <c r="E35" s="220">
        <v>1</v>
      </c>
      <c r="F35" s="228">
        <v>0.61</v>
      </c>
      <c r="G35" s="228">
        <v>1</v>
      </c>
      <c r="H35" s="220">
        <v>1</v>
      </c>
      <c r="I35" s="220">
        <v>0.16</v>
      </c>
      <c r="J35" s="220">
        <v>0.91</v>
      </c>
      <c r="K35" s="220">
        <v>0.36</v>
      </c>
      <c r="L35" s="220">
        <v>1</v>
      </c>
      <c r="M35" s="220">
        <v>1</v>
      </c>
      <c r="N35" s="220">
        <v>0.36</v>
      </c>
      <c r="O35" s="220">
        <v>1</v>
      </c>
      <c r="P35" s="220">
        <v>0.22</v>
      </c>
      <c r="Q35" s="220">
        <v>0.47</v>
      </c>
      <c r="R35" s="231">
        <v>1</v>
      </c>
      <c r="S35" s="231">
        <v>1</v>
      </c>
      <c r="T35" s="232">
        <v>1</v>
      </c>
      <c r="U35" s="232">
        <v>1</v>
      </c>
      <c r="V35" s="237">
        <v>0.7</v>
      </c>
      <c r="W35" s="233">
        <v>0.26</v>
      </c>
      <c r="X35" s="220">
        <v>0.88</v>
      </c>
      <c r="Y35" s="220">
        <v>1</v>
      </c>
      <c r="Z35" s="229">
        <v>0.8</v>
      </c>
      <c r="AA35" s="129"/>
    </row>
    <row r="36" spans="1:27" ht="25" customHeight="1">
      <c r="D36" s="124" t="s">
        <v>2583</v>
      </c>
      <c r="E36" s="229">
        <v>0.8</v>
      </c>
      <c r="F36" s="228">
        <v>0.43</v>
      </c>
      <c r="G36" s="228">
        <v>0.31</v>
      </c>
      <c r="H36" s="220">
        <v>1</v>
      </c>
      <c r="I36" s="220">
        <v>1</v>
      </c>
      <c r="J36" s="220">
        <v>0.41</v>
      </c>
      <c r="K36" s="220">
        <v>1</v>
      </c>
      <c r="L36" s="220">
        <v>1</v>
      </c>
      <c r="M36" s="220">
        <v>1</v>
      </c>
      <c r="N36" s="220">
        <v>0.26</v>
      </c>
      <c r="O36" s="220">
        <v>0.54</v>
      </c>
      <c r="P36" s="220">
        <v>1</v>
      </c>
      <c r="Q36" s="220">
        <v>1</v>
      </c>
      <c r="R36" s="231">
        <v>1</v>
      </c>
      <c r="S36" s="231">
        <v>1</v>
      </c>
      <c r="T36" s="232">
        <v>1</v>
      </c>
      <c r="U36" s="232">
        <v>1</v>
      </c>
      <c r="V36" s="233">
        <v>0.22</v>
      </c>
      <c r="W36" s="233">
        <v>0.62</v>
      </c>
      <c r="X36" s="220" t="s">
        <v>2614</v>
      </c>
      <c r="Y36" s="220">
        <v>1</v>
      </c>
      <c r="Z36" s="220">
        <v>0.36</v>
      </c>
    </row>
    <row r="37" spans="1:27" ht="25" customHeight="1">
      <c r="D37" s="124" t="s">
        <v>2584</v>
      </c>
      <c r="E37" s="229">
        <v>0.8</v>
      </c>
      <c r="F37" s="228">
        <v>0.33</v>
      </c>
      <c r="G37" s="228">
        <v>7.8E-2</v>
      </c>
      <c r="H37" s="220">
        <v>1</v>
      </c>
      <c r="I37" s="220">
        <v>1</v>
      </c>
      <c r="J37" s="220">
        <v>1</v>
      </c>
      <c r="K37" s="220">
        <v>1</v>
      </c>
      <c r="L37" s="220">
        <v>1</v>
      </c>
      <c r="M37" s="220">
        <v>0.16</v>
      </c>
      <c r="N37" s="229">
        <v>0.7</v>
      </c>
      <c r="O37" s="220">
        <v>0.26</v>
      </c>
      <c r="P37" s="220">
        <v>1</v>
      </c>
      <c r="Q37" s="220">
        <v>1</v>
      </c>
      <c r="R37" s="236">
        <v>0.9</v>
      </c>
      <c r="S37" s="236">
        <v>0.9</v>
      </c>
      <c r="T37" s="232">
        <v>0.28999999999999998</v>
      </c>
      <c r="U37" s="232">
        <v>1</v>
      </c>
      <c r="V37" s="233">
        <v>0.41</v>
      </c>
      <c r="W37" s="237">
        <v>0.7</v>
      </c>
      <c r="X37" s="220">
        <v>0.51</v>
      </c>
      <c r="Y37" s="220">
        <v>1</v>
      </c>
      <c r="Z37" s="220">
        <v>1</v>
      </c>
    </row>
    <row r="38" spans="1:27" ht="25" customHeight="1">
      <c r="C38" s="112"/>
      <c r="D38" s="130" t="s">
        <v>2585</v>
      </c>
      <c r="E38" s="111">
        <v>1</v>
      </c>
      <c r="F38" s="238">
        <v>1</v>
      </c>
      <c r="G38" s="238">
        <v>1</v>
      </c>
      <c r="H38" s="111">
        <v>1</v>
      </c>
      <c r="I38" s="111">
        <v>1</v>
      </c>
      <c r="J38" s="111">
        <v>1</v>
      </c>
      <c r="K38" s="111">
        <v>1</v>
      </c>
      <c r="L38" s="239">
        <v>0.8</v>
      </c>
      <c r="M38" s="111">
        <v>0.31</v>
      </c>
      <c r="N38" s="111">
        <v>1</v>
      </c>
      <c r="O38" s="111">
        <v>1</v>
      </c>
      <c r="P38" s="111">
        <v>1</v>
      </c>
      <c r="Q38" s="111">
        <v>1</v>
      </c>
      <c r="R38" s="240">
        <v>0.26</v>
      </c>
      <c r="S38" s="240">
        <v>1</v>
      </c>
      <c r="T38" s="241">
        <v>0.7</v>
      </c>
      <c r="U38" s="242">
        <v>0.42</v>
      </c>
      <c r="V38" s="243">
        <v>1</v>
      </c>
      <c r="W38" s="243">
        <v>1</v>
      </c>
      <c r="X38" s="111" t="s">
        <v>2614</v>
      </c>
      <c r="Y38" s="111">
        <v>1</v>
      </c>
      <c r="Z38" s="111">
        <v>0.36</v>
      </c>
    </row>
    <row r="39" spans="1:27" s="33" customFormat="1" ht="7" customHeight="1">
      <c r="B39" s="3"/>
      <c r="C39" s="30"/>
      <c r="D39" s="30"/>
      <c r="E39" s="31"/>
      <c r="F39" s="31"/>
      <c r="G39" s="31"/>
      <c r="H39" s="32"/>
      <c r="I39" s="32"/>
      <c r="J39" s="32"/>
      <c r="K39" s="30"/>
      <c r="L39" s="30"/>
      <c r="M39" s="30"/>
      <c r="N39" s="30"/>
      <c r="O39" s="30"/>
      <c r="P39" s="30"/>
      <c r="Q39" s="30"/>
      <c r="R39" s="1"/>
      <c r="S39" s="23"/>
      <c r="T39" s="23"/>
      <c r="U39" s="23"/>
      <c r="V39" s="47"/>
      <c r="W39" s="47"/>
    </row>
    <row r="40" spans="1:27" s="7" customFormat="1" ht="25" customHeight="1">
      <c r="B40" s="8"/>
      <c r="C40" s="7" t="s">
        <v>2753</v>
      </c>
      <c r="E40" s="28"/>
      <c r="S40" s="23"/>
      <c r="T40" s="23"/>
      <c r="U40" s="23"/>
      <c r="V40" s="25"/>
    </row>
    <row r="41" spans="1:27" s="7" customFormat="1" ht="25" customHeight="1">
      <c r="B41" s="8"/>
      <c r="C41" s="7" t="s">
        <v>2754</v>
      </c>
      <c r="E41" s="28"/>
      <c r="S41" s="23"/>
      <c r="T41" s="23"/>
      <c r="U41" s="23"/>
      <c r="V41" s="25"/>
    </row>
    <row r="42" spans="1:27" s="7" customFormat="1" ht="25" customHeight="1">
      <c r="B42" s="8"/>
      <c r="C42" s="7" t="s">
        <v>2755</v>
      </c>
      <c r="E42" s="28"/>
      <c r="S42" s="23"/>
      <c r="T42" s="23"/>
      <c r="U42" s="23"/>
      <c r="V42" s="25"/>
    </row>
    <row r="43" spans="1:27" s="7" customFormat="1" ht="25" customHeight="1">
      <c r="B43" s="8"/>
      <c r="C43" s="7" t="s">
        <v>2756</v>
      </c>
      <c r="E43" s="28"/>
      <c r="S43" s="23"/>
      <c r="T43" s="23"/>
      <c r="U43" s="23"/>
      <c r="V43" s="25"/>
    </row>
    <row r="44" spans="1:27" s="7" customFormat="1" ht="25" customHeight="1">
      <c r="B44" s="8"/>
      <c r="C44" s="7" t="s">
        <v>49</v>
      </c>
      <c r="E44" s="28"/>
      <c r="S44" s="23"/>
      <c r="T44" s="23"/>
      <c r="U44" s="23"/>
      <c r="V44" s="25"/>
    </row>
    <row r="45" spans="1:27" s="7" customFormat="1" ht="25" customHeight="1">
      <c r="B45" s="8"/>
      <c r="C45" s="7" t="s">
        <v>88</v>
      </c>
    </row>
    <row r="46" spans="1:27" s="7" customFormat="1" ht="25" customHeight="1">
      <c r="B46" s="8"/>
      <c r="C46" s="7" t="s">
        <v>27</v>
      </c>
    </row>
    <row r="47" spans="1:27" s="7" customFormat="1" ht="25" customHeight="1">
      <c r="B47" s="8"/>
      <c r="C47" s="7" t="s">
        <v>30</v>
      </c>
    </row>
    <row r="48" spans="1:27" s="7" customFormat="1" ht="25" customHeight="1">
      <c r="B48" s="8"/>
      <c r="C48" s="7" t="s">
        <v>2336</v>
      </c>
    </row>
    <row r="49" spans="1:28" s="7" customFormat="1" ht="25" customHeight="1">
      <c r="B49" s="8"/>
      <c r="C49" s="7" t="s">
        <v>2582</v>
      </c>
    </row>
    <row r="50" spans="1:28" s="213" customFormat="1" ht="25" customHeight="1">
      <c r="B50" s="212"/>
      <c r="C50" s="213" t="s">
        <v>2706</v>
      </c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</row>
    <row r="51" spans="1:28" s="7" customFormat="1" ht="25" customHeight="1">
      <c r="B51" s="8"/>
      <c r="C51" s="7" t="s">
        <v>18</v>
      </c>
    </row>
    <row r="52" spans="1:28" s="7" customFormat="1" ht="25" customHeight="1">
      <c r="B52" s="8"/>
      <c r="C52" s="7" t="s">
        <v>2589</v>
      </c>
    </row>
    <row r="53" spans="1:28" s="7" customFormat="1" ht="25" customHeight="1">
      <c r="B53" s="8"/>
      <c r="C53" s="7" t="s">
        <v>2571</v>
      </c>
    </row>
    <row r="54" spans="1:28" ht="25" customHeight="1">
      <c r="A54" s="7"/>
      <c r="B54" s="8"/>
      <c r="C54" s="54" t="s">
        <v>2576</v>
      </c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</row>
    <row r="55" spans="1:28" ht="25" customHeight="1">
      <c r="A55" s="7"/>
      <c r="B55" s="8"/>
      <c r="C55" s="54" t="s">
        <v>2726</v>
      </c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</row>
    <row r="56" spans="1:28" ht="25" customHeight="1">
      <c r="A56" s="7"/>
      <c r="B56" s="8"/>
      <c r="C56" s="54" t="s">
        <v>2667</v>
      </c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</row>
    <row r="57" spans="1:28" s="7" customFormat="1" ht="25" customHeight="1">
      <c r="B57" s="8"/>
      <c r="C57" s="7" t="s">
        <v>31</v>
      </c>
    </row>
    <row r="58" spans="1:28" s="44" customFormat="1" ht="25" customHeight="1">
      <c r="B58" s="8"/>
      <c r="C58" s="44" t="s">
        <v>107</v>
      </c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</row>
    <row r="59" spans="1:28" ht="25" customHeight="1">
      <c r="A59" s="44"/>
      <c r="B59" s="80"/>
      <c r="C59" s="7" t="s">
        <v>2708</v>
      </c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</row>
    <row r="60" spans="1:28" s="7" customFormat="1" ht="7" customHeight="1">
      <c r="B60" s="8"/>
      <c r="E60" s="28"/>
      <c r="S60" s="23"/>
      <c r="T60" s="23"/>
      <c r="U60" s="23"/>
      <c r="V60" s="25"/>
    </row>
  </sheetData>
  <phoneticPr fontId="4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D4E6FA-057D-9E42-95E6-DBC9F2AC456C}">
  <dimension ref="A1:D14"/>
  <sheetViews>
    <sheetView zoomScale="150" zoomScaleNormal="150" workbookViewId="0">
      <selection activeCell="B2" sqref="B2"/>
    </sheetView>
  </sheetViews>
  <sheetFormatPr baseColWidth="10" defaultColWidth="9" defaultRowHeight="22.5" customHeight="1"/>
  <cols>
    <col min="1" max="1" width="1" style="44" customWidth="1"/>
    <col min="2" max="2" width="26.1640625" style="54" customWidth="1"/>
    <col min="3" max="3" width="19.83203125" style="54" customWidth="1"/>
    <col min="4" max="4" width="1" style="1" customWidth="1"/>
    <col min="5" max="16384" width="9" style="54"/>
  </cols>
  <sheetData>
    <row r="1" spans="1:4" s="44" customFormat="1" ht="7" customHeight="1">
      <c r="D1" s="1"/>
    </row>
    <row r="2" spans="1:4" s="44" customFormat="1" ht="25" customHeight="1">
      <c r="B2" s="45" t="s">
        <v>2744</v>
      </c>
      <c r="C2" s="45"/>
      <c r="D2" s="2"/>
    </row>
    <row r="3" spans="1:4" s="1" customFormat="1" ht="5" customHeight="1">
      <c r="B3" s="20"/>
      <c r="C3" s="20"/>
    </row>
    <row r="4" spans="1:4" ht="25" customHeight="1">
      <c r="A4" s="1"/>
      <c r="B4" s="57" t="s">
        <v>2727</v>
      </c>
      <c r="C4" s="57" t="s">
        <v>2707</v>
      </c>
    </row>
    <row r="5" spans="1:4" ht="25" customHeight="1">
      <c r="B5" s="55">
        <v>0.05</v>
      </c>
      <c r="C5" s="55">
        <v>859</v>
      </c>
    </row>
    <row r="6" spans="1:4" ht="25" customHeight="1">
      <c r="B6" s="55">
        <v>0.01</v>
      </c>
      <c r="C6" s="55">
        <v>114</v>
      </c>
    </row>
    <row r="7" spans="1:4" ht="25" customHeight="1">
      <c r="B7" s="58">
        <v>5.0000000000000001E-3</v>
      </c>
      <c r="C7" s="58">
        <v>6</v>
      </c>
    </row>
    <row r="8" spans="1:4" ht="25" customHeight="1">
      <c r="B8" s="56">
        <v>1E-3</v>
      </c>
      <c r="C8" s="56">
        <v>1</v>
      </c>
    </row>
    <row r="9" spans="1:4" ht="7" customHeight="1"/>
    <row r="10" spans="1:4" s="1" customFormat="1" ht="25" customHeight="1">
      <c r="B10" s="1" t="s">
        <v>2757</v>
      </c>
    </row>
    <row r="11" spans="1:4" s="1" customFormat="1" ht="25" customHeight="1">
      <c r="B11" s="1" t="s">
        <v>2758</v>
      </c>
    </row>
    <row r="12" spans="1:4" s="1" customFormat="1" ht="25" customHeight="1">
      <c r="B12" s="1" t="s">
        <v>2334</v>
      </c>
    </row>
    <row r="13" spans="1:4" ht="25" customHeight="1">
      <c r="B13" s="7" t="s">
        <v>2728</v>
      </c>
    </row>
    <row r="14" spans="1:4" ht="7" customHeight="1"/>
  </sheetData>
  <phoneticPr fontId="4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D0367C-4F5F-0641-B27A-6F114549092C}">
  <dimension ref="A1:T881"/>
  <sheetViews>
    <sheetView zoomScale="150" zoomScaleNormal="150" workbookViewId="0">
      <pane ySplit="5" topLeftCell="A6" activePane="bottomLeft" state="frozen"/>
      <selection pane="bottomLeft" activeCell="C2" sqref="C2"/>
    </sheetView>
  </sheetViews>
  <sheetFormatPr baseColWidth="10" defaultColWidth="8.83203125" defaultRowHeight="16"/>
  <cols>
    <col min="1" max="1" width="1" style="33" customWidth="1"/>
    <col min="2" max="2" width="4.5" style="218" bestFit="1" customWidth="1"/>
    <col min="3" max="3" width="48.33203125" style="55" bestFit="1" customWidth="1"/>
    <col min="4" max="4" width="45.83203125" style="55" bestFit="1" customWidth="1"/>
    <col min="5" max="5" width="48.6640625" style="64" bestFit="1" customWidth="1"/>
    <col min="6" max="6" width="16.83203125" style="71" bestFit="1" customWidth="1"/>
    <col min="7" max="10" width="10.83203125" style="62" customWidth="1"/>
    <col min="11" max="11" width="1" style="62" customWidth="1"/>
    <col min="12" max="15" width="10.83203125" style="62" customWidth="1"/>
    <col min="16" max="16" width="1" style="62" customWidth="1"/>
    <col min="17" max="19" width="10.83203125" style="62" customWidth="1"/>
    <col min="20" max="20" width="1" style="33" customWidth="1"/>
    <col min="21" max="16384" width="8.83203125" style="55"/>
  </cols>
  <sheetData>
    <row r="1" spans="1:20" s="44" customFormat="1" ht="7" customHeight="1">
      <c r="B1" s="216"/>
      <c r="D1" s="45"/>
      <c r="E1" s="63"/>
      <c r="F1" s="68"/>
    </row>
    <row r="2" spans="1:20" s="44" customFormat="1" ht="25" customHeight="1">
      <c r="B2" s="45"/>
      <c r="C2" s="45" t="s">
        <v>2745</v>
      </c>
      <c r="D2" s="45"/>
      <c r="E2" s="63"/>
      <c r="F2" s="68"/>
    </row>
    <row r="3" spans="1:20" s="1" customFormat="1" ht="5" customHeight="1">
      <c r="B3" s="217"/>
      <c r="C3" s="20"/>
      <c r="D3" s="20"/>
      <c r="E3" s="67"/>
      <c r="F3" s="79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</row>
    <row r="4" spans="1:20" ht="25" customHeight="1">
      <c r="C4" s="76" t="s">
        <v>2322</v>
      </c>
      <c r="D4" s="76"/>
      <c r="E4" s="60" t="s">
        <v>2325</v>
      </c>
      <c r="F4" s="69" t="s">
        <v>1839</v>
      </c>
      <c r="G4" s="75" t="s">
        <v>2575</v>
      </c>
      <c r="H4" s="75"/>
      <c r="I4" s="75"/>
      <c r="J4" s="75"/>
      <c r="K4" s="61"/>
      <c r="L4" s="75" t="s">
        <v>2335</v>
      </c>
      <c r="M4" s="75"/>
      <c r="N4" s="75"/>
      <c r="O4" s="75"/>
      <c r="P4" s="61"/>
      <c r="Q4" s="75" t="s">
        <v>2327</v>
      </c>
      <c r="R4" s="75"/>
      <c r="S4" s="75"/>
    </row>
    <row r="5" spans="1:20" ht="25" customHeight="1">
      <c r="B5" s="218" t="s">
        <v>2705</v>
      </c>
      <c r="C5" s="57" t="s">
        <v>2326</v>
      </c>
      <c r="D5" s="57" t="s">
        <v>2321</v>
      </c>
      <c r="E5" s="57"/>
      <c r="F5" s="70" t="s">
        <v>2323</v>
      </c>
      <c r="G5" s="66" t="s">
        <v>2324</v>
      </c>
      <c r="H5" s="66" t="s">
        <v>7</v>
      </c>
      <c r="I5" s="66" t="s">
        <v>4</v>
      </c>
      <c r="J5" s="66" t="s">
        <v>5</v>
      </c>
      <c r="K5" s="66"/>
      <c r="L5" s="66" t="s">
        <v>2324</v>
      </c>
      <c r="M5" s="66" t="s">
        <v>74</v>
      </c>
      <c r="N5" s="66" t="s">
        <v>105</v>
      </c>
      <c r="O5" s="66" t="s">
        <v>106</v>
      </c>
      <c r="P5" s="66"/>
      <c r="Q5" s="66" t="s">
        <v>74</v>
      </c>
      <c r="R5" s="66" t="s">
        <v>105</v>
      </c>
      <c r="S5" s="66" t="s">
        <v>106</v>
      </c>
    </row>
    <row r="6" spans="1:20" ht="25" customHeight="1">
      <c r="A6" s="1"/>
      <c r="B6" s="218">
        <v>1</v>
      </c>
      <c r="C6" s="72" t="s">
        <v>306</v>
      </c>
      <c r="D6" s="72" t="s">
        <v>1840</v>
      </c>
      <c r="E6" s="73" t="s">
        <v>307</v>
      </c>
      <c r="F6" s="244">
        <v>0</v>
      </c>
      <c r="G6" s="74">
        <v>9.4304282665252597</v>
      </c>
      <c r="H6" s="74">
        <v>8.9451441764831507</v>
      </c>
      <c r="I6" s="74">
        <v>8.9862251281738192</v>
      </c>
      <c r="J6" s="74">
        <v>9.2618310451507497</v>
      </c>
      <c r="K6" s="74"/>
      <c r="L6" s="74">
        <v>3.1688721846238298E-2</v>
      </c>
      <c r="M6" s="74">
        <v>6.6733194818685601E-2</v>
      </c>
      <c r="N6" s="74">
        <v>9.9151504110642497E-2</v>
      </c>
      <c r="O6" s="74">
        <v>9.2324581620803703E-2</v>
      </c>
      <c r="P6" s="74"/>
      <c r="Q6" s="74">
        <f>LOG(H6/G6,2)</f>
        <v>-7.6218554272958053E-2</v>
      </c>
      <c r="R6" s="74">
        <f>LOG(I6/G6,2)</f>
        <v>-6.9608084323328073E-2</v>
      </c>
      <c r="S6" s="74">
        <f>LOG(J6/G6,2)</f>
        <v>-2.6025850321794018E-2</v>
      </c>
      <c r="T6" s="1"/>
    </row>
    <row r="7" spans="1:20" ht="25" customHeight="1">
      <c r="B7" s="218">
        <v>2</v>
      </c>
      <c r="C7" s="72" t="s">
        <v>1211</v>
      </c>
      <c r="D7" s="72" t="s">
        <v>1841</v>
      </c>
      <c r="E7" s="73" t="s">
        <v>1212</v>
      </c>
      <c r="F7" s="244">
        <v>1.33333333333333E-3</v>
      </c>
      <c r="G7" s="74">
        <v>7.7027611732482901</v>
      </c>
      <c r="H7" s="74">
        <v>7.3630269765853802</v>
      </c>
      <c r="I7" s="74">
        <v>7.6687060594558698</v>
      </c>
      <c r="J7" s="74">
        <v>7.7873281240463204</v>
      </c>
      <c r="K7" s="74"/>
      <c r="L7" s="74">
        <v>7.9672940152677396E-2</v>
      </c>
      <c r="M7" s="74">
        <v>7.2769820854235098E-2</v>
      </c>
      <c r="N7" s="74">
        <v>6.1336735576743698E-2</v>
      </c>
      <c r="O7" s="74">
        <v>4.7648012506030901E-2</v>
      </c>
      <c r="P7" s="74"/>
      <c r="Q7" s="74">
        <f t="shared" ref="Q7:Q70" si="0">LOG(H7/G7,2)</f>
        <v>-6.5076707502027487E-2</v>
      </c>
      <c r="R7" s="74">
        <f t="shared" ref="R7:R70" si="1">LOG(I7/G7,2)</f>
        <v>-6.3925223826318944E-3</v>
      </c>
      <c r="S7" s="74">
        <f t="shared" ref="S7:S70" si="2">LOG(J7/G7,2)</f>
        <v>1.5752721671854847E-2</v>
      </c>
    </row>
    <row r="8" spans="1:20" ht="25" customHeight="1">
      <c r="B8" s="218">
        <v>3</v>
      </c>
      <c r="C8" s="72" t="s">
        <v>601</v>
      </c>
      <c r="D8" s="72" t="s">
        <v>600</v>
      </c>
      <c r="E8" s="73" t="s">
        <v>600</v>
      </c>
      <c r="F8" s="244">
        <v>2E-3</v>
      </c>
      <c r="G8" s="74">
        <v>9.1068820953369105</v>
      </c>
      <c r="H8" s="74">
        <v>8.3199427127838099</v>
      </c>
      <c r="I8" s="74">
        <v>8.7295539379119802</v>
      </c>
      <c r="J8" s="74">
        <v>8.9090654850006104</v>
      </c>
      <c r="K8" s="74"/>
      <c r="L8" s="74">
        <v>0.15248965702818501</v>
      </c>
      <c r="M8" s="74">
        <v>6.1613899206689103E-2</v>
      </c>
      <c r="N8" s="74">
        <v>0.136175788808228</v>
      </c>
      <c r="O8" s="74">
        <v>0.100693445219585</v>
      </c>
      <c r="P8" s="74"/>
      <c r="Q8" s="74">
        <f t="shared" si="0"/>
        <v>-0.13038361132004678</v>
      </c>
      <c r="R8" s="74">
        <f t="shared" si="1"/>
        <v>-6.1049268984632712E-2</v>
      </c>
      <c r="S8" s="74">
        <f t="shared" si="2"/>
        <v>-3.168309758248207E-2</v>
      </c>
    </row>
    <row r="9" spans="1:20" ht="25" customHeight="1">
      <c r="B9" s="218">
        <v>4</v>
      </c>
      <c r="C9" s="72" t="s">
        <v>747</v>
      </c>
      <c r="D9" s="72" t="s">
        <v>1842</v>
      </c>
      <c r="E9" s="73" t="s">
        <v>748</v>
      </c>
      <c r="F9" s="244">
        <v>2E-3</v>
      </c>
      <c r="G9" s="74">
        <v>9.5053157806396396</v>
      </c>
      <c r="H9" s="74">
        <v>8.9577932357787997</v>
      </c>
      <c r="I9" s="74">
        <v>9.0009925365447998</v>
      </c>
      <c r="J9" s="74">
        <v>9.2619247436523402</v>
      </c>
      <c r="K9" s="74"/>
      <c r="L9" s="74">
        <v>4.1366374574231098E-2</v>
      </c>
      <c r="M9" s="74">
        <v>9.5521970620810498E-2</v>
      </c>
      <c r="N9" s="74">
        <v>0.16208419758044801</v>
      </c>
      <c r="O9" s="74">
        <v>6.9856961771443599E-2</v>
      </c>
      <c r="P9" s="74"/>
      <c r="Q9" s="74">
        <f t="shared" si="0"/>
        <v>-8.559118991112516E-2</v>
      </c>
      <c r="R9" s="74">
        <f t="shared" si="1"/>
        <v>-7.8650460400517347E-2</v>
      </c>
      <c r="S9" s="74">
        <f t="shared" si="2"/>
        <v>-3.7422521439466269E-2</v>
      </c>
    </row>
    <row r="10" spans="1:20" ht="25" customHeight="1">
      <c r="B10" s="218">
        <v>5</v>
      </c>
      <c r="C10" s="72" t="s">
        <v>1721</v>
      </c>
      <c r="D10" s="72" t="s">
        <v>1843</v>
      </c>
      <c r="E10" s="73" t="s">
        <v>1722</v>
      </c>
      <c r="F10" s="244">
        <v>4.7999999999999996E-3</v>
      </c>
      <c r="G10" s="74">
        <v>8.4419443607330305</v>
      </c>
      <c r="H10" s="74">
        <v>8.8730838298797607</v>
      </c>
      <c r="I10" s="74">
        <v>9.1562774181365896</v>
      </c>
      <c r="J10" s="74">
        <v>8.8511717319488508</v>
      </c>
      <c r="K10" s="74"/>
      <c r="L10" s="74">
        <v>7.4127847860411794E-2</v>
      </c>
      <c r="M10" s="74">
        <v>3.44053555075911E-2</v>
      </c>
      <c r="N10" s="74">
        <v>0.23903112023960099</v>
      </c>
      <c r="O10" s="74">
        <v>0.10574280340598</v>
      </c>
      <c r="P10" s="74"/>
      <c r="Q10" s="74">
        <f t="shared" si="0"/>
        <v>7.1860277852514115E-2</v>
      </c>
      <c r="R10" s="74">
        <f t="shared" si="1"/>
        <v>0.11718585373069486</v>
      </c>
      <c r="S10" s="74">
        <f t="shared" si="2"/>
        <v>6.8293133267462378E-2</v>
      </c>
    </row>
    <row r="11" spans="1:20" ht="25" customHeight="1">
      <c r="B11" s="218">
        <v>6</v>
      </c>
      <c r="C11" s="72" t="s">
        <v>849</v>
      </c>
      <c r="D11" s="72" t="s">
        <v>1844</v>
      </c>
      <c r="E11" s="73" t="s">
        <v>850</v>
      </c>
      <c r="F11" s="244">
        <v>4.8571428571428498E-3</v>
      </c>
      <c r="G11" s="74">
        <v>7.6723273992538399</v>
      </c>
      <c r="H11" s="74">
        <v>7.5973002910613996</v>
      </c>
      <c r="I11" s="74">
        <v>7.3814518451690603</v>
      </c>
      <c r="J11" s="74">
        <v>7.7533011436462402</v>
      </c>
      <c r="K11" s="74"/>
      <c r="L11" s="74">
        <v>7.0215068276547596E-2</v>
      </c>
      <c r="M11" s="74">
        <v>9.2627471388148901E-3</v>
      </c>
      <c r="N11" s="74">
        <v>0.113414374659231</v>
      </c>
      <c r="O11" s="74">
        <v>6.2097281249644802E-2</v>
      </c>
      <c r="P11" s="74"/>
      <c r="Q11" s="74">
        <f t="shared" si="0"/>
        <v>-1.4177439056833068E-2</v>
      </c>
      <c r="R11" s="74">
        <f t="shared" si="1"/>
        <v>-5.5759680002430131E-2</v>
      </c>
      <c r="S11" s="74">
        <f t="shared" si="2"/>
        <v>1.5146415871637144E-2</v>
      </c>
    </row>
    <row r="12" spans="1:20" ht="25" customHeight="1">
      <c r="B12" s="218">
        <v>7</v>
      </c>
      <c r="C12" s="55" t="s">
        <v>1628</v>
      </c>
      <c r="D12" s="55" t="s">
        <v>1845</v>
      </c>
      <c r="E12" s="64" t="s">
        <v>1629</v>
      </c>
      <c r="F12" s="245">
        <v>5.2307692307692298E-3</v>
      </c>
      <c r="G12" s="62">
        <v>8.5182778835296595</v>
      </c>
      <c r="H12" s="62">
        <v>8.1024430990219098</v>
      </c>
      <c r="I12" s="62">
        <v>8.2469291687011701</v>
      </c>
      <c r="J12" s="62">
        <v>8.4190075397491402</v>
      </c>
      <c r="L12" s="62">
        <v>5.6291297941311602E-2</v>
      </c>
      <c r="M12" s="62">
        <v>0.10383490377491</v>
      </c>
      <c r="N12" s="62">
        <v>0.106646486593538</v>
      </c>
      <c r="O12" s="62">
        <v>5.7477331521438302E-2</v>
      </c>
      <c r="Q12" s="62">
        <f t="shared" si="0"/>
        <v>-7.2204810326065211E-2</v>
      </c>
      <c r="R12" s="62">
        <f t="shared" si="1"/>
        <v>-4.6704777705834498E-2</v>
      </c>
      <c r="S12" s="62">
        <f t="shared" si="2"/>
        <v>-1.6911620612173276E-2</v>
      </c>
    </row>
    <row r="13" spans="1:20" ht="25" customHeight="1">
      <c r="B13" s="218">
        <v>8</v>
      </c>
      <c r="C13" s="55" t="s">
        <v>695</v>
      </c>
      <c r="D13" s="55" t="s">
        <v>1846</v>
      </c>
      <c r="E13" s="64" t="s">
        <v>696</v>
      </c>
      <c r="F13" s="245">
        <v>5.6666666666666601E-3</v>
      </c>
      <c r="G13" s="62">
        <v>10.069741487503</v>
      </c>
      <c r="H13" s="62">
        <v>10.6654317378997</v>
      </c>
      <c r="I13" s="62">
        <v>10.657963275909401</v>
      </c>
      <c r="J13" s="62">
        <v>10.2395844459533</v>
      </c>
      <c r="L13" s="62">
        <v>0.11062148807633899</v>
      </c>
      <c r="M13" s="62">
        <v>0.149354704548983</v>
      </c>
      <c r="N13" s="62">
        <v>0.18875973935979201</v>
      </c>
      <c r="O13" s="62">
        <v>7.1452909771745302E-2</v>
      </c>
      <c r="Q13" s="62">
        <f t="shared" si="0"/>
        <v>8.2915720668155099E-2</v>
      </c>
      <c r="R13" s="62">
        <f t="shared" si="1"/>
        <v>8.1905120479012036E-2</v>
      </c>
      <c r="S13" s="62">
        <f t="shared" si="2"/>
        <v>2.4130520840371261E-2</v>
      </c>
    </row>
    <row r="14" spans="1:20" ht="25" customHeight="1">
      <c r="B14" s="218">
        <v>9</v>
      </c>
      <c r="C14" s="55" t="s">
        <v>294</v>
      </c>
      <c r="D14" s="55" t="s">
        <v>295</v>
      </c>
      <c r="E14" s="64" t="s">
        <v>295</v>
      </c>
      <c r="F14" s="245">
        <v>5.7333333333333299E-3</v>
      </c>
      <c r="G14" s="62">
        <v>5.8618910312652499</v>
      </c>
      <c r="H14" s="62">
        <v>6.30447208881378</v>
      </c>
      <c r="I14" s="62">
        <v>6.4583007097244201</v>
      </c>
      <c r="J14" s="62">
        <v>6.2158792018890301</v>
      </c>
      <c r="L14" s="62">
        <v>0.16040509481164</v>
      </c>
      <c r="M14" s="62">
        <v>5.3444624227932502E-2</v>
      </c>
      <c r="N14" s="62">
        <v>0.17578592085109099</v>
      </c>
      <c r="O14" s="62">
        <v>7.8320850168811601E-2</v>
      </c>
      <c r="Q14" s="62">
        <f t="shared" si="0"/>
        <v>0.1050094206034779</v>
      </c>
      <c r="R14" s="62">
        <f t="shared" si="1"/>
        <v>0.13978846739258738</v>
      </c>
      <c r="S14" s="62">
        <f t="shared" si="2"/>
        <v>8.4592317465024727E-2</v>
      </c>
    </row>
    <row r="15" spans="1:20" ht="25" customHeight="1">
      <c r="B15" s="218">
        <v>10</v>
      </c>
      <c r="C15" s="55" t="s">
        <v>378</v>
      </c>
      <c r="D15" s="55" t="s">
        <v>1847</v>
      </c>
      <c r="E15" s="64" t="s">
        <v>379</v>
      </c>
      <c r="F15" s="245">
        <v>5.7499999999999999E-3</v>
      </c>
      <c r="G15" s="62">
        <v>11.0870015621185</v>
      </c>
      <c r="H15" s="62">
        <v>10.5856597423553</v>
      </c>
      <c r="I15" s="62">
        <v>10.584805488586399</v>
      </c>
      <c r="J15" s="62">
        <v>10.933948040008501</v>
      </c>
      <c r="L15" s="62">
        <v>8.3091550957698004E-2</v>
      </c>
      <c r="M15" s="62">
        <v>0.14350963732400099</v>
      </c>
      <c r="N15" s="62">
        <v>0.16262890730809801</v>
      </c>
      <c r="O15" s="62">
        <v>6.7459627922145396E-2</v>
      </c>
      <c r="Q15" s="62">
        <f t="shared" si="0"/>
        <v>-6.6758059896909888E-2</v>
      </c>
      <c r="R15" s="62">
        <f t="shared" si="1"/>
        <v>-6.6874488861817308E-2</v>
      </c>
      <c r="S15" s="62">
        <f t="shared" si="2"/>
        <v>-2.0054822068742966E-2</v>
      </c>
    </row>
    <row r="16" spans="1:20" ht="25" customHeight="1">
      <c r="B16" s="218">
        <v>11</v>
      </c>
      <c r="C16" s="55" t="s">
        <v>1373</v>
      </c>
      <c r="D16" s="55" t="s">
        <v>1848</v>
      </c>
      <c r="E16" s="64" t="s">
        <v>1374</v>
      </c>
      <c r="F16" s="245">
        <v>5.81818181818181E-3</v>
      </c>
      <c r="G16" s="62">
        <v>7.7484220266342101</v>
      </c>
      <c r="H16" s="62">
        <v>8.3765933513641304</v>
      </c>
      <c r="I16" s="62">
        <v>8.6957080364227295</v>
      </c>
      <c r="J16" s="62">
        <v>8.0187364816665596</v>
      </c>
      <c r="L16" s="62">
        <v>9.7286137035088593E-2</v>
      </c>
      <c r="M16" s="62">
        <v>0.20582661618868001</v>
      </c>
      <c r="N16" s="62">
        <v>0.21892214688023301</v>
      </c>
      <c r="O16" s="62">
        <v>0.19922171088277099</v>
      </c>
      <c r="Q16" s="62">
        <f t="shared" si="0"/>
        <v>0.11246110428440077</v>
      </c>
      <c r="R16" s="62">
        <f t="shared" si="1"/>
        <v>0.16640096772262683</v>
      </c>
      <c r="S16" s="62">
        <f t="shared" si="2"/>
        <v>4.9472393936183419E-2</v>
      </c>
    </row>
    <row r="17" spans="1:20" ht="25" customHeight="1">
      <c r="B17" s="218">
        <v>12</v>
      </c>
      <c r="C17" s="55" t="s">
        <v>722</v>
      </c>
      <c r="D17" s="55" t="s">
        <v>1849</v>
      </c>
      <c r="E17" s="64" t="s">
        <v>721</v>
      </c>
      <c r="F17" s="245">
        <v>5.8823529411764696E-3</v>
      </c>
      <c r="G17" s="62">
        <v>10.5683979988098</v>
      </c>
      <c r="H17" s="62">
        <v>11.118495225906299</v>
      </c>
      <c r="I17" s="62">
        <v>11.219270467758101</v>
      </c>
      <c r="J17" s="62">
        <v>10.802984237670801</v>
      </c>
      <c r="L17" s="62">
        <v>7.8634850068576206E-2</v>
      </c>
      <c r="M17" s="62">
        <v>5.7151845592699202E-2</v>
      </c>
      <c r="N17" s="62">
        <v>0.26249779953471303</v>
      </c>
      <c r="O17" s="62">
        <v>5.5479318157992598E-2</v>
      </c>
      <c r="Q17" s="62">
        <f t="shared" si="0"/>
        <v>7.3204843669908384E-2</v>
      </c>
      <c r="R17" s="62">
        <f t="shared" si="1"/>
        <v>8.6222164204976276E-2</v>
      </c>
      <c r="S17" s="62">
        <f t="shared" si="2"/>
        <v>3.167319671586051E-2</v>
      </c>
    </row>
    <row r="18" spans="1:20" ht="25" customHeight="1">
      <c r="B18" s="218">
        <v>13</v>
      </c>
      <c r="C18" s="55" t="s">
        <v>749</v>
      </c>
      <c r="D18" s="55" t="s">
        <v>1850</v>
      </c>
      <c r="E18" s="64" t="s">
        <v>750</v>
      </c>
      <c r="F18" s="245">
        <v>5.9310344827586204E-3</v>
      </c>
      <c r="G18" s="62">
        <v>6.7744681835174498</v>
      </c>
      <c r="H18" s="62">
        <v>7.0185734033584497</v>
      </c>
      <c r="I18" s="62">
        <v>7.2694704532623202</v>
      </c>
      <c r="J18" s="62">
        <v>7.0524110794067303</v>
      </c>
      <c r="L18" s="62">
        <v>0.11269544161100099</v>
      </c>
      <c r="M18" s="62">
        <v>9.4654228005136107E-2</v>
      </c>
      <c r="N18" s="62">
        <v>8.2765639023307205E-2</v>
      </c>
      <c r="O18" s="62">
        <v>0.116237405052044</v>
      </c>
      <c r="Q18" s="62">
        <f t="shared" si="0"/>
        <v>5.1070122907561175E-2</v>
      </c>
      <c r="R18" s="62">
        <f t="shared" si="1"/>
        <v>0.10174257948671239</v>
      </c>
      <c r="S18" s="62">
        <f t="shared" si="2"/>
        <v>5.8008875713906692E-2</v>
      </c>
    </row>
    <row r="19" spans="1:20" ht="25" customHeight="1">
      <c r="B19" s="218">
        <v>14</v>
      </c>
      <c r="C19" s="55" t="s">
        <v>777</v>
      </c>
      <c r="D19" s="55" t="s">
        <v>1851</v>
      </c>
      <c r="E19" s="64" t="s">
        <v>778</v>
      </c>
      <c r="F19" s="245">
        <v>6.0000000000000001E-3</v>
      </c>
      <c r="G19" s="62">
        <v>9.69598388671875</v>
      </c>
      <c r="H19" s="62">
        <v>9.3075776100158691</v>
      </c>
      <c r="I19" s="62">
        <v>9.3436207771301198</v>
      </c>
      <c r="J19" s="62">
        <v>9.5810284614562899</v>
      </c>
      <c r="L19" s="62">
        <v>9.8621265142308498E-2</v>
      </c>
      <c r="M19" s="62">
        <v>4.7595899065069801E-2</v>
      </c>
      <c r="N19" s="62">
        <v>9.0848530423272705E-2</v>
      </c>
      <c r="O19" s="62">
        <v>0.122286420780199</v>
      </c>
      <c r="Q19" s="62">
        <f t="shared" si="0"/>
        <v>-5.898156041811748E-2</v>
      </c>
      <c r="R19" s="62">
        <f t="shared" si="1"/>
        <v>-5.3405579496688262E-2</v>
      </c>
      <c r="S19" s="62">
        <f t="shared" si="2"/>
        <v>-1.7206773010219851E-2</v>
      </c>
    </row>
    <row r="20" spans="1:20" ht="25" customHeight="1">
      <c r="B20" s="218">
        <v>15</v>
      </c>
      <c r="C20" s="55" t="s">
        <v>483</v>
      </c>
      <c r="D20" s="55" t="s">
        <v>1852</v>
      </c>
      <c r="E20" s="64" t="s">
        <v>484</v>
      </c>
      <c r="F20" s="245">
        <v>6.06451612903225E-3</v>
      </c>
      <c r="G20" s="62">
        <v>7.36860823631286</v>
      </c>
      <c r="H20" s="62">
        <v>7.6520389318466098</v>
      </c>
      <c r="I20" s="62">
        <v>7.90564548969268</v>
      </c>
      <c r="J20" s="62">
        <v>7.6857751607894897</v>
      </c>
      <c r="L20" s="62">
        <v>8.2548176303375798E-2</v>
      </c>
      <c r="M20" s="62">
        <v>0.19411588404437299</v>
      </c>
      <c r="N20" s="62">
        <v>4.8488806930350098E-2</v>
      </c>
      <c r="O20" s="62">
        <v>6.0304156284669702E-2</v>
      </c>
      <c r="Q20" s="62">
        <f t="shared" si="0"/>
        <v>5.4452061270598477E-2</v>
      </c>
      <c r="R20" s="62">
        <f t="shared" si="1"/>
        <v>0.10149110976148724</v>
      </c>
      <c r="S20" s="62">
        <f t="shared" si="2"/>
        <v>6.0798619964131724E-2</v>
      </c>
    </row>
    <row r="21" spans="1:20" ht="25" customHeight="1">
      <c r="B21" s="218">
        <v>16</v>
      </c>
      <c r="C21" s="55" t="s">
        <v>113</v>
      </c>
      <c r="D21" s="55" t="s">
        <v>112</v>
      </c>
      <c r="E21" s="64" t="s">
        <v>114</v>
      </c>
      <c r="F21" s="245">
        <v>6.0800000000000003E-3</v>
      </c>
      <c r="G21" s="62">
        <v>4.9880119562149003</v>
      </c>
      <c r="H21" s="62">
        <v>5.4666696786880404</v>
      </c>
      <c r="I21" s="62">
        <v>5.7171423435211102</v>
      </c>
      <c r="J21" s="62">
        <v>5.1732904911041198</v>
      </c>
      <c r="L21" s="62">
        <v>4.95769638919022E-2</v>
      </c>
      <c r="M21" s="62">
        <v>0.192745286897512</v>
      </c>
      <c r="N21" s="62">
        <v>0.225797119290711</v>
      </c>
      <c r="O21" s="62">
        <v>0.112944278764206</v>
      </c>
      <c r="Q21" s="62">
        <f t="shared" si="0"/>
        <v>0.13219728060741801</v>
      </c>
      <c r="R21" s="62">
        <f t="shared" si="1"/>
        <v>0.19682928716594222</v>
      </c>
      <c r="S21" s="62">
        <f t="shared" si="2"/>
        <v>5.2617280869241549E-2</v>
      </c>
    </row>
    <row r="22" spans="1:20" ht="25" customHeight="1">
      <c r="B22" s="218">
        <v>17</v>
      </c>
      <c r="C22" s="55" t="s">
        <v>1199</v>
      </c>
      <c r="D22" s="55" t="s">
        <v>1853</v>
      </c>
      <c r="E22" s="64" t="s">
        <v>1200</v>
      </c>
      <c r="F22" s="245">
        <v>6.14285714285714E-3</v>
      </c>
      <c r="G22" s="62">
        <v>6.7524745464324898</v>
      </c>
      <c r="H22" s="62">
        <v>7.2534199953079197</v>
      </c>
      <c r="I22" s="62">
        <v>7.2720763683319003</v>
      </c>
      <c r="J22" s="62">
        <v>6.9887109994888297</v>
      </c>
      <c r="L22" s="62">
        <v>8.7852036690031304E-2</v>
      </c>
      <c r="M22" s="62">
        <v>8.9386786619135197E-2</v>
      </c>
      <c r="N22" s="62">
        <v>0.199216045675213</v>
      </c>
      <c r="O22" s="62">
        <v>8.1178618560956803E-2</v>
      </c>
      <c r="Q22" s="62">
        <f t="shared" si="0"/>
        <v>0.10324509132132673</v>
      </c>
      <c r="R22" s="62">
        <f t="shared" si="1"/>
        <v>0.10695105371589862</v>
      </c>
      <c r="S22" s="62">
        <f t="shared" si="2"/>
        <v>4.9610092434349835E-2</v>
      </c>
    </row>
    <row r="23" spans="1:20" ht="25" customHeight="1">
      <c r="B23" s="218">
        <v>18</v>
      </c>
      <c r="C23" s="55" t="s">
        <v>330</v>
      </c>
      <c r="D23" s="55" t="s">
        <v>331</v>
      </c>
      <c r="E23" s="64" t="s">
        <v>331</v>
      </c>
      <c r="F23" s="245">
        <v>6.2222222222222201E-3</v>
      </c>
      <c r="G23" s="62">
        <v>7.5906296968460003</v>
      </c>
      <c r="H23" s="62">
        <v>7.21201372146606</v>
      </c>
      <c r="I23" s="62">
        <v>7.3117928504943803</v>
      </c>
      <c r="J23" s="62">
        <v>7.4745953083038303</v>
      </c>
      <c r="L23" s="62">
        <v>0.11634622370860701</v>
      </c>
      <c r="M23" s="62">
        <v>5.4724432448411499E-2</v>
      </c>
      <c r="N23" s="62">
        <v>7.7777288820214396E-2</v>
      </c>
      <c r="O23" s="62">
        <v>7.9077112889799697E-2</v>
      </c>
      <c r="Q23" s="62">
        <f t="shared" si="0"/>
        <v>-7.3817430821483968E-2</v>
      </c>
      <c r="R23" s="62">
        <f t="shared" si="1"/>
        <v>-5.3994374284819541E-2</v>
      </c>
      <c r="S23" s="62">
        <f t="shared" si="2"/>
        <v>-2.2224101829696127E-2</v>
      </c>
    </row>
    <row r="24" spans="1:20" ht="25" customHeight="1">
      <c r="B24" s="218">
        <v>19</v>
      </c>
      <c r="C24" s="55" t="s">
        <v>1654</v>
      </c>
      <c r="D24" s="55" t="s">
        <v>1655</v>
      </c>
      <c r="E24" s="64" t="s">
        <v>1655</v>
      </c>
      <c r="F24" s="245">
        <v>6.3333333333333297E-3</v>
      </c>
      <c r="G24" s="62">
        <v>7.8956301212310702</v>
      </c>
      <c r="H24" s="62">
        <v>7.8996423482894897</v>
      </c>
      <c r="I24" s="62">
        <v>8.2965745925903303</v>
      </c>
      <c r="J24" s="62">
        <v>7.8660169839859</v>
      </c>
      <c r="L24" s="62">
        <v>0.110630940680208</v>
      </c>
      <c r="M24" s="62">
        <v>0.114687574576713</v>
      </c>
      <c r="N24" s="62">
        <v>4.7795598195528699E-2</v>
      </c>
      <c r="O24" s="62">
        <v>0.12004280492663599</v>
      </c>
      <c r="Q24" s="62">
        <f t="shared" si="0"/>
        <v>7.3293071908303445E-4</v>
      </c>
      <c r="R24" s="62">
        <f t="shared" si="1"/>
        <v>7.1461406901226612E-2</v>
      </c>
      <c r="S24" s="62">
        <f t="shared" si="2"/>
        <v>-5.4211055777407067E-3</v>
      </c>
    </row>
    <row r="25" spans="1:20" ht="25" customHeight="1">
      <c r="B25" s="218">
        <v>20</v>
      </c>
      <c r="C25" s="55" t="s">
        <v>1332</v>
      </c>
      <c r="D25" s="55" t="s">
        <v>1854</v>
      </c>
      <c r="E25" s="64" t="s">
        <v>1333</v>
      </c>
      <c r="F25" s="245">
        <v>6.4000000000000003E-3</v>
      </c>
      <c r="G25" s="62">
        <v>7.0286436080932599</v>
      </c>
      <c r="H25" s="62">
        <v>7.2834160327911297</v>
      </c>
      <c r="I25" s="62">
        <v>7.5275363922119096</v>
      </c>
      <c r="J25" s="62">
        <v>7.2396867275238002</v>
      </c>
      <c r="L25" s="62">
        <v>6.4192098679895906E-2</v>
      </c>
      <c r="M25" s="62">
        <v>7.4258678614012599E-2</v>
      </c>
      <c r="N25" s="62">
        <v>0.13803920951583001</v>
      </c>
      <c r="O25" s="62">
        <v>7.2723148492127701E-2</v>
      </c>
      <c r="Q25" s="62">
        <f t="shared" si="0"/>
        <v>5.1368951053817759E-2</v>
      </c>
      <c r="R25" s="62">
        <f t="shared" si="1"/>
        <v>9.893147374625208E-2</v>
      </c>
      <c r="S25" s="62">
        <f t="shared" si="2"/>
        <v>4.2680967012159669E-2</v>
      </c>
    </row>
    <row r="26" spans="1:20" ht="25" customHeight="1">
      <c r="A26" s="7"/>
      <c r="B26" s="218">
        <v>21</v>
      </c>
      <c r="C26" s="55" t="s">
        <v>1598</v>
      </c>
      <c r="D26" s="55" t="s">
        <v>1599</v>
      </c>
      <c r="E26" s="64" t="s">
        <v>1599</v>
      </c>
      <c r="F26" s="245">
        <v>6.4000000000000003E-3</v>
      </c>
      <c r="G26" s="62">
        <v>10.457999944686801</v>
      </c>
      <c r="H26" s="62">
        <v>9.9827344417572004</v>
      </c>
      <c r="I26" s="62">
        <v>9.99969387054443</v>
      </c>
      <c r="J26" s="62">
        <v>10.3288283348083</v>
      </c>
      <c r="L26" s="62">
        <v>8.9075878050663998E-2</v>
      </c>
      <c r="M26" s="62">
        <v>0.16206205022603401</v>
      </c>
      <c r="N26" s="62">
        <v>0.122412391927021</v>
      </c>
      <c r="O26" s="62">
        <v>7.17148374916423E-2</v>
      </c>
      <c r="Q26" s="62">
        <f t="shared" si="0"/>
        <v>-6.7100014004054298E-2</v>
      </c>
      <c r="R26" s="62">
        <f t="shared" si="1"/>
        <v>-6.4651133487630658E-2</v>
      </c>
      <c r="S26" s="62">
        <f t="shared" si="2"/>
        <v>-1.7930358326615284E-2</v>
      </c>
      <c r="T26" s="7"/>
    </row>
    <row r="27" spans="1:20" ht="25" customHeight="1">
      <c r="A27" s="7"/>
      <c r="B27" s="218">
        <v>22</v>
      </c>
      <c r="C27" s="55" t="s">
        <v>545</v>
      </c>
      <c r="D27" s="55" t="s">
        <v>1855</v>
      </c>
      <c r="E27" s="64" t="s">
        <v>546</v>
      </c>
      <c r="F27" s="245">
        <v>6.4347826086956503E-3</v>
      </c>
      <c r="G27" s="62">
        <v>6.2496645450591997</v>
      </c>
      <c r="H27" s="62">
        <v>6.22428107261657</v>
      </c>
      <c r="I27" s="62">
        <v>5.3608150482177699</v>
      </c>
      <c r="J27" s="62">
        <v>5.7976534366607604</v>
      </c>
      <c r="L27" s="62">
        <v>0.223425859494574</v>
      </c>
      <c r="M27" s="62">
        <v>0.15522980457502999</v>
      </c>
      <c r="N27" s="62">
        <v>0.30969261767162698</v>
      </c>
      <c r="O27" s="62">
        <v>7.4634627843861795E-2</v>
      </c>
      <c r="Q27" s="62">
        <f t="shared" si="0"/>
        <v>-5.8715440139712151E-3</v>
      </c>
      <c r="R27" s="62">
        <f t="shared" si="1"/>
        <v>-0.22132639223344183</v>
      </c>
      <c r="S27" s="62">
        <f t="shared" si="2"/>
        <v>-0.10830965748850666</v>
      </c>
      <c r="T27" s="7"/>
    </row>
    <row r="28" spans="1:20" ht="25" customHeight="1">
      <c r="A28" s="7"/>
      <c r="B28" s="218">
        <v>23</v>
      </c>
      <c r="C28" s="55" t="s">
        <v>200</v>
      </c>
      <c r="D28" s="55" t="s">
        <v>1856</v>
      </c>
      <c r="E28" s="64" t="s">
        <v>201</v>
      </c>
      <c r="F28" s="245">
        <v>6.4799999999999996E-3</v>
      </c>
      <c r="G28" s="62">
        <v>10.1214141845703</v>
      </c>
      <c r="H28" s="62">
        <v>9.7986266613006592</v>
      </c>
      <c r="I28" s="62">
        <v>9.4514975547790492</v>
      </c>
      <c r="J28" s="62">
        <v>9.8594493865966797</v>
      </c>
      <c r="L28" s="62">
        <v>4.4977207569924599E-2</v>
      </c>
      <c r="M28" s="62">
        <v>0.15756587441002501</v>
      </c>
      <c r="N28" s="62">
        <v>0.226469117525086</v>
      </c>
      <c r="O28" s="62">
        <v>0.11040618401239</v>
      </c>
      <c r="Q28" s="62">
        <f t="shared" si="0"/>
        <v>-4.6759414608053572E-2</v>
      </c>
      <c r="R28" s="62">
        <f t="shared" si="1"/>
        <v>-9.8796038157166033E-2</v>
      </c>
      <c r="S28" s="62">
        <f t="shared" si="2"/>
        <v>-3.7831895561659792E-2</v>
      </c>
      <c r="T28" s="7"/>
    </row>
    <row r="29" spans="1:20" ht="25" customHeight="1">
      <c r="A29" s="7"/>
      <c r="B29" s="218">
        <v>24</v>
      </c>
      <c r="C29" s="55" t="s">
        <v>1797</v>
      </c>
      <c r="D29" s="55" t="s">
        <v>1798</v>
      </c>
      <c r="E29" s="64" t="s">
        <v>1798</v>
      </c>
      <c r="F29" s="245">
        <v>6.5306122448979499E-3</v>
      </c>
      <c r="G29" s="62">
        <v>8.0448076725006104</v>
      </c>
      <c r="H29" s="62">
        <v>8.7011327743530202</v>
      </c>
      <c r="I29" s="62">
        <v>8.8048601150512695</v>
      </c>
      <c r="J29" s="62">
        <v>8.3540315628051705</v>
      </c>
      <c r="L29" s="62">
        <v>0.117477111996692</v>
      </c>
      <c r="M29" s="62">
        <v>0.21654590349741501</v>
      </c>
      <c r="N29" s="62">
        <v>0.15505046544102699</v>
      </c>
      <c r="O29" s="62">
        <v>0.23887944056785601</v>
      </c>
      <c r="Q29" s="62">
        <f t="shared" si="0"/>
        <v>0.1131453025243372</v>
      </c>
      <c r="R29" s="62">
        <f t="shared" si="1"/>
        <v>0.13024215299241765</v>
      </c>
      <c r="S29" s="62">
        <f t="shared" si="2"/>
        <v>5.4414663432847836E-2</v>
      </c>
      <c r="T29" s="7"/>
    </row>
    <row r="30" spans="1:20" ht="25" customHeight="1">
      <c r="A30" s="44"/>
      <c r="B30" s="218">
        <v>25</v>
      </c>
      <c r="C30" s="55" t="s">
        <v>366</v>
      </c>
      <c r="D30" s="55" t="s">
        <v>367</v>
      </c>
      <c r="E30" s="64" t="s">
        <v>367</v>
      </c>
      <c r="F30" s="245">
        <v>6.5454545454545401E-3</v>
      </c>
      <c r="G30" s="62">
        <v>10.554557085037199</v>
      </c>
      <c r="H30" s="62">
        <v>10.166595935821499</v>
      </c>
      <c r="I30" s="62">
        <v>10.297901391983</v>
      </c>
      <c r="J30" s="62">
        <v>10.581457376480101</v>
      </c>
      <c r="L30" s="62">
        <v>5.4659582236190801E-2</v>
      </c>
      <c r="M30" s="62">
        <v>0.14050212423168501</v>
      </c>
      <c r="N30" s="62">
        <v>0.122149421080904</v>
      </c>
      <c r="O30" s="62">
        <v>5.06751783415589E-2</v>
      </c>
      <c r="Q30" s="62">
        <f t="shared" si="0"/>
        <v>-5.4029333319050458E-2</v>
      </c>
      <c r="R30" s="62">
        <f t="shared" si="1"/>
        <v>-3.5515677495189982E-2</v>
      </c>
      <c r="S30" s="62">
        <f t="shared" si="2"/>
        <v>3.6723042642080291E-3</v>
      </c>
      <c r="T30" s="44"/>
    </row>
    <row r="31" spans="1:20" ht="25" customHeight="1">
      <c r="A31" s="44"/>
      <c r="B31" s="218">
        <v>26</v>
      </c>
      <c r="C31" s="55" t="s">
        <v>875</v>
      </c>
      <c r="D31" s="55" t="s">
        <v>876</v>
      </c>
      <c r="E31" s="64" t="s">
        <v>876</v>
      </c>
      <c r="F31" s="245">
        <v>6.5454545454545401E-3</v>
      </c>
      <c r="G31" s="62">
        <v>7.7489910125732404</v>
      </c>
      <c r="H31" s="62">
        <v>7.5559945106506303</v>
      </c>
      <c r="I31" s="62">
        <v>7.3028769493103001</v>
      </c>
      <c r="J31" s="62">
        <v>7.5930138826370204</v>
      </c>
      <c r="L31" s="62">
        <v>9.3697273067577302E-2</v>
      </c>
      <c r="M31" s="62">
        <v>0.127980083529912</v>
      </c>
      <c r="N31" s="62">
        <v>6.2820354879030399E-2</v>
      </c>
      <c r="O31" s="62">
        <v>8.5712896750372997E-2</v>
      </c>
      <c r="Q31" s="62">
        <f t="shared" si="0"/>
        <v>-3.6386817288852576E-2</v>
      </c>
      <c r="R31" s="62">
        <f t="shared" si="1"/>
        <v>-8.554354899644237E-2</v>
      </c>
      <c r="S31" s="62">
        <f t="shared" si="2"/>
        <v>-2.9335824998806943E-2</v>
      </c>
      <c r="T31" s="44"/>
    </row>
    <row r="32" spans="1:20" ht="25" customHeight="1">
      <c r="A32" s="44"/>
      <c r="B32" s="218">
        <v>27</v>
      </c>
      <c r="C32" s="55" t="s">
        <v>965</v>
      </c>
      <c r="D32" s="55" t="s">
        <v>1857</v>
      </c>
      <c r="E32" s="64" t="s">
        <v>966</v>
      </c>
      <c r="F32" s="245">
        <v>6.5833333333333299E-3</v>
      </c>
      <c r="G32" s="62">
        <v>6.0344467163085902</v>
      </c>
      <c r="H32" s="62">
        <v>6.5395479202270499</v>
      </c>
      <c r="I32" s="62">
        <v>6.8439775705337498</v>
      </c>
      <c r="J32" s="62">
        <v>6.3589187860488803</v>
      </c>
      <c r="L32" s="62">
        <v>2.7156589047678599E-2</v>
      </c>
      <c r="M32" s="62">
        <v>0.177977821376961</v>
      </c>
      <c r="N32" s="62">
        <v>0.31803268428125703</v>
      </c>
      <c r="O32" s="62">
        <v>3.8647466368028002E-2</v>
      </c>
      <c r="Q32" s="62">
        <f t="shared" si="0"/>
        <v>0.1159694056234347</v>
      </c>
      <c r="R32" s="62">
        <f t="shared" si="1"/>
        <v>0.18161353189732404</v>
      </c>
      <c r="S32" s="62">
        <f t="shared" si="2"/>
        <v>7.5559983481343643E-2</v>
      </c>
      <c r="T32" s="44"/>
    </row>
    <row r="33" spans="1:20" ht="25" customHeight="1">
      <c r="A33" s="7"/>
      <c r="B33" s="218">
        <v>28</v>
      </c>
      <c r="C33" s="55" t="s">
        <v>715</v>
      </c>
      <c r="D33" s="55" t="s">
        <v>716</v>
      </c>
      <c r="E33" s="64" t="s">
        <v>716</v>
      </c>
      <c r="F33" s="245">
        <v>6.5882352941176404E-3</v>
      </c>
      <c r="G33" s="62">
        <v>7.8294687271118102</v>
      </c>
      <c r="H33" s="62">
        <v>7.3609750270843497</v>
      </c>
      <c r="I33" s="62">
        <v>7.3141422271728498</v>
      </c>
      <c r="J33" s="62">
        <v>7.5833601951599103</v>
      </c>
      <c r="L33" s="62">
        <v>0.104363338055129</v>
      </c>
      <c r="M33" s="62">
        <v>7.4899935120924604E-2</v>
      </c>
      <c r="N33" s="62">
        <v>0.167698195423862</v>
      </c>
      <c r="O33" s="62">
        <v>0.14837596491129901</v>
      </c>
      <c r="Q33" s="62">
        <f t="shared" si="0"/>
        <v>-8.9017539153429817E-2</v>
      </c>
      <c r="R33" s="62">
        <f t="shared" si="1"/>
        <v>-9.8225735093004349E-2</v>
      </c>
      <c r="S33" s="62">
        <f t="shared" si="2"/>
        <v>-4.6077166165332396E-2</v>
      </c>
      <c r="T33" s="7"/>
    </row>
    <row r="34" spans="1:20" ht="25" customHeight="1">
      <c r="A34" s="44"/>
      <c r="B34" s="218">
        <v>29</v>
      </c>
      <c r="C34" s="55" t="s">
        <v>619</v>
      </c>
      <c r="D34" s="55" t="s">
        <v>620</v>
      </c>
      <c r="E34" s="64" t="s">
        <v>620</v>
      </c>
      <c r="F34" s="245">
        <v>6.6181818181818104E-3</v>
      </c>
      <c r="G34" s="62">
        <v>2.77048134803771</v>
      </c>
      <c r="H34" s="62">
        <v>2.65367931127548</v>
      </c>
      <c r="I34" s="62">
        <v>2.2110575437545701</v>
      </c>
      <c r="J34" s="62">
        <v>2.5156234502792301</v>
      </c>
      <c r="L34" s="62">
        <v>0.14184325688671501</v>
      </c>
      <c r="M34" s="62">
        <v>9.4042126197247694E-2</v>
      </c>
      <c r="N34" s="62">
        <v>0.124510379409247</v>
      </c>
      <c r="O34" s="62">
        <v>0.16224855293996701</v>
      </c>
      <c r="Q34" s="62">
        <f t="shared" si="0"/>
        <v>-6.2142618163992198E-2</v>
      </c>
      <c r="R34" s="62">
        <f t="shared" si="1"/>
        <v>-0.32540008186590968</v>
      </c>
      <c r="S34" s="62">
        <f t="shared" si="2"/>
        <v>-0.1392206649285494</v>
      </c>
      <c r="T34" s="44"/>
    </row>
    <row r="35" spans="1:20" ht="25" customHeight="1">
      <c r="A35" s="7"/>
      <c r="B35" s="218">
        <v>30</v>
      </c>
      <c r="C35" s="55" t="s">
        <v>640</v>
      </c>
      <c r="D35" s="55" t="s">
        <v>639</v>
      </c>
      <c r="E35" s="64" t="s">
        <v>639</v>
      </c>
      <c r="F35" s="245">
        <v>6.63829787234042E-3</v>
      </c>
      <c r="G35" s="62">
        <v>10.9943621158599</v>
      </c>
      <c r="H35" s="62">
        <v>10.3586931228637</v>
      </c>
      <c r="I35" s="62">
        <v>10.4881842136383</v>
      </c>
      <c r="J35" s="62">
        <v>10.7706925868988</v>
      </c>
      <c r="L35" s="62">
        <v>0.16561895313710401</v>
      </c>
      <c r="M35" s="62">
        <v>0.134347831195159</v>
      </c>
      <c r="N35" s="62">
        <v>0.10651101733976399</v>
      </c>
      <c r="O35" s="62">
        <v>0.19700671244412399</v>
      </c>
      <c r="Q35" s="62">
        <f t="shared" si="0"/>
        <v>-8.5921901904057602E-2</v>
      </c>
      <c r="R35" s="62">
        <f t="shared" si="1"/>
        <v>-6.7998972326432164E-2</v>
      </c>
      <c r="S35" s="62">
        <f t="shared" si="2"/>
        <v>-2.9652880245562528E-2</v>
      </c>
      <c r="T35" s="7"/>
    </row>
    <row r="36" spans="1:20" ht="25" customHeight="1">
      <c r="B36" s="218">
        <v>31</v>
      </c>
      <c r="C36" s="55" t="s">
        <v>977</v>
      </c>
      <c r="D36" s="55" t="s">
        <v>1858</v>
      </c>
      <c r="E36" s="64" t="s">
        <v>978</v>
      </c>
      <c r="F36" s="245">
        <v>6.6666666666666602E-3</v>
      </c>
      <c r="G36" s="62">
        <v>9.2186524868011404</v>
      </c>
      <c r="H36" s="62">
        <v>9.4342746734619105</v>
      </c>
      <c r="I36" s="62">
        <v>9.5088512897491402</v>
      </c>
      <c r="J36" s="62">
        <v>9.3967237472534109</v>
      </c>
      <c r="L36" s="62">
        <v>6.7254547041346202E-2</v>
      </c>
      <c r="M36" s="62">
        <v>4.8464251305195001E-2</v>
      </c>
      <c r="N36" s="62">
        <v>7.7316775697352999E-2</v>
      </c>
      <c r="O36" s="62">
        <v>4.57624898247063E-2</v>
      </c>
      <c r="Q36" s="62">
        <f t="shared" si="0"/>
        <v>3.335572094346656E-2</v>
      </c>
      <c r="R36" s="62">
        <f t="shared" si="1"/>
        <v>4.4715184059375093E-2</v>
      </c>
      <c r="S36" s="62">
        <f t="shared" si="2"/>
        <v>2.7601952012164723E-2</v>
      </c>
    </row>
    <row r="37" spans="1:20" ht="25" customHeight="1">
      <c r="B37" s="218">
        <v>32</v>
      </c>
      <c r="C37" s="55" t="s">
        <v>598</v>
      </c>
      <c r="D37" s="55" t="s">
        <v>1859</v>
      </c>
      <c r="E37" s="64" t="s">
        <v>599</v>
      </c>
      <c r="F37" s="245">
        <v>6.6896551724137899E-3</v>
      </c>
      <c r="G37" s="62">
        <v>8.0897325277328491</v>
      </c>
      <c r="H37" s="62">
        <v>8.6449034214019704</v>
      </c>
      <c r="I37" s="62">
        <v>9.1379065513610804</v>
      </c>
      <c r="J37" s="62">
        <v>8.4496793746948207</v>
      </c>
      <c r="L37" s="62">
        <v>0.11287470392174399</v>
      </c>
      <c r="M37" s="62">
        <v>0.31803831128294602</v>
      </c>
      <c r="N37" s="62">
        <v>0.328690742487529</v>
      </c>
      <c r="O37" s="62">
        <v>0.119730547578573</v>
      </c>
      <c r="Q37" s="62">
        <f t="shared" si="0"/>
        <v>9.5757843185499139E-2</v>
      </c>
      <c r="R37" s="62">
        <f t="shared" si="1"/>
        <v>0.17577168556586098</v>
      </c>
      <c r="S37" s="62">
        <f t="shared" si="2"/>
        <v>6.2804595630083865E-2</v>
      </c>
    </row>
    <row r="38" spans="1:20" ht="25" customHeight="1">
      <c r="B38" s="218">
        <v>33</v>
      </c>
      <c r="C38" s="55" t="s">
        <v>1047</v>
      </c>
      <c r="D38" s="55" t="s">
        <v>1860</v>
      </c>
      <c r="E38" s="64" t="s">
        <v>1048</v>
      </c>
      <c r="F38" s="245">
        <v>6.6956521739130401E-3</v>
      </c>
      <c r="G38" s="62">
        <v>9.9476740360259992</v>
      </c>
      <c r="H38" s="62">
        <v>9.7903196811676008</v>
      </c>
      <c r="I38" s="62">
        <v>9.4267153739929199</v>
      </c>
      <c r="J38" s="62">
        <v>9.6329107284545898</v>
      </c>
      <c r="L38" s="62">
        <v>0.104100013253274</v>
      </c>
      <c r="M38" s="62">
        <v>8.60716773214701E-2</v>
      </c>
      <c r="N38" s="62">
        <v>0.17829252435619899</v>
      </c>
      <c r="O38" s="62">
        <v>9.0274256836785804E-2</v>
      </c>
      <c r="Q38" s="62">
        <f t="shared" si="0"/>
        <v>-2.3003265698782544E-2</v>
      </c>
      <c r="R38" s="62">
        <f t="shared" si="1"/>
        <v>-7.7604065642873449E-2</v>
      </c>
      <c r="S38" s="62">
        <f t="shared" si="2"/>
        <v>-4.6387438414179305E-2</v>
      </c>
    </row>
    <row r="39" spans="1:20" ht="25" customHeight="1">
      <c r="B39" s="218">
        <v>34</v>
      </c>
      <c r="C39" s="55" t="s">
        <v>1021</v>
      </c>
      <c r="D39" s="55" t="s">
        <v>1022</v>
      </c>
      <c r="E39" s="64" t="s">
        <v>1022</v>
      </c>
      <c r="F39" s="245">
        <v>6.7169811320754698E-3</v>
      </c>
      <c r="G39" s="62">
        <v>5.0544188022613499</v>
      </c>
      <c r="H39" s="62">
        <v>5.6790997982025102</v>
      </c>
      <c r="I39" s="62">
        <v>5.7097496986389098</v>
      </c>
      <c r="J39" s="62">
        <v>5.1706525087356496</v>
      </c>
      <c r="L39" s="62">
        <v>0.10436876386027601</v>
      </c>
      <c r="M39" s="62">
        <v>0.23474110392061701</v>
      </c>
      <c r="N39" s="62">
        <v>0.20411414084215099</v>
      </c>
      <c r="O39" s="62">
        <v>0.17925592870763199</v>
      </c>
      <c r="Q39" s="62">
        <f t="shared" si="0"/>
        <v>0.16811705532587914</v>
      </c>
      <c r="R39" s="62">
        <f t="shared" si="1"/>
        <v>0.17588229379517864</v>
      </c>
      <c r="S39" s="62">
        <f t="shared" si="2"/>
        <v>3.2801143456411365E-2</v>
      </c>
    </row>
    <row r="40" spans="1:20" ht="25" customHeight="1">
      <c r="B40" s="218">
        <v>35</v>
      </c>
      <c r="C40" s="55" t="s">
        <v>312</v>
      </c>
      <c r="D40" s="55" t="s">
        <v>313</v>
      </c>
      <c r="E40" s="64" t="s">
        <v>313</v>
      </c>
      <c r="F40" s="245">
        <v>6.7368421052631496E-3</v>
      </c>
      <c r="G40" s="62">
        <v>6.5480229854583696</v>
      </c>
      <c r="H40" s="62">
        <v>6.8214293718338004</v>
      </c>
      <c r="I40" s="62">
        <v>7.2299560308456403</v>
      </c>
      <c r="J40" s="62">
        <v>6.7676961421966499</v>
      </c>
      <c r="L40" s="62">
        <v>2.3187636121351999E-2</v>
      </c>
      <c r="M40" s="62">
        <v>0.16330941045452599</v>
      </c>
      <c r="N40" s="62">
        <v>0.19277535367755799</v>
      </c>
      <c r="O40" s="62">
        <v>0.11299647266832499</v>
      </c>
      <c r="Q40" s="62">
        <f t="shared" si="0"/>
        <v>5.9014689160829574E-2</v>
      </c>
      <c r="R40" s="62">
        <f t="shared" si="1"/>
        <v>0.14292748731925217</v>
      </c>
      <c r="S40" s="62">
        <f t="shared" si="2"/>
        <v>4.7605409311480405E-2</v>
      </c>
    </row>
    <row r="41" spans="1:20" ht="25" customHeight="1">
      <c r="B41" s="218">
        <v>36</v>
      </c>
      <c r="C41" s="55" t="s">
        <v>1723</v>
      </c>
      <c r="D41" s="55" t="s">
        <v>1861</v>
      </c>
      <c r="E41" s="64" t="s">
        <v>1724</v>
      </c>
      <c r="F41" s="245">
        <v>6.7368421052631496E-3</v>
      </c>
      <c r="G41" s="62">
        <v>7.4159718751907304</v>
      </c>
      <c r="H41" s="62">
        <v>7.36485612392425</v>
      </c>
      <c r="I41" s="62">
        <v>6.9591636657714799</v>
      </c>
      <c r="J41" s="62">
        <v>7.1865195035934404</v>
      </c>
      <c r="L41" s="62">
        <v>0.12659777559127999</v>
      </c>
      <c r="M41" s="62">
        <v>0.137221812052996</v>
      </c>
      <c r="N41" s="62">
        <v>0.10959194221193801</v>
      </c>
      <c r="O41" s="62">
        <v>1.7801421541821801E-2</v>
      </c>
      <c r="Q41" s="62">
        <f t="shared" si="0"/>
        <v>-9.9784308228862851E-3</v>
      </c>
      <c r="R41" s="62">
        <f t="shared" si="1"/>
        <v>-9.1721835458785206E-2</v>
      </c>
      <c r="S41" s="62">
        <f t="shared" si="2"/>
        <v>-4.5342543057699559E-2</v>
      </c>
    </row>
    <row r="42" spans="1:20" ht="25" customHeight="1">
      <c r="B42" s="218">
        <v>37</v>
      </c>
      <c r="C42" s="55" t="s">
        <v>570</v>
      </c>
      <c r="D42" s="55" t="s">
        <v>1862</v>
      </c>
      <c r="E42" s="64" t="s">
        <v>571</v>
      </c>
      <c r="F42" s="245">
        <v>6.7407407407407399E-3</v>
      </c>
      <c r="G42" s="62">
        <v>11.3937265872955</v>
      </c>
      <c r="H42" s="62">
        <v>10.879807472229</v>
      </c>
      <c r="I42" s="62">
        <v>10.8915691375732</v>
      </c>
      <c r="J42" s="62">
        <v>11.2291755676269</v>
      </c>
      <c r="L42" s="62">
        <v>0.123718409305033</v>
      </c>
      <c r="M42" s="62">
        <v>0.124518587014641</v>
      </c>
      <c r="N42" s="62">
        <v>0.17338029347762501</v>
      </c>
      <c r="O42" s="62">
        <v>0.13423721811439299</v>
      </c>
      <c r="Q42" s="62">
        <f t="shared" si="0"/>
        <v>-6.658666465153279E-2</v>
      </c>
      <c r="R42" s="62">
        <f t="shared" si="1"/>
        <v>-6.5027875033442512E-2</v>
      </c>
      <c r="S42" s="62">
        <f t="shared" si="2"/>
        <v>-2.098768099039958E-2</v>
      </c>
    </row>
    <row r="43" spans="1:20" ht="25" customHeight="1">
      <c r="B43" s="218">
        <v>38</v>
      </c>
      <c r="C43" s="55" t="s">
        <v>1558</v>
      </c>
      <c r="D43" s="55" t="s">
        <v>1559</v>
      </c>
      <c r="E43" s="64" t="s">
        <v>1559</v>
      </c>
      <c r="F43" s="245">
        <v>6.7499999999999999E-3</v>
      </c>
      <c r="G43" s="62">
        <v>8.4795451164245605</v>
      </c>
      <c r="H43" s="62">
        <v>8.3368961811065603</v>
      </c>
      <c r="I43" s="62">
        <v>8.1031954288482595</v>
      </c>
      <c r="J43" s="62">
        <v>8.3846981525421107</v>
      </c>
      <c r="L43" s="62">
        <v>9.2555148673708204E-2</v>
      </c>
      <c r="M43" s="62">
        <v>7.0683157513340006E-2</v>
      </c>
      <c r="N43" s="62">
        <v>9.5605724798787706E-2</v>
      </c>
      <c r="O43" s="62">
        <v>6.5118427721864797E-2</v>
      </c>
      <c r="Q43" s="62">
        <f t="shared" si="0"/>
        <v>-2.4476504192524666E-2</v>
      </c>
      <c r="R43" s="62">
        <f t="shared" si="1"/>
        <v>-6.549593857376812E-2</v>
      </c>
      <c r="S43" s="62">
        <f t="shared" si="2"/>
        <v>-1.6228025773529348E-2</v>
      </c>
    </row>
    <row r="44" spans="1:20" ht="25" customHeight="1">
      <c r="B44" s="218">
        <v>39</v>
      </c>
      <c r="C44" s="55" t="s">
        <v>999</v>
      </c>
      <c r="D44" s="55" t="s">
        <v>1863</v>
      </c>
      <c r="E44" s="64" t="s">
        <v>1000</v>
      </c>
      <c r="F44" s="245">
        <v>6.7692307692307696E-3</v>
      </c>
      <c r="G44" s="62">
        <v>7.5541229248046804</v>
      </c>
      <c r="H44" s="62">
        <v>7.8034881353378296</v>
      </c>
      <c r="I44" s="62">
        <v>8.0664404630660993</v>
      </c>
      <c r="J44" s="62">
        <v>7.8744357824325499</v>
      </c>
      <c r="L44" s="62">
        <v>6.1916548721019198E-2</v>
      </c>
      <c r="M44" s="62">
        <v>7.3721148827517402E-2</v>
      </c>
      <c r="N44" s="62">
        <v>0.21006759965039101</v>
      </c>
      <c r="O44" s="62">
        <v>2.0480196513412201E-2</v>
      </c>
      <c r="Q44" s="62">
        <f t="shared" si="0"/>
        <v>4.685488813096849E-2</v>
      </c>
      <c r="R44" s="62">
        <f t="shared" si="1"/>
        <v>9.4667925089282401E-2</v>
      </c>
      <c r="S44" s="62">
        <f t="shared" si="2"/>
        <v>5.9912295204865539E-2</v>
      </c>
    </row>
    <row r="45" spans="1:20" ht="25" customHeight="1">
      <c r="B45" s="218">
        <v>40</v>
      </c>
      <c r="C45" s="55" t="s">
        <v>1544</v>
      </c>
      <c r="D45" s="55" t="s">
        <v>1864</v>
      </c>
      <c r="E45" s="64" t="s">
        <v>1545</v>
      </c>
      <c r="F45" s="245">
        <v>6.7692307692307696E-3</v>
      </c>
      <c r="G45" s="62">
        <v>8.4860906600952095</v>
      </c>
      <c r="H45" s="62">
        <v>8.0079987049102694</v>
      </c>
      <c r="I45" s="62">
        <v>7.8038884401321402</v>
      </c>
      <c r="J45" s="62">
        <v>8.3702530860900808</v>
      </c>
      <c r="L45" s="62">
        <v>0.106960609779941</v>
      </c>
      <c r="M45" s="62">
        <v>9.8489539771500503E-2</v>
      </c>
      <c r="N45" s="62">
        <v>0.283090143406654</v>
      </c>
      <c r="O45" s="62">
        <v>0.104327567152612</v>
      </c>
      <c r="Q45" s="62">
        <f t="shared" si="0"/>
        <v>-8.3658350709436322E-2</v>
      </c>
      <c r="R45" s="62">
        <f t="shared" si="1"/>
        <v>-0.12090693740231089</v>
      </c>
      <c r="S45" s="62">
        <f t="shared" si="2"/>
        <v>-1.9828846264451278E-2</v>
      </c>
    </row>
    <row r="46" spans="1:20" ht="25" customHeight="1">
      <c r="B46" s="218">
        <v>41</v>
      </c>
      <c r="C46" s="55" t="s">
        <v>539</v>
      </c>
      <c r="D46" s="55" t="s">
        <v>1865</v>
      </c>
      <c r="E46" s="64" t="s">
        <v>540</v>
      </c>
      <c r="F46" s="245">
        <v>6.7857142857142803E-3</v>
      </c>
      <c r="G46" s="62">
        <v>10.5356428623199</v>
      </c>
      <c r="H46" s="62">
        <v>9.97688484191894</v>
      </c>
      <c r="I46" s="62">
        <v>10.051119565963701</v>
      </c>
      <c r="J46" s="62">
        <v>10.2987968921661</v>
      </c>
      <c r="L46" s="62">
        <v>7.7557547922833397E-2</v>
      </c>
      <c r="M46" s="62">
        <v>0.15035622780949401</v>
      </c>
      <c r="N46" s="62">
        <v>0.207022104480305</v>
      </c>
      <c r="O46" s="62">
        <v>8.5191814541046296E-2</v>
      </c>
      <c r="Q46" s="62">
        <f t="shared" si="0"/>
        <v>-7.8617019575476815E-2</v>
      </c>
      <c r="R46" s="62">
        <f t="shared" si="1"/>
        <v>-6.7922138895493339E-2</v>
      </c>
      <c r="S46" s="62">
        <f t="shared" si="2"/>
        <v>-3.2802535712947611E-2</v>
      </c>
    </row>
    <row r="47" spans="1:20" ht="25" customHeight="1">
      <c r="B47" s="218">
        <v>42</v>
      </c>
      <c r="C47" s="55" t="s">
        <v>1783</v>
      </c>
      <c r="D47" s="55" t="s">
        <v>1866</v>
      </c>
      <c r="E47" s="64" t="s">
        <v>1784</v>
      </c>
      <c r="F47" s="245">
        <v>6.7906976744186E-3</v>
      </c>
      <c r="G47" s="62">
        <v>5.34974861145019</v>
      </c>
      <c r="H47" s="62">
        <v>5.6461904048919598</v>
      </c>
      <c r="I47" s="62">
        <v>6.0075263977050701</v>
      </c>
      <c r="J47" s="62">
        <v>5.8530540466308496</v>
      </c>
      <c r="L47" s="62">
        <v>6.8149154145408494E-2</v>
      </c>
      <c r="M47" s="62">
        <v>7.8564851895457505E-2</v>
      </c>
      <c r="N47" s="62">
        <v>0.24553816827065</v>
      </c>
      <c r="O47" s="62">
        <v>0.14718974475752</v>
      </c>
      <c r="Q47" s="62">
        <f t="shared" si="0"/>
        <v>7.7806681382344714E-2</v>
      </c>
      <c r="R47" s="62">
        <f t="shared" si="1"/>
        <v>0.16729998289839743</v>
      </c>
      <c r="S47" s="62">
        <f t="shared" si="2"/>
        <v>0.1297185006347529</v>
      </c>
    </row>
    <row r="48" spans="1:20" ht="25" customHeight="1">
      <c r="B48" s="218">
        <v>43</v>
      </c>
      <c r="C48" s="55" t="s">
        <v>1670</v>
      </c>
      <c r="D48" s="55" t="s">
        <v>1671</v>
      </c>
      <c r="E48" s="64" t="s">
        <v>1671</v>
      </c>
      <c r="F48" s="245">
        <v>6.7999999999999996E-3</v>
      </c>
      <c r="G48" s="62">
        <v>8.5556416511535591</v>
      </c>
      <c r="H48" s="62">
        <v>8.4410195350646902</v>
      </c>
      <c r="I48" s="62">
        <v>8.8084731101989693</v>
      </c>
      <c r="J48" s="62">
        <v>8.63327956199646</v>
      </c>
      <c r="L48" s="62">
        <v>7.4923019675730604E-2</v>
      </c>
      <c r="M48" s="62">
        <v>8.4878116416560304E-2</v>
      </c>
      <c r="N48" s="62">
        <v>8.8302083364667106E-2</v>
      </c>
      <c r="O48" s="62">
        <v>9.62697201482757E-2</v>
      </c>
      <c r="Q48" s="62">
        <f t="shared" si="0"/>
        <v>-1.9458794122134325E-2</v>
      </c>
      <c r="R48" s="62">
        <f t="shared" si="1"/>
        <v>4.2015902102679581E-2</v>
      </c>
      <c r="S48" s="62">
        <f t="shared" si="2"/>
        <v>1.3032649259042149E-2</v>
      </c>
    </row>
    <row r="49" spans="2:19" ht="25" customHeight="1">
      <c r="B49" s="218">
        <v>44</v>
      </c>
      <c r="C49" s="55" t="s">
        <v>987</v>
      </c>
      <c r="D49" s="55" t="s">
        <v>988</v>
      </c>
      <c r="E49" s="64" t="s">
        <v>988</v>
      </c>
      <c r="F49" s="245">
        <v>6.8070175438596399E-3</v>
      </c>
      <c r="G49" s="62">
        <v>5.53617238998413</v>
      </c>
      <c r="H49" s="62">
        <v>5.8111188411712602</v>
      </c>
      <c r="I49" s="62">
        <v>5.9671608209609897</v>
      </c>
      <c r="J49" s="62">
        <v>5.7922909259796098</v>
      </c>
      <c r="L49" s="62">
        <v>3.4540861142089901E-2</v>
      </c>
      <c r="M49" s="62">
        <v>4.6718088394819703E-2</v>
      </c>
      <c r="N49" s="62">
        <v>0.153841079340546</v>
      </c>
      <c r="O49" s="62">
        <v>0.110033363512698</v>
      </c>
      <c r="Q49" s="62">
        <f t="shared" si="0"/>
        <v>6.9927091495181198E-2</v>
      </c>
      <c r="R49" s="62">
        <f t="shared" si="1"/>
        <v>0.10815579196958981</v>
      </c>
      <c r="S49" s="62">
        <f t="shared" si="2"/>
        <v>6.5245198110144287E-2</v>
      </c>
    </row>
    <row r="50" spans="2:19" ht="25" customHeight="1">
      <c r="B50" s="218">
        <v>45</v>
      </c>
      <c r="C50" s="55" t="s">
        <v>429</v>
      </c>
      <c r="D50" s="55" t="s">
        <v>1867</v>
      </c>
      <c r="E50" s="64" t="s">
        <v>430</v>
      </c>
      <c r="F50" s="245">
        <v>6.8108108108108096E-3</v>
      </c>
      <c r="G50" s="62">
        <v>10.865786314010601</v>
      </c>
      <c r="H50" s="62">
        <v>10.335272073745699</v>
      </c>
      <c r="I50" s="62">
        <v>10.4787442684173</v>
      </c>
      <c r="J50" s="62">
        <v>10.719781398773099</v>
      </c>
      <c r="L50" s="62">
        <v>0.115179086577269</v>
      </c>
      <c r="M50" s="62">
        <v>6.9235471911374302E-2</v>
      </c>
      <c r="N50" s="62">
        <v>0.12563243391558099</v>
      </c>
      <c r="O50" s="62">
        <v>0.16870540433123499</v>
      </c>
      <c r="Q50" s="62">
        <f t="shared" si="0"/>
        <v>-7.2216212544774658E-2</v>
      </c>
      <c r="R50" s="62">
        <f t="shared" si="1"/>
        <v>-5.232674011245117E-2</v>
      </c>
      <c r="S50" s="62">
        <f t="shared" si="2"/>
        <v>-1.9517094240303453E-2</v>
      </c>
    </row>
    <row r="51" spans="2:19" ht="25" customHeight="1">
      <c r="B51" s="218">
        <v>46</v>
      </c>
      <c r="C51" s="55" t="s">
        <v>427</v>
      </c>
      <c r="D51" s="55" t="s">
        <v>1868</v>
      </c>
      <c r="E51" s="64" t="s">
        <v>428</v>
      </c>
      <c r="F51" s="245">
        <v>6.8235294117646996E-3</v>
      </c>
      <c r="G51" s="62">
        <v>9.6112909317016602</v>
      </c>
      <c r="H51" s="62">
        <v>11.254736900329499</v>
      </c>
      <c r="I51" s="62">
        <v>9.9353528022766096</v>
      </c>
      <c r="J51" s="62">
        <v>10.111111402511501</v>
      </c>
      <c r="L51" s="62">
        <v>0.49410932981889299</v>
      </c>
      <c r="M51" s="62">
        <v>0.43356669239819201</v>
      </c>
      <c r="N51" s="62">
        <v>0.26634680382057901</v>
      </c>
      <c r="O51" s="62">
        <v>0.211854879161436</v>
      </c>
      <c r="Q51" s="62">
        <f t="shared" si="0"/>
        <v>0.22773020821725792</v>
      </c>
      <c r="R51" s="62">
        <f t="shared" si="1"/>
        <v>4.7840979909290003E-2</v>
      </c>
      <c r="S51" s="62">
        <f t="shared" si="2"/>
        <v>7.3139462063575023E-2</v>
      </c>
    </row>
    <row r="52" spans="2:19" ht="25" customHeight="1">
      <c r="B52" s="218">
        <v>47</v>
      </c>
      <c r="C52" s="55" t="s">
        <v>610</v>
      </c>
      <c r="D52" s="55" t="s">
        <v>1869</v>
      </c>
      <c r="E52" s="64" t="s">
        <v>611</v>
      </c>
      <c r="F52" s="245">
        <v>6.8444444444444403E-3</v>
      </c>
      <c r="G52" s="62">
        <v>11.2148516178131</v>
      </c>
      <c r="H52" s="62">
        <v>10.8571677207946</v>
      </c>
      <c r="I52" s="62">
        <v>10.7936544418334</v>
      </c>
      <c r="J52" s="62">
        <v>11.1114194393157</v>
      </c>
      <c r="L52" s="62">
        <v>7.63812279217915E-2</v>
      </c>
      <c r="M52" s="62">
        <v>0.109911201516791</v>
      </c>
      <c r="N52" s="62">
        <v>0.125125339693585</v>
      </c>
      <c r="O52" s="62">
        <v>0.118025063119281</v>
      </c>
      <c r="Q52" s="62">
        <f t="shared" si="0"/>
        <v>-4.6762732075181467E-2</v>
      </c>
      <c r="R52" s="62">
        <f t="shared" si="1"/>
        <v>-5.5227127075521347E-2</v>
      </c>
      <c r="S52" s="62">
        <f t="shared" si="2"/>
        <v>-1.3367405436195925E-2</v>
      </c>
    </row>
    <row r="53" spans="2:19" ht="25" customHeight="1">
      <c r="B53" s="218">
        <v>48</v>
      </c>
      <c r="C53" s="55" t="s">
        <v>524</v>
      </c>
      <c r="D53" s="55" t="s">
        <v>523</v>
      </c>
      <c r="E53" s="64" t="s">
        <v>523</v>
      </c>
      <c r="F53" s="245">
        <v>6.8474576271186404E-3</v>
      </c>
      <c r="G53" s="62">
        <v>11.015995740890499</v>
      </c>
      <c r="H53" s="62">
        <v>10.4112312793731</v>
      </c>
      <c r="I53" s="62">
        <v>10.442974090576101</v>
      </c>
      <c r="J53" s="62">
        <v>10.8684661388397</v>
      </c>
      <c r="L53" s="62">
        <v>0.17005985825103001</v>
      </c>
      <c r="M53" s="62">
        <v>0.211416597707201</v>
      </c>
      <c r="N53" s="62">
        <v>0.15970983953112899</v>
      </c>
      <c r="O53" s="62">
        <v>0.12712142784978001</v>
      </c>
      <c r="Q53" s="62">
        <f t="shared" si="0"/>
        <v>-8.1459208419010304E-2</v>
      </c>
      <c r="R53" s="62">
        <f t="shared" si="1"/>
        <v>-7.7067266279627331E-2</v>
      </c>
      <c r="S53" s="62">
        <f t="shared" si="2"/>
        <v>-1.9451558891322968E-2</v>
      </c>
    </row>
    <row r="54" spans="2:19" ht="25" customHeight="1">
      <c r="B54" s="218">
        <v>49</v>
      </c>
      <c r="C54" s="55" t="s">
        <v>1461</v>
      </c>
      <c r="D54" s="55" t="s">
        <v>1870</v>
      </c>
      <c r="E54" s="64" t="s">
        <v>1462</v>
      </c>
      <c r="F54" s="245">
        <v>6.8571428571428499E-3</v>
      </c>
      <c r="G54" s="62">
        <v>8.5432841777801496</v>
      </c>
      <c r="H54" s="62">
        <v>8.8735344409942591</v>
      </c>
      <c r="I54" s="62">
        <v>9.6424841880798304</v>
      </c>
      <c r="J54" s="62">
        <v>8.6665573120117099</v>
      </c>
      <c r="L54" s="62">
        <v>9.9862419274142605E-2</v>
      </c>
      <c r="M54" s="62">
        <v>0.30658401246381001</v>
      </c>
      <c r="N54" s="62">
        <v>0.33531676348233302</v>
      </c>
      <c r="O54" s="62">
        <v>0.248564691725319</v>
      </c>
      <c r="Q54" s="62">
        <f t="shared" si="0"/>
        <v>5.4718090706514705E-2</v>
      </c>
      <c r="R54" s="62">
        <f t="shared" si="1"/>
        <v>0.17461410312337056</v>
      </c>
      <c r="S54" s="62">
        <f t="shared" si="2"/>
        <v>2.0668241627810686E-2</v>
      </c>
    </row>
    <row r="55" spans="2:19" ht="25" customHeight="1">
      <c r="B55" s="218">
        <v>50</v>
      </c>
      <c r="C55" s="55" t="s">
        <v>725</v>
      </c>
      <c r="D55" s="55" t="s">
        <v>726</v>
      </c>
      <c r="E55" s="64" t="s">
        <v>726</v>
      </c>
      <c r="F55" s="245">
        <v>6.8888888888888897E-3</v>
      </c>
      <c r="G55" s="62">
        <v>9.4168026447296107</v>
      </c>
      <c r="H55" s="62">
        <v>9.9910678863525302</v>
      </c>
      <c r="I55" s="62">
        <v>9.8537805080413801</v>
      </c>
      <c r="J55" s="62">
        <v>9.6655430793762207</v>
      </c>
      <c r="L55" s="62">
        <v>5.5360582831404402E-2</v>
      </c>
      <c r="M55" s="62">
        <v>0.17748590974707601</v>
      </c>
      <c r="N55" s="62">
        <v>0.15400505252215499</v>
      </c>
      <c r="O55" s="62">
        <v>1.6121180344125002E-2</v>
      </c>
      <c r="Q55" s="62">
        <f t="shared" si="0"/>
        <v>8.5401593153918612E-2</v>
      </c>
      <c r="R55" s="62">
        <f t="shared" si="1"/>
        <v>6.5440041848771099E-2</v>
      </c>
      <c r="S55" s="62">
        <f t="shared" si="2"/>
        <v>3.7613501371192092E-2</v>
      </c>
    </row>
    <row r="56" spans="2:19" ht="25" customHeight="1">
      <c r="B56" s="218">
        <v>51</v>
      </c>
      <c r="C56" s="55" t="s">
        <v>1682</v>
      </c>
      <c r="D56" s="55" t="s">
        <v>1871</v>
      </c>
      <c r="E56" s="64" t="s">
        <v>1683</v>
      </c>
      <c r="F56" s="245">
        <v>6.8999999999999999E-3</v>
      </c>
      <c r="G56" s="62">
        <v>8.7845423221588099</v>
      </c>
      <c r="H56" s="62">
        <v>9.6852102279662997</v>
      </c>
      <c r="I56" s="62">
        <v>10.352685689926099</v>
      </c>
      <c r="J56" s="62">
        <v>9.2597687244415194</v>
      </c>
      <c r="L56" s="62">
        <v>0.25457940738612</v>
      </c>
      <c r="M56" s="62">
        <v>0.34068998330433597</v>
      </c>
      <c r="N56" s="62">
        <v>0.53789685016518995</v>
      </c>
      <c r="O56" s="62">
        <v>0.17591370789958599</v>
      </c>
      <c r="Q56" s="62">
        <f t="shared" si="0"/>
        <v>0.14081624116835589</v>
      </c>
      <c r="R56" s="62">
        <f t="shared" si="1"/>
        <v>0.23696605132783605</v>
      </c>
      <c r="S56" s="62">
        <f t="shared" si="2"/>
        <v>7.6009037370449034E-2</v>
      </c>
    </row>
    <row r="57" spans="2:19" ht="25" customHeight="1">
      <c r="B57" s="218">
        <v>52</v>
      </c>
      <c r="C57" s="55" t="s">
        <v>855</v>
      </c>
      <c r="D57" s="55" t="s">
        <v>1414</v>
      </c>
      <c r="E57" s="64" t="s">
        <v>856</v>
      </c>
      <c r="F57" s="245">
        <v>6.9090909090909003E-3</v>
      </c>
      <c r="G57" s="62">
        <v>7.3182246685027996</v>
      </c>
      <c r="H57" s="62">
        <v>8.0349335670471191</v>
      </c>
      <c r="I57" s="62">
        <v>8.1108031272888095</v>
      </c>
      <c r="J57" s="62">
        <v>7.9546158313751203</v>
      </c>
      <c r="L57" s="62">
        <v>0.17362122810349001</v>
      </c>
      <c r="M57" s="62">
        <v>0.164755202738958</v>
      </c>
      <c r="N57" s="62">
        <v>0.25481817794551898</v>
      </c>
      <c r="O57" s="62">
        <v>0.178026054085477</v>
      </c>
      <c r="Q57" s="62">
        <f t="shared" si="0"/>
        <v>0.13479238882658157</v>
      </c>
      <c r="R57" s="62">
        <f t="shared" si="1"/>
        <v>0.14835106949090335</v>
      </c>
      <c r="S57" s="62">
        <f t="shared" si="2"/>
        <v>0.12029855030096678</v>
      </c>
    </row>
    <row r="58" spans="2:19" ht="25" customHeight="1">
      <c r="B58" s="218">
        <v>53</v>
      </c>
      <c r="C58" s="55" t="s">
        <v>871</v>
      </c>
      <c r="D58" s="55" t="s">
        <v>1872</v>
      </c>
      <c r="E58" s="64" t="s">
        <v>872</v>
      </c>
      <c r="F58" s="245">
        <v>6.9268292682926804E-3</v>
      </c>
      <c r="G58" s="62">
        <v>6.3102684020995996</v>
      </c>
      <c r="H58" s="62">
        <v>6.5968157052993703</v>
      </c>
      <c r="I58" s="62">
        <v>6.5760289430618197</v>
      </c>
      <c r="J58" s="62">
        <v>6.2530312538146902</v>
      </c>
      <c r="L58" s="62">
        <v>8.3714274681587902E-2</v>
      </c>
      <c r="M58" s="62">
        <v>9.3996441155011198E-2</v>
      </c>
      <c r="N58" s="62">
        <v>0.121033163291959</v>
      </c>
      <c r="O58" s="62">
        <v>7.4296313585419396E-2</v>
      </c>
      <c r="Q58" s="62">
        <f t="shared" si="0"/>
        <v>6.4068430658527825E-2</v>
      </c>
      <c r="R58" s="62">
        <f t="shared" si="1"/>
        <v>5.9515278398931719E-2</v>
      </c>
      <c r="S58" s="62">
        <f t="shared" si="2"/>
        <v>-1.3145642239618349E-2</v>
      </c>
    </row>
    <row r="59" spans="2:19" ht="25" customHeight="1">
      <c r="B59" s="218">
        <v>54</v>
      </c>
      <c r="C59" s="55" t="s">
        <v>805</v>
      </c>
      <c r="D59" s="55" t="s">
        <v>1873</v>
      </c>
      <c r="E59" s="64" t="s">
        <v>806</v>
      </c>
      <c r="F59" s="245">
        <v>6.9508196721311402E-3</v>
      </c>
      <c r="G59" s="62">
        <v>7.5159665346145603</v>
      </c>
      <c r="H59" s="62">
        <v>7.98266553878784</v>
      </c>
      <c r="I59" s="62">
        <v>7.7172131538391104</v>
      </c>
      <c r="J59" s="62">
        <v>7.8599654436111397</v>
      </c>
      <c r="L59" s="62">
        <v>0.146785592995681</v>
      </c>
      <c r="M59" s="62">
        <v>8.8107295887233594E-2</v>
      </c>
      <c r="N59" s="62">
        <v>3.6044597460669903E-2</v>
      </c>
      <c r="O59" s="62">
        <v>0.143719587515584</v>
      </c>
      <c r="Q59" s="62">
        <f t="shared" si="0"/>
        <v>8.6911922611649553E-2</v>
      </c>
      <c r="R59" s="62">
        <f t="shared" si="1"/>
        <v>3.8121311289999196E-2</v>
      </c>
      <c r="S59" s="62">
        <f t="shared" si="2"/>
        <v>6.4564326611662171E-2</v>
      </c>
    </row>
    <row r="60" spans="2:19" ht="25" customHeight="1">
      <c r="B60" s="218">
        <v>55</v>
      </c>
      <c r="C60" s="55" t="s">
        <v>851</v>
      </c>
      <c r="D60" s="55" t="s">
        <v>852</v>
      </c>
      <c r="E60" s="64" t="s">
        <v>852</v>
      </c>
      <c r="F60" s="245">
        <v>7.0000000000000001E-3</v>
      </c>
      <c r="G60" s="62">
        <v>7.9661158323287902</v>
      </c>
      <c r="H60" s="62">
        <v>6.8609730005264202</v>
      </c>
      <c r="I60" s="62">
        <v>6.7506715059280298</v>
      </c>
      <c r="J60" s="62">
        <v>7.7283055782318097</v>
      </c>
      <c r="L60" s="62">
        <v>0.36627092514491399</v>
      </c>
      <c r="M60" s="62">
        <v>0.26037599641568698</v>
      </c>
      <c r="N60" s="62">
        <v>0.38268394330745498</v>
      </c>
      <c r="O60" s="62">
        <v>0.24717589170610901</v>
      </c>
      <c r="Q60" s="62">
        <f t="shared" si="0"/>
        <v>-0.21546326839477195</v>
      </c>
      <c r="R60" s="62">
        <f t="shared" si="1"/>
        <v>-0.23884543981490003</v>
      </c>
      <c r="S60" s="62">
        <f t="shared" si="2"/>
        <v>-4.372431789132035E-2</v>
      </c>
    </row>
    <row r="61" spans="2:19" ht="25" customHeight="1">
      <c r="B61" s="218">
        <v>56</v>
      </c>
      <c r="C61" s="55" t="s">
        <v>1031</v>
      </c>
      <c r="D61" s="55" t="s">
        <v>1874</v>
      </c>
      <c r="E61" s="64" t="s">
        <v>1032</v>
      </c>
      <c r="F61" s="245">
        <v>7.1111111111111097E-3</v>
      </c>
      <c r="G61" s="62">
        <v>10.2767696380615</v>
      </c>
      <c r="H61" s="62">
        <v>9.5419340133666992</v>
      </c>
      <c r="I61" s="62">
        <v>9.6901011466979892</v>
      </c>
      <c r="J61" s="62">
        <v>10.0558791160583</v>
      </c>
      <c r="L61" s="62">
        <v>5.6605115636787898E-2</v>
      </c>
      <c r="M61" s="62">
        <v>0.25218303514469897</v>
      </c>
      <c r="N61" s="62">
        <v>0.127438376221996</v>
      </c>
      <c r="O61" s="62">
        <v>9.0564739614920495E-2</v>
      </c>
      <c r="Q61" s="62">
        <f t="shared" si="0"/>
        <v>-0.1070332297385527</v>
      </c>
      <c r="R61" s="62">
        <f t="shared" si="1"/>
        <v>-8.4803214448615438E-2</v>
      </c>
      <c r="S61" s="62">
        <f t="shared" si="2"/>
        <v>-3.1347632322906181E-2</v>
      </c>
    </row>
    <row r="62" spans="2:19" ht="25" customHeight="1">
      <c r="B62" s="218">
        <v>57</v>
      </c>
      <c r="C62" s="55" t="s">
        <v>1479</v>
      </c>
      <c r="D62" s="55" t="s">
        <v>1875</v>
      </c>
      <c r="E62" s="64" t="s">
        <v>1480</v>
      </c>
      <c r="F62" s="245">
        <v>7.1999999999999998E-3</v>
      </c>
      <c r="G62" s="62">
        <v>7.6672099828720004</v>
      </c>
      <c r="H62" s="62">
        <v>7.3006802797317496</v>
      </c>
      <c r="I62" s="62">
        <v>7.5940572023391697</v>
      </c>
      <c r="J62" s="62">
        <v>7.6293963193893397</v>
      </c>
      <c r="L62" s="62">
        <v>2.81541780782411E-2</v>
      </c>
      <c r="M62" s="62">
        <v>5.0122163886114499E-2</v>
      </c>
      <c r="N62" s="62">
        <v>0.13184081479173701</v>
      </c>
      <c r="O62" s="62">
        <v>9.8321825526872297E-2</v>
      </c>
      <c r="Q62" s="62">
        <f t="shared" si="0"/>
        <v>-7.0670790617309936E-2</v>
      </c>
      <c r="R62" s="62">
        <f t="shared" si="1"/>
        <v>-1.3830825542525323E-2</v>
      </c>
      <c r="S62" s="62">
        <f t="shared" si="2"/>
        <v>-7.1327842046908065E-3</v>
      </c>
    </row>
    <row r="63" spans="2:19" ht="25" customHeight="1">
      <c r="B63" s="218">
        <v>58</v>
      </c>
      <c r="C63" s="55" t="s">
        <v>590</v>
      </c>
      <c r="D63" s="55" t="s">
        <v>1876</v>
      </c>
      <c r="E63" s="64" t="s">
        <v>591</v>
      </c>
      <c r="F63" s="245">
        <v>7.2903225806451597E-3</v>
      </c>
      <c r="G63" s="62">
        <v>10.4819791316986</v>
      </c>
      <c r="H63" s="62">
        <v>9.9026541709899902</v>
      </c>
      <c r="I63" s="62">
        <v>10.037545919418299</v>
      </c>
      <c r="J63" s="62">
        <v>10.3102617263793</v>
      </c>
      <c r="L63" s="62">
        <v>0.102721640782007</v>
      </c>
      <c r="M63" s="62">
        <v>0.16074165345834099</v>
      </c>
      <c r="N63" s="62">
        <v>0.19739455802938499</v>
      </c>
      <c r="O63" s="62">
        <v>0.113447909599076</v>
      </c>
      <c r="Q63" s="62">
        <f t="shared" si="0"/>
        <v>-8.2023979630695645E-2</v>
      </c>
      <c r="R63" s="62">
        <f t="shared" si="1"/>
        <v>-6.2504554117929489E-2</v>
      </c>
      <c r="S63" s="62">
        <f t="shared" si="2"/>
        <v>-2.3830185828643984E-2</v>
      </c>
    </row>
    <row r="64" spans="2:19" ht="25" customHeight="1">
      <c r="B64" s="218">
        <v>59</v>
      </c>
      <c r="C64" s="55" t="s">
        <v>157</v>
      </c>
      <c r="D64" s="55" t="s">
        <v>1877</v>
      </c>
      <c r="E64" s="64" t="s">
        <v>158</v>
      </c>
      <c r="F64" s="245">
        <v>7.48717948717948E-3</v>
      </c>
      <c r="G64" s="62">
        <v>6.8143869638442904</v>
      </c>
      <c r="H64" s="62">
        <v>7.0115476846694902</v>
      </c>
      <c r="I64" s="62">
        <v>7.4078100919723502</v>
      </c>
      <c r="J64" s="62">
        <v>7.1084512472152701</v>
      </c>
      <c r="L64" s="62">
        <v>5.2199487483861703E-2</v>
      </c>
      <c r="M64" s="62">
        <v>0.197157075765232</v>
      </c>
      <c r="N64" s="62">
        <v>0.198952169509309</v>
      </c>
      <c r="O64" s="62">
        <v>5.4349435444589297E-2</v>
      </c>
      <c r="Q64" s="62">
        <f t="shared" si="0"/>
        <v>4.1149055683547889E-2</v>
      </c>
      <c r="R64" s="62">
        <f t="shared" si="1"/>
        <v>0.12046323878942364</v>
      </c>
      <c r="S64" s="62">
        <f t="shared" si="2"/>
        <v>6.0951392030362171E-2</v>
      </c>
    </row>
    <row r="65" spans="2:19" ht="25" customHeight="1">
      <c r="B65" s="218">
        <v>60</v>
      </c>
      <c r="C65" s="55" t="s">
        <v>1338</v>
      </c>
      <c r="D65" s="55" t="s">
        <v>1339</v>
      </c>
      <c r="E65" s="64" t="s">
        <v>1339</v>
      </c>
      <c r="F65" s="245">
        <v>7.5624999999999998E-3</v>
      </c>
      <c r="G65" s="62">
        <v>7.26121985912323</v>
      </c>
      <c r="H65" s="62">
        <v>7.42866027355194</v>
      </c>
      <c r="I65" s="62">
        <v>7.6945493221282897</v>
      </c>
      <c r="J65" s="62">
        <v>7.4321628808975202</v>
      </c>
      <c r="L65" s="62">
        <v>5.9250316262403097E-2</v>
      </c>
      <c r="M65" s="62">
        <v>6.0823371836785198E-2</v>
      </c>
      <c r="N65" s="62">
        <v>0.181854784243869</v>
      </c>
      <c r="O65" s="62">
        <v>4.0720488986709803E-2</v>
      </c>
      <c r="Q65" s="62">
        <f t="shared" si="0"/>
        <v>3.289011425053949E-2</v>
      </c>
      <c r="R65" s="62">
        <f t="shared" si="1"/>
        <v>8.3624892637450363E-2</v>
      </c>
      <c r="S65" s="62">
        <f t="shared" si="2"/>
        <v>3.3570183488791483E-2</v>
      </c>
    </row>
    <row r="66" spans="2:19" ht="25" customHeight="1">
      <c r="B66" s="218">
        <v>61</v>
      </c>
      <c r="C66" s="55" t="s">
        <v>438</v>
      </c>
      <c r="D66" s="55" t="s">
        <v>439</v>
      </c>
      <c r="E66" s="64" t="s">
        <v>439</v>
      </c>
      <c r="F66" s="245">
        <v>7.5844155844155799E-3</v>
      </c>
      <c r="G66" s="62">
        <v>7.0300083160400302</v>
      </c>
      <c r="H66" s="62">
        <v>7.0148781538009599</v>
      </c>
      <c r="I66" s="62">
        <v>6.6887876987457204</v>
      </c>
      <c r="J66" s="62">
        <v>6.8017758131027204</v>
      </c>
      <c r="L66" s="62">
        <v>5.87660744892331E-2</v>
      </c>
      <c r="M66" s="62">
        <v>0.11412435705971399</v>
      </c>
      <c r="N66" s="62">
        <v>0.12832302213265101</v>
      </c>
      <c r="O66" s="62">
        <v>7.2380377095990905E-2</v>
      </c>
      <c r="Q66" s="62">
        <f t="shared" si="0"/>
        <v>-3.1083510031950584E-3</v>
      </c>
      <c r="R66" s="62">
        <f t="shared" si="1"/>
        <v>-7.1781640874657257E-2</v>
      </c>
      <c r="S66" s="62">
        <f t="shared" si="2"/>
        <v>-4.7614940389587482E-2</v>
      </c>
    </row>
    <row r="67" spans="2:19" ht="25" customHeight="1">
      <c r="B67" s="218">
        <v>62</v>
      </c>
      <c r="C67" s="55" t="s">
        <v>133</v>
      </c>
      <c r="D67" s="55" t="s">
        <v>1878</v>
      </c>
      <c r="E67" s="64" t="s">
        <v>134</v>
      </c>
      <c r="F67" s="245">
        <v>7.6111111111111102E-3</v>
      </c>
      <c r="G67" s="62">
        <v>7.9660403728485099</v>
      </c>
      <c r="H67" s="62">
        <v>7.4281861782073904</v>
      </c>
      <c r="I67" s="62">
        <v>7.38739013671875</v>
      </c>
      <c r="J67" s="62">
        <v>7.7898755073547301</v>
      </c>
      <c r="L67" s="62">
        <v>0.105614450529979</v>
      </c>
      <c r="M67" s="62">
        <v>0.14354826044079699</v>
      </c>
      <c r="N67" s="62">
        <v>0.26831917470719202</v>
      </c>
      <c r="O67" s="62">
        <v>5.5196226189113899E-2</v>
      </c>
      <c r="Q67" s="62">
        <f t="shared" si="0"/>
        <v>-0.10085281639671857</v>
      </c>
      <c r="R67" s="62">
        <f t="shared" si="1"/>
        <v>-0.10879802139552683</v>
      </c>
      <c r="S67" s="62">
        <f t="shared" si="2"/>
        <v>-3.2262519200302965E-2</v>
      </c>
    </row>
    <row r="68" spans="2:19" ht="25" customHeight="1">
      <c r="B68" s="218">
        <v>63</v>
      </c>
      <c r="C68" s="55" t="s">
        <v>1296</v>
      </c>
      <c r="D68" s="55" t="s">
        <v>2741</v>
      </c>
      <c r="E68" s="64" t="s">
        <v>1297</v>
      </c>
      <c r="F68" s="245">
        <v>7.6164383561643798E-3</v>
      </c>
      <c r="G68" s="62">
        <v>5.7523446083068803</v>
      </c>
      <c r="H68" s="62">
        <v>6.6961470842361397</v>
      </c>
      <c r="I68" s="62">
        <v>7.07361900806427</v>
      </c>
      <c r="J68" s="62">
        <v>6.4000835418701101</v>
      </c>
      <c r="L68" s="62">
        <v>0.29569572397885702</v>
      </c>
      <c r="M68" s="62">
        <v>0.41447745885251303</v>
      </c>
      <c r="N68" s="62">
        <v>0.401288197341715</v>
      </c>
      <c r="O68" s="62">
        <v>3.8055509661333697E-2</v>
      </c>
      <c r="Q68" s="62">
        <f t="shared" si="0"/>
        <v>0.21918111120829659</v>
      </c>
      <c r="R68" s="62">
        <f t="shared" si="1"/>
        <v>0.29829840963667803</v>
      </c>
      <c r="S68" s="62">
        <f t="shared" si="2"/>
        <v>0.15394063054033072</v>
      </c>
    </row>
    <row r="69" spans="2:19" ht="25" customHeight="1">
      <c r="B69" s="218">
        <v>64</v>
      </c>
      <c r="C69" s="55" t="s">
        <v>1227</v>
      </c>
      <c r="D69" s="55" t="s">
        <v>1879</v>
      </c>
      <c r="E69" s="64" t="s">
        <v>1228</v>
      </c>
      <c r="F69" s="245">
        <v>7.6315789473684198E-3</v>
      </c>
      <c r="G69" s="62">
        <v>8.1068189144134504</v>
      </c>
      <c r="H69" s="62">
        <v>8.3852412700653005</v>
      </c>
      <c r="I69" s="62">
        <v>7.9359850883483798</v>
      </c>
      <c r="J69" s="62">
        <v>8.1750130653381294</v>
      </c>
      <c r="L69" s="62">
        <v>9.2878080703731505E-2</v>
      </c>
      <c r="M69" s="62">
        <v>2.9189807674770901E-2</v>
      </c>
      <c r="N69" s="62">
        <v>0.161958503627286</v>
      </c>
      <c r="O69" s="62">
        <v>0.107348237862488</v>
      </c>
      <c r="Q69" s="62">
        <f t="shared" si="0"/>
        <v>4.871637799714687E-2</v>
      </c>
      <c r="R69" s="62">
        <f t="shared" si="1"/>
        <v>-3.0726602400260192E-2</v>
      </c>
      <c r="S69" s="62">
        <f t="shared" si="2"/>
        <v>1.2085119018154634E-2</v>
      </c>
    </row>
    <row r="70" spans="2:19" ht="25" customHeight="1">
      <c r="B70" s="218">
        <v>65</v>
      </c>
      <c r="C70" s="55" t="s">
        <v>465</v>
      </c>
      <c r="D70" s="55" t="s">
        <v>1880</v>
      </c>
      <c r="E70" s="64" t="s">
        <v>466</v>
      </c>
      <c r="F70" s="245">
        <v>7.6619718309859104E-3</v>
      </c>
      <c r="G70" s="62">
        <v>9.2868809700012207</v>
      </c>
      <c r="H70" s="62">
        <v>8.7827365398406894</v>
      </c>
      <c r="I70" s="62">
        <v>8.8116881847381592</v>
      </c>
      <c r="J70" s="62">
        <v>9.1862607002258301</v>
      </c>
      <c r="L70" s="62">
        <v>0.104861052517847</v>
      </c>
      <c r="M70" s="62">
        <v>8.8734403888277497E-2</v>
      </c>
      <c r="N70" s="62">
        <v>0.19190272992910301</v>
      </c>
      <c r="O70" s="62">
        <v>0.183043272212907</v>
      </c>
      <c r="Q70" s="62">
        <f t="shared" si="0"/>
        <v>-8.0523616850620636E-2</v>
      </c>
      <c r="R70" s="62">
        <f t="shared" si="1"/>
        <v>-7.5775700067724536E-2</v>
      </c>
      <c r="S70" s="62">
        <f t="shared" si="2"/>
        <v>-1.5716417100834743E-2</v>
      </c>
    </row>
    <row r="71" spans="2:19" ht="25" customHeight="1">
      <c r="B71" s="218">
        <v>66</v>
      </c>
      <c r="C71" s="55" t="s">
        <v>825</v>
      </c>
      <c r="D71" s="55" t="s">
        <v>1881</v>
      </c>
      <c r="E71" s="64" t="s">
        <v>826</v>
      </c>
      <c r="F71" s="245">
        <v>7.6825396825396797E-3</v>
      </c>
      <c r="G71" s="62">
        <v>7.2633014917373604</v>
      </c>
      <c r="H71" s="62">
        <v>7.0296777486801103</v>
      </c>
      <c r="I71" s="62">
        <v>6.8336396217346103</v>
      </c>
      <c r="J71" s="62">
        <v>7.1773974895477197</v>
      </c>
      <c r="L71" s="62">
        <v>0.12558337278006801</v>
      </c>
      <c r="M71" s="62">
        <v>8.9913302842207402E-2</v>
      </c>
      <c r="N71" s="62">
        <v>0.145499631064231</v>
      </c>
      <c r="O71" s="62">
        <v>3.4467387187673303E-2</v>
      </c>
      <c r="Q71" s="62">
        <f t="shared" ref="Q71:Q134" si="3">LOG(H71/G71,2)</f>
        <v>-4.7166910563768288E-2</v>
      </c>
      <c r="R71" s="62">
        <f t="shared" ref="R71:R134" si="4">LOG(I71/G71,2)</f>
        <v>-8.7971298076945662E-2</v>
      </c>
      <c r="S71" s="62">
        <f t="shared" ref="S71:S134" si="5">LOG(J71/G71,2)</f>
        <v>-1.7164645567514823E-2</v>
      </c>
    </row>
    <row r="72" spans="2:19" ht="25" customHeight="1">
      <c r="B72" s="218">
        <v>67</v>
      </c>
      <c r="C72" s="55" t="s">
        <v>711</v>
      </c>
      <c r="D72" s="55" t="s">
        <v>1882</v>
      </c>
      <c r="E72" s="64" t="s">
        <v>712</v>
      </c>
      <c r="F72" s="245">
        <v>7.7101449275362296E-3</v>
      </c>
      <c r="G72" s="62">
        <v>8.4332163333892805</v>
      </c>
      <c r="H72" s="62">
        <v>8.9512429237365705</v>
      </c>
      <c r="I72" s="62">
        <v>8.9218289852142298</v>
      </c>
      <c r="J72" s="62">
        <v>8.5626325607299805</v>
      </c>
      <c r="L72" s="62">
        <v>0.108001207944825</v>
      </c>
      <c r="M72" s="62">
        <v>0.161961698975571</v>
      </c>
      <c r="N72" s="62">
        <v>0.14515792124598301</v>
      </c>
      <c r="O72" s="62">
        <v>0.17514521571529901</v>
      </c>
      <c r="Q72" s="62">
        <f t="shared" si="3"/>
        <v>8.6005057827716724E-2</v>
      </c>
      <c r="R72" s="62">
        <f t="shared" si="4"/>
        <v>8.1256530907931307E-2</v>
      </c>
      <c r="S72" s="62">
        <f t="shared" si="5"/>
        <v>2.1971454234778583E-2</v>
      </c>
    </row>
    <row r="73" spans="2:19" ht="25" customHeight="1">
      <c r="B73" s="218">
        <v>68</v>
      </c>
      <c r="C73" s="55" t="s">
        <v>1264</v>
      </c>
      <c r="D73" s="55" t="s">
        <v>1263</v>
      </c>
      <c r="E73" s="64" t="s">
        <v>1265</v>
      </c>
      <c r="F73" s="245">
        <v>7.7333333333333299E-3</v>
      </c>
      <c r="G73" s="62">
        <v>10.043353557586601</v>
      </c>
      <c r="H73" s="62">
        <v>9.7833297252654994</v>
      </c>
      <c r="I73" s="62">
        <v>9.7972414493560702</v>
      </c>
      <c r="J73" s="62">
        <v>9.9780676364898593</v>
      </c>
      <c r="L73" s="62">
        <v>6.3585487297437807E-2</v>
      </c>
      <c r="M73" s="62">
        <v>9.0774807238441793E-2</v>
      </c>
      <c r="N73" s="62">
        <v>8.6672774009577097E-2</v>
      </c>
      <c r="O73" s="62">
        <v>5.7837266163135101E-2</v>
      </c>
      <c r="Q73" s="62">
        <f t="shared" si="3"/>
        <v>-3.7843606810381257E-2</v>
      </c>
      <c r="R73" s="62">
        <f t="shared" si="4"/>
        <v>-3.5793576854277954E-2</v>
      </c>
      <c r="S73" s="62">
        <f t="shared" si="5"/>
        <v>-9.4087235389279222E-3</v>
      </c>
    </row>
    <row r="74" spans="2:19" ht="25" customHeight="1">
      <c r="B74" s="218">
        <v>69</v>
      </c>
      <c r="C74" s="55" t="s">
        <v>1449</v>
      </c>
      <c r="D74" s="55" t="s">
        <v>1883</v>
      </c>
      <c r="E74" s="64" t="s">
        <v>1450</v>
      </c>
      <c r="F74" s="245">
        <v>7.7538461538461502E-3</v>
      </c>
      <c r="G74" s="62">
        <v>7.3009724617004297</v>
      </c>
      <c r="H74" s="62">
        <v>7.5976865291595397</v>
      </c>
      <c r="I74" s="62">
        <v>7.5281426906585596</v>
      </c>
      <c r="J74" s="62">
        <v>7.5943773984909004</v>
      </c>
      <c r="L74" s="62">
        <v>6.7601305652834301E-2</v>
      </c>
      <c r="M74" s="62">
        <v>0.110543506066864</v>
      </c>
      <c r="N74" s="62">
        <v>4.6732313286613501E-2</v>
      </c>
      <c r="O74" s="62">
        <v>8.28869490304662E-2</v>
      </c>
      <c r="Q74" s="62">
        <f t="shared" si="3"/>
        <v>5.747155120519451E-2</v>
      </c>
      <c r="R74" s="62">
        <f t="shared" si="4"/>
        <v>4.4205335325830278E-2</v>
      </c>
      <c r="S74" s="62">
        <f t="shared" si="5"/>
        <v>5.6843056419556823E-2</v>
      </c>
    </row>
    <row r="75" spans="2:19" ht="25" customHeight="1">
      <c r="B75" s="218">
        <v>70</v>
      </c>
      <c r="C75" s="55" t="s">
        <v>549</v>
      </c>
      <c r="D75" s="55" t="s">
        <v>550</v>
      </c>
      <c r="E75" s="64" t="s">
        <v>550</v>
      </c>
      <c r="F75" s="245">
        <v>7.7647058823529401E-3</v>
      </c>
      <c r="G75" s="62">
        <v>7.2232153415679896</v>
      </c>
      <c r="H75" s="62">
        <v>7.5423363447189304</v>
      </c>
      <c r="I75" s="62">
        <v>8.0892446041107107</v>
      </c>
      <c r="J75" s="62">
        <v>7.5976824760437003</v>
      </c>
      <c r="L75" s="62">
        <v>0.12752678522365701</v>
      </c>
      <c r="M75" s="62">
        <v>0.14414696983707601</v>
      </c>
      <c r="N75" s="62">
        <v>0.33281262261629602</v>
      </c>
      <c r="O75" s="62">
        <v>0.15165212090417601</v>
      </c>
      <c r="Q75" s="62">
        <f t="shared" si="3"/>
        <v>6.2370306537343503E-2</v>
      </c>
      <c r="R75" s="62">
        <f t="shared" si="4"/>
        <v>0.16336380485962823</v>
      </c>
      <c r="S75" s="62">
        <f t="shared" si="5"/>
        <v>7.2918238587505943E-2</v>
      </c>
    </row>
    <row r="76" spans="2:19" ht="25" customHeight="1">
      <c r="B76" s="218">
        <v>71</v>
      </c>
      <c r="C76" s="55" t="s">
        <v>206</v>
      </c>
      <c r="D76" s="55" t="s">
        <v>207</v>
      </c>
      <c r="E76" s="64" t="s">
        <v>207</v>
      </c>
      <c r="F76" s="245">
        <v>7.7714285714285698E-3</v>
      </c>
      <c r="G76" s="62">
        <v>4.3666129112243599</v>
      </c>
      <c r="H76" s="62">
        <v>4.7385853528976396</v>
      </c>
      <c r="I76" s="62">
        <v>4.6814374923706001</v>
      </c>
      <c r="J76" s="62">
        <v>4.4642978906631399</v>
      </c>
      <c r="L76" s="62">
        <v>0.11825130678283199</v>
      </c>
      <c r="M76" s="62">
        <v>6.2415358790022302E-2</v>
      </c>
      <c r="N76" s="62">
        <v>0.117176864846472</v>
      </c>
      <c r="O76" s="62">
        <v>0.10076729468784</v>
      </c>
      <c r="Q76" s="62">
        <f t="shared" si="3"/>
        <v>0.11794177866220507</v>
      </c>
      <c r="R76" s="62">
        <f t="shared" si="4"/>
        <v>0.10043694925409073</v>
      </c>
      <c r="S76" s="62">
        <f t="shared" si="5"/>
        <v>3.1918651905156456E-2</v>
      </c>
    </row>
    <row r="77" spans="2:19" ht="25" customHeight="1">
      <c r="B77" s="218">
        <v>72</v>
      </c>
      <c r="C77" s="55" t="s">
        <v>296</v>
      </c>
      <c r="D77" s="55" t="s">
        <v>1884</v>
      </c>
      <c r="E77" s="64" t="s">
        <v>297</v>
      </c>
      <c r="F77" s="245">
        <v>7.7837837837837799E-3</v>
      </c>
      <c r="G77" s="62">
        <v>9.4698479175567591</v>
      </c>
      <c r="H77" s="62">
        <v>9.2096462249755806</v>
      </c>
      <c r="I77" s="62">
        <v>9.0407023429870605</v>
      </c>
      <c r="J77" s="62">
        <v>9.4823231697082502</v>
      </c>
      <c r="L77" s="62">
        <v>0.15128941056977999</v>
      </c>
      <c r="M77" s="62">
        <v>9.0923686557230196E-2</v>
      </c>
      <c r="N77" s="62">
        <v>0.14090424450278299</v>
      </c>
      <c r="O77" s="62">
        <v>0.10724157347558</v>
      </c>
      <c r="Q77" s="62">
        <f t="shared" si="3"/>
        <v>-4.01955183309489E-2</v>
      </c>
      <c r="R77" s="62">
        <f t="shared" si="4"/>
        <v>-6.6906401386507011E-2</v>
      </c>
      <c r="S77" s="62">
        <f t="shared" si="5"/>
        <v>1.8993060931526097E-3</v>
      </c>
    </row>
    <row r="78" spans="2:19" ht="25" customHeight="1">
      <c r="B78" s="218">
        <v>73</v>
      </c>
      <c r="C78" s="55" t="s">
        <v>1101</v>
      </c>
      <c r="D78" s="55" t="s">
        <v>1102</v>
      </c>
      <c r="E78" s="64" t="s">
        <v>1102</v>
      </c>
      <c r="F78" s="245">
        <v>7.8787878787878792E-3</v>
      </c>
      <c r="G78" s="62">
        <v>8.0912504196166992</v>
      </c>
      <c r="H78" s="62">
        <v>7.9610219001770002</v>
      </c>
      <c r="I78" s="62">
        <v>7.7454241514205897</v>
      </c>
      <c r="J78" s="62">
        <v>7.9437017440795898</v>
      </c>
      <c r="L78" s="62">
        <v>4.5847783520839999E-2</v>
      </c>
      <c r="M78" s="62">
        <v>6.4776470262756194E-2</v>
      </c>
      <c r="N78" s="62">
        <v>0.13207939322606299</v>
      </c>
      <c r="O78" s="62">
        <v>5.7180988113214301E-2</v>
      </c>
      <c r="Q78" s="62">
        <f t="shared" si="3"/>
        <v>-2.340904234717707E-2</v>
      </c>
      <c r="R78" s="62">
        <f t="shared" si="4"/>
        <v>-6.3018428187232453E-2</v>
      </c>
      <c r="S78" s="62">
        <f t="shared" si="5"/>
        <v>-2.6551217432488994E-2</v>
      </c>
    </row>
    <row r="79" spans="2:19" ht="25" customHeight="1">
      <c r="B79" s="218">
        <v>74</v>
      </c>
      <c r="C79" s="55" t="s">
        <v>202</v>
      </c>
      <c r="D79" s="55" t="s">
        <v>1885</v>
      </c>
      <c r="E79" s="64" t="s">
        <v>203</v>
      </c>
      <c r="F79" s="245">
        <v>7.8805970149253696E-3</v>
      </c>
      <c r="G79" s="62">
        <v>7.5945250988006503</v>
      </c>
      <c r="H79" s="62">
        <v>7.8934514522552401</v>
      </c>
      <c r="I79" s="62">
        <v>7.95375251770019</v>
      </c>
      <c r="J79" s="62">
        <v>7.8148725032806396</v>
      </c>
      <c r="L79" s="62">
        <v>4.5360677581759101E-2</v>
      </c>
      <c r="M79" s="62">
        <v>0.11878934961842599</v>
      </c>
      <c r="N79" s="62">
        <v>0.11435635631449199</v>
      </c>
      <c r="O79" s="62">
        <v>5.9940195849829001E-2</v>
      </c>
      <c r="Q79" s="62">
        <f t="shared" si="3"/>
        <v>5.5696511149425663E-2</v>
      </c>
      <c r="R79" s="62">
        <f t="shared" si="4"/>
        <v>6.6675920277264947E-2</v>
      </c>
      <c r="S79" s="62">
        <f t="shared" si="5"/>
        <v>4.1262583513428319E-2</v>
      </c>
    </row>
    <row r="80" spans="2:19" ht="25" customHeight="1">
      <c r="B80" s="218">
        <v>75</v>
      </c>
      <c r="C80" s="55" t="s">
        <v>1320</v>
      </c>
      <c r="D80" s="55" t="s">
        <v>1886</v>
      </c>
      <c r="E80" s="64" t="s">
        <v>1321</v>
      </c>
      <c r="F80" s="245">
        <v>7.8987341772151897E-3</v>
      </c>
      <c r="G80" s="62">
        <v>6.3128716945648096</v>
      </c>
      <c r="H80" s="62">
        <v>6.7040696144104004</v>
      </c>
      <c r="I80" s="62">
        <v>6.9966175556182799</v>
      </c>
      <c r="J80" s="62">
        <v>6.5784715414047197</v>
      </c>
      <c r="L80" s="62">
        <v>0.180029375312172</v>
      </c>
      <c r="M80" s="62">
        <v>0.108863093952874</v>
      </c>
      <c r="N80" s="62">
        <v>0.21763347970562599</v>
      </c>
      <c r="O80" s="62">
        <v>0.14413581675133</v>
      </c>
      <c r="Q80" s="62">
        <f t="shared" si="3"/>
        <v>8.6740700457176509E-2</v>
      </c>
      <c r="R80" s="62">
        <f t="shared" si="4"/>
        <v>0.14836120472265166</v>
      </c>
      <c r="S80" s="62">
        <f t="shared" si="5"/>
        <v>5.9455994043250998E-2</v>
      </c>
    </row>
    <row r="81" spans="2:19" ht="25" customHeight="1">
      <c r="B81" s="218">
        <v>76</v>
      </c>
      <c r="C81" s="55" t="s">
        <v>659</v>
      </c>
      <c r="D81" s="55" t="s">
        <v>1887</v>
      </c>
      <c r="E81" s="64" t="s">
        <v>660</v>
      </c>
      <c r="F81" s="245">
        <v>8.0000000000000002E-3</v>
      </c>
      <c r="G81" s="62">
        <v>10.068340301513601</v>
      </c>
      <c r="H81" s="62">
        <v>9.5104858875274605</v>
      </c>
      <c r="I81" s="62">
        <v>9.52103400230407</v>
      </c>
      <c r="J81" s="62">
        <v>9.8506383895874006</v>
      </c>
      <c r="L81" s="62">
        <v>9.7761622969745304E-2</v>
      </c>
      <c r="M81" s="62">
        <v>0.105216412510607</v>
      </c>
      <c r="N81" s="62">
        <v>0.17418975171711201</v>
      </c>
      <c r="O81" s="62">
        <v>8.7045341037503901E-2</v>
      </c>
      <c r="Q81" s="62">
        <f t="shared" si="3"/>
        <v>-8.2234929439874233E-2</v>
      </c>
      <c r="R81" s="62">
        <f t="shared" si="4"/>
        <v>-8.0635717761010819E-2</v>
      </c>
      <c r="S81" s="62">
        <f t="shared" si="5"/>
        <v>-3.1536754984674994E-2</v>
      </c>
    </row>
    <row r="82" spans="2:19" ht="25" customHeight="1">
      <c r="B82" s="218">
        <v>77</v>
      </c>
      <c r="C82" s="55" t="s">
        <v>1606</v>
      </c>
      <c r="D82" s="55" t="s">
        <v>1888</v>
      </c>
      <c r="E82" s="64" t="s">
        <v>1607</v>
      </c>
      <c r="F82" s="245">
        <v>8.0000000000000002E-3</v>
      </c>
      <c r="G82" s="62">
        <v>7.0151754617690996</v>
      </c>
      <c r="H82" s="62">
        <v>6.5798213481902996</v>
      </c>
      <c r="I82" s="62">
        <v>6.5602772235870299</v>
      </c>
      <c r="J82" s="62">
        <v>6.9113374948501498</v>
      </c>
      <c r="L82" s="62">
        <v>4.8106569304245297E-2</v>
      </c>
      <c r="M82" s="62">
        <v>4.5788948253284799E-2</v>
      </c>
      <c r="N82" s="62">
        <v>0.15006712654669299</v>
      </c>
      <c r="O82" s="62">
        <v>0.126448030290159</v>
      </c>
      <c r="Q82" s="62">
        <f t="shared" si="3"/>
        <v>-9.2430775410878616E-2</v>
      </c>
      <c r="R82" s="62">
        <f t="shared" si="4"/>
        <v>-9.6722407209843292E-2</v>
      </c>
      <c r="S82" s="62">
        <f t="shared" si="5"/>
        <v>-2.1514257962717286E-2</v>
      </c>
    </row>
    <row r="83" spans="2:19" ht="25" customHeight="1">
      <c r="B83" s="218">
        <v>78</v>
      </c>
      <c r="C83" s="55" t="s">
        <v>272</v>
      </c>
      <c r="D83" s="55" t="s">
        <v>1889</v>
      </c>
      <c r="E83" s="64" t="s">
        <v>273</v>
      </c>
      <c r="F83" s="245">
        <v>8.1463414634146292E-3</v>
      </c>
      <c r="G83" s="62">
        <v>11.310235500335599</v>
      </c>
      <c r="H83" s="62">
        <v>10.8352711200714</v>
      </c>
      <c r="I83" s="62">
        <v>10.8356728553771</v>
      </c>
      <c r="J83" s="62">
        <v>11.1385223865509</v>
      </c>
      <c r="L83" s="62">
        <v>8.5573337127488797E-2</v>
      </c>
      <c r="M83" s="62">
        <v>0.15847045406384899</v>
      </c>
      <c r="N83" s="62">
        <v>0.20478555950552699</v>
      </c>
      <c r="O83" s="62">
        <v>5.8108922024752097E-2</v>
      </c>
      <c r="Q83" s="62">
        <f t="shared" si="3"/>
        <v>-6.1893716272023357E-2</v>
      </c>
      <c r="R83" s="62">
        <f t="shared" si="4"/>
        <v>-6.1840226997720696E-2</v>
      </c>
      <c r="S83" s="62">
        <f t="shared" si="5"/>
        <v>-2.2071108842454421E-2</v>
      </c>
    </row>
    <row r="84" spans="2:19" ht="25" customHeight="1">
      <c r="B84" s="218">
        <v>79</v>
      </c>
      <c r="C84" s="55" t="s">
        <v>612</v>
      </c>
      <c r="D84" s="55" t="s">
        <v>1890</v>
      </c>
      <c r="E84" s="64" t="s">
        <v>613</v>
      </c>
      <c r="F84" s="245">
        <v>8.2469135802469094E-3</v>
      </c>
      <c r="G84" s="62">
        <v>7.7017912864684996</v>
      </c>
      <c r="H84" s="62">
        <v>8.6651114225387502</v>
      </c>
      <c r="I84" s="62">
        <v>9.2371070384979195</v>
      </c>
      <c r="J84" s="62">
        <v>7.9710118770599303</v>
      </c>
      <c r="L84" s="62">
        <v>0.217362150856999</v>
      </c>
      <c r="M84" s="62">
        <v>0.56669122685881601</v>
      </c>
      <c r="N84" s="62">
        <v>0.47044290583648801</v>
      </c>
      <c r="O84" s="62">
        <v>0.292938196444885</v>
      </c>
      <c r="Q84" s="62">
        <f t="shared" si="3"/>
        <v>0.17002427319784413</v>
      </c>
      <c r="R84" s="62">
        <f t="shared" si="4"/>
        <v>0.26224705841138957</v>
      </c>
      <c r="S84" s="62">
        <f t="shared" si="5"/>
        <v>4.9568850644507424E-2</v>
      </c>
    </row>
    <row r="85" spans="2:19" ht="25" customHeight="1">
      <c r="B85" s="218">
        <v>80</v>
      </c>
      <c r="C85" s="55" t="s">
        <v>1656</v>
      </c>
      <c r="D85" s="55" t="s">
        <v>1657</v>
      </c>
      <c r="E85" s="64" t="s">
        <v>1657</v>
      </c>
      <c r="F85" s="245">
        <v>8.2500000000000004E-3</v>
      </c>
      <c r="G85" s="62">
        <v>7.40844631195068</v>
      </c>
      <c r="H85" s="62">
        <v>7.7479230165481496</v>
      </c>
      <c r="I85" s="62">
        <v>7.8654748201370204</v>
      </c>
      <c r="J85" s="62">
        <v>7.7028863430023096</v>
      </c>
      <c r="L85" s="62">
        <v>0.12847764149222901</v>
      </c>
      <c r="M85" s="62">
        <v>0.107571918647812</v>
      </c>
      <c r="N85" s="62">
        <v>0.14372943229221</v>
      </c>
      <c r="O85" s="62">
        <v>6.4948856028081495E-2</v>
      </c>
      <c r="Q85" s="62">
        <f t="shared" si="3"/>
        <v>6.4638604926330626E-2</v>
      </c>
      <c r="R85" s="62">
        <f t="shared" si="4"/>
        <v>8.6362845910285563E-2</v>
      </c>
      <c r="S85" s="62">
        <f t="shared" si="5"/>
        <v>5.6228123884829298E-2</v>
      </c>
    </row>
    <row r="86" spans="2:19" ht="25" customHeight="1">
      <c r="B86" s="218">
        <v>81</v>
      </c>
      <c r="C86" s="55" t="s">
        <v>125</v>
      </c>
      <c r="D86" s="55" t="s">
        <v>1891</v>
      </c>
      <c r="E86" s="64" t="s">
        <v>126</v>
      </c>
      <c r="F86" s="245">
        <v>8.53012048192771E-3</v>
      </c>
      <c r="G86" s="62">
        <v>9.2343909740447998</v>
      </c>
      <c r="H86" s="62">
        <v>8.6980190277099592</v>
      </c>
      <c r="I86" s="62">
        <v>8.5322494506835902</v>
      </c>
      <c r="J86" s="62">
        <v>8.8709750175476003</v>
      </c>
      <c r="L86" s="62">
        <v>4.9167600108133903E-2</v>
      </c>
      <c r="M86" s="62">
        <v>0.110372427826159</v>
      </c>
      <c r="N86" s="62">
        <v>0.27885868782900702</v>
      </c>
      <c r="O86" s="62">
        <v>0.18954559801419699</v>
      </c>
      <c r="Q86" s="62">
        <f t="shared" si="3"/>
        <v>-8.6329950982907896E-2</v>
      </c>
      <c r="R86" s="62">
        <f t="shared" si="4"/>
        <v>-0.11409067057714899</v>
      </c>
      <c r="S86" s="62">
        <f t="shared" si="5"/>
        <v>-5.7924134550031287E-2</v>
      </c>
    </row>
    <row r="87" spans="2:19" ht="25" customHeight="1">
      <c r="B87" s="218">
        <v>82</v>
      </c>
      <c r="C87" s="55" t="s">
        <v>604</v>
      </c>
      <c r="D87" s="55" t="s">
        <v>605</v>
      </c>
      <c r="E87" s="64" t="s">
        <v>605</v>
      </c>
      <c r="F87" s="245">
        <v>8.5714285714285701E-3</v>
      </c>
      <c r="G87" s="62">
        <v>6.8797718286514202</v>
      </c>
      <c r="H87" s="62">
        <v>7.1207228899002004</v>
      </c>
      <c r="I87" s="62">
        <v>7.8789969682693402</v>
      </c>
      <c r="J87" s="62">
        <v>7.2802716493606496</v>
      </c>
      <c r="L87" s="62">
        <v>0.16725254485862201</v>
      </c>
      <c r="M87" s="62">
        <v>0.25465281954947899</v>
      </c>
      <c r="N87" s="62">
        <v>0.32303749740760601</v>
      </c>
      <c r="O87" s="62">
        <v>0.24561636663804201</v>
      </c>
      <c r="Q87" s="62">
        <f t="shared" si="3"/>
        <v>4.9662991873634654E-2</v>
      </c>
      <c r="R87" s="62">
        <f t="shared" si="4"/>
        <v>0.19565126184686973</v>
      </c>
      <c r="S87" s="62">
        <f t="shared" si="5"/>
        <v>8.1631564863662784E-2</v>
      </c>
    </row>
    <row r="88" spans="2:19" ht="25" customHeight="1">
      <c r="B88" s="218">
        <v>83</v>
      </c>
      <c r="C88" s="55" t="s">
        <v>635</v>
      </c>
      <c r="D88" s="55" t="s">
        <v>1892</v>
      </c>
      <c r="E88" s="64" t="s">
        <v>636</v>
      </c>
      <c r="F88" s="245">
        <v>8.6666666666666593E-3</v>
      </c>
      <c r="G88" s="62">
        <v>6.3565181493759102</v>
      </c>
      <c r="H88" s="62">
        <v>6.0616539716720501</v>
      </c>
      <c r="I88" s="62">
        <v>5.7032727003097499</v>
      </c>
      <c r="J88" s="62">
        <v>6.1611584424972499</v>
      </c>
      <c r="L88" s="62">
        <v>4.5767933390426001E-2</v>
      </c>
      <c r="M88" s="62">
        <v>0.100745139818471</v>
      </c>
      <c r="N88" s="62">
        <v>0.183807588850667</v>
      </c>
      <c r="O88" s="62">
        <v>0.11451707012717501</v>
      </c>
      <c r="Q88" s="62">
        <f t="shared" si="3"/>
        <v>-6.8525231757118207E-2</v>
      </c>
      <c r="R88" s="62">
        <f t="shared" si="4"/>
        <v>-0.15644671386981726</v>
      </c>
      <c r="S88" s="62">
        <f t="shared" si="5"/>
        <v>-4.5035093288486823E-2</v>
      </c>
    </row>
    <row r="89" spans="2:19" ht="25" customHeight="1">
      <c r="B89" s="218">
        <v>84</v>
      </c>
      <c r="C89" s="55" t="s">
        <v>887</v>
      </c>
      <c r="D89" s="55" t="s">
        <v>888</v>
      </c>
      <c r="E89" s="64" t="s">
        <v>888</v>
      </c>
      <c r="F89" s="245">
        <v>8.73563218390804E-3</v>
      </c>
      <c r="G89" s="62">
        <v>6.7723348140716499</v>
      </c>
      <c r="H89" s="62">
        <v>7.2153884172439504</v>
      </c>
      <c r="I89" s="62">
        <v>7.79023909568786</v>
      </c>
      <c r="J89" s="62">
        <v>7.3433297872543299</v>
      </c>
      <c r="L89" s="62">
        <v>0.20904751103847499</v>
      </c>
      <c r="M89" s="62">
        <v>0.31629829740176701</v>
      </c>
      <c r="N89" s="62">
        <v>0.27680504491125402</v>
      </c>
      <c r="O89" s="62">
        <v>0.176025654939304</v>
      </c>
      <c r="Q89" s="62">
        <f t="shared" si="3"/>
        <v>9.1423759982537628E-2</v>
      </c>
      <c r="R89" s="62">
        <f t="shared" si="4"/>
        <v>0.20201430805623027</v>
      </c>
      <c r="S89" s="62">
        <f t="shared" si="5"/>
        <v>0.11678109285583914</v>
      </c>
    </row>
    <row r="90" spans="2:19" ht="25" customHeight="1">
      <c r="B90" s="218">
        <v>85</v>
      </c>
      <c r="C90" s="55" t="s">
        <v>1286</v>
      </c>
      <c r="D90" s="55" t="s">
        <v>1893</v>
      </c>
      <c r="E90" s="64" t="s">
        <v>1287</v>
      </c>
      <c r="F90" s="245">
        <v>8.7906976744185992E-3</v>
      </c>
      <c r="G90" s="62">
        <v>6.0223248004913303</v>
      </c>
      <c r="H90" s="62">
        <v>6.4452679157257</v>
      </c>
      <c r="I90" s="62">
        <v>5.7826956510543797</v>
      </c>
      <c r="J90" s="62">
        <v>6.0032829046249301</v>
      </c>
      <c r="L90" s="62">
        <v>1.5507924460509699E-2</v>
      </c>
      <c r="M90" s="62">
        <v>8.8692615814195394E-2</v>
      </c>
      <c r="N90" s="62">
        <v>0.308327137873597</v>
      </c>
      <c r="O90" s="62">
        <v>8.0499625297669603E-2</v>
      </c>
      <c r="Q90" s="62">
        <f t="shared" si="3"/>
        <v>9.7919810858013087E-2</v>
      </c>
      <c r="R90" s="62">
        <f t="shared" si="4"/>
        <v>-5.857834499667005E-2</v>
      </c>
      <c r="S90" s="62">
        <f t="shared" si="5"/>
        <v>-4.5688621097817496E-3</v>
      </c>
    </row>
    <row r="91" spans="2:19" ht="25" customHeight="1">
      <c r="B91" s="218">
        <v>86</v>
      </c>
      <c r="C91" s="55" t="s">
        <v>1821</v>
      </c>
      <c r="D91" s="55" t="s">
        <v>1894</v>
      </c>
      <c r="E91" s="64" t="s">
        <v>1822</v>
      </c>
      <c r="F91" s="245">
        <v>8.8000000000000005E-3</v>
      </c>
      <c r="G91" s="62">
        <v>8.6783921718597394</v>
      </c>
      <c r="H91" s="62">
        <v>9.4454369544982892</v>
      </c>
      <c r="I91" s="62">
        <v>9.7800927162170392</v>
      </c>
      <c r="J91" s="62">
        <v>9.0561635494232107</v>
      </c>
      <c r="L91" s="62">
        <v>0.20501516998993599</v>
      </c>
      <c r="M91" s="62">
        <v>0.302512185772638</v>
      </c>
      <c r="N91" s="62">
        <v>0.41132946590504499</v>
      </c>
      <c r="O91" s="62">
        <v>0.14915643572135001</v>
      </c>
      <c r="Q91" s="62">
        <f t="shared" si="3"/>
        <v>0.12218975630302444</v>
      </c>
      <c r="R91" s="62">
        <f t="shared" si="4"/>
        <v>0.17242035989147433</v>
      </c>
      <c r="S91" s="62">
        <f t="shared" si="5"/>
        <v>6.1472230460185795E-2</v>
      </c>
    </row>
    <row r="92" spans="2:19" ht="25" customHeight="1">
      <c r="B92" s="218">
        <v>87</v>
      </c>
      <c r="C92" s="55" t="s">
        <v>1538</v>
      </c>
      <c r="D92" s="55" t="s">
        <v>1895</v>
      </c>
      <c r="E92" s="64" t="s">
        <v>1539</v>
      </c>
      <c r="F92" s="245">
        <v>8.8351648351648292E-3</v>
      </c>
      <c r="G92" s="62">
        <v>7.8267804384231496</v>
      </c>
      <c r="H92" s="62">
        <v>8.3762495517730695</v>
      </c>
      <c r="I92" s="62">
        <v>8.6643846035003609</v>
      </c>
      <c r="J92" s="62">
        <v>8.4426233768463099</v>
      </c>
      <c r="L92" s="62">
        <v>8.7139865502628894E-2</v>
      </c>
      <c r="M92" s="62">
        <v>0.24594073079736001</v>
      </c>
      <c r="N92" s="62">
        <v>0.32207202014310699</v>
      </c>
      <c r="O92" s="62">
        <v>0.109281427863947</v>
      </c>
      <c r="Q92" s="62">
        <f t="shared" si="3"/>
        <v>9.7885450716551359E-2</v>
      </c>
      <c r="R92" s="62">
        <f t="shared" si="4"/>
        <v>0.14667831008914767</v>
      </c>
      <c r="S92" s="62">
        <f t="shared" si="5"/>
        <v>0.10927238321746682</v>
      </c>
    </row>
    <row r="93" spans="2:19" ht="25" customHeight="1">
      <c r="B93" s="218">
        <v>88</v>
      </c>
      <c r="C93" s="55" t="s">
        <v>791</v>
      </c>
      <c r="D93" s="55" t="s">
        <v>1896</v>
      </c>
      <c r="E93" s="64" t="s">
        <v>792</v>
      </c>
      <c r="F93" s="245">
        <v>8.8444444444444395E-3</v>
      </c>
      <c r="G93" s="62">
        <v>12.6722345352172</v>
      </c>
      <c r="H93" s="62">
        <v>12.5697083473205</v>
      </c>
      <c r="I93" s="62">
        <v>12.3595039844512</v>
      </c>
      <c r="J93" s="62">
        <v>12.6346151828765</v>
      </c>
      <c r="L93" s="62">
        <v>2.0987136602494998E-2</v>
      </c>
      <c r="M93" s="62">
        <v>8.8592298462889796E-2</v>
      </c>
      <c r="N93" s="62">
        <v>0.117886552482742</v>
      </c>
      <c r="O93" s="62">
        <v>7.7710290875313795E-2</v>
      </c>
      <c r="Q93" s="62">
        <f t="shared" si="3"/>
        <v>-1.1719766338997285E-2</v>
      </c>
      <c r="R93" s="62">
        <f t="shared" si="4"/>
        <v>-3.6050096185131171E-2</v>
      </c>
      <c r="S93" s="62">
        <f t="shared" si="5"/>
        <v>-4.2892176343632786E-3</v>
      </c>
    </row>
    <row r="94" spans="2:19" ht="25" customHeight="1">
      <c r="B94" s="218">
        <v>89</v>
      </c>
      <c r="C94" s="55" t="s">
        <v>1696</v>
      </c>
      <c r="D94" s="55" t="s">
        <v>1897</v>
      </c>
      <c r="E94" s="64" t="s">
        <v>1697</v>
      </c>
      <c r="F94" s="245">
        <v>8.8539325842696606E-3</v>
      </c>
      <c r="G94" s="62">
        <v>8.67821812629699</v>
      </c>
      <c r="H94" s="62">
        <v>9.2422757148742605</v>
      </c>
      <c r="I94" s="62">
        <v>9.4620182514190603</v>
      </c>
      <c r="J94" s="62">
        <v>9.0013852119445801</v>
      </c>
      <c r="L94" s="62">
        <v>3.0973381714658799E-2</v>
      </c>
      <c r="M94" s="62">
        <v>0.256877619422683</v>
      </c>
      <c r="N94" s="62">
        <v>0.29194319894968601</v>
      </c>
      <c r="O94" s="62">
        <v>0.106022081569775</v>
      </c>
      <c r="Q94" s="62">
        <f t="shared" si="3"/>
        <v>9.0849279885140813E-2</v>
      </c>
      <c r="R94" s="62">
        <f t="shared" si="4"/>
        <v>0.12474909505559123</v>
      </c>
      <c r="S94" s="62">
        <f t="shared" si="5"/>
        <v>5.2748184436212306E-2</v>
      </c>
    </row>
    <row r="95" spans="2:19" ht="25" customHeight="1">
      <c r="B95" s="218">
        <v>90</v>
      </c>
      <c r="C95" s="55" t="s">
        <v>1113</v>
      </c>
      <c r="D95" s="55" t="s">
        <v>1898</v>
      </c>
      <c r="E95" s="64" t="s">
        <v>1114</v>
      </c>
      <c r="F95" s="245">
        <v>8.86363636363636E-3</v>
      </c>
      <c r="G95" s="62">
        <v>9.0279297828674299</v>
      </c>
      <c r="H95" s="62">
        <v>9.59822273254394</v>
      </c>
      <c r="I95" s="62">
        <v>10.143947601318301</v>
      </c>
      <c r="J95" s="62">
        <v>9.4412798881530708</v>
      </c>
      <c r="L95" s="62">
        <v>0.259488746784239</v>
      </c>
      <c r="M95" s="62">
        <v>0.233540544839546</v>
      </c>
      <c r="N95" s="62">
        <v>0.39688883347758502</v>
      </c>
      <c r="O95" s="62">
        <v>0.16845135969608999</v>
      </c>
      <c r="Q95" s="62">
        <f t="shared" si="3"/>
        <v>8.8372094422792979E-2</v>
      </c>
      <c r="R95" s="62">
        <f t="shared" si="4"/>
        <v>0.1681520956104261</v>
      </c>
      <c r="S95" s="62">
        <f t="shared" si="5"/>
        <v>6.4587251273727331E-2</v>
      </c>
    </row>
    <row r="96" spans="2:19" ht="25" customHeight="1">
      <c r="B96" s="218">
        <v>91</v>
      </c>
      <c r="C96" s="55" t="s">
        <v>1322</v>
      </c>
      <c r="D96" s="55" t="s">
        <v>1899</v>
      </c>
      <c r="E96" s="64" t="s">
        <v>1323</v>
      </c>
      <c r="F96" s="245">
        <v>8.9795918367346905E-3</v>
      </c>
      <c r="G96" s="62">
        <v>7.1579486131668002</v>
      </c>
      <c r="H96" s="62">
        <v>6.7249459028244001</v>
      </c>
      <c r="I96" s="62">
        <v>6.66220879554748</v>
      </c>
      <c r="J96" s="62">
        <v>7.0432425737380902</v>
      </c>
      <c r="L96" s="62">
        <v>0.12701277918331499</v>
      </c>
      <c r="M96" s="62">
        <v>0.10774042263358</v>
      </c>
      <c r="N96" s="62">
        <v>0.14284591170979399</v>
      </c>
      <c r="O96" s="62">
        <v>0.19500345538239799</v>
      </c>
      <c r="Q96" s="62">
        <f t="shared" si="3"/>
        <v>-9.002352438985374E-2</v>
      </c>
      <c r="R96" s="62">
        <f t="shared" si="4"/>
        <v>-0.1035456174998971</v>
      </c>
      <c r="S96" s="62">
        <f t="shared" si="5"/>
        <v>-2.3306415785419317E-2</v>
      </c>
    </row>
    <row r="97" spans="2:19" ht="25" customHeight="1">
      <c r="B97" s="218">
        <v>92</v>
      </c>
      <c r="C97" s="55" t="s">
        <v>815</v>
      </c>
      <c r="D97" s="55" t="s">
        <v>1900</v>
      </c>
      <c r="E97" s="64" t="s">
        <v>816</v>
      </c>
      <c r="F97" s="245">
        <v>9.0434782608695592E-3</v>
      </c>
      <c r="G97" s="62">
        <v>7.5949941873550397</v>
      </c>
      <c r="H97" s="62">
        <v>7.77400302886962</v>
      </c>
      <c r="I97" s="62">
        <v>8.1749746799468994</v>
      </c>
      <c r="J97" s="62">
        <v>7.9324909448623604</v>
      </c>
      <c r="L97" s="62">
        <v>0.159237009043665</v>
      </c>
      <c r="M97" s="62">
        <v>0.19031118959386301</v>
      </c>
      <c r="N97" s="62">
        <v>0.123394202506744</v>
      </c>
      <c r="O97" s="62">
        <v>0.10884131385859</v>
      </c>
      <c r="Q97" s="62">
        <f t="shared" si="3"/>
        <v>3.3608809177060391E-2</v>
      </c>
      <c r="R97" s="62">
        <f t="shared" si="4"/>
        <v>0.10616540161447</v>
      </c>
      <c r="S97" s="62">
        <f t="shared" si="5"/>
        <v>6.2725108675177457E-2</v>
      </c>
    </row>
    <row r="98" spans="2:19" ht="25" customHeight="1">
      <c r="B98" s="218">
        <v>93</v>
      </c>
      <c r="C98" s="55" t="s">
        <v>1555</v>
      </c>
      <c r="D98" s="55" t="s">
        <v>1554</v>
      </c>
      <c r="E98" s="64" t="s">
        <v>1554</v>
      </c>
      <c r="F98" s="245">
        <v>9.0721649484535993E-3</v>
      </c>
      <c r="G98" s="62">
        <v>7.2897970676422101</v>
      </c>
      <c r="H98" s="62">
        <v>7.5633168220520002</v>
      </c>
      <c r="I98" s="62">
        <v>7.5819402933120701</v>
      </c>
      <c r="J98" s="62">
        <v>7.413214802742</v>
      </c>
      <c r="L98" s="62">
        <v>2.6727131159290499E-2</v>
      </c>
      <c r="M98" s="62">
        <v>0.153276671168284</v>
      </c>
      <c r="N98" s="62">
        <v>3.74867855594355E-2</v>
      </c>
      <c r="O98" s="62">
        <v>4.9169598418939302E-2</v>
      </c>
      <c r="Q98" s="62">
        <f t="shared" si="3"/>
        <v>5.3140400102530849E-2</v>
      </c>
      <c r="R98" s="62">
        <f t="shared" si="4"/>
        <v>5.668844197047232E-2</v>
      </c>
      <c r="S98" s="62">
        <f t="shared" si="5"/>
        <v>2.4220661457695865E-2</v>
      </c>
    </row>
    <row r="99" spans="2:19" ht="25" customHeight="1">
      <c r="B99" s="218">
        <v>94</v>
      </c>
      <c r="C99" s="55" t="s">
        <v>997</v>
      </c>
      <c r="D99" s="55" t="s">
        <v>1901</v>
      </c>
      <c r="E99" s="64" t="s">
        <v>998</v>
      </c>
      <c r="F99" s="245">
        <v>9.1368421052631498E-3</v>
      </c>
      <c r="G99" s="62">
        <v>7.19410896301269</v>
      </c>
      <c r="H99" s="62">
        <v>7.4564415216445896</v>
      </c>
      <c r="I99" s="62">
        <v>7.6348341703414899</v>
      </c>
      <c r="J99" s="62">
        <v>7.3262162208557102</v>
      </c>
      <c r="L99" s="62">
        <v>8.4467759650932797E-2</v>
      </c>
      <c r="M99" s="62">
        <v>8.4430638975786204E-2</v>
      </c>
      <c r="N99" s="62">
        <v>0.14162766059819901</v>
      </c>
      <c r="O99" s="62">
        <v>0.13427669003503101</v>
      </c>
      <c r="Q99" s="62">
        <f t="shared" si="3"/>
        <v>5.167127856944391E-2</v>
      </c>
      <c r="R99" s="62">
        <f t="shared" si="4"/>
        <v>8.5780810919686423E-2</v>
      </c>
      <c r="S99" s="62">
        <f t="shared" si="5"/>
        <v>2.6252269467848199E-2</v>
      </c>
    </row>
    <row r="100" spans="2:19" ht="25" customHeight="1">
      <c r="B100" s="218">
        <v>95</v>
      </c>
      <c r="C100" s="55" t="s">
        <v>1053</v>
      </c>
      <c r="D100" s="55" t="s">
        <v>1902</v>
      </c>
      <c r="E100" s="64" t="s">
        <v>1054</v>
      </c>
      <c r="F100" s="245">
        <v>9.1372549019607795E-3</v>
      </c>
      <c r="G100" s="62">
        <v>8.4132435321807808</v>
      </c>
      <c r="H100" s="62">
        <v>8.4641034603118896</v>
      </c>
      <c r="I100" s="62">
        <v>8.1386559009552002</v>
      </c>
      <c r="J100" s="62">
        <v>8.3449151515960693</v>
      </c>
      <c r="L100" s="62">
        <v>2.6000438557096699E-2</v>
      </c>
      <c r="M100" s="62">
        <v>8.9021850588118803E-2</v>
      </c>
      <c r="N100" s="62">
        <v>0.12793374550046699</v>
      </c>
      <c r="O100" s="62">
        <v>7.5247843859279406E-2</v>
      </c>
      <c r="Q100" s="62">
        <f t="shared" si="3"/>
        <v>8.6951566784322261E-3</v>
      </c>
      <c r="R100" s="62">
        <f t="shared" si="4"/>
        <v>-4.7871552478444643E-2</v>
      </c>
      <c r="S100" s="62">
        <f t="shared" si="5"/>
        <v>-1.1764724747270812E-2</v>
      </c>
    </row>
    <row r="101" spans="2:19" ht="25" customHeight="1">
      <c r="B101" s="218">
        <v>96</v>
      </c>
      <c r="C101" s="55" t="s">
        <v>671</v>
      </c>
      <c r="D101" s="55" t="s">
        <v>1903</v>
      </c>
      <c r="E101" s="64" t="s">
        <v>672</v>
      </c>
      <c r="F101" s="245">
        <v>9.1599999999999997E-3</v>
      </c>
      <c r="G101" s="62">
        <v>6.9030133485793996</v>
      </c>
      <c r="H101" s="62">
        <v>7.6282325983047397</v>
      </c>
      <c r="I101" s="62">
        <v>8.9470784664153999</v>
      </c>
      <c r="J101" s="62">
        <v>7.3221565485000601</v>
      </c>
      <c r="L101" s="62">
        <v>0.13071922074978001</v>
      </c>
      <c r="M101" s="62">
        <v>0.71166952131559003</v>
      </c>
      <c r="N101" s="62">
        <v>0.69445207558677202</v>
      </c>
      <c r="O101" s="62">
        <v>0.39390453380012402</v>
      </c>
      <c r="Q101" s="62">
        <f t="shared" si="3"/>
        <v>0.1441225605732343</v>
      </c>
      <c r="R101" s="62">
        <f t="shared" si="4"/>
        <v>0.37419039488698308</v>
      </c>
      <c r="S101" s="62">
        <f t="shared" si="5"/>
        <v>8.5042344876672823E-2</v>
      </c>
    </row>
    <row r="102" spans="2:19" ht="25" customHeight="1">
      <c r="B102" s="218">
        <v>97</v>
      </c>
      <c r="C102" s="55" t="s">
        <v>1568</v>
      </c>
      <c r="D102" s="55" t="s">
        <v>1904</v>
      </c>
      <c r="E102" s="64" t="s">
        <v>1569</v>
      </c>
      <c r="F102" s="245">
        <v>9.1666666666666598E-3</v>
      </c>
      <c r="G102" s="62">
        <v>6.7085036039352399</v>
      </c>
      <c r="H102" s="62">
        <v>6.3479777574539096</v>
      </c>
      <c r="I102" s="62">
        <v>6.3704246282577497</v>
      </c>
      <c r="J102" s="62">
        <v>6.5643041133880597</v>
      </c>
      <c r="L102" s="62">
        <v>0.108999710217591</v>
      </c>
      <c r="M102" s="62">
        <v>8.5083769081676003E-2</v>
      </c>
      <c r="N102" s="62">
        <v>0.136543823342584</v>
      </c>
      <c r="O102" s="62">
        <v>7.3954927257473393E-2</v>
      </c>
      <c r="Q102" s="62">
        <f t="shared" si="3"/>
        <v>-7.9693922193517341E-2</v>
      </c>
      <c r="R102" s="62">
        <f t="shared" si="4"/>
        <v>-7.4601455099835665E-2</v>
      </c>
      <c r="S102" s="62">
        <f t="shared" si="5"/>
        <v>-3.1348917263762495E-2</v>
      </c>
    </row>
    <row r="103" spans="2:19" ht="25" customHeight="1">
      <c r="B103" s="218">
        <v>98</v>
      </c>
      <c r="C103" s="55" t="s">
        <v>939</v>
      </c>
      <c r="D103" s="55" t="s">
        <v>940</v>
      </c>
      <c r="E103" s="64" t="s">
        <v>940</v>
      </c>
      <c r="F103" s="245">
        <v>9.1717171717171694E-3</v>
      </c>
      <c r="G103" s="62">
        <v>9.5553534030914307</v>
      </c>
      <c r="H103" s="62">
        <v>10.354716539382901</v>
      </c>
      <c r="I103" s="62">
        <v>10.957803487777699</v>
      </c>
      <c r="J103" s="62">
        <v>10.394470691680899</v>
      </c>
      <c r="L103" s="62">
        <v>7.7094703273519402E-2</v>
      </c>
      <c r="M103" s="62">
        <v>0.46012393706502702</v>
      </c>
      <c r="N103" s="62">
        <v>0.50353564956368602</v>
      </c>
      <c r="O103" s="62">
        <v>0.154808311577674</v>
      </c>
      <c r="Q103" s="62">
        <f t="shared" si="3"/>
        <v>0.11590692315871265</v>
      </c>
      <c r="R103" s="62">
        <f t="shared" si="4"/>
        <v>0.19757749922886156</v>
      </c>
      <c r="S103" s="62">
        <f t="shared" si="5"/>
        <v>0.12143515787115185</v>
      </c>
    </row>
    <row r="104" spans="2:19" ht="25" customHeight="1">
      <c r="B104" s="218">
        <v>99</v>
      </c>
      <c r="C104" s="55" t="s">
        <v>1636</v>
      </c>
      <c r="D104" s="55" t="s">
        <v>1905</v>
      </c>
      <c r="E104" s="64" t="s">
        <v>1637</v>
      </c>
      <c r="F104" s="245">
        <v>9.1851851851851799E-3</v>
      </c>
      <c r="G104" s="62">
        <v>8.22127366065979</v>
      </c>
      <c r="H104" s="62">
        <v>7.9374326467514003</v>
      </c>
      <c r="I104" s="62">
        <v>7.9920072555541903</v>
      </c>
      <c r="J104" s="62">
        <v>8.1318962574005091</v>
      </c>
      <c r="L104" s="62">
        <v>6.7858864630211999E-2</v>
      </c>
      <c r="M104" s="62">
        <v>0.124116857440111</v>
      </c>
      <c r="N104" s="62">
        <v>4.1302922763545503E-2</v>
      </c>
      <c r="O104" s="62">
        <v>6.1007612795490197E-2</v>
      </c>
      <c r="Q104" s="62">
        <f t="shared" si="3"/>
        <v>-5.0689472407357973E-2</v>
      </c>
      <c r="R104" s="62">
        <f t="shared" si="4"/>
        <v>-4.0804024329411555E-2</v>
      </c>
      <c r="S104" s="62">
        <f t="shared" si="5"/>
        <v>-1.5770107082957254E-2</v>
      </c>
    </row>
    <row r="105" spans="2:19" ht="25" customHeight="1">
      <c r="B105" s="218">
        <v>100</v>
      </c>
      <c r="C105" s="55" t="s">
        <v>1680</v>
      </c>
      <c r="D105" s="55" t="s">
        <v>1681</v>
      </c>
      <c r="E105" s="64" t="s">
        <v>1681</v>
      </c>
      <c r="F105" s="245">
        <v>9.1923076923076906E-3</v>
      </c>
      <c r="G105" s="62">
        <v>5.6812328100204397</v>
      </c>
      <c r="H105" s="62">
        <v>5.91549360752105</v>
      </c>
      <c r="I105" s="62">
        <v>5.9656628370284999</v>
      </c>
      <c r="J105" s="62">
        <v>6.0411934852600098</v>
      </c>
      <c r="L105" s="62">
        <v>8.7512232010225496E-2</v>
      </c>
      <c r="M105" s="62">
        <v>0.116665711463781</v>
      </c>
      <c r="N105" s="62">
        <v>8.4145875962527802E-2</v>
      </c>
      <c r="O105" s="62">
        <v>8.9370928971224603E-2</v>
      </c>
      <c r="Q105" s="62">
        <f t="shared" si="3"/>
        <v>5.8294532549634043E-2</v>
      </c>
      <c r="R105" s="62">
        <f t="shared" si="4"/>
        <v>7.0478418711890117E-2</v>
      </c>
      <c r="S105" s="62">
        <f t="shared" si="5"/>
        <v>8.8629569371767442E-2</v>
      </c>
    </row>
    <row r="106" spans="2:19" ht="25" customHeight="1">
      <c r="B106" s="218">
        <v>101</v>
      </c>
      <c r="C106" s="55" t="s">
        <v>185</v>
      </c>
      <c r="D106" s="55" t="s">
        <v>1906</v>
      </c>
      <c r="E106" s="64" t="s">
        <v>186</v>
      </c>
      <c r="F106" s="245">
        <v>9.2277227722772203E-3</v>
      </c>
      <c r="G106" s="62">
        <v>6.9199346303939802</v>
      </c>
      <c r="H106" s="62">
        <v>6.8769216537475497</v>
      </c>
      <c r="I106" s="62">
        <v>6.3274245262145996</v>
      </c>
      <c r="J106" s="62">
        <v>6.8155870437621999</v>
      </c>
      <c r="L106" s="62">
        <v>7.8114336717651903E-2</v>
      </c>
      <c r="M106" s="62">
        <v>0.162820858591738</v>
      </c>
      <c r="N106" s="62">
        <v>0.180614581817888</v>
      </c>
      <c r="O106" s="62">
        <v>0.21905696761571899</v>
      </c>
      <c r="Q106" s="62">
        <f t="shared" si="3"/>
        <v>-8.9954998253267294E-3</v>
      </c>
      <c r="R106" s="62">
        <f t="shared" si="4"/>
        <v>-0.12914001550362483</v>
      </c>
      <c r="S106" s="62">
        <f t="shared" si="5"/>
        <v>-2.1920484057557699E-2</v>
      </c>
    </row>
    <row r="107" spans="2:19" ht="25" customHeight="1">
      <c r="B107" s="218">
        <v>102</v>
      </c>
      <c r="C107" s="55" t="s">
        <v>304</v>
      </c>
      <c r="D107" s="55" t="s">
        <v>1907</v>
      </c>
      <c r="E107" s="64" t="s">
        <v>305</v>
      </c>
      <c r="F107" s="245">
        <v>9.2340425531914801E-3</v>
      </c>
      <c r="G107" s="62">
        <v>5.3066051006317103</v>
      </c>
      <c r="H107" s="62">
        <v>6.1292784214019704</v>
      </c>
      <c r="I107" s="62">
        <v>6.4223356246948198</v>
      </c>
      <c r="J107" s="62">
        <v>5.8116000890731803</v>
      </c>
      <c r="L107" s="62">
        <v>0.15437105836484899</v>
      </c>
      <c r="M107" s="62">
        <v>0.27904627677205202</v>
      </c>
      <c r="N107" s="62">
        <v>0.44525506722217401</v>
      </c>
      <c r="O107" s="62">
        <v>0.193495704647698</v>
      </c>
      <c r="Q107" s="62">
        <f t="shared" si="3"/>
        <v>0.20792804812854593</v>
      </c>
      <c r="R107" s="62">
        <f t="shared" si="4"/>
        <v>0.27530886847932534</v>
      </c>
      <c r="S107" s="62">
        <f t="shared" si="5"/>
        <v>0.13114623856267937</v>
      </c>
    </row>
    <row r="108" spans="2:19" ht="25" customHeight="1">
      <c r="B108" s="218">
        <v>103</v>
      </c>
      <c r="C108" s="55" t="s">
        <v>1622</v>
      </c>
      <c r="D108" s="55" t="s">
        <v>1908</v>
      </c>
      <c r="E108" s="64" t="s">
        <v>1623</v>
      </c>
      <c r="F108" s="245">
        <v>9.2710280373831701E-3</v>
      </c>
      <c r="G108" s="62">
        <v>6.02285492420196</v>
      </c>
      <c r="H108" s="62">
        <v>6.4248698949813798</v>
      </c>
      <c r="I108" s="62">
        <v>6.75867712497711</v>
      </c>
      <c r="J108" s="62">
        <v>6.3037645816802899</v>
      </c>
      <c r="L108" s="62">
        <v>7.5192558660128805E-2</v>
      </c>
      <c r="M108" s="62">
        <v>0.183249494520975</v>
      </c>
      <c r="N108" s="62">
        <v>0.281847870885086</v>
      </c>
      <c r="O108" s="62">
        <v>0.148556890716663</v>
      </c>
      <c r="Q108" s="62">
        <f t="shared" si="3"/>
        <v>9.3219731357089261E-2</v>
      </c>
      <c r="R108" s="62">
        <f t="shared" si="4"/>
        <v>0.16629338726451176</v>
      </c>
      <c r="S108" s="62">
        <f t="shared" si="5"/>
        <v>6.5766149030063073E-2</v>
      </c>
    </row>
    <row r="109" spans="2:19" ht="25" customHeight="1">
      <c r="B109" s="218">
        <v>104</v>
      </c>
      <c r="C109" s="55" t="s">
        <v>1236</v>
      </c>
      <c r="D109" s="55" t="s">
        <v>1235</v>
      </c>
      <c r="E109" s="64" t="s">
        <v>1235</v>
      </c>
      <c r="F109" s="245">
        <v>9.2815533980582492E-3</v>
      </c>
      <c r="G109" s="62">
        <v>7.4695464372634799</v>
      </c>
      <c r="H109" s="62">
        <v>9.0083454847335798</v>
      </c>
      <c r="I109" s="62">
        <v>9.4702782630920392</v>
      </c>
      <c r="J109" s="62">
        <v>8.64778232574462</v>
      </c>
      <c r="L109" s="62">
        <v>0.29937645724252299</v>
      </c>
      <c r="M109" s="62">
        <v>0.68704553915612998</v>
      </c>
      <c r="N109" s="62">
        <v>0.64724665320652797</v>
      </c>
      <c r="O109" s="62">
        <v>0.34802407064770002</v>
      </c>
      <c r="Q109" s="62">
        <f t="shared" si="3"/>
        <v>0.27024151524840162</v>
      </c>
      <c r="R109" s="62">
        <f t="shared" si="4"/>
        <v>0.3423861737685357</v>
      </c>
      <c r="S109" s="62">
        <f t="shared" si="5"/>
        <v>0.21130956636088302</v>
      </c>
    </row>
    <row r="110" spans="2:19" ht="25" customHeight="1">
      <c r="B110" s="218">
        <v>105</v>
      </c>
      <c r="C110" s="55" t="s">
        <v>841</v>
      </c>
      <c r="D110" s="55" t="s">
        <v>1909</v>
      </c>
      <c r="E110" s="64" t="s">
        <v>842</v>
      </c>
      <c r="F110" s="245">
        <v>9.2830188679245296E-3</v>
      </c>
      <c r="G110" s="62">
        <v>10.2125067710876</v>
      </c>
      <c r="H110" s="62">
        <v>9.6319172382354701</v>
      </c>
      <c r="I110" s="62">
        <v>9.6132342815399099</v>
      </c>
      <c r="J110" s="62">
        <v>9.9588806629180908</v>
      </c>
      <c r="L110" s="62">
        <v>0.10992442016687699</v>
      </c>
      <c r="M110" s="62">
        <v>0.25630810459143799</v>
      </c>
      <c r="N110" s="62">
        <v>0.19407460789679301</v>
      </c>
      <c r="O110" s="62">
        <v>9.4989488772312503E-2</v>
      </c>
      <c r="Q110" s="62">
        <f t="shared" si="3"/>
        <v>-8.4442133926804996E-2</v>
      </c>
      <c r="R110" s="62">
        <f t="shared" si="4"/>
        <v>-8.7243236055149817E-2</v>
      </c>
      <c r="S110" s="62">
        <f t="shared" si="5"/>
        <v>-3.6281531355718342E-2</v>
      </c>
    </row>
    <row r="111" spans="2:19" ht="25" customHeight="1">
      <c r="B111" s="218">
        <v>106</v>
      </c>
      <c r="C111" s="55" t="s">
        <v>352</v>
      </c>
      <c r="D111" s="55" t="s">
        <v>1910</v>
      </c>
      <c r="E111" s="64" t="s">
        <v>353</v>
      </c>
      <c r="F111" s="245">
        <v>9.3333333333333306E-3</v>
      </c>
      <c r="G111" s="62">
        <v>5.5217103958129803</v>
      </c>
      <c r="H111" s="62">
        <v>5.8452264070510802</v>
      </c>
      <c r="I111" s="62">
        <v>6.4111866950988698</v>
      </c>
      <c r="J111" s="62">
        <v>5.8409049510955802</v>
      </c>
      <c r="L111" s="62">
        <v>0.22658598077696401</v>
      </c>
      <c r="M111" s="62">
        <v>0.17999274020487399</v>
      </c>
      <c r="N111" s="62">
        <v>0.30083596279099301</v>
      </c>
      <c r="O111" s="62">
        <v>0.167180075039914</v>
      </c>
      <c r="Q111" s="62">
        <f t="shared" si="3"/>
        <v>8.2143683664451739E-2</v>
      </c>
      <c r="R111" s="62">
        <f t="shared" si="4"/>
        <v>0.21547619786871361</v>
      </c>
      <c r="S111" s="62">
        <f t="shared" si="5"/>
        <v>8.1076684985498984E-2</v>
      </c>
    </row>
    <row r="112" spans="2:19" ht="25" customHeight="1">
      <c r="B112" s="218">
        <v>107</v>
      </c>
      <c r="C112" s="55" t="s">
        <v>1241</v>
      </c>
      <c r="D112" s="55" t="s">
        <v>1242</v>
      </c>
      <c r="E112" s="64" t="s">
        <v>1242</v>
      </c>
      <c r="F112" s="245">
        <v>9.3714285714285705E-3</v>
      </c>
      <c r="G112" s="62">
        <v>10.0419301986694</v>
      </c>
      <c r="H112" s="62">
        <v>9.8922669887542707</v>
      </c>
      <c r="I112" s="62">
        <v>9.84091925621032</v>
      </c>
      <c r="J112" s="62">
        <v>9.9975883960723806</v>
      </c>
      <c r="L112" s="62">
        <v>4.4720995013778402E-2</v>
      </c>
      <c r="M112" s="62">
        <v>7.6976693599364196E-2</v>
      </c>
      <c r="N112" s="62">
        <v>4.6323673309374001E-2</v>
      </c>
      <c r="O112" s="62">
        <v>5.3985740628445703E-2</v>
      </c>
      <c r="Q112" s="62">
        <f t="shared" si="3"/>
        <v>-2.1663518808133799E-2</v>
      </c>
      <c r="R112" s="62">
        <f t="shared" si="4"/>
        <v>-2.917161054536091E-2</v>
      </c>
      <c r="S112" s="62">
        <f t="shared" si="5"/>
        <v>-6.3845648599838599E-3</v>
      </c>
    </row>
    <row r="113" spans="2:19" ht="25" customHeight="1">
      <c r="B113" s="218">
        <v>108</v>
      </c>
      <c r="C113" s="55" t="s">
        <v>141</v>
      </c>
      <c r="D113" s="55" t="s">
        <v>1911</v>
      </c>
      <c r="E113" s="64" t="s">
        <v>142</v>
      </c>
      <c r="F113" s="245">
        <v>9.5999999999999992E-3</v>
      </c>
      <c r="G113" s="62">
        <v>10.7348134517669</v>
      </c>
      <c r="H113" s="62">
        <v>10.1405148506164</v>
      </c>
      <c r="I113" s="62">
        <v>10.197260379791199</v>
      </c>
      <c r="J113" s="62">
        <v>10.604793548583901</v>
      </c>
      <c r="L113" s="62">
        <v>0.19865729200742799</v>
      </c>
      <c r="M113" s="62">
        <v>0.115953601876762</v>
      </c>
      <c r="N113" s="62">
        <v>0.106944435072403</v>
      </c>
      <c r="O113" s="62">
        <v>5.8767152572881703E-2</v>
      </c>
      <c r="Q113" s="62">
        <f t="shared" si="3"/>
        <v>-8.2166218241507605E-2</v>
      </c>
      <c r="R113" s="62">
        <f t="shared" si="4"/>
        <v>-7.4115514066729726E-2</v>
      </c>
      <c r="S113" s="62">
        <f t="shared" si="5"/>
        <v>-1.7580585319468902E-2</v>
      </c>
    </row>
    <row r="114" spans="2:19" ht="25" customHeight="1">
      <c r="B114" s="218">
        <v>109</v>
      </c>
      <c r="C114" s="55" t="s">
        <v>1324</v>
      </c>
      <c r="D114" s="55" t="s">
        <v>1912</v>
      </c>
      <c r="E114" s="64" t="s">
        <v>1325</v>
      </c>
      <c r="F114" s="245">
        <v>9.6513761467889904E-3</v>
      </c>
      <c r="G114" s="62">
        <v>6.5363855361938397</v>
      </c>
      <c r="H114" s="62">
        <v>6.9040467739105198</v>
      </c>
      <c r="I114" s="62">
        <v>7.0318771600723204</v>
      </c>
      <c r="J114" s="62">
        <v>6.9221090078353802</v>
      </c>
      <c r="L114" s="62">
        <v>9.1031077404674296E-2</v>
      </c>
      <c r="M114" s="62">
        <v>0.14132464032037301</v>
      </c>
      <c r="N114" s="62">
        <v>0.172036122406173</v>
      </c>
      <c r="O114" s="62">
        <v>0.115563731227383</v>
      </c>
      <c r="Q114" s="62">
        <f t="shared" si="3"/>
        <v>7.894915799884776E-2</v>
      </c>
      <c r="R114" s="62">
        <f t="shared" si="4"/>
        <v>0.10541678764858763</v>
      </c>
      <c r="S114" s="62">
        <f t="shared" si="5"/>
        <v>8.2718580323622753E-2</v>
      </c>
    </row>
    <row r="115" spans="2:19" ht="25" customHeight="1">
      <c r="B115" s="218">
        <v>110</v>
      </c>
      <c r="C115" s="55" t="s">
        <v>1007</v>
      </c>
      <c r="D115" s="55" t="s">
        <v>1913</v>
      </c>
      <c r="E115" s="64" t="s">
        <v>1008</v>
      </c>
      <c r="F115" s="245">
        <v>9.8761061946902595E-3</v>
      </c>
      <c r="G115" s="62">
        <v>9.4483921527862496</v>
      </c>
      <c r="H115" s="62">
        <v>9.6039233207702601</v>
      </c>
      <c r="I115" s="62">
        <v>9.0853931903839094</v>
      </c>
      <c r="J115" s="62">
        <v>9.3545465469360298</v>
      </c>
      <c r="L115" s="62">
        <v>3.5741882982811897E-2</v>
      </c>
      <c r="M115" s="62">
        <v>4.8063933937110399E-2</v>
      </c>
      <c r="N115" s="62">
        <v>0.24104927417468899</v>
      </c>
      <c r="O115" s="62">
        <v>0.106547687788039</v>
      </c>
      <c r="Q115" s="62">
        <f t="shared" si="3"/>
        <v>2.3555040292341903E-2</v>
      </c>
      <c r="R115" s="62">
        <f t="shared" si="4"/>
        <v>-5.6519893005355162E-2</v>
      </c>
      <c r="S115" s="62">
        <f t="shared" si="5"/>
        <v>-1.4401122776443094E-2</v>
      </c>
    </row>
    <row r="116" spans="2:19" ht="25" customHeight="1">
      <c r="B116" s="218">
        <v>111</v>
      </c>
      <c r="C116" s="55" t="s">
        <v>961</v>
      </c>
      <c r="D116" s="55" t="s">
        <v>962</v>
      </c>
      <c r="E116" s="64" t="s">
        <v>962</v>
      </c>
      <c r="F116" s="245">
        <v>9.8909090909090908E-3</v>
      </c>
      <c r="G116" s="62">
        <v>11.399162054061801</v>
      </c>
      <c r="H116" s="62">
        <v>11.279177427291801</v>
      </c>
      <c r="I116" s="62">
        <v>10.932178258895799</v>
      </c>
      <c r="J116" s="62">
        <v>11.190230846405001</v>
      </c>
      <c r="L116" s="62">
        <v>8.8046082362885997E-2</v>
      </c>
      <c r="M116" s="62">
        <v>5.4582507292602098E-2</v>
      </c>
      <c r="N116" s="62">
        <v>0.21212556232461299</v>
      </c>
      <c r="O116" s="62">
        <v>6.79322169542491E-2</v>
      </c>
      <c r="Q116" s="62">
        <f t="shared" si="3"/>
        <v>-1.5265918505528846E-2</v>
      </c>
      <c r="R116" s="62">
        <f t="shared" si="4"/>
        <v>-6.0346887001266787E-2</v>
      </c>
      <c r="S116" s="62">
        <f t="shared" si="5"/>
        <v>-2.6687978212218376E-2</v>
      </c>
    </row>
    <row r="117" spans="2:19" ht="25" customHeight="1">
      <c r="B117" s="218">
        <v>112</v>
      </c>
      <c r="C117" s="55" t="s">
        <v>1105</v>
      </c>
      <c r="D117" s="55" t="s">
        <v>1106</v>
      </c>
      <c r="E117" s="64" t="s">
        <v>1106</v>
      </c>
      <c r="F117" s="245">
        <v>9.8928571428571407E-3</v>
      </c>
      <c r="G117" s="62">
        <v>6.4796580076217598</v>
      </c>
      <c r="H117" s="62">
        <v>6.7386351823806701</v>
      </c>
      <c r="I117" s="62">
        <v>7.3173947334289497</v>
      </c>
      <c r="J117" s="62">
        <v>6.8074282407760602</v>
      </c>
      <c r="L117" s="62">
        <v>0.112419355757024</v>
      </c>
      <c r="M117" s="62">
        <v>0.15655817513036499</v>
      </c>
      <c r="N117" s="62">
        <v>0.37257538975958299</v>
      </c>
      <c r="O117" s="62">
        <v>0.11678938034761099</v>
      </c>
      <c r="Q117" s="62">
        <f t="shared" si="3"/>
        <v>5.6538752450844887E-2</v>
      </c>
      <c r="R117" s="62">
        <f t="shared" si="4"/>
        <v>0.17541241590295767</v>
      </c>
      <c r="S117" s="62">
        <f t="shared" si="5"/>
        <v>7.1192198891669903E-2</v>
      </c>
    </row>
    <row r="118" spans="2:19" ht="25" customHeight="1">
      <c r="B118" s="218">
        <v>113</v>
      </c>
      <c r="C118" s="55" t="s">
        <v>763</v>
      </c>
      <c r="D118" s="55" t="s">
        <v>1914</v>
      </c>
      <c r="E118" s="64" t="s">
        <v>764</v>
      </c>
      <c r="F118" s="245">
        <v>9.89473684210526E-3</v>
      </c>
      <c r="G118" s="62">
        <v>6.5445865392684901</v>
      </c>
      <c r="H118" s="62">
        <v>6.8547579050063998</v>
      </c>
      <c r="I118" s="62">
        <v>6.9947831630706698</v>
      </c>
      <c r="J118" s="62">
        <v>6.7144575119018501</v>
      </c>
      <c r="L118" s="62">
        <v>7.4733767208752494E-2</v>
      </c>
      <c r="M118" s="62">
        <v>5.4723377958265498E-2</v>
      </c>
      <c r="N118" s="62">
        <v>0.196071281366789</v>
      </c>
      <c r="O118" s="62">
        <v>0.101712755303107</v>
      </c>
      <c r="Q118" s="62">
        <f t="shared" si="3"/>
        <v>6.6803662721642385E-2</v>
      </c>
      <c r="R118" s="62">
        <f t="shared" si="4"/>
        <v>9.5977283452670981E-2</v>
      </c>
      <c r="S118" s="62">
        <f t="shared" si="5"/>
        <v>3.6968791848766509E-2</v>
      </c>
    </row>
    <row r="119" spans="2:19" ht="25" customHeight="1">
      <c r="B119" s="218">
        <v>114</v>
      </c>
      <c r="C119" s="55" t="s">
        <v>843</v>
      </c>
      <c r="D119" s="55" t="s">
        <v>1915</v>
      </c>
      <c r="E119" s="64" t="s">
        <v>844</v>
      </c>
      <c r="F119" s="245">
        <v>9.9819819819819793E-3</v>
      </c>
      <c r="G119" s="62">
        <v>10.307436943054199</v>
      </c>
      <c r="H119" s="62">
        <v>9.9413020610809308</v>
      </c>
      <c r="I119" s="62">
        <v>9.9395360946655202</v>
      </c>
      <c r="J119" s="62">
        <v>10.1492991447448</v>
      </c>
      <c r="L119" s="62">
        <v>8.9306998849744607E-2</v>
      </c>
      <c r="M119" s="62">
        <v>0.123122854489289</v>
      </c>
      <c r="N119" s="62">
        <v>0.15037545476206299</v>
      </c>
      <c r="O119" s="62">
        <v>5.6921212211493898E-2</v>
      </c>
      <c r="Q119" s="62">
        <f t="shared" si="3"/>
        <v>-5.2178909278308594E-2</v>
      </c>
      <c r="R119" s="62">
        <f t="shared" si="4"/>
        <v>-5.2435211449940511E-2</v>
      </c>
      <c r="S119" s="62">
        <f t="shared" si="5"/>
        <v>-2.2305529200562377E-2</v>
      </c>
    </row>
    <row r="120" spans="2:19" ht="25" customHeight="1">
      <c r="B120" s="218">
        <v>115</v>
      </c>
      <c r="C120" s="55" t="s">
        <v>566</v>
      </c>
      <c r="D120" s="55" t="s">
        <v>567</v>
      </c>
      <c r="E120" s="64" t="s">
        <v>567</v>
      </c>
      <c r="F120" s="245">
        <v>1.0141732283464501E-2</v>
      </c>
      <c r="G120" s="62">
        <v>8.6932556629180908</v>
      </c>
      <c r="H120" s="62">
        <v>9.0171923637390101</v>
      </c>
      <c r="I120" s="62">
        <v>9.0490300655364901</v>
      </c>
      <c r="J120" s="62">
        <v>9.0128912925720197</v>
      </c>
      <c r="L120" s="62">
        <v>2.92782065001631E-2</v>
      </c>
      <c r="M120" s="62">
        <v>0.121128921860832</v>
      </c>
      <c r="N120" s="62">
        <v>0.15787312024125499</v>
      </c>
      <c r="O120" s="62">
        <v>6.3139521124509199E-2</v>
      </c>
      <c r="Q120" s="62">
        <f t="shared" si="3"/>
        <v>5.2781725005025801E-2</v>
      </c>
      <c r="R120" s="62">
        <f t="shared" si="4"/>
        <v>5.7866589007523311E-2</v>
      </c>
      <c r="S120" s="62">
        <f t="shared" si="5"/>
        <v>5.2093416034406127E-2</v>
      </c>
    </row>
    <row r="121" spans="2:19" ht="25" customHeight="1">
      <c r="B121" s="218">
        <v>116</v>
      </c>
      <c r="C121" s="55" t="s">
        <v>879</v>
      </c>
      <c r="D121" s="55" t="s">
        <v>1916</v>
      </c>
      <c r="E121" s="64" t="s">
        <v>880</v>
      </c>
      <c r="F121" s="245">
        <v>1.01463414634146E-2</v>
      </c>
      <c r="G121" s="62">
        <v>9.1380124092101997</v>
      </c>
      <c r="H121" s="62">
        <v>8.57977294921875</v>
      </c>
      <c r="I121" s="62">
        <v>8.4463009834289497</v>
      </c>
      <c r="J121" s="62">
        <v>8.8234288692474294</v>
      </c>
      <c r="L121" s="62">
        <v>5.7630964025945197E-2</v>
      </c>
      <c r="M121" s="62">
        <v>8.5518586645813896E-2</v>
      </c>
      <c r="N121" s="62">
        <v>0.285721591525393</v>
      </c>
      <c r="O121" s="62">
        <v>0.23164294596125201</v>
      </c>
      <c r="Q121" s="62">
        <f t="shared" si="3"/>
        <v>-9.0940932217772344E-2</v>
      </c>
      <c r="R121" s="62">
        <f t="shared" si="4"/>
        <v>-0.11356074328780882</v>
      </c>
      <c r="S121" s="62">
        <f t="shared" si="5"/>
        <v>-5.0540991790741674E-2</v>
      </c>
    </row>
    <row r="122" spans="2:19" ht="25" customHeight="1">
      <c r="B122" s="218">
        <v>117</v>
      </c>
      <c r="C122" s="55" t="s">
        <v>169</v>
      </c>
      <c r="D122" s="55" t="s">
        <v>170</v>
      </c>
      <c r="E122" s="64" t="s">
        <v>170</v>
      </c>
      <c r="F122" s="245">
        <v>1.015625E-2</v>
      </c>
      <c r="G122" s="62">
        <v>9.6026911735534597</v>
      </c>
      <c r="H122" s="62">
        <v>8.57417488098144</v>
      </c>
      <c r="I122" s="62">
        <v>8.4959208965301496</v>
      </c>
      <c r="J122" s="62">
        <v>9.20143365859985</v>
      </c>
      <c r="L122" s="62">
        <v>0.24228880185364601</v>
      </c>
      <c r="M122" s="62">
        <v>0.38767519238252801</v>
      </c>
      <c r="N122" s="62">
        <v>0.41339733489962099</v>
      </c>
      <c r="O122" s="62">
        <v>0.249491196956732</v>
      </c>
      <c r="Q122" s="62">
        <f t="shared" si="3"/>
        <v>-0.16344093767435858</v>
      </c>
      <c r="R122" s="62">
        <f t="shared" si="4"/>
        <v>-0.17666844707339258</v>
      </c>
      <c r="S122" s="62">
        <f t="shared" si="5"/>
        <v>-6.158011832585901E-2</v>
      </c>
    </row>
    <row r="123" spans="2:19" ht="25" customHeight="1">
      <c r="B123" s="218">
        <v>118</v>
      </c>
      <c r="C123" s="55" t="s">
        <v>602</v>
      </c>
      <c r="D123" s="55" t="s">
        <v>603</v>
      </c>
      <c r="E123" s="64" t="s">
        <v>603</v>
      </c>
      <c r="F123" s="245">
        <v>1.01705426356589E-2</v>
      </c>
      <c r="G123" s="62">
        <v>5.9747588634490896</v>
      </c>
      <c r="H123" s="62">
        <v>7.7946915626525799</v>
      </c>
      <c r="I123" s="62">
        <v>8.7606724500656092</v>
      </c>
      <c r="J123" s="62">
        <v>7.2418147325515703</v>
      </c>
      <c r="L123" s="62">
        <v>0.41901888333946802</v>
      </c>
      <c r="M123" s="62">
        <v>0.64560470763227396</v>
      </c>
      <c r="N123" s="62">
        <v>1.16405507698892</v>
      </c>
      <c r="O123" s="62">
        <v>0.45053319229412198</v>
      </c>
      <c r="Q123" s="62">
        <f t="shared" si="3"/>
        <v>0.38361144811477371</v>
      </c>
      <c r="R123" s="62">
        <f t="shared" si="4"/>
        <v>0.55216112395871597</v>
      </c>
      <c r="S123" s="62">
        <f t="shared" si="5"/>
        <v>0.27747078056319224</v>
      </c>
    </row>
    <row r="124" spans="2:19" ht="25" customHeight="1">
      <c r="B124" s="218">
        <v>119</v>
      </c>
      <c r="C124" s="55" t="s">
        <v>1701</v>
      </c>
      <c r="D124" s="55" t="s">
        <v>1700</v>
      </c>
      <c r="E124" s="64" t="s">
        <v>1700</v>
      </c>
      <c r="F124" s="245">
        <v>1.02184873949579E-2</v>
      </c>
      <c r="G124" s="62">
        <v>6.1563639640808097</v>
      </c>
      <c r="H124" s="62">
        <v>5.9718500375747601</v>
      </c>
      <c r="I124" s="62">
        <v>6.3031973838806099</v>
      </c>
      <c r="J124" s="62">
        <v>6.3232508897781301</v>
      </c>
      <c r="L124" s="62">
        <v>6.79384069196345E-2</v>
      </c>
      <c r="M124" s="62">
        <v>9.27054155910947E-2</v>
      </c>
      <c r="N124" s="62">
        <v>0.16022119323234801</v>
      </c>
      <c r="O124" s="62">
        <v>5.0701398490090699E-2</v>
      </c>
      <c r="Q124" s="62">
        <f t="shared" si="3"/>
        <v>-4.3900588666359319E-2</v>
      </c>
      <c r="R124" s="62">
        <f t="shared" si="4"/>
        <v>3.4005314982538906E-2</v>
      </c>
      <c r="S124" s="62">
        <f t="shared" si="5"/>
        <v>3.8587936668272267E-2</v>
      </c>
    </row>
    <row r="125" spans="2:19" ht="25" customHeight="1">
      <c r="B125" s="218">
        <v>120</v>
      </c>
      <c r="C125" s="55" t="s">
        <v>1550</v>
      </c>
      <c r="D125" s="55" t="s">
        <v>1551</v>
      </c>
      <c r="E125" s="64" t="s">
        <v>1551</v>
      </c>
      <c r="F125" s="245">
        <v>1.02222222222222E-2</v>
      </c>
      <c r="G125" s="62">
        <v>8.1625432968139595</v>
      </c>
      <c r="H125" s="62">
        <v>8.7118659019470197</v>
      </c>
      <c r="I125" s="62">
        <v>9.7595963478088308</v>
      </c>
      <c r="J125" s="62">
        <v>8.5263416767120308</v>
      </c>
      <c r="L125" s="62">
        <v>0.26293129751251798</v>
      </c>
      <c r="M125" s="62">
        <v>0.34517966409081002</v>
      </c>
      <c r="N125" s="62">
        <v>0.72271649179325104</v>
      </c>
      <c r="O125" s="62">
        <v>0.18625404998230799</v>
      </c>
      <c r="Q125" s="62">
        <f t="shared" si="3"/>
        <v>9.3963008225195016E-2</v>
      </c>
      <c r="R125" s="62">
        <f t="shared" si="4"/>
        <v>0.25780274064368397</v>
      </c>
      <c r="S125" s="62">
        <f t="shared" si="5"/>
        <v>6.2908130475576987E-2</v>
      </c>
    </row>
    <row r="126" spans="2:19" ht="25" customHeight="1">
      <c r="B126" s="218">
        <v>121</v>
      </c>
      <c r="C126" s="55" t="s">
        <v>582</v>
      </c>
      <c r="D126" s="55" t="s">
        <v>583</v>
      </c>
      <c r="E126" s="64" t="s">
        <v>583</v>
      </c>
      <c r="F126" s="245">
        <v>1.02258064516129E-2</v>
      </c>
      <c r="G126" s="62">
        <v>12.5769402980804</v>
      </c>
      <c r="H126" s="62">
        <v>14.224546909332201</v>
      </c>
      <c r="I126" s="62">
        <v>15.031892538070601</v>
      </c>
      <c r="J126" s="62">
        <v>13.5613613128662</v>
      </c>
      <c r="L126" s="62">
        <v>0.59138108775147102</v>
      </c>
      <c r="M126" s="62">
        <v>0.69461453653919503</v>
      </c>
      <c r="N126" s="62">
        <v>0.91415188191736096</v>
      </c>
      <c r="O126" s="62">
        <v>0.20227172756973499</v>
      </c>
      <c r="Q126" s="62">
        <f t="shared" si="3"/>
        <v>0.17760171158449223</v>
      </c>
      <c r="R126" s="62">
        <f t="shared" si="4"/>
        <v>0.25724567028133111</v>
      </c>
      <c r="S126" s="62">
        <f t="shared" si="5"/>
        <v>0.10872101806080835</v>
      </c>
    </row>
    <row r="127" spans="2:19" ht="25" customHeight="1">
      <c r="B127" s="218">
        <v>122</v>
      </c>
      <c r="C127" s="55" t="s">
        <v>1755</v>
      </c>
      <c r="D127" s="55" t="s">
        <v>1917</v>
      </c>
      <c r="E127" s="64" t="s">
        <v>1756</v>
      </c>
      <c r="F127" s="245">
        <v>1.0226086956521699E-2</v>
      </c>
      <c r="G127" s="62">
        <v>7.7766858339309604</v>
      </c>
      <c r="H127" s="62">
        <v>8.1339105367660505</v>
      </c>
      <c r="I127" s="62">
        <v>8.1908173561096191</v>
      </c>
      <c r="J127" s="62">
        <v>8.0328223705291695</v>
      </c>
      <c r="L127" s="62">
        <v>6.0617456822424101E-2</v>
      </c>
      <c r="M127" s="62">
        <v>0.13285689277018001</v>
      </c>
      <c r="N127" s="62">
        <v>0.13845740612708701</v>
      </c>
      <c r="O127" s="62">
        <v>0.108538120243398</v>
      </c>
      <c r="Q127" s="62">
        <f t="shared" si="3"/>
        <v>6.4793665661319777E-2</v>
      </c>
      <c r="R127" s="62">
        <f t="shared" si="4"/>
        <v>7.4851967294141425E-2</v>
      </c>
      <c r="S127" s="62">
        <f t="shared" si="5"/>
        <v>4.6751517295723195E-2</v>
      </c>
    </row>
    <row r="128" spans="2:19" ht="25" customHeight="1">
      <c r="B128" s="218">
        <v>123</v>
      </c>
      <c r="C128" s="55" t="s">
        <v>1233</v>
      </c>
      <c r="D128" s="55" t="s">
        <v>1918</v>
      </c>
      <c r="E128" s="64" t="s">
        <v>1234</v>
      </c>
      <c r="F128" s="245">
        <v>1.0229508196721301E-2</v>
      </c>
      <c r="G128" s="62">
        <v>9.7505018711089999</v>
      </c>
      <c r="H128" s="62">
        <v>9.5854752063751203</v>
      </c>
      <c r="I128" s="62">
        <v>9.4406704902648908</v>
      </c>
      <c r="J128" s="62">
        <v>9.7138965129852295</v>
      </c>
      <c r="L128" s="62">
        <v>0.111420301111819</v>
      </c>
      <c r="M128" s="62">
        <v>1.8429401107648E-2</v>
      </c>
      <c r="N128" s="62">
        <v>0.116158478498906</v>
      </c>
      <c r="O128" s="62">
        <v>6.9866425374567803E-2</v>
      </c>
      <c r="Q128" s="62">
        <f t="shared" si="3"/>
        <v>-2.4626521935166772E-2</v>
      </c>
      <c r="R128" s="62">
        <f t="shared" si="4"/>
        <v>-4.6587152634121227E-2</v>
      </c>
      <c r="S128" s="62">
        <f t="shared" si="5"/>
        <v>-5.4263614885593321E-3</v>
      </c>
    </row>
    <row r="129" spans="2:19" ht="25" customHeight="1">
      <c r="B129" s="218">
        <v>124</v>
      </c>
      <c r="C129" s="55" t="s">
        <v>913</v>
      </c>
      <c r="D129" s="55" t="s">
        <v>1919</v>
      </c>
      <c r="E129" s="64" t="s">
        <v>914</v>
      </c>
      <c r="F129" s="245">
        <v>1.0240000000000001E-2</v>
      </c>
      <c r="G129" s="62">
        <v>8.0757892131805402</v>
      </c>
      <c r="H129" s="62">
        <v>7.4474012851714999</v>
      </c>
      <c r="I129" s="62">
        <v>7.28098368644714</v>
      </c>
      <c r="J129" s="62">
        <v>7.7381613254547101</v>
      </c>
      <c r="L129" s="62">
        <v>5.6206920472156301E-2</v>
      </c>
      <c r="M129" s="62">
        <v>8.8005881491494103E-2</v>
      </c>
      <c r="N129" s="62">
        <v>0.30619045535524603</v>
      </c>
      <c r="O129" s="62">
        <v>0.29734263557049101</v>
      </c>
      <c r="Q129" s="62">
        <f t="shared" si="3"/>
        <v>-0.11686615949138977</v>
      </c>
      <c r="R129" s="62">
        <f t="shared" si="4"/>
        <v>-0.14946987850753601</v>
      </c>
      <c r="S129" s="62">
        <f t="shared" si="5"/>
        <v>-6.1612448811556406E-2</v>
      </c>
    </row>
    <row r="130" spans="2:19" ht="25" customHeight="1">
      <c r="B130" s="218">
        <v>125</v>
      </c>
      <c r="C130" s="55" t="s">
        <v>455</v>
      </c>
      <c r="D130" s="55" t="s">
        <v>1920</v>
      </c>
      <c r="E130" s="64" t="s">
        <v>456</v>
      </c>
      <c r="F130" s="245">
        <v>1.02413793103448E-2</v>
      </c>
      <c r="G130" s="62">
        <v>9.6607232093811</v>
      </c>
      <c r="H130" s="62">
        <v>9.9394593238830495</v>
      </c>
      <c r="I130" s="62">
        <v>10.290391206741299</v>
      </c>
      <c r="J130" s="62">
        <v>9.7012181282043404</v>
      </c>
      <c r="L130" s="62">
        <v>0.18785997572681901</v>
      </c>
      <c r="M130" s="62">
        <v>0.24407689239262401</v>
      </c>
      <c r="N130" s="62">
        <v>0.10622444667219</v>
      </c>
      <c r="O130" s="62">
        <v>0.15538224645104001</v>
      </c>
      <c r="Q130" s="62">
        <f t="shared" si="3"/>
        <v>4.103618133873594E-2</v>
      </c>
      <c r="R130" s="62">
        <f t="shared" si="4"/>
        <v>9.1094730274289298E-2</v>
      </c>
      <c r="S130" s="62">
        <f t="shared" si="5"/>
        <v>6.034715500156853E-3</v>
      </c>
    </row>
    <row r="131" spans="2:19" ht="25" customHeight="1">
      <c r="B131" s="218">
        <v>126</v>
      </c>
      <c r="C131" s="55" t="s">
        <v>1502</v>
      </c>
      <c r="D131" s="55" t="s">
        <v>1921</v>
      </c>
      <c r="E131" s="64" t="s">
        <v>1503</v>
      </c>
      <c r="F131" s="245">
        <v>1.0259541984732799E-2</v>
      </c>
      <c r="G131" s="62">
        <v>8.4557714462280202</v>
      </c>
      <c r="H131" s="62">
        <v>9.0239021778106601</v>
      </c>
      <c r="I131" s="62">
        <v>9.2554268836975098</v>
      </c>
      <c r="J131" s="62">
        <v>8.9131400585174507</v>
      </c>
      <c r="L131" s="62">
        <v>5.7240492190787799E-2</v>
      </c>
      <c r="M131" s="62">
        <v>0.255504625961056</v>
      </c>
      <c r="N131" s="62">
        <v>0.28131481168401701</v>
      </c>
      <c r="O131" s="62">
        <v>0.18169266876461801</v>
      </c>
      <c r="Q131" s="62">
        <f t="shared" si="3"/>
        <v>9.3815046334954105E-2</v>
      </c>
      <c r="R131" s="62">
        <f t="shared" si="4"/>
        <v>0.13036315019638062</v>
      </c>
      <c r="S131" s="62">
        <f t="shared" si="5"/>
        <v>7.5997393988923592E-2</v>
      </c>
    </row>
    <row r="132" spans="2:19" ht="25" customHeight="1">
      <c r="B132" s="218">
        <v>127</v>
      </c>
      <c r="C132" s="55" t="s">
        <v>1205</v>
      </c>
      <c r="D132" s="55" t="s">
        <v>1206</v>
      </c>
      <c r="E132" s="64" t="s">
        <v>1206</v>
      </c>
      <c r="F132" s="245">
        <v>1.02809917355371E-2</v>
      </c>
      <c r="G132" s="62">
        <v>5.9934196472167898</v>
      </c>
      <c r="H132" s="62">
        <v>6.5813558101653999</v>
      </c>
      <c r="I132" s="62">
        <v>6.7155908346176103</v>
      </c>
      <c r="J132" s="62">
        <v>6.4745684862136796</v>
      </c>
      <c r="L132" s="62">
        <v>0.114327364966277</v>
      </c>
      <c r="M132" s="62">
        <v>0.28583876776342299</v>
      </c>
      <c r="N132" s="62">
        <v>0.222484942919804</v>
      </c>
      <c r="O132" s="62">
        <v>0.107957266175032</v>
      </c>
      <c r="Q132" s="62">
        <f t="shared" si="3"/>
        <v>0.13500542885074371</v>
      </c>
      <c r="R132" s="62">
        <f t="shared" si="4"/>
        <v>0.16413494083136865</v>
      </c>
      <c r="S132" s="62">
        <f t="shared" si="5"/>
        <v>0.11140465193255866</v>
      </c>
    </row>
    <row r="133" spans="2:19" ht="25" customHeight="1">
      <c r="B133" s="218">
        <v>128</v>
      </c>
      <c r="C133" s="55" t="s">
        <v>1514</v>
      </c>
      <c r="D133" s="55" t="s">
        <v>1922</v>
      </c>
      <c r="E133" s="64" t="s">
        <v>1515</v>
      </c>
      <c r="F133" s="245">
        <v>1.03E-2</v>
      </c>
      <c r="G133" s="62">
        <v>6.2482908964157096</v>
      </c>
      <c r="H133" s="62">
        <v>6.2291878461837698</v>
      </c>
      <c r="I133" s="62">
        <v>6.5265762805938703</v>
      </c>
      <c r="J133" s="62">
        <v>6.8097789287567103</v>
      </c>
      <c r="L133" s="62">
        <v>0.20607616299996701</v>
      </c>
      <c r="M133" s="62">
        <v>0.11702306544112299</v>
      </c>
      <c r="N133" s="62">
        <v>0.20960892173785001</v>
      </c>
      <c r="O133" s="62">
        <v>0.133208685760347</v>
      </c>
      <c r="Q133" s="62">
        <f t="shared" si="3"/>
        <v>-4.4175426682267456E-3</v>
      </c>
      <c r="R133" s="62">
        <f t="shared" si="4"/>
        <v>6.286475808797401E-2</v>
      </c>
      <c r="S133" s="62">
        <f t="shared" si="5"/>
        <v>0.12414634226541651</v>
      </c>
    </row>
    <row r="134" spans="2:19" ht="25" customHeight="1">
      <c r="B134" s="218">
        <v>129</v>
      </c>
      <c r="C134" s="55" t="s">
        <v>1684</v>
      </c>
      <c r="D134" s="55" t="s">
        <v>1685</v>
      </c>
      <c r="E134" s="64" t="s">
        <v>1685</v>
      </c>
      <c r="F134" s="245">
        <v>1.0305084745762701E-2</v>
      </c>
      <c r="G134" s="62">
        <v>7.0547963380813599</v>
      </c>
      <c r="H134" s="62">
        <v>7.54316854476928</v>
      </c>
      <c r="I134" s="62">
        <v>7.8874288797378496</v>
      </c>
      <c r="J134" s="62">
        <v>7.1677116155624301</v>
      </c>
      <c r="L134" s="62">
        <v>0.27026618210056602</v>
      </c>
      <c r="M134" s="62">
        <v>0.207084625774202</v>
      </c>
      <c r="N134" s="62">
        <v>0.31922113221093001</v>
      </c>
      <c r="O134" s="62">
        <v>8.2653868108633802E-2</v>
      </c>
      <c r="Q134" s="62">
        <f t="shared" si="3"/>
        <v>9.6566227029598217E-2</v>
      </c>
      <c r="R134" s="62">
        <f t="shared" si="4"/>
        <v>0.16095065662436359</v>
      </c>
      <c r="S134" s="62">
        <f t="shared" si="5"/>
        <v>2.2908158553427704E-2</v>
      </c>
    </row>
    <row r="135" spans="2:19" ht="25" customHeight="1">
      <c r="B135" s="218">
        <v>130</v>
      </c>
      <c r="C135" s="55" t="s">
        <v>1712</v>
      </c>
      <c r="D135" s="55" t="s">
        <v>1923</v>
      </c>
      <c r="E135" s="64" t="s">
        <v>1387</v>
      </c>
      <c r="F135" s="245">
        <v>1.03333333333333E-2</v>
      </c>
      <c r="G135" s="62">
        <v>8.9997873306274396</v>
      </c>
      <c r="H135" s="62">
        <v>8.4569420814514107</v>
      </c>
      <c r="I135" s="62">
        <v>8.2942737340927106</v>
      </c>
      <c r="J135" s="62">
        <v>8.6768388748168892</v>
      </c>
      <c r="L135" s="62">
        <v>0.10594857596573599</v>
      </c>
      <c r="M135" s="62">
        <v>0.123414246848198</v>
      </c>
      <c r="N135" s="62">
        <v>0.326609007412832</v>
      </c>
      <c r="O135" s="62">
        <v>0.128329548013672</v>
      </c>
      <c r="Q135" s="62">
        <f t="shared" ref="Q135:Q198" si="6">LOG(H135/G135,2)</f>
        <v>-8.9754812091376215E-2</v>
      </c>
      <c r="R135" s="62">
        <f t="shared" ref="R135:R198" si="7">LOG(I135/G135,2)</f>
        <v>-0.11777524927942916</v>
      </c>
      <c r="S135" s="62">
        <f t="shared" ref="S135:S198" si="8">LOG(J135/G135,2)</f>
        <v>-5.2721371073499834E-2</v>
      </c>
    </row>
    <row r="136" spans="2:19" ht="25" customHeight="1">
      <c r="B136" s="218">
        <v>131</v>
      </c>
      <c r="C136" s="55" t="s">
        <v>1803</v>
      </c>
      <c r="D136" s="55" t="s">
        <v>1924</v>
      </c>
      <c r="E136" s="64" t="s">
        <v>1804</v>
      </c>
      <c r="F136" s="245">
        <v>1.03384615384615E-2</v>
      </c>
      <c r="G136" s="62">
        <v>7.8900529146194396</v>
      </c>
      <c r="H136" s="62">
        <v>7.5967613458633396</v>
      </c>
      <c r="I136" s="62">
        <v>7.5065904855728096</v>
      </c>
      <c r="J136" s="62">
        <v>7.7880185842514003</v>
      </c>
      <c r="L136" s="62">
        <v>7.0513381628112395E-2</v>
      </c>
      <c r="M136" s="62">
        <v>0.153914564155162</v>
      </c>
      <c r="N136" s="62">
        <v>0.12690698519492</v>
      </c>
      <c r="O136" s="62">
        <v>6.4832827909406504E-2</v>
      </c>
      <c r="Q136" s="62">
        <f t="shared" si="6"/>
        <v>-5.4650476367641157E-2</v>
      </c>
      <c r="R136" s="62">
        <f t="shared" si="7"/>
        <v>-7.1877195322182022E-2</v>
      </c>
      <c r="S136" s="62">
        <f t="shared" si="8"/>
        <v>-1.877864899132475E-2</v>
      </c>
    </row>
    <row r="137" spans="2:19" ht="25" customHeight="1">
      <c r="B137" s="218">
        <v>132</v>
      </c>
      <c r="C137" s="55" t="s">
        <v>594</v>
      </c>
      <c r="D137" s="55" t="s">
        <v>1925</v>
      </c>
      <c r="E137" s="64" t="s">
        <v>595</v>
      </c>
      <c r="F137" s="245">
        <v>1.03589743589743E-2</v>
      </c>
      <c r="G137" s="62">
        <v>9.9608960151672292</v>
      </c>
      <c r="H137" s="62">
        <v>9.4638130664825404</v>
      </c>
      <c r="I137" s="62">
        <v>9.5345599651336599</v>
      </c>
      <c r="J137" s="62">
        <v>9.8317794799804599</v>
      </c>
      <c r="L137" s="62">
        <v>6.4898603467009403E-2</v>
      </c>
      <c r="M137" s="62">
        <v>0.182771617534387</v>
      </c>
      <c r="N137" s="62">
        <v>0.174062432506007</v>
      </c>
      <c r="O137" s="62">
        <v>0.14138458062995601</v>
      </c>
      <c r="Q137" s="62">
        <f t="shared" si="6"/>
        <v>-7.3853946072920451E-2</v>
      </c>
      <c r="R137" s="62">
        <f t="shared" si="7"/>
        <v>-6.3109165826765401E-2</v>
      </c>
      <c r="S137" s="62">
        <f t="shared" si="8"/>
        <v>-1.8822965846224393E-2</v>
      </c>
    </row>
    <row r="138" spans="2:19" ht="25" customHeight="1">
      <c r="B138" s="218">
        <v>133</v>
      </c>
      <c r="C138" s="55" t="s">
        <v>1596</v>
      </c>
      <c r="D138" s="55" t="s">
        <v>1597</v>
      </c>
      <c r="E138" s="64" t="s">
        <v>1597</v>
      </c>
      <c r="F138" s="245">
        <v>1.0375939849624E-2</v>
      </c>
      <c r="G138" s="62">
        <v>8.14607834815979</v>
      </c>
      <c r="H138" s="62">
        <v>8.3399453163146902</v>
      </c>
      <c r="I138" s="62">
        <v>8.9666500091552699</v>
      </c>
      <c r="J138" s="62">
        <v>8.3912820816040004</v>
      </c>
      <c r="L138" s="62">
        <v>0.220951254973379</v>
      </c>
      <c r="M138" s="62">
        <v>0.20639988586935401</v>
      </c>
      <c r="N138" s="62">
        <v>0.25364325528965398</v>
      </c>
      <c r="O138" s="62">
        <v>0.212226327902757</v>
      </c>
      <c r="Q138" s="62">
        <f t="shared" si="6"/>
        <v>3.3932234077277516E-2</v>
      </c>
      <c r="R138" s="62">
        <f t="shared" si="7"/>
        <v>0.13846339672593891</v>
      </c>
      <c r="S138" s="62">
        <f t="shared" si="8"/>
        <v>4.27855629291558E-2</v>
      </c>
    </row>
    <row r="139" spans="2:19" ht="25" customHeight="1">
      <c r="B139" s="218">
        <v>134</v>
      </c>
      <c r="C139" s="55" t="s">
        <v>1187</v>
      </c>
      <c r="D139" s="55" t="s">
        <v>1926</v>
      </c>
      <c r="E139" s="64" t="s">
        <v>1188</v>
      </c>
      <c r="F139" s="245">
        <v>1.0405797101449199E-2</v>
      </c>
      <c r="G139" s="62">
        <v>7.7215616703033403</v>
      </c>
      <c r="H139" s="62">
        <v>8.6705716848373395</v>
      </c>
      <c r="I139" s="62">
        <v>9.0130672454833896</v>
      </c>
      <c r="J139" s="62">
        <v>8.3182353973388601</v>
      </c>
      <c r="L139" s="62">
        <v>0.121904665284792</v>
      </c>
      <c r="M139" s="62">
        <v>0.53521801751711695</v>
      </c>
      <c r="N139" s="62">
        <v>0.38781651603173101</v>
      </c>
      <c r="O139" s="62">
        <v>0.205341333396203</v>
      </c>
      <c r="Q139" s="62">
        <f t="shared" si="6"/>
        <v>0.16723445996092506</v>
      </c>
      <c r="R139" s="62">
        <f t="shared" si="7"/>
        <v>0.22312549534792825</v>
      </c>
      <c r="S139" s="62">
        <f t="shared" si="8"/>
        <v>0.10738485314753266</v>
      </c>
    </row>
    <row r="140" spans="2:19" ht="25" customHeight="1">
      <c r="B140" s="218">
        <v>135</v>
      </c>
      <c r="C140" s="55" t="s">
        <v>915</v>
      </c>
      <c r="D140" s="55" t="s">
        <v>1927</v>
      </c>
      <c r="E140" s="64" t="s">
        <v>916</v>
      </c>
      <c r="F140" s="245">
        <v>1.04179104477611E-2</v>
      </c>
      <c r="G140" s="62">
        <v>7.9422447681427002</v>
      </c>
      <c r="H140" s="62">
        <v>8.2365980148315394</v>
      </c>
      <c r="I140" s="62">
        <v>8.2675533294677699</v>
      </c>
      <c r="J140" s="62">
        <v>8.2042660713195801</v>
      </c>
      <c r="L140" s="62">
        <v>9.3133496770623894E-2</v>
      </c>
      <c r="M140" s="62">
        <v>0.13870857563425301</v>
      </c>
      <c r="N140" s="62">
        <v>7.1983359664848798E-2</v>
      </c>
      <c r="O140" s="62">
        <v>5.2456261569882499E-2</v>
      </c>
      <c r="Q140" s="62">
        <f t="shared" si="6"/>
        <v>5.2501756798745351E-2</v>
      </c>
      <c r="R140" s="62">
        <f t="shared" si="7"/>
        <v>5.7913623225815621E-2</v>
      </c>
      <c r="S140" s="62">
        <f t="shared" si="8"/>
        <v>4.6827457144680673E-2</v>
      </c>
    </row>
    <row r="141" spans="2:19" ht="25" customHeight="1">
      <c r="B141" s="218">
        <v>136</v>
      </c>
      <c r="C141" s="55" t="s">
        <v>324</v>
      </c>
      <c r="D141" s="55" t="s">
        <v>325</v>
      </c>
      <c r="E141" s="64" t="s">
        <v>325</v>
      </c>
      <c r="F141" s="245">
        <v>1.0423357664233499E-2</v>
      </c>
      <c r="G141" s="62">
        <v>6.5932768583297703</v>
      </c>
      <c r="H141" s="62">
        <v>6.7593250274658203</v>
      </c>
      <c r="I141" s="62">
        <v>7.0987915992736799</v>
      </c>
      <c r="J141" s="62">
        <v>6.6793452501296997</v>
      </c>
      <c r="L141" s="62">
        <v>6.1617357548917097E-2</v>
      </c>
      <c r="M141" s="62">
        <v>7.6532217334595101E-2</v>
      </c>
      <c r="N141" s="62">
        <v>0.24151074701799899</v>
      </c>
      <c r="O141" s="62">
        <v>0.106658210434418</v>
      </c>
      <c r="Q141" s="62">
        <f t="shared" si="6"/>
        <v>3.5883526241224518E-2</v>
      </c>
      <c r="R141" s="62">
        <f t="shared" si="7"/>
        <v>0.10657779809178919</v>
      </c>
      <c r="S141" s="62">
        <f t="shared" si="8"/>
        <v>1.8711025077590669E-2</v>
      </c>
    </row>
    <row r="142" spans="2:19" ht="25" customHeight="1">
      <c r="B142" s="218">
        <v>137</v>
      </c>
      <c r="C142" s="55" t="s">
        <v>1801</v>
      </c>
      <c r="D142" s="55" t="s">
        <v>1802</v>
      </c>
      <c r="E142" s="64" t="s">
        <v>1802</v>
      </c>
      <c r="F142" s="245">
        <v>1.0429629629629599E-2</v>
      </c>
      <c r="G142" s="62">
        <v>8.6531341075897199</v>
      </c>
      <c r="H142" s="62">
        <v>9.3016395568847603</v>
      </c>
      <c r="I142" s="62">
        <v>9.6125197410583496</v>
      </c>
      <c r="J142" s="62">
        <v>9.0922188758850098</v>
      </c>
      <c r="L142" s="62">
        <v>0.189384348215141</v>
      </c>
      <c r="M142" s="62">
        <v>0.33127842722795098</v>
      </c>
      <c r="N142" s="62">
        <v>0.32889164849673802</v>
      </c>
      <c r="O142" s="62">
        <v>8.8377051037674598E-2</v>
      </c>
      <c r="Q142" s="62">
        <f t="shared" si="6"/>
        <v>0.10426227385751458</v>
      </c>
      <c r="R142" s="62">
        <f t="shared" si="7"/>
        <v>0.15169189396969487</v>
      </c>
      <c r="S142" s="62">
        <f t="shared" si="8"/>
        <v>7.1409652452384897E-2</v>
      </c>
    </row>
    <row r="143" spans="2:19" ht="25" customHeight="1">
      <c r="B143" s="218">
        <v>138</v>
      </c>
      <c r="C143" s="55" t="s">
        <v>1195</v>
      </c>
      <c r="D143" s="55" t="s">
        <v>1196</v>
      </c>
      <c r="E143" s="64" t="s">
        <v>1196</v>
      </c>
      <c r="F143" s="245">
        <v>1.04411764705882E-2</v>
      </c>
      <c r="G143" s="62">
        <v>6.7861864566802899</v>
      </c>
      <c r="H143" s="62">
        <v>6.9626228809356601</v>
      </c>
      <c r="I143" s="62">
        <v>6.9596569538116402</v>
      </c>
      <c r="J143" s="62">
        <v>6.4872903823852504</v>
      </c>
      <c r="L143" s="62">
        <v>0.12726239749209201</v>
      </c>
      <c r="M143" s="62">
        <v>7.7423828257365795E-2</v>
      </c>
      <c r="N143" s="62">
        <v>0.23484772355535499</v>
      </c>
      <c r="O143" s="62">
        <v>5.8833456915511097E-2</v>
      </c>
      <c r="Q143" s="62">
        <f t="shared" si="6"/>
        <v>3.7029814346396323E-2</v>
      </c>
      <c r="R143" s="62">
        <f t="shared" si="7"/>
        <v>3.6415126454903912E-2</v>
      </c>
      <c r="S143" s="62">
        <f t="shared" si="8"/>
        <v>-6.4985052161911125E-2</v>
      </c>
    </row>
    <row r="144" spans="2:19" ht="25" customHeight="1">
      <c r="B144" s="218">
        <v>139</v>
      </c>
      <c r="C144" s="55" t="s">
        <v>969</v>
      </c>
      <c r="D144" s="55" t="s">
        <v>1928</v>
      </c>
      <c r="E144" s="64" t="s">
        <v>970</v>
      </c>
      <c r="F144" s="245">
        <v>1.04460431654676E-2</v>
      </c>
      <c r="G144" s="62">
        <v>10.417906284332201</v>
      </c>
      <c r="H144" s="62">
        <v>10.0524644851684</v>
      </c>
      <c r="I144" s="62">
        <v>10.2510864734649</v>
      </c>
      <c r="J144" s="62">
        <v>10.315541267395</v>
      </c>
      <c r="L144" s="62">
        <v>4.1681242821186897E-2</v>
      </c>
      <c r="M144" s="62">
        <v>7.8910364467563804E-2</v>
      </c>
      <c r="N144" s="62">
        <v>8.8065910200675196E-2</v>
      </c>
      <c r="O144" s="62">
        <v>0.151461649827038</v>
      </c>
      <c r="Q144" s="62">
        <f t="shared" si="6"/>
        <v>-5.1516125122537677E-2</v>
      </c>
      <c r="R144" s="62">
        <f t="shared" si="7"/>
        <v>-2.3288540737514019E-2</v>
      </c>
      <c r="S144" s="62">
        <f t="shared" si="8"/>
        <v>-1.4245841353670323E-2</v>
      </c>
    </row>
    <row r="145" spans="2:19" ht="25" customHeight="1">
      <c r="B145" s="218">
        <v>140</v>
      </c>
      <c r="C145" s="55" t="s">
        <v>1672</v>
      </c>
      <c r="D145" s="55" t="s">
        <v>1929</v>
      </c>
      <c r="E145" s="64" t="s">
        <v>1673</v>
      </c>
      <c r="F145" s="245">
        <v>1.04571428571428E-2</v>
      </c>
      <c r="G145" s="62">
        <v>9.7295415401458705</v>
      </c>
      <c r="H145" s="62">
        <v>9.1590094566345197</v>
      </c>
      <c r="I145" s="62">
        <v>9.0423223972320503</v>
      </c>
      <c r="J145" s="62">
        <v>9.4620780944824201</v>
      </c>
      <c r="L145" s="62">
        <v>9.9312904465492E-2</v>
      </c>
      <c r="M145" s="62">
        <v>7.7250683874805395E-2</v>
      </c>
      <c r="N145" s="62">
        <v>0.33627057973177099</v>
      </c>
      <c r="O145" s="62">
        <v>0.166397803445505</v>
      </c>
      <c r="Q145" s="62">
        <f t="shared" si="6"/>
        <v>-8.7180246403246189E-2</v>
      </c>
      <c r="R145" s="62">
        <f t="shared" si="7"/>
        <v>-0.10567846946079817</v>
      </c>
      <c r="S145" s="62">
        <f t="shared" si="8"/>
        <v>-4.0214758182319496E-2</v>
      </c>
    </row>
    <row r="146" spans="2:19" ht="25" customHeight="1">
      <c r="B146" s="218">
        <v>141</v>
      </c>
      <c r="C146" s="55" t="s">
        <v>1616</v>
      </c>
      <c r="D146" s="55" t="s">
        <v>1617</v>
      </c>
      <c r="E146" s="64" t="s">
        <v>1617</v>
      </c>
      <c r="F146" s="245">
        <v>1.05531914893617E-2</v>
      </c>
      <c r="G146" s="62">
        <v>8.46750807762146</v>
      </c>
      <c r="H146" s="62">
        <v>8.5554332733154297</v>
      </c>
      <c r="I146" s="62">
        <v>8.6386442184448207</v>
      </c>
      <c r="J146" s="62">
        <v>8.6204836368560702</v>
      </c>
      <c r="L146" s="62">
        <v>2.89680084085908E-2</v>
      </c>
      <c r="M146" s="62">
        <v>6.4608144186003497E-2</v>
      </c>
      <c r="N146" s="62">
        <v>1.6554946977030301E-2</v>
      </c>
      <c r="O146" s="62">
        <v>6.7329805476414595E-2</v>
      </c>
      <c r="Q146" s="62">
        <f t="shared" si="6"/>
        <v>1.4903461069251882E-2</v>
      </c>
      <c r="R146" s="62">
        <f t="shared" si="7"/>
        <v>2.8867450142408581E-2</v>
      </c>
      <c r="S146" s="62">
        <f t="shared" si="8"/>
        <v>2.5831353430345816E-2</v>
      </c>
    </row>
    <row r="147" spans="2:19" ht="25" customHeight="1">
      <c r="B147" s="218">
        <v>142</v>
      </c>
      <c r="C147" s="55" t="s">
        <v>1757</v>
      </c>
      <c r="D147" s="55" t="s">
        <v>1930</v>
      </c>
      <c r="E147" s="64" t="s">
        <v>1758</v>
      </c>
      <c r="F147" s="245">
        <v>1.05655172413793E-2</v>
      </c>
      <c r="G147" s="62">
        <v>7.0121189355850202</v>
      </c>
      <c r="H147" s="62">
        <v>7.3035125732421804</v>
      </c>
      <c r="I147" s="62">
        <v>7.4857051372527996</v>
      </c>
      <c r="J147" s="62">
        <v>7.2254377603530804</v>
      </c>
      <c r="L147" s="62">
        <v>4.07106683612476E-2</v>
      </c>
      <c r="M147" s="62">
        <v>0.113597633408417</v>
      </c>
      <c r="N147" s="62">
        <v>0.196159203359385</v>
      </c>
      <c r="O147" s="62">
        <v>0.10218126318313001</v>
      </c>
      <c r="Q147" s="62">
        <f t="shared" si="6"/>
        <v>5.8740018498147833E-2</v>
      </c>
      <c r="R147" s="62">
        <f t="shared" si="7"/>
        <v>9.4287754960870621E-2</v>
      </c>
      <c r="S147" s="62">
        <f t="shared" si="8"/>
        <v>4.3234530899035194E-2</v>
      </c>
    </row>
    <row r="148" spans="2:19" ht="25" customHeight="1">
      <c r="B148" s="218">
        <v>143</v>
      </c>
      <c r="C148" s="55" t="s">
        <v>234</v>
      </c>
      <c r="D148" s="55" t="s">
        <v>1931</v>
      </c>
      <c r="E148" s="64" t="s">
        <v>235</v>
      </c>
      <c r="F148" s="245">
        <v>1.06388888888888E-2</v>
      </c>
      <c r="G148" s="62">
        <v>6.9939770698547301</v>
      </c>
      <c r="H148" s="62">
        <v>7.0489426851272503</v>
      </c>
      <c r="I148" s="62">
        <v>7.0984005928039497</v>
      </c>
      <c r="J148" s="62">
        <v>7.2396900653839102</v>
      </c>
      <c r="L148" s="62">
        <v>5.8383201806863003E-2</v>
      </c>
      <c r="M148" s="62">
        <v>6.7283296857728797E-2</v>
      </c>
      <c r="N148" s="62">
        <v>7.1884348047792201E-2</v>
      </c>
      <c r="O148" s="62">
        <v>7.1936651911078994E-2</v>
      </c>
      <c r="Q148" s="62">
        <f t="shared" si="6"/>
        <v>1.1293808826088467E-2</v>
      </c>
      <c r="R148" s="62">
        <f t="shared" si="7"/>
        <v>2.1380927999677706E-2</v>
      </c>
      <c r="S148" s="62">
        <f t="shared" si="8"/>
        <v>4.9814870074483243E-2</v>
      </c>
    </row>
    <row r="149" spans="2:19" ht="25" customHeight="1">
      <c r="B149" s="218">
        <v>144</v>
      </c>
      <c r="C149" s="55" t="s">
        <v>787</v>
      </c>
      <c r="D149" s="55" t="s">
        <v>788</v>
      </c>
      <c r="E149" s="64" t="s">
        <v>788</v>
      </c>
      <c r="F149" s="245">
        <v>1.0713286713286699E-2</v>
      </c>
      <c r="G149" s="62">
        <v>6.7881227731704703</v>
      </c>
      <c r="H149" s="62">
        <v>7.7711758613586399</v>
      </c>
      <c r="I149" s="62">
        <v>8.3935714960098196</v>
      </c>
      <c r="J149" s="62">
        <v>7.4396899938583303</v>
      </c>
      <c r="L149" s="62">
        <v>9.5302573367890303E-2</v>
      </c>
      <c r="M149" s="62">
        <v>0.27236901950661402</v>
      </c>
      <c r="N149" s="62">
        <v>0.74335770620791097</v>
      </c>
      <c r="O149" s="62">
        <v>0.31978693818543102</v>
      </c>
      <c r="Q149" s="62">
        <f t="shared" si="6"/>
        <v>0.19512025184092707</v>
      </c>
      <c r="R149" s="62">
        <f t="shared" si="7"/>
        <v>0.30627215505561595</v>
      </c>
      <c r="S149" s="62">
        <f t="shared" si="8"/>
        <v>0.13222984822124476</v>
      </c>
    </row>
    <row r="150" spans="2:19" ht="25" customHeight="1">
      <c r="B150" s="218">
        <v>145</v>
      </c>
      <c r="C150" s="55" t="s">
        <v>1542</v>
      </c>
      <c r="D150" s="55" t="s">
        <v>1932</v>
      </c>
      <c r="E150" s="64" t="s">
        <v>1543</v>
      </c>
      <c r="F150" s="245">
        <v>1.07323943661971E-2</v>
      </c>
      <c r="G150" s="62">
        <v>7.7632915973663303</v>
      </c>
      <c r="H150" s="62">
        <v>7.4816730022430402</v>
      </c>
      <c r="I150" s="62">
        <v>7.5948406457901001</v>
      </c>
      <c r="J150" s="62">
        <v>7.6929558515548697</v>
      </c>
      <c r="L150" s="62">
        <v>6.8715809154534194E-2</v>
      </c>
      <c r="M150" s="62">
        <v>0.124886877471444</v>
      </c>
      <c r="N150" s="62">
        <v>4.06775121428379E-2</v>
      </c>
      <c r="O150" s="62">
        <v>5.1679659723303399E-2</v>
      </c>
      <c r="Q150" s="62">
        <f t="shared" si="6"/>
        <v>-5.3307565599471064E-2</v>
      </c>
      <c r="R150" s="62">
        <f t="shared" si="7"/>
        <v>-3.1648783154780279E-2</v>
      </c>
      <c r="S150" s="62">
        <f t="shared" si="8"/>
        <v>-1.3130448702703277E-2</v>
      </c>
    </row>
    <row r="151" spans="2:19" ht="25" customHeight="1">
      <c r="B151" s="218">
        <v>146</v>
      </c>
      <c r="C151" s="55" t="s">
        <v>1506</v>
      </c>
      <c r="D151" s="55" t="s">
        <v>1507</v>
      </c>
      <c r="E151" s="64" t="s">
        <v>1507</v>
      </c>
      <c r="F151" s="245">
        <v>1.0767123287671199E-2</v>
      </c>
      <c r="G151" s="62">
        <v>6.7873829603195102</v>
      </c>
      <c r="H151" s="62">
        <v>6.8732428550720197</v>
      </c>
      <c r="I151" s="62">
        <v>7.0221364498138401</v>
      </c>
      <c r="J151" s="62">
        <v>6.7462661266326904</v>
      </c>
      <c r="L151" s="62">
        <v>7.0376056117435595E-2</v>
      </c>
      <c r="M151" s="62">
        <v>5.0660989906866398E-2</v>
      </c>
      <c r="N151" s="62">
        <v>0.119128448621089</v>
      </c>
      <c r="O151" s="62">
        <v>5.4309866819873903E-2</v>
      </c>
      <c r="Q151" s="62">
        <f t="shared" si="6"/>
        <v>1.8135519879243906E-2</v>
      </c>
      <c r="R151" s="62">
        <f t="shared" si="7"/>
        <v>4.9054614336124854E-2</v>
      </c>
      <c r="S151" s="62">
        <f t="shared" si="8"/>
        <v>-8.7661848161056793E-3</v>
      </c>
    </row>
    <row r="152" spans="2:19" ht="25" customHeight="1">
      <c r="B152" s="218">
        <v>147</v>
      </c>
      <c r="C152" s="55" t="s">
        <v>238</v>
      </c>
      <c r="D152" s="55" t="s">
        <v>239</v>
      </c>
      <c r="E152" s="64" t="s">
        <v>239</v>
      </c>
      <c r="F152" s="245">
        <v>1.09261744966442E-2</v>
      </c>
      <c r="G152" s="62">
        <v>8.3432950973510707</v>
      </c>
      <c r="H152" s="62">
        <v>8.1289789676666206</v>
      </c>
      <c r="I152" s="62">
        <v>8.0875004529953003</v>
      </c>
      <c r="J152" s="62">
        <v>8.2941286563873202</v>
      </c>
      <c r="L152" s="62">
        <v>6.0028411178133997E-2</v>
      </c>
      <c r="M152" s="62">
        <v>7.7045995743833501E-2</v>
      </c>
      <c r="N152" s="62">
        <v>9.4033036463058606E-2</v>
      </c>
      <c r="O152" s="62">
        <v>8.6167034009735299E-2</v>
      </c>
      <c r="Q152" s="62">
        <f t="shared" si="6"/>
        <v>-3.7543118166608963E-2</v>
      </c>
      <c r="R152" s="62">
        <f t="shared" si="7"/>
        <v>-4.4923385654727789E-2</v>
      </c>
      <c r="S152" s="62">
        <f t="shared" si="8"/>
        <v>-8.5268474364849321E-3</v>
      </c>
    </row>
    <row r="153" spans="2:19" ht="25" customHeight="1">
      <c r="B153" s="218">
        <v>148</v>
      </c>
      <c r="C153" s="55" t="s">
        <v>1833</v>
      </c>
      <c r="D153" s="55" t="s">
        <v>1933</v>
      </c>
      <c r="E153" s="64" t="s">
        <v>1834</v>
      </c>
      <c r="F153" s="245">
        <v>1.0999999999999999E-2</v>
      </c>
      <c r="G153" s="62">
        <v>7.7288877964019704</v>
      </c>
      <c r="H153" s="62">
        <v>7.2809340953826904</v>
      </c>
      <c r="I153" s="62">
        <v>7.0866771936416599</v>
      </c>
      <c r="J153" s="62">
        <v>7.4807314872741699</v>
      </c>
      <c r="L153" s="62">
        <v>9.28755043593881E-2</v>
      </c>
      <c r="M153" s="62">
        <v>8.4772964399223105E-2</v>
      </c>
      <c r="N153" s="62">
        <v>0.293863462878589</v>
      </c>
      <c r="O153" s="62">
        <v>0.155194591367145</v>
      </c>
      <c r="Q153" s="62">
        <f t="shared" si="6"/>
        <v>-8.6137271694034859E-2</v>
      </c>
      <c r="R153" s="62">
        <f t="shared" si="7"/>
        <v>-0.12515148806052295</v>
      </c>
      <c r="S153" s="62">
        <f t="shared" si="8"/>
        <v>-4.7081474314071829E-2</v>
      </c>
    </row>
    <row r="154" spans="2:19" ht="25" customHeight="1">
      <c r="B154" s="218">
        <v>149</v>
      </c>
      <c r="C154" s="55" t="s">
        <v>883</v>
      </c>
      <c r="D154" s="55" t="s">
        <v>1934</v>
      </c>
      <c r="E154" s="64" t="s">
        <v>884</v>
      </c>
      <c r="F154" s="245">
        <v>1.1065868263473E-2</v>
      </c>
      <c r="G154" s="62">
        <v>8.1522005796432495</v>
      </c>
      <c r="H154" s="62">
        <v>9.1300852298736501</v>
      </c>
      <c r="I154" s="62">
        <v>9.0975363254547101</v>
      </c>
      <c r="J154" s="62">
        <v>8.9289028644561697</v>
      </c>
      <c r="L154" s="62">
        <v>0.221188608498987</v>
      </c>
      <c r="M154" s="62">
        <v>0.19616230835194601</v>
      </c>
      <c r="N154" s="62">
        <v>0.342431358287342</v>
      </c>
      <c r="O154" s="62">
        <v>0.396957423533147</v>
      </c>
      <c r="Q154" s="62">
        <f t="shared" si="6"/>
        <v>0.16343877939155033</v>
      </c>
      <c r="R154" s="62">
        <f t="shared" si="7"/>
        <v>0.15828635807746533</v>
      </c>
      <c r="S154" s="62">
        <f t="shared" si="8"/>
        <v>0.13129336710968773</v>
      </c>
    </row>
    <row r="155" spans="2:19" ht="25" customHeight="1">
      <c r="B155" s="218">
        <v>150</v>
      </c>
      <c r="C155" s="55" t="s">
        <v>242</v>
      </c>
      <c r="D155" s="55" t="s">
        <v>1935</v>
      </c>
      <c r="E155" s="64" t="s">
        <v>243</v>
      </c>
      <c r="F155" s="245">
        <v>1.10748299319727E-2</v>
      </c>
      <c r="G155" s="62">
        <v>6.0613051652908299</v>
      </c>
      <c r="H155" s="62">
        <v>5.5351469516754097</v>
      </c>
      <c r="I155" s="62">
        <v>5.4324676990508998</v>
      </c>
      <c r="J155" s="62">
        <v>5.8050911426544101</v>
      </c>
      <c r="L155" s="62">
        <v>0.107563711289095</v>
      </c>
      <c r="M155" s="62">
        <v>0.195560283212833</v>
      </c>
      <c r="N155" s="62">
        <v>0.27120788541179502</v>
      </c>
      <c r="O155" s="62">
        <v>0.100931449343172</v>
      </c>
      <c r="Q155" s="62">
        <f t="shared" si="6"/>
        <v>-0.1310068595902022</v>
      </c>
      <c r="R155" s="62">
        <f t="shared" si="7"/>
        <v>-0.15802078766969552</v>
      </c>
      <c r="S155" s="62">
        <f t="shared" si="8"/>
        <v>-6.230976071320226E-2</v>
      </c>
    </row>
    <row r="156" spans="2:19" ht="25" customHeight="1">
      <c r="B156" s="218">
        <v>151</v>
      </c>
      <c r="C156" s="55" t="s">
        <v>1638</v>
      </c>
      <c r="D156" s="55" t="s">
        <v>1639</v>
      </c>
      <c r="E156" s="64" t="s">
        <v>1639</v>
      </c>
      <c r="F156" s="245">
        <v>1.11084337349397E-2</v>
      </c>
      <c r="G156" s="62">
        <v>8.0442450046539307</v>
      </c>
      <c r="H156" s="62">
        <v>8.2617619037628103</v>
      </c>
      <c r="I156" s="62">
        <v>8.1443128585815394</v>
      </c>
      <c r="J156" s="62">
        <v>8.04769670963287</v>
      </c>
      <c r="L156" s="62">
        <v>9.3979671491338193E-2</v>
      </c>
      <c r="M156" s="62">
        <v>4.0033689486255297E-2</v>
      </c>
      <c r="N156" s="62">
        <v>4.20652153428741E-2</v>
      </c>
      <c r="O156" s="62">
        <v>7.6766844059416195E-2</v>
      </c>
      <c r="Q156" s="62">
        <f t="shared" si="6"/>
        <v>3.8492461004120626E-2</v>
      </c>
      <c r="R156" s="62">
        <f t="shared" si="7"/>
        <v>1.783596001784124E-2</v>
      </c>
      <c r="S156" s="62">
        <f t="shared" si="8"/>
        <v>6.1891322010920334E-4</v>
      </c>
    </row>
    <row r="157" spans="2:19" ht="25" customHeight="1">
      <c r="B157" s="218">
        <v>152</v>
      </c>
      <c r="C157" s="55" t="s">
        <v>477</v>
      </c>
      <c r="D157" s="55" t="s">
        <v>1936</v>
      </c>
      <c r="E157" s="64" t="s">
        <v>478</v>
      </c>
      <c r="F157" s="245">
        <v>1.11466666666666E-2</v>
      </c>
      <c r="G157" s="62">
        <v>9.2357447147369296</v>
      </c>
      <c r="H157" s="62">
        <v>8.6258978843688894</v>
      </c>
      <c r="I157" s="62">
        <v>8.6317026615142805</v>
      </c>
      <c r="J157" s="62">
        <v>8.91261482238769</v>
      </c>
      <c r="L157" s="62">
        <v>7.2550306540678094E-2</v>
      </c>
      <c r="M157" s="62">
        <v>0.13951006571309901</v>
      </c>
      <c r="N157" s="62">
        <v>0.338076903356827</v>
      </c>
      <c r="O157" s="62">
        <v>3.4015475484381497E-2</v>
      </c>
      <c r="Q157" s="62">
        <f t="shared" si="6"/>
        <v>-9.8553658949771042E-2</v>
      </c>
      <c r="R157" s="62">
        <f t="shared" si="7"/>
        <v>-9.7583127328682406E-2</v>
      </c>
      <c r="S157" s="62">
        <f t="shared" si="8"/>
        <v>-5.1379538016734963E-2</v>
      </c>
    </row>
    <row r="158" spans="2:19" ht="25" customHeight="1">
      <c r="B158" s="218">
        <v>153</v>
      </c>
      <c r="C158" s="55" t="s">
        <v>1362</v>
      </c>
      <c r="D158" s="55" t="s">
        <v>1937</v>
      </c>
      <c r="E158" s="64" t="s">
        <v>1361</v>
      </c>
      <c r="F158" s="245">
        <v>1.11757575757575E-2</v>
      </c>
      <c r="G158" s="62">
        <v>9.51108574867248</v>
      </c>
      <c r="H158" s="62">
        <v>8.88203525543212</v>
      </c>
      <c r="I158" s="62">
        <v>8.8782474994659406</v>
      </c>
      <c r="J158" s="62">
        <v>9.2388277053833008</v>
      </c>
      <c r="L158" s="62">
        <v>7.1454684924819503E-2</v>
      </c>
      <c r="M158" s="62">
        <v>6.4020091174750299E-2</v>
      </c>
      <c r="N158" s="62">
        <v>0.31336169798806901</v>
      </c>
      <c r="O158" s="62">
        <v>0.232724584523745</v>
      </c>
      <c r="Q158" s="62">
        <f t="shared" si="6"/>
        <v>-9.8719745158224972E-2</v>
      </c>
      <c r="R158" s="62">
        <f t="shared" si="7"/>
        <v>-9.9335115634784407E-2</v>
      </c>
      <c r="S158" s="62">
        <f t="shared" si="8"/>
        <v>-4.1900240119261585E-2</v>
      </c>
    </row>
    <row r="159" spans="2:19" ht="25" customHeight="1">
      <c r="B159" s="218">
        <v>154</v>
      </c>
      <c r="C159" s="55" t="s">
        <v>1727</v>
      </c>
      <c r="D159" s="55" t="s">
        <v>1728</v>
      </c>
      <c r="E159" s="64" t="s">
        <v>1728</v>
      </c>
      <c r="F159" s="245">
        <v>1.11801242236024E-2</v>
      </c>
      <c r="G159" s="62">
        <v>8.2439396381378103</v>
      </c>
      <c r="H159" s="62">
        <v>7.7441228628158498</v>
      </c>
      <c r="I159" s="62">
        <v>7.9084941148757899</v>
      </c>
      <c r="J159" s="62">
        <v>8.09090816974639</v>
      </c>
      <c r="L159" s="62">
        <v>0.105851448771656</v>
      </c>
      <c r="M159" s="62">
        <v>7.9509054892800995E-2</v>
      </c>
      <c r="N159" s="62">
        <v>9.5537007682175101E-2</v>
      </c>
      <c r="O159" s="62">
        <v>0.23225544853580299</v>
      </c>
      <c r="Q159" s="62">
        <f t="shared" si="6"/>
        <v>-9.0232099968307583E-2</v>
      </c>
      <c r="R159" s="62">
        <f t="shared" si="7"/>
        <v>-5.9930929509223033E-2</v>
      </c>
      <c r="S159" s="62">
        <f t="shared" si="8"/>
        <v>-2.7032293472928227E-2</v>
      </c>
    </row>
    <row r="160" spans="2:19" ht="25" customHeight="1">
      <c r="B160" s="218">
        <v>155</v>
      </c>
      <c r="C160" s="55" t="s">
        <v>859</v>
      </c>
      <c r="D160" s="55" t="s">
        <v>860</v>
      </c>
      <c r="E160" s="64" t="s">
        <v>860</v>
      </c>
      <c r="F160" s="245">
        <v>1.11851851851851E-2</v>
      </c>
      <c r="G160" s="62">
        <v>7.2269867658615103</v>
      </c>
      <c r="H160" s="62">
        <v>7.4609453678131104</v>
      </c>
      <c r="I160" s="62">
        <v>7.8757506608963004</v>
      </c>
      <c r="J160" s="62">
        <v>7.4594033956527701</v>
      </c>
      <c r="L160" s="62">
        <v>0.19287104841713101</v>
      </c>
      <c r="M160" s="62">
        <v>5.2336686111654103E-2</v>
      </c>
      <c r="N160" s="62">
        <v>0.25640486712600302</v>
      </c>
      <c r="O160" s="62">
        <v>0.13775924207812701</v>
      </c>
      <c r="Q160" s="62">
        <f t="shared" si="6"/>
        <v>4.5964191872679347E-2</v>
      </c>
      <c r="R160" s="62">
        <f t="shared" si="7"/>
        <v>0.12402318512868696</v>
      </c>
      <c r="S160" s="62">
        <f t="shared" si="8"/>
        <v>4.5665995680070445E-2</v>
      </c>
    </row>
    <row r="161" spans="2:19" ht="25" customHeight="1">
      <c r="B161" s="218">
        <v>156</v>
      </c>
      <c r="C161" s="55" t="s">
        <v>1658</v>
      </c>
      <c r="D161" s="55" t="s">
        <v>1659</v>
      </c>
      <c r="E161" s="64" t="s">
        <v>1659</v>
      </c>
      <c r="F161" s="245">
        <v>1.11895424836601E-2</v>
      </c>
      <c r="G161" s="62">
        <v>9.6730580329895002</v>
      </c>
      <c r="H161" s="62">
        <v>9.2607119083404505</v>
      </c>
      <c r="I161" s="62">
        <v>9.1693022251129097</v>
      </c>
      <c r="J161" s="62">
        <v>9.4865188598632795</v>
      </c>
      <c r="L161" s="62">
        <v>2.0560930778803201E-2</v>
      </c>
      <c r="M161" s="62">
        <v>0.178724850278798</v>
      </c>
      <c r="N161" s="62">
        <v>0.227883421038655</v>
      </c>
      <c r="O161" s="62">
        <v>5.1103743751539601E-2</v>
      </c>
      <c r="Q161" s="62">
        <f t="shared" si="6"/>
        <v>-6.2848950746483875E-2</v>
      </c>
      <c r="R161" s="62">
        <f t="shared" si="7"/>
        <v>-7.7160103968960392E-2</v>
      </c>
      <c r="S161" s="62">
        <f t="shared" si="8"/>
        <v>-2.8093276314988747E-2</v>
      </c>
    </row>
    <row r="162" spans="2:19" ht="25" customHeight="1">
      <c r="B162" s="218">
        <v>157</v>
      </c>
      <c r="C162" s="55" t="s">
        <v>1604</v>
      </c>
      <c r="D162" s="55" t="s">
        <v>1938</v>
      </c>
      <c r="E162" s="64" t="s">
        <v>1605</v>
      </c>
      <c r="F162" s="245">
        <v>1.11948051948051E-2</v>
      </c>
      <c r="G162" s="62">
        <v>8.5271241664886404</v>
      </c>
      <c r="H162" s="62">
        <v>8.1267136335372907</v>
      </c>
      <c r="I162" s="62">
        <v>7.8379834890365601</v>
      </c>
      <c r="J162" s="62">
        <v>8.1692621707916206</v>
      </c>
      <c r="L162" s="62">
        <v>1.3573422276876201E-2</v>
      </c>
      <c r="M162" s="62">
        <v>0.19144802887385401</v>
      </c>
      <c r="N162" s="62">
        <v>0.27265474463024397</v>
      </c>
      <c r="O162" s="62">
        <v>0.15333191236677701</v>
      </c>
      <c r="Q162" s="62">
        <f t="shared" si="6"/>
        <v>-6.9387206425786579E-2</v>
      </c>
      <c r="R162" s="62">
        <f t="shared" si="7"/>
        <v>-0.12157673050911354</v>
      </c>
      <c r="S162" s="62">
        <f t="shared" si="8"/>
        <v>-6.1853481054244604E-2</v>
      </c>
    </row>
    <row r="163" spans="2:19" ht="25" customHeight="1">
      <c r="B163" s="218">
        <v>158</v>
      </c>
      <c r="C163" s="55" t="s">
        <v>360</v>
      </c>
      <c r="D163" s="55" t="s">
        <v>1939</v>
      </c>
      <c r="E163" s="64" t="s">
        <v>361</v>
      </c>
      <c r="F163" s="245">
        <v>1.11951219512195E-2</v>
      </c>
      <c r="G163" s="62">
        <v>8.4368495941162092</v>
      </c>
      <c r="H163" s="62">
        <v>8.0518155097961408</v>
      </c>
      <c r="I163" s="62">
        <v>7.9831516742706299</v>
      </c>
      <c r="J163" s="62">
        <v>8.2269532680511404</v>
      </c>
      <c r="L163" s="62">
        <v>9.6069158281539099E-2</v>
      </c>
      <c r="M163" s="62">
        <v>0.14577877065240699</v>
      </c>
      <c r="N163" s="62">
        <v>0.14066972940302899</v>
      </c>
      <c r="O163" s="62">
        <v>0.14230277330239699</v>
      </c>
      <c r="Q163" s="62">
        <f t="shared" si="6"/>
        <v>-6.7390266058795223E-2</v>
      </c>
      <c r="R163" s="62">
        <f t="shared" si="7"/>
        <v>-7.9745960879083769E-2</v>
      </c>
      <c r="S163" s="62">
        <f t="shared" si="8"/>
        <v>-3.634613388937076E-2</v>
      </c>
    </row>
    <row r="164" spans="2:19" ht="25" customHeight="1">
      <c r="B164" s="218">
        <v>159</v>
      </c>
      <c r="C164" s="55" t="s">
        <v>1692</v>
      </c>
      <c r="D164" s="55" t="s">
        <v>1940</v>
      </c>
      <c r="E164" s="64" t="s">
        <v>1693</v>
      </c>
      <c r="F164" s="245">
        <v>1.12138728323699E-2</v>
      </c>
      <c r="G164" s="62">
        <v>7.9830976724624598</v>
      </c>
      <c r="H164" s="62">
        <v>7.73321461677551</v>
      </c>
      <c r="I164" s="62">
        <v>7.6841263771057102</v>
      </c>
      <c r="J164" s="62">
        <v>7.9329915046691797</v>
      </c>
      <c r="L164" s="62">
        <v>3.0233102240708701E-2</v>
      </c>
      <c r="M164" s="62">
        <v>0.14125495954271799</v>
      </c>
      <c r="N164" s="62">
        <v>0.106797445433143</v>
      </c>
      <c r="O164" s="62">
        <v>7.3299247091925604E-2</v>
      </c>
      <c r="Q164" s="62">
        <f t="shared" si="6"/>
        <v>-4.5880410294873115E-2</v>
      </c>
      <c r="R164" s="62">
        <f t="shared" si="7"/>
        <v>-5.5067415924492186E-2</v>
      </c>
      <c r="S164" s="62">
        <f t="shared" si="8"/>
        <v>-9.0836584039107864E-3</v>
      </c>
    </row>
    <row r="165" spans="2:19" ht="25" customHeight="1">
      <c r="B165" s="218">
        <v>160</v>
      </c>
      <c r="C165" s="55" t="s">
        <v>731</v>
      </c>
      <c r="D165" s="55" t="s">
        <v>1941</v>
      </c>
      <c r="E165" s="64" t="s">
        <v>732</v>
      </c>
      <c r="F165" s="245">
        <v>1.12147239263803E-2</v>
      </c>
      <c r="G165" s="62">
        <v>10.2326250076293</v>
      </c>
      <c r="H165" s="62">
        <v>9.7699220180511404</v>
      </c>
      <c r="I165" s="62">
        <v>9.80069756507873</v>
      </c>
      <c r="J165" s="62">
        <v>10.1697950363159</v>
      </c>
      <c r="L165" s="62">
        <v>0.144842936730673</v>
      </c>
      <c r="M165" s="62">
        <v>0.24531205711124399</v>
      </c>
      <c r="N165" s="62">
        <v>0.111734804205451</v>
      </c>
      <c r="O165" s="62">
        <v>8.0779755866390496E-2</v>
      </c>
      <c r="Q165" s="62">
        <f t="shared" si="6"/>
        <v>-6.6757339688524348E-2</v>
      </c>
      <c r="R165" s="62">
        <f t="shared" si="7"/>
        <v>-6.2219949802920019E-2</v>
      </c>
      <c r="S165" s="62">
        <f t="shared" si="8"/>
        <v>-8.8856884999804989E-3</v>
      </c>
    </row>
    <row r="166" spans="2:19" ht="25" customHeight="1">
      <c r="B166" s="218">
        <v>161</v>
      </c>
      <c r="C166" s="55" t="s">
        <v>1365</v>
      </c>
      <c r="D166" s="55" t="s">
        <v>1942</v>
      </c>
      <c r="E166" s="64" t="s">
        <v>1366</v>
      </c>
      <c r="F166" s="245">
        <v>1.12235294117647E-2</v>
      </c>
      <c r="G166" s="62">
        <v>7.36853659152984</v>
      </c>
      <c r="H166" s="62">
        <v>7.4119296073913503</v>
      </c>
      <c r="I166" s="62">
        <v>7.00333523750305</v>
      </c>
      <c r="J166" s="62">
        <v>7.3156608343124301</v>
      </c>
      <c r="L166" s="62">
        <v>9.4189391118992702E-2</v>
      </c>
      <c r="M166" s="62">
        <v>7.1750925350908004E-2</v>
      </c>
      <c r="N166" s="62">
        <v>0.198826645185643</v>
      </c>
      <c r="O166" s="62">
        <v>7.7837398229371205E-2</v>
      </c>
      <c r="Q166" s="62">
        <f t="shared" si="6"/>
        <v>8.4710546760585724E-3</v>
      </c>
      <c r="R166" s="62">
        <f t="shared" si="7"/>
        <v>-7.3335976746498777E-2</v>
      </c>
      <c r="S166" s="62">
        <f t="shared" si="8"/>
        <v>-1.0389934187609759E-2</v>
      </c>
    </row>
    <row r="167" spans="2:19" ht="25" customHeight="1">
      <c r="B167" s="218">
        <v>162</v>
      </c>
      <c r="C167" s="55" t="s">
        <v>409</v>
      </c>
      <c r="D167" s="55" t="s">
        <v>410</v>
      </c>
      <c r="E167" s="64" t="s">
        <v>410</v>
      </c>
      <c r="F167" s="245">
        <v>1.12317880794701E-2</v>
      </c>
      <c r="G167" s="62">
        <v>8.0131107568740791</v>
      </c>
      <c r="H167" s="62">
        <v>7.5878739356994602</v>
      </c>
      <c r="I167" s="62">
        <v>7.8454549312591499</v>
      </c>
      <c r="J167" s="62">
        <v>8.0412532091140694</v>
      </c>
      <c r="L167" s="62">
        <v>0.12653599411612099</v>
      </c>
      <c r="M167" s="62">
        <v>0.15296002962476399</v>
      </c>
      <c r="N167" s="62">
        <v>0.12342700661842899</v>
      </c>
      <c r="O167" s="62">
        <v>0.13518418659655501</v>
      </c>
      <c r="Q167" s="62">
        <f t="shared" si="6"/>
        <v>-7.8666707566923455E-2</v>
      </c>
      <c r="R167" s="62">
        <f t="shared" si="7"/>
        <v>-3.050531110150036E-2</v>
      </c>
      <c r="S167" s="62">
        <f t="shared" si="8"/>
        <v>5.0579416235647726E-3</v>
      </c>
    </row>
    <row r="168" spans="2:19" ht="25" customHeight="1">
      <c r="B168" s="218">
        <v>163</v>
      </c>
      <c r="C168" s="55" t="s">
        <v>1069</v>
      </c>
      <c r="D168" s="55" t="s">
        <v>1943</v>
      </c>
      <c r="E168" s="64" t="s">
        <v>1070</v>
      </c>
      <c r="F168" s="245">
        <v>1.1236842105263101E-2</v>
      </c>
      <c r="G168" s="62">
        <v>7.3327261209487897</v>
      </c>
      <c r="H168" s="62">
        <v>7.3499304056167603</v>
      </c>
      <c r="I168" s="62">
        <v>7.4803110361099199</v>
      </c>
      <c r="J168" s="62">
        <v>7.3048496246337802</v>
      </c>
      <c r="L168" s="62">
        <v>3.4349737707583802E-2</v>
      </c>
      <c r="M168" s="62">
        <v>2.6526389422157199E-2</v>
      </c>
      <c r="N168" s="62">
        <v>7.7429521761788703E-2</v>
      </c>
      <c r="O168" s="62">
        <v>4.8241649304471799E-2</v>
      </c>
      <c r="Q168" s="62">
        <f t="shared" si="6"/>
        <v>3.38093416364868E-3</v>
      </c>
      <c r="R168" s="62">
        <f t="shared" si="7"/>
        <v>2.8748604156834511E-2</v>
      </c>
      <c r="S168" s="62">
        <f t="shared" si="8"/>
        <v>-5.4950809221122315E-3</v>
      </c>
    </row>
    <row r="169" spans="2:19" ht="25" customHeight="1">
      <c r="B169" s="218">
        <v>164</v>
      </c>
      <c r="C169" s="55" t="s">
        <v>240</v>
      </c>
      <c r="D169" s="55" t="s">
        <v>241</v>
      </c>
      <c r="E169" s="64" t="s">
        <v>241</v>
      </c>
      <c r="F169" s="245">
        <v>1.125E-2</v>
      </c>
      <c r="G169" s="62">
        <v>6.0872159004211399</v>
      </c>
      <c r="H169" s="62">
        <v>6.4357088804244897</v>
      </c>
      <c r="I169" s="62">
        <v>6.6242305040359497</v>
      </c>
      <c r="J169" s="62">
        <v>6.4761242866516104</v>
      </c>
      <c r="L169" s="62">
        <v>0.116057287026594</v>
      </c>
      <c r="M169" s="62">
        <v>0.15314026905433301</v>
      </c>
      <c r="N169" s="62">
        <v>0.18982934908816801</v>
      </c>
      <c r="O169" s="62">
        <v>0.123560086883315</v>
      </c>
      <c r="Q169" s="62">
        <f t="shared" si="6"/>
        <v>8.0316531158270268E-2</v>
      </c>
      <c r="R169" s="62">
        <f t="shared" si="7"/>
        <v>0.12197033931451025</v>
      </c>
      <c r="S169" s="62">
        <f t="shared" si="8"/>
        <v>8.9348137407908104E-2</v>
      </c>
    </row>
    <row r="170" spans="2:19" ht="25" customHeight="1">
      <c r="B170" s="218">
        <v>165</v>
      </c>
      <c r="C170" s="55" t="s">
        <v>1741</v>
      </c>
      <c r="D170" s="55" t="s">
        <v>1944</v>
      </c>
      <c r="E170" s="64" t="s">
        <v>1742</v>
      </c>
      <c r="F170" s="245">
        <v>1.1251612903225801E-2</v>
      </c>
      <c r="G170" s="62">
        <v>7.3292984962463299</v>
      </c>
      <c r="H170" s="62">
        <v>7.5920448303222603</v>
      </c>
      <c r="I170" s="62">
        <v>7.5901206731796202</v>
      </c>
      <c r="J170" s="62">
        <v>7.3899059295654297</v>
      </c>
      <c r="L170" s="62">
        <v>9.9401998744967704E-2</v>
      </c>
      <c r="M170" s="62">
        <v>0.104025727385493</v>
      </c>
      <c r="N170" s="62">
        <v>2.7538212041113699E-2</v>
      </c>
      <c r="O170" s="62">
        <v>9.8796465976821304E-2</v>
      </c>
      <c r="Q170" s="62">
        <f t="shared" si="6"/>
        <v>5.0813390006925134E-2</v>
      </c>
      <c r="R170" s="62">
        <f t="shared" si="7"/>
        <v>5.0447701465089444E-2</v>
      </c>
      <c r="S170" s="62">
        <f t="shared" si="8"/>
        <v>1.188087822139851E-2</v>
      </c>
    </row>
    <row r="171" spans="2:19" ht="25" customHeight="1">
      <c r="B171" s="218">
        <v>166</v>
      </c>
      <c r="C171" s="55" t="s">
        <v>463</v>
      </c>
      <c r="D171" s="55" t="s">
        <v>1945</v>
      </c>
      <c r="E171" s="64" t="s">
        <v>464</v>
      </c>
      <c r="F171" s="245">
        <v>1.12619047619047E-2</v>
      </c>
      <c r="G171" s="62">
        <v>8.1928215026855398</v>
      </c>
      <c r="H171" s="62">
        <v>8.4353721141815097</v>
      </c>
      <c r="I171" s="62">
        <v>8.5110220909118599</v>
      </c>
      <c r="J171" s="62">
        <v>8.4429645538330007</v>
      </c>
      <c r="L171" s="62">
        <v>2.0353423790290499E-2</v>
      </c>
      <c r="M171" s="62">
        <v>8.1341467446566396E-2</v>
      </c>
      <c r="N171" s="62">
        <v>0.16069145410305299</v>
      </c>
      <c r="O171" s="62">
        <v>2.7536858850220801E-2</v>
      </c>
      <c r="Q171" s="62">
        <f t="shared" si="6"/>
        <v>4.2091329196764997E-2</v>
      </c>
      <c r="R171" s="62">
        <f t="shared" si="7"/>
        <v>5.4972012832286074E-2</v>
      </c>
      <c r="S171" s="62">
        <f t="shared" si="8"/>
        <v>4.3389274129103123E-2</v>
      </c>
    </row>
    <row r="172" spans="2:19" ht="25" customHeight="1">
      <c r="B172" s="218">
        <v>167</v>
      </c>
      <c r="C172" s="55" t="s">
        <v>551</v>
      </c>
      <c r="D172" s="55" t="s">
        <v>1946</v>
      </c>
      <c r="E172" s="64" t="s">
        <v>552</v>
      </c>
      <c r="F172" s="245">
        <v>1.12662721893491E-2</v>
      </c>
      <c r="G172" s="62">
        <v>9.2071573734283394</v>
      </c>
      <c r="H172" s="62">
        <v>8.9245684146881104</v>
      </c>
      <c r="I172" s="62">
        <v>9.3518950939178396</v>
      </c>
      <c r="J172" s="62">
        <v>9.2756183147430402</v>
      </c>
      <c r="L172" s="62">
        <v>7.4431513720744705E-2</v>
      </c>
      <c r="M172" s="62">
        <v>0.14136003949102899</v>
      </c>
      <c r="N172" s="62">
        <v>0.17745267599798201</v>
      </c>
      <c r="O172" s="62">
        <v>5.6874717546349998E-2</v>
      </c>
      <c r="Q172" s="62">
        <f t="shared" si="6"/>
        <v>-4.4973402817135633E-2</v>
      </c>
      <c r="R172" s="62">
        <f t="shared" si="7"/>
        <v>2.2502940328224145E-2</v>
      </c>
      <c r="S172" s="62">
        <f t="shared" si="8"/>
        <v>1.068764928998622E-2</v>
      </c>
    </row>
    <row r="173" spans="2:19" ht="25" customHeight="1">
      <c r="B173" s="218">
        <v>168</v>
      </c>
      <c r="C173" s="55" t="s">
        <v>262</v>
      </c>
      <c r="D173" s="55" t="s">
        <v>1947</v>
      </c>
      <c r="E173" s="64" t="s">
        <v>263</v>
      </c>
      <c r="F173" s="245">
        <v>1.1270440251572301E-2</v>
      </c>
      <c r="G173" s="62">
        <v>9.6468811035156197</v>
      </c>
      <c r="H173" s="62">
        <v>9.1552202701568604</v>
      </c>
      <c r="I173" s="62">
        <v>8.9106307029724103</v>
      </c>
      <c r="J173" s="62">
        <v>9.2854850292205793</v>
      </c>
      <c r="L173" s="62">
        <v>5.6457199625234399E-2</v>
      </c>
      <c r="M173" s="62">
        <v>0.14172776724980199</v>
      </c>
      <c r="N173" s="62">
        <v>0.29332517486245302</v>
      </c>
      <c r="O173" s="62">
        <v>0.226188946681464</v>
      </c>
      <c r="Q173" s="62">
        <f t="shared" si="6"/>
        <v>-7.5467988528572824E-2</v>
      </c>
      <c r="R173" s="62">
        <f t="shared" si="7"/>
        <v>-0.11453503481378113</v>
      </c>
      <c r="S173" s="62">
        <f t="shared" si="8"/>
        <v>-5.5085313910120032E-2</v>
      </c>
    </row>
    <row r="174" spans="2:19" ht="25" customHeight="1">
      <c r="B174" s="218">
        <v>169</v>
      </c>
      <c r="C174" s="55" t="s">
        <v>1197</v>
      </c>
      <c r="D174" s="55" t="s">
        <v>1198</v>
      </c>
      <c r="E174" s="64" t="s">
        <v>1198</v>
      </c>
      <c r="F174" s="245">
        <v>1.12748538011695E-2</v>
      </c>
      <c r="G174" s="62">
        <v>5.5608636140823302</v>
      </c>
      <c r="H174" s="62">
        <v>6.6599259376525799</v>
      </c>
      <c r="I174" s="62">
        <v>7.0063259601593</v>
      </c>
      <c r="J174" s="62">
        <v>6.1186736822128296</v>
      </c>
      <c r="L174" s="62">
        <v>0.11720887966216</v>
      </c>
      <c r="M174" s="62">
        <v>0.57966975914288299</v>
      </c>
      <c r="N174" s="62">
        <v>0.43616224044799501</v>
      </c>
      <c r="O174" s="62">
        <v>0.39811686017926501</v>
      </c>
      <c r="Q174" s="62">
        <f t="shared" si="6"/>
        <v>0.26019717976457507</v>
      </c>
      <c r="R174" s="62">
        <f t="shared" si="7"/>
        <v>0.33334915521068004</v>
      </c>
      <c r="S174" s="62">
        <f t="shared" si="8"/>
        <v>0.13791000620251453</v>
      </c>
    </row>
    <row r="175" spans="2:19" ht="25" customHeight="1">
      <c r="B175" s="218">
        <v>170</v>
      </c>
      <c r="C175" s="55" t="s">
        <v>1015</v>
      </c>
      <c r="D175" s="55" t="s">
        <v>1016</v>
      </c>
      <c r="E175" s="64" t="s">
        <v>1016</v>
      </c>
      <c r="F175" s="245">
        <v>1.12790697674418E-2</v>
      </c>
      <c r="G175" s="62">
        <v>7.04461646080017</v>
      </c>
      <c r="H175" s="62">
        <v>7.27085256576538</v>
      </c>
      <c r="I175" s="62">
        <v>7.3916735649108798</v>
      </c>
      <c r="J175" s="62">
        <v>7.1992233991622898</v>
      </c>
      <c r="L175" s="62">
        <v>3.9686982271031998E-2</v>
      </c>
      <c r="M175" s="62">
        <v>0.107077427099702</v>
      </c>
      <c r="N175" s="62">
        <v>0.14376712863574601</v>
      </c>
      <c r="O175" s="62">
        <v>5.4748361431435799E-2</v>
      </c>
      <c r="Q175" s="62">
        <f t="shared" si="6"/>
        <v>4.5603379471795082E-2</v>
      </c>
      <c r="R175" s="62">
        <f t="shared" si="7"/>
        <v>6.9379882927549319E-2</v>
      </c>
      <c r="S175" s="62">
        <f t="shared" si="8"/>
        <v>3.1320125150284893E-2</v>
      </c>
    </row>
    <row r="176" spans="2:19" ht="25" customHeight="1">
      <c r="B176" s="218">
        <v>171</v>
      </c>
      <c r="C176" s="55" t="s">
        <v>348</v>
      </c>
      <c r="D176" s="55" t="s">
        <v>1948</v>
      </c>
      <c r="E176" s="64" t="s">
        <v>349</v>
      </c>
      <c r="F176" s="245">
        <v>1.13164556962025E-2</v>
      </c>
      <c r="G176" s="62">
        <v>9.3299238681793195</v>
      </c>
      <c r="H176" s="62">
        <v>8.7846012115478498</v>
      </c>
      <c r="I176" s="62">
        <v>8.6434128284454292</v>
      </c>
      <c r="J176" s="62">
        <v>8.9844434261322004</v>
      </c>
      <c r="L176" s="62">
        <v>5.0926034449489399E-2</v>
      </c>
      <c r="M176" s="62">
        <v>0.115769652378271</v>
      </c>
      <c r="N176" s="62">
        <v>0.31207231277208902</v>
      </c>
      <c r="O176" s="62">
        <v>0.193389646212063</v>
      </c>
      <c r="Q176" s="62">
        <f t="shared" si="6"/>
        <v>-8.6888514095491198E-2</v>
      </c>
      <c r="R176" s="62">
        <f t="shared" si="7"/>
        <v>-0.1102642396297225</v>
      </c>
      <c r="S176" s="62">
        <f t="shared" si="8"/>
        <v>-5.4436175251767943E-2</v>
      </c>
    </row>
    <row r="177" spans="2:19" ht="25" customHeight="1">
      <c r="B177" s="218">
        <v>172</v>
      </c>
      <c r="C177" s="55" t="s">
        <v>955</v>
      </c>
      <c r="D177" s="55" t="s">
        <v>1949</v>
      </c>
      <c r="E177" s="64" t="s">
        <v>956</v>
      </c>
      <c r="F177" s="245">
        <v>1.13885350318471E-2</v>
      </c>
      <c r="G177" s="62">
        <v>8.3669412136077792</v>
      </c>
      <c r="H177" s="62">
        <v>8.3058395385742099</v>
      </c>
      <c r="I177" s="62">
        <v>8.2609052658081001</v>
      </c>
      <c r="J177" s="62">
        <v>8.3950533866882306</v>
      </c>
      <c r="L177" s="62">
        <v>3.8498599525676802E-2</v>
      </c>
      <c r="M177" s="62">
        <v>3.8306549143577298E-2</v>
      </c>
      <c r="N177" s="62">
        <v>5.3067236908976301E-2</v>
      </c>
      <c r="O177" s="62">
        <v>2.0635094643530302E-2</v>
      </c>
      <c r="Q177" s="62">
        <f t="shared" si="6"/>
        <v>-1.0574298254170949E-2</v>
      </c>
      <c r="R177" s="62">
        <f t="shared" si="7"/>
        <v>-1.8400411618099487E-2</v>
      </c>
      <c r="S177" s="62">
        <f t="shared" si="8"/>
        <v>4.8392010241456963E-3</v>
      </c>
    </row>
    <row r="178" spans="2:19" ht="25" customHeight="1">
      <c r="B178" s="218">
        <v>173</v>
      </c>
      <c r="C178" s="55" t="s">
        <v>1518</v>
      </c>
      <c r="D178" s="55" t="s">
        <v>1950</v>
      </c>
      <c r="E178" s="64" t="s">
        <v>1519</v>
      </c>
      <c r="F178" s="245">
        <v>1.1410256410256401E-2</v>
      </c>
      <c r="G178" s="62">
        <v>10.871277093887301</v>
      </c>
      <c r="H178" s="62">
        <v>10.4662883281707</v>
      </c>
      <c r="I178" s="62">
        <v>10.498909473419101</v>
      </c>
      <c r="J178" s="62">
        <v>10.6530840396881</v>
      </c>
      <c r="L178" s="62">
        <v>4.4663905472944299E-2</v>
      </c>
      <c r="M178" s="62">
        <v>6.7653464618160603E-2</v>
      </c>
      <c r="N178" s="62">
        <v>0.16716843535887199</v>
      </c>
      <c r="O178" s="62">
        <v>0.15288209300431699</v>
      </c>
      <c r="Q178" s="62">
        <f t="shared" si="6"/>
        <v>-5.4771521304720017E-2</v>
      </c>
      <c r="R178" s="62">
        <f t="shared" si="7"/>
        <v>-5.0281947401983176E-2</v>
      </c>
      <c r="S178" s="62">
        <f t="shared" si="8"/>
        <v>-2.9250282353340741E-2</v>
      </c>
    </row>
    <row r="179" spans="2:19" ht="25" customHeight="1">
      <c r="B179" s="218">
        <v>174</v>
      </c>
      <c r="C179" s="55" t="s">
        <v>1789</v>
      </c>
      <c r="D179" s="55" t="s">
        <v>1951</v>
      </c>
      <c r="E179" s="64" t="s">
        <v>1790</v>
      </c>
      <c r="F179" s="245">
        <v>1.1494252873563199E-2</v>
      </c>
      <c r="G179" s="62">
        <v>7.6340702772140503</v>
      </c>
      <c r="H179" s="62">
        <v>8.0598807334899902</v>
      </c>
      <c r="I179" s="62">
        <v>8.1187543869018501</v>
      </c>
      <c r="J179" s="62">
        <v>7.91071212291717</v>
      </c>
      <c r="L179" s="62">
        <v>7.5313378241736798E-2</v>
      </c>
      <c r="M179" s="62">
        <v>0.17903932213934001</v>
      </c>
      <c r="N179" s="62">
        <v>0.122773808480962</v>
      </c>
      <c r="O179" s="62">
        <v>0.17169839098547701</v>
      </c>
      <c r="Q179" s="62">
        <f t="shared" si="6"/>
        <v>7.830602287506809E-2</v>
      </c>
      <c r="R179" s="62">
        <f t="shared" si="7"/>
        <v>8.8805932428865031E-2</v>
      </c>
      <c r="S179" s="62">
        <f t="shared" si="8"/>
        <v>5.135510438289894E-2</v>
      </c>
    </row>
    <row r="180" spans="2:19" ht="25" customHeight="1">
      <c r="B180" s="218">
        <v>175</v>
      </c>
      <c r="C180" s="55" t="s">
        <v>773</v>
      </c>
      <c r="D180" s="55" t="s">
        <v>1952</v>
      </c>
      <c r="E180" s="64" t="s">
        <v>774</v>
      </c>
      <c r="F180" s="245">
        <v>1.1502824858757E-2</v>
      </c>
      <c r="G180" s="62">
        <v>10.364850282669</v>
      </c>
      <c r="H180" s="62">
        <v>10.000070095062201</v>
      </c>
      <c r="I180" s="62">
        <v>9.9311635494232107</v>
      </c>
      <c r="J180" s="62">
        <v>10.2520403861999</v>
      </c>
      <c r="L180" s="62">
        <v>7.6722432212767394E-2</v>
      </c>
      <c r="M180" s="62">
        <v>0.194028531087095</v>
      </c>
      <c r="N180" s="62">
        <v>0.13448939398285001</v>
      </c>
      <c r="O180" s="62">
        <v>0.112872394737477</v>
      </c>
      <c r="Q180" s="62">
        <f t="shared" si="6"/>
        <v>-5.1689164731564222E-2</v>
      </c>
      <c r="R180" s="62">
        <f t="shared" si="7"/>
        <v>-6.1664616278529545E-2</v>
      </c>
      <c r="S180" s="62">
        <f t="shared" si="8"/>
        <v>-1.5788210266635714E-2</v>
      </c>
    </row>
    <row r="181" spans="2:19" ht="25" customHeight="1">
      <c r="B181" s="218">
        <v>176</v>
      </c>
      <c r="C181" s="55" t="s">
        <v>1574</v>
      </c>
      <c r="D181" s="55" t="s">
        <v>1575</v>
      </c>
      <c r="E181" s="64" t="s">
        <v>1575</v>
      </c>
      <c r="F181" s="245">
        <v>1.1545454545454499E-2</v>
      </c>
      <c r="G181" s="62">
        <v>7.4434250593185398</v>
      </c>
      <c r="H181" s="62">
        <v>7.5251584053039497</v>
      </c>
      <c r="I181" s="62">
        <v>7.2161366939544598</v>
      </c>
      <c r="J181" s="62">
        <v>7.2882071733474696</v>
      </c>
      <c r="L181" s="62">
        <v>6.8310851747363302E-2</v>
      </c>
      <c r="M181" s="62">
        <v>4.0069078907591801E-2</v>
      </c>
      <c r="N181" s="62">
        <v>0.108826934422249</v>
      </c>
      <c r="O181" s="62">
        <v>0.13077482393988099</v>
      </c>
      <c r="Q181" s="62">
        <f t="shared" si="6"/>
        <v>1.5755327165833621E-2</v>
      </c>
      <c r="R181" s="62">
        <f t="shared" si="7"/>
        <v>-4.4739956334889627E-2</v>
      </c>
      <c r="S181" s="62">
        <f t="shared" si="8"/>
        <v>-3.0402654366028743E-2</v>
      </c>
    </row>
    <row r="182" spans="2:19" ht="25" customHeight="1">
      <c r="B182" s="218">
        <v>177</v>
      </c>
      <c r="C182" s="55" t="s">
        <v>1534</v>
      </c>
      <c r="D182" s="55" t="s">
        <v>1953</v>
      </c>
      <c r="E182" s="64" t="s">
        <v>1535</v>
      </c>
      <c r="F182" s="245">
        <v>1.15657142857142E-2</v>
      </c>
      <c r="G182" s="62">
        <v>7.2519159317016602</v>
      </c>
      <c r="H182" s="62">
        <v>6.8200168609619096</v>
      </c>
      <c r="I182" s="62">
        <v>6.6570607423782304</v>
      </c>
      <c r="J182" s="62">
        <v>7.0666600465774501</v>
      </c>
      <c r="L182" s="62">
        <v>0.116819819814207</v>
      </c>
      <c r="M182" s="62">
        <v>0.14570610701878001</v>
      </c>
      <c r="N182" s="62">
        <v>0.28563657326565001</v>
      </c>
      <c r="O182" s="62">
        <v>7.3628683632418299E-2</v>
      </c>
      <c r="Q182" s="62">
        <f t="shared" si="6"/>
        <v>-8.8586894650920747E-2</v>
      </c>
      <c r="R182" s="62">
        <f t="shared" si="7"/>
        <v>-0.12347686845166415</v>
      </c>
      <c r="S182" s="62">
        <f t="shared" si="8"/>
        <v>-3.7333693214651721E-2</v>
      </c>
    </row>
    <row r="183" spans="2:19" ht="25" customHeight="1">
      <c r="B183" s="218">
        <v>178</v>
      </c>
      <c r="C183" s="55" t="s">
        <v>911</v>
      </c>
      <c r="D183" s="55" t="s">
        <v>912</v>
      </c>
      <c r="E183" s="64" t="s">
        <v>912</v>
      </c>
      <c r="F183" s="245">
        <v>1.18674033149171E-2</v>
      </c>
      <c r="G183" s="62">
        <v>6.6298345327377302</v>
      </c>
      <c r="H183" s="62">
        <v>7.09962630271911</v>
      </c>
      <c r="I183" s="62">
        <v>7.1932790279388401</v>
      </c>
      <c r="J183" s="62">
        <v>7.2193715572357098</v>
      </c>
      <c r="L183" s="62">
        <v>0.16270928230953099</v>
      </c>
      <c r="M183" s="62">
        <v>0.19579407812973301</v>
      </c>
      <c r="N183" s="62">
        <v>0.22401463013641601</v>
      </c>
      <c r="O183" s="62">
        <v>0.14292308832338699</v>
      </c>
      <c r="Q183" s="62">
        <f t="shared" si="6"/>
        <v>9.8770224608565493E-2</v>
      </c>
      <c r="R183" s="62">
        <f t="shared" si="7"/>
        <v>0.11767670342373378</v>
      </c>
      <c r="S183" s="62">
        <f t="shared" si="8"/>
        <v>0.12290039264373388</v>
      </c>
    </row>
    <row r="184" spans="2:19" ht="25" customHeight="1">
      <c r="B184" s="218">
        <v>179</v>
      </c>
      <c r="C184" s="55" t="s">
        <v>1805</v>
      </c>
      <c r="D184" s="55" t="s">
        <v>1954</v>
      </c>
      <c r="E184" s="64" t="s">
        <v>1806</v>
      </c>
      <c r="F184" s="245">
        <v>1.1888268156424501E-2</v>
      </c>
      <c r="G184" s="62">
        <v>8.1053106784820503</v>
      </c>
      <c r="H184" s="62">
        <v>7.86952471733093</v>
      </c>
      <c r="I184" s="62">
        <v>7.91274869441986</v>
      </c>
      <c r="J184" s="62">
        <v>8.0940430164337105</v>
      </c>
      <c r="L184" s="62">
        <v>3.7258143151547699E-2</v>
      </c>
      <c r="M184" s="62">
        <v>0.128223497239246</v>
      </c>
      <c r="N184" s="62">
        <v>7.2525707163238806E-2</v>
      </c>
      <c r="O184" s="62">
        <v>5.78704954082917E-2</v>
      </c>
      <c r="Q184" s="62">
        <f t="shared" si="6"/>
        <v>-4.2590979348477311E-2</v>
      </c>
      <c r="R184" s="62">
        <f t="shared" si="7"/>
        <v>-3.4688547083791599E-2</v>
      </c>
      <c r="S184" s="62">
        <f t="shared" si="8"/>
        <v>-2.0069693010298837E-3</v>
      </c>
    </row>
    <row r="185" spans="2:19" ht="25" customHeight="1">
      <c r="B185" s="218">
        <v>180</v>
      </c>
      <c r="C185" s="55" t="s">
        <v>1203</v>
      </c>
      <c r="D185" s="55" t="s">
        <v>1204</v>
      </c>
      <c r="E185" s="64" t="s">
        <v>1204</v>
      </c>
      <c r="F185" s="245">
        <v>1.1910112359550499E-2</v>
      </c>
      <c r="G185" s="62">
        <v>9.6834208965301496</v>
      </c>
      <c r="H185" s="62">
        <v>10.1920573711395</v>
      </c>
      <c r="I185" s="62">
        <v>10.3161933422088</v>
      </c>
      <c r="J185" s="62">
        <v>9.9972054958343506</v>
      </c>
      <c r="L185" s="62">
        <v>0.117747392043628</v>
      </c>
      <c r="M185" s="62">
        <v>0.128235961277642</v>
      </c>
      <c r="N185" s="62">
        <v>0.23281443729985299</v>
      </c>
      <c r="O185" s="62">
        <v>0.225670074780733</v>
      </c>
      <c r="Q185" s="62">
        <f t="shared" si="6"/>
        <v>7.3856595000798428E-2</v>
      </c>
      <c r="R185" s="62">
        <f t="shared" si="7"/>
        <v>9.1322008273866329E-2</v>
      </c>
      <c r="S185" s="62">
        <f t="shared" si="8"/>
        <v>4.6008073261326297E-2</v>
      </c>
    </row>
    <row r="186" spans="2:19" ht="25" customHeight="1">
      <c r="B186" s="218">
        <v>181</v>
      </c>
      <c r="C186" s="55" t="s">
        <v>274</v>
      </c>
      <c r="D186" s="55" t="s">
        <v>1955</v>
      </c>
      <c r="E186" s="64" t="s">
        <v>275</v>
      </c>
      <c r="F186" s="245">
        <v>1.1915789473684201E-2</v>
      </c>
      <c r="G186" s="62">
        <v>10.0023827552795</v>
      </c>
      <c r="H186" s="62">
        <v>10.115595340728699</v>
      </c>
      <c r="I186" s="62">
        <v>10.2676656246185</v>
      </c>
      <c r="J186" s="62">
        <v>10.123028755187899</v>
      </c>
      <c r="L186" s="62">
        <v>3.1825034053209501E-2</v>
      </c>
      <c r="M186" s="62">
        <v>5.8562013695064502E-2</v>
      </c>
      <c r="N186" s="62">
        <v>2.7366205559071901E-2</v>
      </c>
      <c r="O186" s="62">
        <v>0.127057404287412</v>
      </c>
      <c r="Q186" s="62">
        <f t="shared" si="6"/>
        <v>1.6237512435103279E-2</v>
      </c>
      <c r="R186" s="62">
        <f t="shared" si="7"/>
        <v>3.7764501209024519E-2</v>
      </c>
      <c r="S186" s="62">
        <f t="shared" si="8"/>
        <v>1.729728315949312E-2</v>
      </c>
    </row>
    <row r="187" spans="2:19" ht="25" customHeight="1">
      <c r="B187" s="218">
        <v>182</v>
      </c>
      <c r="C187" s="55" t="s">
        <v>586</v>
      </c>
      <c r="D187" s="55" t="s">
        <v>1956</v>
      </c>
      <c r="E187" s="64" t="s">
        <v>587</v>
      </c>
      <c r="F187" s="245">
        <v>1.1933333333333299E-2</v>
      </c>
      <c r="G187" s="62">
        <v>11.230053186416599</v>
      </c>
      <c r="H187" s="62">
        <v>10.631863594055099</v>
      </c>
      <c r="I187" s="62">
        <v>10.7762243747711</v>
      </c>
      <c r="J187" s="62">
        <v>11.048879623413001</v>
      </c>
      <c r="L187" s="62">
        <v>0.10434663886926</v>
      </c>
      <c r="M187" s="62">
        <v>0.29498165923405401</v>
      </c>
      <c r="N187" s="62">
        <v>0.117267826131822</v>
      </c>
      <c r="O187" s="62">
        <v>0.131246601912785</v>
      </c>
      <c r="Q187" s="62">
        <f t="shared" si="6"/>
        <v>-7.8970260286597829E-2</v>
      </c>
      <c r="R187" s="62">
        <f t="shared" si="7"/>
        <v>-5.9512965490949907E-2</v>
      </c>
      <c r="S187" s="62">
        <f t="shared" si="8"/>
        <v>-2.3464675352573558E-2</v>
      </c>
    </row>
    <row r="188" spans="2:19" ht="25" customHeight="1">
      <c r="B188" s="218">
        <v>183</v>
      </c>
      <c r="C188" s="55" t="s">
        <v>541</v>
      </c>
      <c r="D188" s="55" t="s">
        <v>542</v>
      </c>
      <c r="E188" s="64" t="s">
        <v>542</v>
      </c>
      <c r="F188" s="245">
        <v>1.19576719576719E-2</v>
      </c>
      <c r="G188" s="62">
        <v>9.8073155879974294</v>
      </c>
      <c r="H188" s="62">
        <v>10.3866624832153</v>
      </c>
      <c r="I188" s="62">
        <v>10.3058881759643</v>
      </c>
      <c r="J188" s="62">
        <v>9.9563694000244105</v>
      </c>
      <c r="L188" s="62">
        <v>0.122532335839091</v>
      </c>
      <c r="M188" s="62">
        <v>0.21483430921128699</v>
      </c>
      <c r="N188" s="62">
        <v>0.23602835506460601</v>
      </c>
      <c r="O188" s="62">
        <v>0.14671717604159801</v>
      </c>
      <c r="Q188" s="62">
        <f t="shared" si="6"/>
        <v>8.28019436694514E-2</v>
      </c>
      <c r="R188" s="62">
        <f t="shared" si="7"/>
        <v>7.1538635793835501E-2</v>
      </c>
      <c r="S188" s="62">
        <f t="shared" si="8"/>
        <v>2.1761455190428425E-2</v>
      </c>
    </row>
    <row r="189" spans="2:19" ht="25" customHeight="1">
      <c r="B189" s="218">
        <v>184</v>
      </c>
      <c r="C189" s="55" t="s">
        <v>761</v>
      </c>
      <c r="D189" s="55" t="s">
        <v>1957</v>
      </c>
      <c r="E189" s="64" t="s">
        <v>762</v>
      </c>
      <c r="F189" s="245">
        <v>1.20209424083769E-2</v>
      </c>
      <c r="G189" s="62">
        <v>4.2591632604598999</v>
      </c>
      <c r="H189" s="62">
        <v>4.9474889039993197</v>
      </c>
      <c r="I189" s="62">
        <v>5.4383643865585301</v>
      </c>
      <c r="J189" s="62">
        <v>4.5914932489395097</v>
      </c>
      <c r="L189" s="62">
        <v>0.28060603384900101</v>
      </c>
      <c r="M189" s="62">
        <v>0.27772809793804498</v>
      </c>
      <c r="N189" s="62">
        <v>0.31578360408820499</v>
      </c>
      <c r="O189" s="62">
        <v>0.45329686901702698</v>
      </c>
      <c r="Q189" s="62">
        <f t="shared" si="6"/>
        <v>0.21612643993686456</v>
      </c>
      <c r="R189" s="62">
        <f t="shared" si="7"/>
        <v>0.35260278772240461</v>
      </c>
      <c r="S189" s="62">
        <f t="shared" si="8"/>
        <v>0.10839339260460727</v>
      </c>
    </row>
    <row r="190" spans="2:19" ht="25" customHeight="1">
      <c r="B190" s="218">
        <v>185</v>
      </c>
      <c r="C190" s="55" t="s">
        <v>338</v>
      </c>
      <c r="D190" s="55" t="s">
        <v>1958</v>
      </c>
      <c r="E190" s="64" t="s">
        <v>339</v>
      </c>
      <c r="F190" s="245">
        <v>1.20212765957446E-2</v>
      </c>
      <c r="G190" s="62">
        <v>8.44691562652587</v>
      </c>
      <c r="H190" s="62">
        <v>7.8517028093338004</v>
      </c>
      <c r="I190" s="62">
        <v>7.73824894428253</v>
      </c>
      <c r="J190" s="62">
        <v>8.1828348636627197</v>
      </c>
      <c r="L190" s="62">
        <v>0.17513397075706599</v>
      </c>
      <c r="M190" s="62">
        <v>0.218466253135323</v>
      </c>
      <c r="N190" s="62">
        <v>0.25288067646722401</v>
      </c>
      <c r="O190" s="62">
        <v>0.21232106833910899</v>
      </c>
      <c r="Q190" s="62">
        <f t="shared" si="6"/>
        <v>-0.10541907334353501</v>
      </c>
      <c r="R190" s="62">
        <f t="shared" si="7"/>
        <v>-0.12641749856648496</v>
      </c>
      <c r="S190" s="62">
        <f t="shared" si="8"/>
        <v>-4.582390304263706E-2</v>
      </c>
    </row>
    <row r="191" spans="2:19" ht="25" customHeight="1">
      <c r="B191" s="218">
        <v>186</v>
      </c>
      <c r="C191" s="55" t="s">
        <v>561</v>
      </c>
      <c r="D191" s="55" t="s">
        <v>1959</v>
      </c>
      <c r="E191" s="64" t="s">
        <v>562</v>
      </c>
      <c r="F191" s="245">
        <v>1.2043956043956E-2</v>
      </c>
      <c r="G191" s="62">
        <v>12.9820754528045</v>
      </c>
      <c r="H191" s="62">
        <v>12.5163662433624</v>
      </c>
      <c r="I191" s="62">
        <v>12.572772741317699</v>
      </c>
      <c r="J191" s="62">
        <v>12.790760517120299</v>
      </c>
      <c r="L191" s="62">
        <v>8.5341132071858297E-2</v>
      </c>
      <c r="M191" s="62">
        <v>0.16573311415413</v>
      </c>
      <c r="N191" s="62">
        <v>0.19453253474155799</v>
      </c>
      <c r="O191" s="62">
        <v>9.5676362905013301E-2</v>
      </c>
      <c r="Q191" s="62">
        <f t="shared" si="6"/>
        <v>-5.2705267129802516E-2</v>
      </c>
      <c r="R191" s="62">
        <f t="shared" si="7"/>
        <v>-4.6218196207667921E-2</v>
      </c>
      <c r="S191" s="62">
        <f t="shared" si="8"/>
        <v>-2.1418999373626953E-2</v>
      </c>
    </row>
    <row r="192" spans="2:19" ht="25" customHeight="1">
      <c r="B192" s="218">
        <v>187</v>
      </c>
      <c r="C192" s="55" t="s">
        <v>1488</v>
      </c>
      <c r="D192" s="55" t="s">
        <v>1960</v>
      </c>
      <c r="E192" s="64" t="s">
        <v>1489</v>
      </c>
      <c r="F192" s="245">
        <v>1.2060301507537599E-2</v>
      </c>
      <c r="G192" s="62">
        <v>6.89559662342071</v>
      </c>
      <c r="H192" s="62">
        <v>7.5348721742629996</v>
      </c>
      <c r="I192" s="62">
        <v>8.0385472774505597</v>
      </c>
      <c r="J192" s="62">
        <v>7.37353014945983</v>
      </c>
      <c r="L192" s="62">
        <v>0.23623300434783301</v>
      </c>
      <c r="M192" s="62">
        <v>0.16873580345275799</v>
      </c>
      <c r="N192" s="62">
        <v>0.53740653355522405</v>
      </c>
      <c r="O192" s="62">
        <v>0.18371592237407999</v>
      </c>
      <c r="Q192" s="62">
        <f t="shared" si="6"/>
        <v>0.12790765480848937</v>
      </c>
      <c r="R192" s="62">
        <f t="shared" si="7"/>
        <v>0.22125941923313663</v>
      </c>
      <c r="S192" s="62">
        <f t="shared" si="8"/>
        <v>9.6680106486702735E-2</v>
      </c>
    </row>
    <row r="193" spans="2:19" ht="25" customHeight="1">
      <c r="B193" s="218">
        <v>188</v>
      </c>
      <c r="C193" s="55" t="s">
        <v>1678</v>
      </c>
      <c r="D193" s="55" t="s">
        <v>1961</v>
      </c>
      <c r="E193" s="64" t="s">
        <v>1679</v>
      </c>
      <c r="F193" s="245">
        <v>1.20655737704918E-2</v>
      </c>
      <c r="G193" s="62">
        <v>9.4621863365173304</v>
      </c>
      <c r="H193" s="62">
        <v>9.0416605472564697</v>
      </c>
      <c r="I193" s="62">
        <v>9.0219740867614693</v>
      </c>
      <c r="J193" s="62">
        <v>9.2732398509979195</v>
      </c>
      <c r="L193" s="62">
        <v>9.3828605810946902E-2</v>
      </c>
      <c r="M193" s="62">
        <v>0.186139822282747</v>
      </c>
      <c r="N193" s="62">
        <v>0.18199441087071699</v>
      </c>
      <c r="O193" s="62">
        <v>4.1759308029811697E-2</v>
      </c>
      <c r="Q193" s="62">
        <f t="shared" si="6"/>
        <v>-6.5585816463949162E-2</v>
      </c>
      <c r="R193" s="62">
        <f t="shared" si="7"/>
        <v>-6.8730429466690446E-2</v>
      </c>
      <c r="S193" s="62">
        <f t="shared" si="8"/>
        <v>-2.9100101272359395E-2</v>
      </c>
    </row>
    <row r="194" spans="2:19" ht="25" customHeight="1">
      <c r="B194" s="218">
        <v>189</v>
      </c>
      <c r="C194" s="55" t="s">
        <v>1690</v>
      </c>
      <c r="D194" s="55" t="s">
        <v>1962</v>
      </c>
      <c r="E194" s="64" t="s">
        <v>1691</v>
      </c>
      <c r="F194" s="245">
        <v>1.208E-2</v>
      </c>
      <c r="G194" s="62">
        <v>7.4375014305114702</v>
      </c>
      <c r="H194" s="62">
        <v>8.0794129371642995</v>
      </c>
      <c r="I194" s="62">
        <v>8.5244414806365896</v>
      </c>
      <c r="J194" s="62">
        <v>7.9081870317459098</v>
      </c>
      <c r="L194" s="62">
        <v>0.18070766334327501</v>
      </c>
      <c r="M194" s="62">
        <v>0.29081200600950502</v>
      </c>
      <c r="N194" s="62">
        <v>0.46767464179384199</v>
      </c>
      <c r="O194" s="62">
        <v>0.18462946297993599</v>
      </c>
      <c r="Q194" s="62">
        <f t="shared" si="6"/>
        <v>0.11943242750490406</v>
      </c>
      <c r="R194" s="62">
        <f t="shared" si="7"/>
        <v>0.19678727140735586</v>
      </c>
      <c r="S194" s="62">
        <f t="shared" si="8"/>
        <v>8.8528950985453908E-2</v>
      </c>
    </row>
    <row r="195" spans="2:19" ht="25" customHeight="1">
      <c r="B195" s="218">
        <v>190</v>
      </c>
      <c r="C195" s="55" t="s">
        <v>226</v>
      </c>
      <c r="D195" s="55" t="s">
        <v>227</v>
      </c>
      <c r="E195" s="64" t="s">
        <v>227</v>
      </c>
      <c r="F195" s="245">
        <v>1.2085561497326199E-2</v>
      </c>
      <c r="G195" s="62">
        <v>8.9151217937469394</v>
      </c>
      <c r="H195" s="62">
        <v>8.3362686634063703</v>
      </c>
      <c r="I195" s="62">
        <v>8.3334586620330793</v>
      </c>
      <c r="J195" s="62">
        <v>8.7232477664947492</v>
      </c>
      <c r="L195" s="62">
        <v>0.117710854759042</v>
      </c>
      <c r="M195" s="62">
        <v>0.20468956153780199</v>
      </c>
      <c r="N195" s="62">
        <v>0.28703335471476599</v>
      </c>
      <c r="O195" s="62">
        <v>0.118407109946637</v>
      </c>
      <c r="Q195" s="62">
        <f t="shared" si="6"/>
        <v>-9.6852733420760631E-2</v>
      </c>
      <c r="R195" s="62">
        <f t="shared" si="7"/>
        <v>-9.7339121110899915E-2</v>
      </c>
      <c r="S195" s="62">
        <f t="shared" si="8"/>
        <v>-3.1389140189539116E-2</v>
      </c>
    </row>
    <row r="196" spans="2:19" ht="25" customHeight="1">
      <c r="B196" s="218">
        <v>191</v>
      </c>
      <c r="C196" s="55" t="s">
        <v>1245</v>
      </c>
      <c r="D196" s="55" t="s">
        <v>1246</v>
      </c>
      <c r="E196" s="64" t="s">
        <v>1246</v>
      </c>
      <c r="F196" s="245">
        <v>1.20995024875621E-2</v>
      </c>
      <c r="G196" s="62">
        <v>8.6601145267486501</v>
      </c>
      <c r="H196" s="62">
        <v>8.8910360336303693</v>
      </c>
      <c r="I196" s="62">
        <v>9.0316662788391096</v>
      </c>
      <c r="J196" s="62">
        <v>8.8678758144378609</v>
      </c>
      <c r="L196" s="62">
        <v>4.2607232394894001E-2</v>
      </c>
      <c r="M196" s="62">
        <v>9.1843023204747895E-2</v>
      </c>
      <c r="N196" s="62">
        <v>0.16207592094811399</v>
      </c>
      <c r="O196" s="62">
        <v>8.1169922165521102E-2</v>
      </c>
      <c r="Q196" s="62">
        <f t="shared" si="6"/>
        <v>3.796543563192431E-2</v>
      </c>
      <c r="R196" s="62">
        <f t="shared" si="7"/>
        <v>6.060607516358333E-2</v>
      </c>
      <c r="S196" s="62">
        <f t="shared" si="8"/>
        <v>3.4202462697118144E-2</v>
      </c>
    </row>
    <row r="197" spans="2:19" ht="25" customHeight="1">
      <c r="B197" s="218">
        <v>192</v>
      </c>
      <c r="C197" s="55" t="s">
        <v>1496</v>
      </c>
      <c r="D197" s="55" t="s">
        <v>1497</v>
      </c>
      <c r="E197" s="64" t="s">
        <v>1497</v>
      </c>
      <c r="F197" s="245">
        <v>1.21212121212121E-2</v>
      </c>
      <c r="G197" s="62">
        <v>9.4345834255218506</v>
      </c>
      <c r="H197" s="62">
        <v>9.7724225521087593</v>
      </c>
      <c r="I197" s="62">
        <v>10.053292274475</v>
      </c>
      <c r="J197" s="62">
        <v>9.7040586471557599</v>
      </c>
      <c r="L197" s="62">
        <v>7.6707171480990197E-2</v>
      </c>
      <c r="M197" s="62">
        <v>0.22497225134658699</v>
      </c>
      <c r="N197" s="62">
        <v>0.19651868475915299</v>
      </c>
      <c r="O197" s="62">
        <v>0.15227372720345</v>
      </c>
      <c r="Q197" s="62">
        <f t="shared" si="6"/>
        <v>5.0757427495442632E-2</v>
      </c>
      <c r="R197" s="62">
        <f t="shared" si="7"/>
        <v>9.1637312150969499E-2</v>
      </c>
      <c r="S197" s="62">
        <f t="shared" si="8"/>
        <v>4.0629451019674245E-2</v>
      </c>
    </row>
    <row r="198" spans="2:19" ht="25" customHeight="1">
      <c r="B198" s="218">
        <v>193</v>
      </c>
      <c r="C198" s="55" t="s">
        <v>1715</v>
      </c>
      <c r="D198" s="55" t="s">
        <v>1963</v>
      </c>
      <c r="E198" s="64" t="s">
        <v>1716</v>
      </c>
      <c r="F198" s="245">
        <v>1.21290322580645E-2</v>
      </c>
      <c r="G198" s="62">
        <v>10.1218645572662</v>
      </c>
      <c r="H198" s="62">
        <v>9.5470480918884206</v>
      </c>
      <c r="I198" s="62">
        <v>9.4473993778228706</v>
      </c>
      <c r="J198" s="62">
        <v>9.9157392978668195</v>
      </c>
      <c r="L198" s="62">
        <v>0.12852647376724899</v>
      </c>
      <c r="M198" s="62">
        <v>0.19643124755597899</v>
      </c>
      <c r="N198" s="62">
        <v>0.28714474397911999</v>
      </c>
      <c r="O198" s="62">
        <v>0.204043266515644</v>
      </c>
      <c r="Q198" s="62">
        <f t="shared" si="6"/>
        <v>-8.434844277197466E-2</v>
      </c>
      <c r="R198" s="62">
        <f t="shared" si="7"/>
        <v>-9.9485921740396555E-2</v>
      </c>
      <c r="S198" s="62">
        <f t="shared" si="8"/>
        <v>-2.9682828532521955E-2</v>
      </c>
    </row>
    <row r="199" spans="2:19" ht="25" customHeight="1">
      <c r="B199" s="218">
        <v>194</v>
      </c>
      <c r="C199" s="55" t="s">
        <v>592</v>
      </c>
      <c r="D199" s="55" t="s">
        <v>1964</v>
      </c>
      <c r="E199" s="64" t="s">
        <v>593</v>
      </c>
      <c r="F199" s="245">
        <v>1.21513513513513E-2</v>
      </c>
      <c r="G199" s="62">
        <v>7.3924864530563301</v>
      </c>
      <c r="H199" s="62">
        <v>7.62401890754699</v>
      </c>
      <c r="I199" s="62">
        <v>7.6819417476653999</v>
      </c>
      <c r="J199" s="62">
        <v>7.5990586280822701</v>
      </c>
      <c r="L199" s="62">
        <v>5.3152620813744202E-2</v>
      </c>
      <c r="M199" s="62">
        <v>0.123230756189282</v>
      </c>
      <c r="N199" s="62">
        <v>9.5896349821826501E-2</v>
      </c>
      <c r="O199" s="62">
        <v>3.7855651002856198E-2</v>
      </c>
      <c r="Q199" s="62">
        <f t="shared" ref="Q199:Q262" si="9">LOG(H199/G199,2)</f>
        <v>4.4492002564288625E-2</v>
      </c>
      <c r="R199" s="62">
        <f t="shared" ref="R199:R262" si="10">LOG(I199/G199,2)</f>
        <v>5.541132935403538E-2</v>
      </c>
      <c r="S199" s="62">
        <f t="shared" ref="S199:S262" si="11">LOG(J199/G199,2)</f>
        <v>3.9761013894151757E-2</v>
      </c>
    </row>
    <row r="200" spans="2:19" ht="25" customHeight="1">
      <c r="B200" s="218">
        <v>195</v>
      </c>
      <c r="C200" s="55" t="s">
        <v>442</v>
      </c>
      <c r="D200" s="55" t="s">
        <v>1965</v>
      </c>
      <c r="E200" s="64" t="s">
        <v>443</v>
      </c>
      <c r="F200" s="245">
        <v>1.2182741116751199E-2</v>
      </c>
      <c r="G200" s="62">
        <v>12.492314338684</v>
      </c>
      <c r="H200" s="62">
        <v>12.178647994995099</v>
      </c>
      <c r="I200" s="62">
        <v>12.134181976318301</v>
      </c>
      <c r="J200" s="62">
        <v>12.3926661014556</v>
      </c>
      <c r="L200" s="62">
        <v>9.6290933330547598E-2</v>
      </c>
      <c r="M200" s="62">
        <v>0.17037108186665501</v>
      </c>
      <c r="N200" s="62">
        <v>0.10371140777544099</v>
      </c>
      <c r="O200" s="62">
        <v>6.71101231384095E-2</v>
      </c>
      <c r="Q200" s="62">
        <f t="shared" si="9"/>
        <v>-3.6686794592815694E-2</v>
      </c>
      <c r="R200" s="62">
        <f t="shared" si="10"/>
        <v>-4.1963924094846665E-2</v>
      </c>
      <c r="S200" s="62">
        <f t="shared" si="11"/>
        <v>-1.1554181160501638E-2</v>
      </c>
    </row>
    <row r="201" spans="2:19" ht="25" customHeight="1">
      <c r="B201" s="218">
        <v>196</v>
      </c>
      <c r="C201" s="55" t="s">
        <v>1059</v>
      </c>
      <c r="D201" s="55" t="s">
        <v>1966</v>
      </c>
      <c r="E201" s="64" t="s">
        <v>1060</v>
      </c>
      <c r="F201" s="245">
        <v>1.21970443349753E-2</v>
      </c>
      <c r="G201" s="62">
        <v>9.8337628841400093</v>
      </c>
      <c r="H201" s="62">
        <v>9.9425008296966499</v>
      </c>
      <c r="I201" s="62">
        <v>10.155283927917401</v>
      </c>
      <c r="J201" s="62">
        <v>9.9112670421600306</v>
      </c>
      <c r="L201" s="62">
        <v>9.4857283754653104E-2</v>
      </c>
      <c r="M201" s="62">
        <v>0.133643498883141</v>
      </c>
      <c r="N201" s="62">
        <v>8.6067664668852698E-2</v>
      </c>
      <c r="O201" s="62">
        <v>2.5183294855741299E-2</v>
      </c>
      <c r="Q201" s="62">
        <f t="shared" si="9"/>
        <v>1.5865208719243063E-2</v>
      </c>
      <c r="R201" s="62">
        <f t="shared" si="10"/>
        <v>4.6415102171739553E-2</v>
      </c>
      <c r="S201" s="62">
        <f t="shared" si="11"/>
        <v>1.132593256246172E-2</v>
      </c>
    </row>
    <row r="202" spans="2:19" ht="25" customHeight="1">
      <c r="B202" s="218">
        <v>197</v>
      </c>
      <c r="C202" s="55" t="s">
        <v>326</v>
      </c>
      <c r="D202" s="55" t="s">
        <v>1967</v>
      </c>
      <c r="E202" s="64" t="s">
        <v>327</v>
      </c>
      <c r="F202" s="245">
        <v>1.22173913043478E-2</v>
      </c>
      <c r="G202" s="62">
        <v>7.9969431161880404</v>
      </c>
      <c r="H202" s="62">
        <v>8.3339636325836093</v>
      </c>
      <c r="I202" s="62">
        <v>8.7691106796264595</v>
      </c>
      <c r="J202" s="62">
        <v>8.3878374099731392</v>
      </c>
      <c r="L202" s="62">
        <v>4.0708903864860799E-2</v>
      </c>
      <c r="M202" s="62">
        <v>0.26109476259053499</v>
      </c>
      <c r="N202" s="62">
        <v>0.29996630217479903</v>
      </c>
      <c r="O202" s="62">
        <v>0.14226327297314201</v>
      </c>
      <c r="Q202" s="62">
        <f t="shared" si="9"/>
        <v>5.9554178718573839E-2</v>
      </c>
      <c r="R202" s="62">
        <f t="shared" si="10"/>
        <v>0.13298191324335276</v>
      </c>
      <c r="S202" s="62">
        <f t="shared" si="11"/>
        <v>6.8850270711947742E-2</v>
      </c>
    </row>
    <row r="203" spans="2:19" ht="25" customHeight="1">
      <c r="B203" s="218">
        <v>198</v>
      </c>
      <c r="C203" s="55" t="s">
        <v>2329</v>
      </c>
      <c r="D203" s="55" t="s">
        <v>1344</v>
      </c>
      <c r="E203" s="64" t="s">
        <v>1344</v>
      </c>
      <c r="F203" s="245">
        <v>1.2233009708737801E-2</v>
      </c>
      <c r="G203" s="62">
        <v>5.7198759317398</v>
      </c>
      <c r="H203" s="62">
        <v>6.2496380805969203</v>
      </c>
      <c r="I203" s="62">
        <v>6.7939255237579301</v>
      </c>
      <c r="J203" s="62">
        <v>6.1823815107345501</v>
      </c>
      <c r="L203" s="62">
        <v>0.112202596636841</v>
      </c>
      <c r="M203" s="62">
        <v>0.25530075360520399</v>
      </c>
      <c r="N203" s="62">
        <v>0.52424602261400099</v>
      </c>
      <c r="O203" s="62">
        <v>7.8875090849821403E-2</v>
      </c>
      <c r="Q203" s="62">
        <f t="shared" si="9"/>
        <v>0.12778879082273956</v>
      </c>
      <c r="R203" s="62">
        <f t="shared" si="10"/>
        <v>0.24826154897890412</v>
      </c>
      <c r="S203" s="62">
        <f t="shared" si="11"/>
        <v>0.11217883047351487</v>
      </c>
    </row>
    <row r="204" spans="2:19" ht="25" customHeight="1">
      <c r="B204" s="218">
        <v>199</v>
      </c>
      <c r="C204" s="55" t="s">
        <v>1342</v>
      </c>
      <c r="D204" s="55" t="s">
        <v>1968</v>
      </c>
      <c r="E204" s="64" t="s">
        <v>1343</v>
      </c>
      <c r="F204" s="245">
        <v>1.22448979591836E-2</v>
      </c>
      <c r="G204" s="62">
        <v>6.7928954362869201</v>
      </c>
      <c r="H204" s="62">
        <v>7.2415635585784903</v>
      </c>
      <c r="I204" s="62">
        <v>7.0325475931167603</v>
      </c>
      <c r="J204" s="62">
        <v>6.9434286355972201</v>
      </c>
      <c r="L204" s="62">
        <v>0.15859370279960799</v>
      </c>
      <c r="M204" s="62">
        <v>0.1138039051522</v>
      </c>
      <c r="N204" s="62">
        <v>6.2881080355079999E-2</v>
      </c>
      <c r="O204" s="62">
        <v>0.149260129755175</v>
      </c>
      <c r="Q204" s="62">
        <f t="shared" si="9"/>
        <v>9.2274582911616873E-2</v>
      </c>
      <c r="R204" s="62">
        <f t="shared" si="10"/>
        <v>5.0020764274328097E-2</v>
      </c>
      <c r="S204" s="62">
        <f t="shared" si="11"/>
        <v>3.1621588630732438E-2</v>
      </c>
    </row>
    <row r="205" spans="2:19" ht="25" customHeight="1">
      <c r="B205" s="218">
        <v>200</v>
      </c>
      <c r="C205" s="55" t="s">
        <v>1491</v>
      </c>
      <c r="D205" s="55" t="s">
        <v>1969</v>
      </c>
      <c r="E205" s="64" t="s">
        <v>1490</v>
      </c>
      <c r="F205" s="245">
        <v>1.2246153846153801E-2</v>
      </c>
      <c r="G205" s="62">
        <v>4.4143844842910704</v>
      </c>
      <c r="H205" s="62">
        <v>4.8075183629989597</v>
      </c>
      <c r="I205" s="62">
        <v>5.1719740629196096</v>
      </c>
      <c r="J205" s="62">
        <v>4.77940738201141</v>
      </c>
      <c r="L205" s="62">
        <v>0.201044872014428</v>
      </c>
      <c r="M205" s="62">
        <v>0.239019474452</v>
      </c>
      <c r="N205" s="62">
        <v>0.221673084560644</v>
      </c>
      <c r="O205" s="62">
        <v>0.16838407286152901</v>
      </c>
      <c r="Q205" s="62">
        <f t="shared" si="9"/>
        <v>0.12308007713595119</v>
      </c>
      <c r="R205" s="62">
        <f t="shared" si="10"/>
        <v>0.22850274913547031</v>
      </c>
      <c r="S205" s="62">
        <f t="shared" si="11"/>
        <v>0.11461945270311334</v>
      </c>
    </row>
    <row r="206" spans="2:19" ht="25" customHeight="1">
      <c r="B206" s="218">
        <v>201</v>
      </c>
      <c r="C206" s="55" t="s">
        <v>596</v>
      </c>
      <c r="D206" s="55" t="s">
        <v>597</v>
      </c>
      <c r="E206" s="64" t="s">
        <v>597</v>
      </c>
      <c r="F206" s="245">
        <v>1.2257425742574201E-2</v>
      </c>
      <c r="G206" s="62">
        <v>6.2054301500320399</v>
      </c>
      <c r="H206" s="62">
        <v>7.1070773601531902</v>
      </c>
      <c r="I206" s="62">
        <v>8.1084527969360298</v>
      </c>
      <c r="J206" s="62">
        <v>6.85923075675964</v>
      </c>
      <c r="L206" s="62">
        <v>0.22917792708889201</v>
      </c>
      <c r="M206" s="62">
        <v>0.488006495072494</v>
      </c>
      <c r="N206" s="62">
        <v>0.91120182585339404</v>
      </c>
      <c r="O206" s="62">
        <v>0.17262953015388099</v>
      </c>
      <c r="Q206" s="62">
        <f t="shared" si="9"/>
        <v>0.19572518401486311</v>
      </c>
      <c r="R206" s="62">
        <f t="shared" si="10"/>
        <v>0.38589543584221964</v>
      </c>
      <c r="S206" s="62">
        <f t="shared" si="11"/>
        <v>0.14451557229255413</v>
      </c>
    </row>
    <row r="207" spans="2:19" ht="25" customHeight="1">
      <c r="B207" s="218">
        <v>202</v>
      </c>
      <c r="C207" s="55" t="s">
        <v>1133</v>
      </c>
      <c r="D207" s="55" t="s">
        <v>1970</v>
      </c>
      <c r="E207" s="64" t="s">
        <v>1134</v>
      </c>
      <c r="F207" s="245">
        <v>1.2266666666666599E-2</v>
      </c>
      <c r="G207" s="62">
        <v>5.7429825067520097</v>
      </c>
      <c r="H207" s="62">
        <v>6.8748375177383396</v>
      </c>
      <c r="I207" s="62">
        <v>7.2845151424407897</v>
      </c>
      <c r="J207" s="62">
        <v>7.21053755283355</v>
      </c>
      <c r="L207" s="62">
        <v>0.102675964080013</v>
      </c>
      <c r="M207" s="62">
        <v>0.65547107743112398</v>
      </c>
      <c r="N207" s="62">
        <v>0.66749119437566196</v>
      </c>
      <c r="O207" s="62">
        <v>0.24679000554922101</v>
      </c>
      <c r="Q207" s="62">
        <f t="shared" si="9"/>
        <v>0.25952544952889395</v>
      </c>
      <c r="R207" s="62">
        <f t="shared" si="10"/>
        <v>0.3430327824070778</v>
      </c>
      <c r="S207" s="62">
        <f t="shared" si="11"/>
        <v>0.32830665059255404</v>
      </c>
    </row>
    <row r="208" spans="2:19" ht="25" customHeight="1">
      <c r="B208" s="218">
        <v>203</v>
      </c>
      <c r="C208" s="55" t="s">
        <v>1057</v>
      </c>
      <c r="D208" s="55" t="s">
        <v>1971</v>
      </c>
      <c r="E208" s="64" t="s">
        <v>1058</v>
      </c>
      <c r="F208" s="245">
        <v>1.2273170731707301E-2</v>
      </c>
      <c r="G208" s="62">
        <v>10.372964382171601</v>
      </c>
      <c r="H208" s="62">
        <v>10.0112383365631</v>
      </c>
      <c r="I208" s="62">
        <v>9.8238537311553902</v>
      </c>
      <c r="J208" s="62">
        <v>10.1779227256774</v>
      </c>
      <c r="L208" s="62">
        <v>5.4835468443894801E-2</v>
      </c>
      <c r="M208" s="62">
        <v>0.21936666017091899</v>
      </c>
      <c r="N208" s="62">
        <v>0.223146859684733</v>
      </c>
      <c r="O208" s="62">
        <v>2.7535826703066101E-2</v>
      </c>
      <c r="Q208" s="62">
        <f t="shared" si="9"/>
        <v>-5.1207807103036171E-2</v>
      </c>
      <c r="R208" s="62">
        <f t="shared" si="10"/>
        <v>-7.8467260488479545E-2</v>
      </c>
      <c r="S208" s="62">
        <f t="shared" si="11"/>
        <v>-2.738510293662131E-2</v>
      </c>
    </row>
    <row r="209" spans="2:19" ht="25" customHeight="1">
      <c r="B209" s="218">
        <v>204</v>
      </c>
      <c r="C209" s="55" t="s">
        <v>771</v>
      </c>
      <c r="D209" s="55" t="s">
        <v>1972</v>
      </c>
      <c r="E209" s="64" t="s">
        <v>772</v>
      </c>
      <c r="F209" s="245">
        <v>1.22884615384615E-2</v>
      </c>
      <c r="G209" s="62">
        <v>9.6451761722564697</v>
      </c>
      <c r="H209" s="62">
        <v>9.9020287990569997</v>
      </c>
      <c r="I209" s="62">
        <v>9.9826107025146396</v>
      </c>
      <c r="J209" s="62">
        <v>9.7395443916320801</v>
      </c>
      <c r="L209" s="62">
        <v>1.39222893071222E-2</v>
      </c>
      <c r="M209" s="62">
        <v>0.159711591614386</v>
      </c>
      <c r="N209" s="62">
        <v>9.1445746692963195E-2</v>
      </c>
      <c r="O209" s="62">
        <v>9.7159030517268999E-2</v>
      </c>
      <c r="Q209" s="62">
        <f t="shared" si="9"/>
        <v>3.7916555434217639E-2</v>
      </c>
      <c r="R209" s="62">
        <f t="shared" si="10"/>
        <v>4.9609575959046165E-2</v>
      </c>
      <c r="S209" s="62">
        <f t="shared" si="11"/>
        <v>1.4046695920111266E-2</v>
      </c>
    </row>
    <row r="210" spans="2:19" ht="25" customHeight="1">
      <c r="B210" s="218">
        <v>205</v>
      </c>
      <c r="C210" s="55" t="s">
        <v>1660</v>
      </c>
      <c r="D210" s="55" t="s">
        <v>1661</v>
      </c>
      <c r="E210" s="64" t="s">
        <v>1661</v>
      </c>
      <c r="F210" s="245">
        <v>1.2294117647058799E-2</v>
      </c>
      <c r="G210" s="62">
        <v>6.2221879959106401</v>
      </c>
      <c r="H210" s="62">
        <v>6.6537632942199698</v>
      </c>
      <c r="I210" s="62">
        <v>6.8670632839202801</v>
      </c>
      <c r="J210" s="62">
        <v>6.4919562339782697</v>
      </c>
      <c r="L210" s="62">
        <v>0.193509737390617</v>
      </c>
      <c r="M210" s="62">
        <v>0.19396393297983899</v>
      </c>
      <c r="N210" s="62">
        <v>0.15967859579348201</v>
      </c>
      <c r="O210" s="62">
        <v>0.19019474758428101</v>
      </c>
      <c r="Q210" s="62">
        <f t="shared" si="9"/>
        <v>9.6748558835954526E-2</v>
      </c>
      <c r="R210" s="62">
        <f t="shared" si="10"/>
        <v>0.14227127411434004</v>
      </c>
      <c r="S210" s="62">
        <f t="shared" si="11"/>
        <v>6.123128905663304E-2</v>
      </c>
    </row>
    <row r="211" spans="2:19" ht="25" customHeight="1">
      <c r="B211" s="218">
        <v>206</v>
      </c>
      <c r="C211" s="55" t="s">
        <v>1767</v>
      </c>
      <c r="D211" s="55" t="s">
        <v>1973</v>
      </c>
      <c r="E211" s="64" t="s">
        <v>1768</v>
      </c>
      <c r="F211" s="245">
        <v>1.2306220095693699E-2</v>
      </c>
      <c r="G211" s="62">
        <v>9.8700807094573904</v>
      </c>
      <c r="H211" s="62">
        <v>9.6474204063415492</v>
      </c>
      <c r="I211" s="62">
        <v>9.32871413230896</v>
      </c>
      <c r="J211" s="62">
        <v>9.7062244415283203</v>
      </c>
      <c r="L211" s="62">
        <v>6.5155514700101905E-2</v>
      </c>
      <c r="M211" s="62">
        <v>8.7871191590755196E-2</v>
      </c>
      <c r="N211" s="62">
        <v>0.280061740824815</v>
      </c>
      <c r="O211" s="62">
        <v>7.3176927529253102E-2</v>
      </c>
      <c r="Q211" s="62">
        <f t="shared" si="9"/>
        <v>-3.2918645694801255E-2</v>
      </c>
      <c r="R211" s="62">
        <f t="shared" si="10"/>
        <v>-8.1383647864371508E-2</v>
      </c>
      <c r="S211" s="62">
        <f t="shared" si="11"/>
        <v>-2.4151661317252309E-2</v>
      </c>
    </row>
    <row r="212" spans="2:19" ht="25" customHeight="1">
      <c r="B212" s="218">
        <v>207</v>
      </c>
      <c r="C212" s="55" t="s">
        <v>322</v>
      </c>
      <c r="D212" s="55" t="s">
        <v>1974</v>
      </c>
      <c r="E212" s="64" t="s">
        <v>323</v>
      </c>
      <c r="F212" s="245">
        <v>1.23092783505154E-2</v>
      </c>
      <c r="G212" s="62">
        <v>8.3737609386444092</v>
      </c>
      <c r="H212" s="62">
        <v>8.1837553977966309</v>
      </c>
      <c r="I212" s="62">
        <v>8.0842406749725306</v>
      </c>
      <c r="J212" s="62">
        <v>8.2550704479217494</v>
      </c>
      <c r="L212" s="62">
        <v>3.2003328057534003E-2</v>
      </c>
      <c r="M212" s="62">
        <v>9.0902843311599799E-2</v>
      </c>
      <c r="N212" s="62">
        <v>0.117579087556449</v>
      </c>
      <c r="O212" s="62">
        <v>6.3375160853270204E-2</v>
      </c>
      <c r="Q212" s="62">
        <f t="shared" si="9"/>
        <v>-3.3112705983739811E-2</v>
      </c>
      <c r="R212" s="62">
        <f t="shared" si="10"/>
        <v>-5.0763458702408989E-2</v>
      </c>
      <c r="S212" s="62">
        <f t="shared" si="11"/>
        <v>-2.0595204360661076E-2</v>
      </c>
    </row>
    <row r="213" spans="2:19" ht="25" customHeight="1">
      <c r="B213" s="218">
        <v>208</v>
      </c>
      <c r="C213" s="82" t="s">
        <v>669</v>
      </c>
      <c r="D213" s="82" t="s">
        <v>1975</v>
      </c>
      <c r="E213" s="83" t="s">
        <v>670</v>
      </c>
      <c r="F213" s="246">
        <v>1.23108808290155E-2</v>
      </c>
      <c r="G213" s="84">
        <v>10.0156319141387</v>
      </c>
      <c r="H213" s="84">
        <v>9.5900399684906006</v>
      </c>
      <c r="I213" s="84">
        <v>9.6223230361938406</v>
      </c>
      <c r="J213" s="84">
        <v>9.7977375984191895</v>
      </c>
      <c r="K213" s="84"/>
      <c r="L213" s="84">
        <v>8.2340582711373206E-2</v>
      </c>
      <c r="M213" s="84">
        <v>0.19856627747884401</v>
      </c>
      <c r="N213" s="84">
        <v>0.13307057098226699</v>
      </c>
      <c r="O213" s="84">
        <v>7.5906693721197099E-2</v>
      </c>
      <c r="P213" s="84"/>
      <c r="Q213" s="84">
        <f t="shared" si="9"/>
        <v>-6.2644714573350677E-2</v>
      </c>
      <c r="R213" s="84">
        <f t="shared" si="10"/>
        <v>-5.7796308835506849E-2</v>
      </c>
      <c r="S213" s="84">
        <f t="shared" si="11"/>
        <v>-3.1732888471824851E-2</v>
      </c>
    </row>
    <row r="214" spans="2:19" ht="25" customHeight="1">
      <c r="B214" s="218">
        <v>209</v>
      </c>
      <c r="C214" s="55" t="s">
        <v>685</v>
      </c>
      <c r="D214" s="55" t="s">
        <v>686</v>
      </c>
      <c r="E214" s="64" t="s">
        <v>686</v>
      </c>
      <c r="F214" s="245">
        <v>1.2312500000000001E-2</v>
      </c>
      <c r="G214" s="62">
        <v>4.8736757040023804</v>
      </c>
      <c r="H214" s="62">
        <v>5.3353129625320399</v>
      </c>
      <c r="I214" s="62">
        <v>5.7330746650695801</v>
      </c>
      <c r="J214" s="62">
        <v>5.4274342060089102</v>
      </c>
      <c r="L214" s="62">
        <v>0.149553135233711</v>
      </c>
      <c r="M214" s="62">
        <v>0.221300091659344</v>
      </c>
      <c r="N214" s="62">
        <v>0.35664166894357502</v>
      </c>
      <c r="O214" s="62">
        <v>0.17813755324726299</v>
      </c>
      <c r="Q214" s="62">
        <f t="shared" si="9"/>
        <v>0.13056264330152789</v>
      </c>
      <c r="R214" s="62">
        <f t="shared" si="10"/>
        <v>0.23429881134277827</v>
      </c>
      <c r="S214" s="62">
        <f t="shared" si="11"/>
        <v>0.15526007504858114</v>
      </c>
    </row>
    <row r="215" spans="2:19" ht="25" customHeight="1">
      <c r="B215" s="218">
        <v>210</v>
      </c>
      <c r="C215" s="55" t="s">
        <v>230</v>
      </c>
      <c r="D215" s="55" t="s">
        <v>1976</v>
      </c>
      <c r="E215" s="64" t="s">
        <v>231</v>
      </c>
      <c r="F215" s="245">
        <v>1.23285024154589E-2</v>
      </c>
      <c r="G215" s="62">
        <v>9.1672885417938197</v>
      </c>
      <c r="H215" s="62">
        <v>8.6675515174865705</v>
      </c>
      <c r="I215" s="62">
        <v>8.5021798610687203</v>
      </c>
      <c r="J215" s="62">
        <v>8.8736090660095197</v>
      </c>
      <c r="L215" s="62">
        <v>8.2076628364305307E-2</v>
      </c>
      <c r="M215" s="62">
        <v>0.114434728119928</v>
      </c>
      <c r="N215" s="62">
        <v>0.28400422463927799</v>
      </c>
      <c r="O215" s="62">
        <v>0.228588644844682</v>
      </c>
      <c r="Q215" s="62">
        <f t="shared" si="9"/>
        <v>-8.087057682001611E-2</v>
      </c>
      <c r="R215" s="62">
        <f t="shared" si="10"/>
        <v>-0.10866230416541611</v>
      </c>
      <c r="S215" s="62">
        <f t="shared" si="11"/>
        <v>-4.6974087780054942E-2</v>
      </c>
    </row>
    <row r="216" spans="2:19" ht="25" customHeight="1">
      <c r="B216" s="218">
        <v>211</v>
      </c>
      <c r="C216" s="55" t="s">
        <v>250</v>
      </c>
      <c r="D216" s="55" t="s">
        <v>1977</v>
      </c>
      <c r="E216" s="64" t="s">
        <v>251</v>
      </c>
      <c r="F216" s="245">
        <v>1.2469483568075101E-2</v>
      </c>
      <c r="G216" s="62">
        <v>7.9591135978698704</v>
      </c>
      <c r="H216" s="62">
        <v>7.5963581800460798</v>
      </c>
      <c r="I216" s="62">
        <v>7.0289705991744897</v>
      </c>
      <c r="J216" s="62">
        <v>7.6130528450012198</v>
      </c>
      <c r="L216" s="62">
        <v>0.19602210984875701</v>
      </c>
      <c r="M216" s="62">
        <v>0.26375473968972701</v>
      </c>
      <c r="N216" s="62">
        <v>0.26961476267776202</v>
      </c>
      <c r="O216" s="62">
        <v>0.31314082524626302</v>
      </c>
      <c r="Q216" s="62">
        <f t="shared" si="9"/>
        <v>-6.7299835161827595E-2</v>
      </c>
      <c r="R216" s="62">
        <f t="shared" si="10"/>
        <v>-0.17929434713696363</v>
      </c>
      <c r="S216" s="62">
        <f t="shared" si="11"/>
        <v>-6.4132675043209561E-2</v>
      </c>
    </row>
    <row r="217" spans="2:19" ht="25" customHeight="1">
      <c r="B217" s="218">
        <v>212</v>
      </c>
      <c r="C217" s="55" t="s">
        <v>335</v>
      </c>
      <c r="D217" s="55" t="s">
        <v>1978</v>
      </c>
      <c r="E217" s="64" t="s">
        <v>334</v>
      </c>
      <c r="F217" s="245">
        <v>1.2492890995260599E-2</v>
      </c>
      <c r="G217" s="62">
        <v>8.66941237449646</v>
      </c>
      <c r="H217" s="62">
        <v>8.1971032619476301</v>
      </c>
      <c r="I217" s="62">
        <v>8.0440618991851807</v>
      </c>
      <c r="J217" s="62">
        <v>8.2620041370391792</v>
      </c>
      <c r="L217" s="62">
        <v>6.5585466983019494E-2</v>
      </c>
      <c r="M217" s="62">
        <v>0.11614477895202301</v>
      </c>
      <c r="N217" s="62">
        <v>0.244602988776811</v>
      </c>
      <c r="O217" s="62">
        <v>0.23686220136979</v>
      </c>
      <c r="Q217" s="62">
        <f t="shared" si="9"/>
        <v>-8.082003659700647E-2</v>
      </c>
      <c r="R217" s="62">
        <f t="shared" si="10"/>
        <v>-0.10801002552487446</v>
      </c>
      <c r="S217" s="62">
        <f t="shared" si="11"/>
        <v>-6.9442426176381508E-2</v>
      </c>
    </row>
    <row r="218" spans="2:19" ht="25" customHeight="1">
      <c r="B218" s="218">
        <v>213</v>
      </c>
      <c r="C218" s="55" t="s">
        <v>1662</v>
      </c>
      <c r="D218" s="55" t="s">
        <v>1979</v>
      </c>
      <c r="E218" s="64" t="s">
        <v>1663</v>
      </c>
      <c r="F218" s="245">
        <v>1.25283018867924E-2</v>
      </c>
      <c r="G218" s="62">
        <v>6.8484538793563798</v>
      </c>
      <c r="H218" s="62">
        <v>7.0837697982787997</v>
      </c>
      <c r="I218" s="62">
        <v>7.2644263505935598</v>
      </c>
      <c r="J218" s="62">
        <v>7.0257248878479004</v>
      </c>
      <c r="L218" s="62">
        <v>9.0702617463313595E-2</v>
      </c>
      <c r="M218" s="62">
        <v>6.1212186942147397E-2</v>
      </c>
      <c r="N218" s="62">
        <v>0.19505263400343001</v>
      </c>
      <c r="O218" s="62">
        <v>7.2233084657975399E-2</v>
      </c>
      <c r="Q218" s="62">
        <f t="shared" si="9"/>
        <v>4.8739010382349249E-2</v>
      </c>
      <c r="R218" s="62">
        <f t="shared" si="10"/>
        <v>8.5070558049786527E-2</v>
      </c>
      <c r="S218" s="62">
        <f t="shared" si="11"/>
        <v>3.6868765740819459E-2</v>
      </c>
    </row>
    <row r="219" spans="2:19" ht="25" customHeight="1">
      <c r="B219" s="218">
        <v>214</v>
      </c>
      <c r="C219" s="55" t="s">
        <v>362</v>
      </c>
      <c r="D219" s="55" t="s">
        <v>363</v>
      </c>
      <c r="E219" s="64" t="s">
        <v>363</v>
      </c>
      <c r="F219" s="245">
        <v>1.2598130841121401E-2</v>
      </c>
      <c r="G219" s="62">
        <v>6.7656222581863403</v>
      </c>
      <c r="H219" s="62">
        <v>7.4660762548446602</v>
      </c>
      <c r="I219" s="62">
        <v>8.0246459245681692</v>
      </c>
      <c r="J219" s="62">
        <v>7.44809865951538</v>
      </c>
      <c r="L219" s="62">
        <v>0.205671465441955</v>
      </c>
      <c r="M219" s="62">
        <v>0.36314062523516599</v>
      </c>
      <c r="N219" s="62">
        <v>0.56197525051375696</v>
      </c>
      <c r="O219" s="62">
        <v>0.10128708998134001</v>
      </c>
      <c r="Q219" s="62">
        <f t="shared" si="9"/>
        <v>0.1421276136314599</v>
      </c>
      <c r="R219" s="62">
        <f t="shared" si="10"/>
        <v>0.24621510682547559</v>
      </c>
      <c r="S219" s="62">
        <f t="shared" si="11"/>
        <v>0.13864955328426187</v>
      </c>
    </row>
    <row r="220" spans="2:19" ht="25" customHeight="1">
      <c r="B220" s="218">
        <v>215</v>
      </c>
      <c r="C220" s="55" t="s">
        <v>1702</v>
      </c>
      <c r="D220" s="55" t="s">
        <v>1980</v>
      </c>
      <c r="E220" s="64" t="s">
        <v>1703</v>
      </c>
      <c r="F220" s="245">
        <v>1.26883720930232E-2</v>
      </c>
      <c r="G220" s="62">
        <v>7.9241689443588204</v>
      </c>
      <c r="H220" s="62">
        <v>7.7087934017181396</v>
      </c>
      <c r="I220" s="62">
        <v>7.3632695674896196</v>
      </c>
      <c r="J220" s="62">
        <v>7.7854204177856401</v>
      </c>
      <c r="L220" s="62">
        <v>0.102350342671067</v>
      </c>
      <c r="M220" s="62">
        <v>0.143792095929586</v>
      </c>
      <c r="N220" s="62">
        <v>0.20484348341911199</v>
      </c>
      <c r="O220" s="62">
        <v>0.18626887748899101</v>
      </c>
      <c r="Q220" s="62">
        <f t="shared" si="9"/>
        <v>-3.9754575183700354E-2</v>
      </c>
      <c r="R220" s="62">
        <f t="shared" si="10"/>
        <v>-0.10591311982133356</v>
      </c>
      <c r="S220" s="62">
        <f t="shared" si="11"/>
        <v>-2.5484691127603241E-2</v>
      </c>
    </row>
    <row r="221" spans="2:19" ht="25" customHeight="1">
      <c r="B221" s="218">
        <v>216</v>
      </c>
      <c r="C221" s="55" t="s">
        <v>1237</v>
      </c>
      <c r="D221" s="55" t="s">
        <v>1981</v>
      </c>
      <c r="E221" s="64" t="s">
        <v>1238</v>
      </c>
      <c r="F221" s="245">
        <v>1.2722222222222201E-2</v>
      </c>
      <c r="G221" s="62">
        <v>8.4213955402374197</v>
      </c>
      <c r="H221" s="62">
        <v>8.5335021018981898</v>
      </c>
      <c r="I221" s="62">
        <v>8.5168509483337402</v>
      </c>
      <c r="J221" s="62">
        <v>8.4231414794921804</v>
      </c>
      <c r="L221" s="62">
        <v>4.4095373840115901E-2</v>
      </c>
      <c r="M221" s="62">
        <v>4.6613772088987303E-3</v>
      </c>
      <c r="N221" s="62">
        <v>5.8833824304363597E-2</v>
      </c>
      <c r="O221" s="62">
        <v>3.6764728064886301E-2</v>
      </c>
      <c r="Q221" s="62">
        <f t="shared" si="9"/>
        <v>1.9078609734541147E-2</v>
      </c>
      <c r="R221" s="62">
        <f t="shared" si="10"/>
        <v>1.6260774322138214E-2</v>
      </c>
      <c r="S221" s="62">
        <f t="shared" si="11"/>
        <v>2.9907119567687757E-4</v>
      </c>
    </row>
    <row r="222" spans="2:19" ht="25" customHeight="1">
      <c r="B222" s="218">
        <v>217</v>
      </c>
      <c r="C222" s="55" t="s">
        <v>895</v>
      </c>
      <c r="D222" s="55" t="s">
        <v>896</v>
      </c>
      <c r="E222" s="64" t="s">
        <v>896</v>
      </c>
      <c r="F222" s="245">
        <v>1.3009174311926599E-2</v>
      </c>
      <c r="G222" s="62">
        <v>6.4409112930297798</v>
      </c>
      <c r="H222" s="62">
        <v>7.5699785947799603</v>
      </c>
      <c r="I222" s="62">
        <v>7.9642784595489502</v>
      </c>
      <c r="J222" s="62">
        <v>7.0438690185546804</v>
      </c>
      <c r="L222" s="62">
        <v>8.6676395496057504E-2</v>
      </c>
      <c r="M222" s="62">
        <v>0.56971923150664205</v>
      </c>
      <c r="N222" s="62">
        <v>0.69232205150646198</v>
      </c>
      <c r="O222" s="62">
        <v>0.144172530758891</v>
      </c>
      <c r="Q222" s="62">
        <f t="shared" si="9"/>
        <v>0.23302439814099063</v>
      </c>
      <c r="R222" s="62">
        <f t="shared" si="10"/>
        <v>0.30627884105385073</v>
      </c>
      <c r="S222" s="62">
        <f t="shared" si="11"/>
        <v>0.12910325971584299</v>
      </c>
    </row>
    <row r="223" spans="2:19" ht="25" customHeight="1">
      <c r="B223" s="218">
        <v>218</v>
      </c>
      <c r="C223" s="55" t="s">
        <v>1131</v>
      </c>
      <c r="D223" s="55" t="s">
        <v>1132</v>
      </c>
      <c r="E223" s="64" t="s">
        <v>1132</v>
      </c>
      <c r="F223" s="245">
        <v>1.3013824884792601E-2</v>
      </c>
      <c r="G223" s="62">
        <v>5.54453349113464</v>
      </c>
      <c r="H223" s="62">
        <v>5.7598295211791903</v>
      </c>
      <c r="I223" s="62">
        <v>6.4518252611160198</v>
      </c>
      <c r="J223" s="62">
        <v>5.8245944976806596</v>
      </c>
      <c r="L223" s="62">
        <v>0.28461393636110799</v>
      </c>
      <c r="M223" s="62">
        <v>0.325003018273338</v>
      </c>
      <c r="N223" s="62">
        <v>0.29057996066092201</v>
      </c>
      <c r="O223" s="62">
        <v>0.13652523499445199</v>
      </c>
      <c r="Q223" s="62">
        <f t="shared" si="9"/>
        <v>5.4960032303604946E-2</v>
      </c>
      <c r="R223" s="62">
        <f t="shared" si="10"/>
        <v>0.21864128633427243</v>
      </c>
      <c r="S223" s="62">
        <f t="shared" si="11"/>
        <v>7.1091535046185594E-2</v>
      </c>
    </row>
    <row r="224" spans="2:19" ht="25" customHeight="1">
      <c r="B224" s="218">
        <v>219</v>
      </c>
      <c r="C224" s="55" t="s">
        <v>1257</v>
      </c>
      <c r="D224" s="55" t="s">
        <v>1982</v>
      </c>
      <c r="E224" s="64" t="s">
        <v>1258</v>
      </c>
      <c r="F224" s="245">
        <v>1.31454545454545E-2</v>
      </c>
      <c r="G224" s="62">
        <v>9.6882214546203596</v>
      </c>
      <c r="H224" s="62">
        <v>9.1353061199188197</v>
      </c>
      <c r="I224" s="62">
        <v>9.0177109241485596</v>
      </c>
      <c r="J224" s="62">
        <v>9.3888647556304896</v>
      </c>
      <c r="L224" s="62">
        <v>6.6103379948628693E-2</v>
      </c>
      <c r="M224" s="62">
        <v>8.6567784997334807E-2</v>
      </c>
      <c r="N224" s="62">
        <v>0.31765833080476702</v>
      </c>
      <c r="O224" s="62">
        <v>0.237080835665964</v>
      </c>
      <c r="Q224" s="62">
        <f t="shared" si="9"/>
        <v>-8.4778769007173793E-2</v>
      </c>
      <c r="R224" s="62">
        <f t="shared" si="10"/>
        <v>-0.10347057969227008</v>
      </c>
      <c r="S224" s="62">
        <f t="shared" si="11"/>
        <v>-4.5281116196380637E-2</v>
      </c>
    </row>
    <row r="225" spans="2:19" ht="25" customHeight="1">
      <c r="B225" s="218">
        <v>220</v>
      </c>
      <c r="C225" s="55" t="s">
        <v>933</v>
      </c>
      <c r="D225" s="55" t="s">
        <v>934</v>
      </c>
      <c r="E225" s="64" t="s">
        <v>934</v>
      </c>
      <c r="F225" s="245">
        <v>1.3187214611872101E-2</v>
      </c>
      <c r="G225" s="62">
        <v>7.9019464254379201</v>
      </c>
      <c r="H225" s="62">
        <v>8.1287062168121302</v>
      </c>
      <c r="I225" s="62">
        <v>8.1515643596649099</v>
      </c>
      <c r="J225" s="62">
        <v>8.0328021049499494</v>
      </c>
      <c r="L225" s="62">
        <v>8.9901346469982504E-2</v>
      </c>
      <c r="M225" s="62">
        <v>5.9502781149541301E-2</v>
      </c>
      <c r="N225" s="62">
        <v>0.11068169537592</v>
      </c>
      <c r="O225" s="62">
        <v>2.7542709224620099E-2</v>
      </c>
      <c r="Q225" s="62">
        <f t="shared" si="9"/>
        <v>4.0817682987991023E-2</v>
      </c>
      <c r="R225" s="62">
        <f t="shared" si="10"/>
        <v>4.486888727878599E-2</v>
      </c>
      <c r="S225" s="62">
        <f t="shared" si="11"/>
        <v>2.3695269916046265E-2</v>
      </c>
    </row>
    <row r="226" spans="2:19" ht="25" customHeight="1">
      <c r="B226" s="218">
        <v>221</v>
      </c>
      <c r="C226" s="55" t="s">
        <v>1408</v>
      </c>
      <c r="D226" s="55" t="s">
        <v>1409</v>
      </c>
      <c r="E226" s="64" t="s">
        <v>1409</v>
      </c>
      <c r="F226" s="245">
        <v>1.3194570135746601E-2</v>
      </c>
      <c r="G226" s="62">
        <v>7.4082285165786699</v>
      </c>
      <c r="H226" s="62">
        <v>6.8687304258346504</v>
      </c>
      <c r="I226" s="62">
        <v>6.7329330444335902</v>
      </c>
      <c r="J226" s="62">
        <v>7.1699912548065097</v>
      </c>
      <c r="L226" s="62">
        <v>0.24781398179740999</v>
      </c>
      <c r="M226" s="62">
        <v>0.192371728417909</v>
      </c>
      <c r="N226" s="62">
        <v>0.22556584231618401</v>
      </c>
      <c r="O226" s="62">
        <v>0.16412799627021399</v>
      </c>
      <c r="Q226" s="62">
        <f t="shared" si="9"/>
        <v>-0.10908513636834281</v>
      </c>
      <c r="R226" s="62">
        <f t="shared" si="10"/>
        <v>-0.13789348307791841</v>
      </c>
      <c r="S226" s="62">
        <f t="shared" si="11"/>
        <v>-4.7157241833570174E-2</v>
      </c>
    </row>
    <row r="227" spans="2:19" ht="25" customHeight="1">
      <c r="B227" s="218">
        <v>222</v>
      </c>
      <c r="C227" s="55" t="s">
        <v>161</v>
      </c>
      <c r="D227" s="55" t="s">
        <v>1983</v>
      </c>
      <c r="E227" s="64" t="s">
        <v>162</v>
      </c>
      <c r="F227" s="245">
        <v>1.32695652173913E-2</v>
      </c>
      <c r="G227" s="62">
        <v>6.38541507720947</v>
      </c>
      <c r="H227" s="62">
        <v>6.8548611402511597</v>
      </c>
      <c r="I227" s="62">
        <v>7.1384886503219596</v>
      </c>
      <c r="J227" s="62">
        <v>6.7558127641677803</v>
      </c>
      <c r="L227" s="62">
        <v>0.18320113643656</v>
      </c>
      <c r="M227" s="62">
        <v>0.34116532121095</v>
      </c>
      <c r="N227" s="62">
        <v>0.18374959031039101</v>
      </c>
      <c r="O227" s="62">
        <v>6.2827988371940299E-2</v>
      </c>
      <c r="Q227" s="62">
        <f t="shared" si="9"/>
        <v>0.10234703759897137</v>
      </c>
      <c r="R227" s="62">
        <f t="shared" si="10"/>
        <v>0.16083825758704881</v>
      </c>
      <c r="S227" s="62">
        <f t="shared" si="11"/>
        <v>8.1348940870491868E-2</v>
      </c>
    </row>
    <row r="228" spans="2:19" ht="25" customHeight="1">
      <c r="B228" s="218">
        <v>223</v>
      </c>
      <c r="C228" s="55" t="s">
        <v>563</v>
      </c>
      <c r="D228" s="55" t="s">
        <v>1984</v>
      </c>
      <c r="E228" s="64" t="s">
        <v>564</v>
      </c>
      <c r="F228" s="245">
        <v>1.3303571428571401E-2</v>
      </c>
      <c r="G228" s="62">
        <v>11.043226242065399</v>
      </c>
      <c r="H228" s="62">
        <v>10.6891357898712</v>
      </c>
      <c r="I228" s="62">
        <v>10.5635118484497</v>
      </c>
      <c r="J228" s="62">
        <v>10.846652746200499</v>
      </c>
      <c r="L228" s="62">
        <v>8.1696238476767699E-2</v>
      </c>
      <c r="M228" s="62">
        <v>0.165354418417303</v>
      </c>
      <c r="N228" s="62">
        <v>0.21768035006108</v>
      </c>
      <c r="O228" s="62">
        <v>3.4135813298190897E-2</v>
      </c>
      <c r="Q228" s="62">
        <f t="shared" si="9"/>
        <v>-4.7016495528587492E-2</v>
      </c>
      <c r="R228" s="62">
        <f t="shared" si="10"/>
        <v>-6.4072172658466639E-2</v>
      </c>
      <c r="S228" s="62">
        <f t="shared" si="11"/>
        <v>-2.5911813532449444E-2</v>
      </c>
    </row>
    <row r="229" spans="2:19" ht="25" customHeight="1">
      <c r="B229" s="218">
        <v>224</v>
      </c>
      <c r="C229" s="55" t="s">
        <v>373</v>
      </c>
      <c r="D229" s="55" t="s">
        <v>1985</v>
      </c>
      <c r="E229" s="64" t="s">
        <v>372</v>
      </c>
      <c r="F229" s="245">
        <v>1.3327510917030499E-2</v>
      </c>
      <c r="G229" s="62">
        <v>9.2754204273223806</v>
      </c>
      <c r="H229" s="62">
        <v>8.83679103851318</v>
      </c>
      <c r="I229" s="62">
        <v>8.6252474784851003</v>
      </c>
      <c r="J229" s="62">
        <v>8.9191150665283203</v>
      </c>
      <c r="L229" s="62">
        <v>0.11681177326980099</v>
      </c>
      <c r="M229" s="62">
        <v>0.17488873153294501</v>
      </c>
      <c r="N229" s="62">
        <v>0.25875742199213603</v>
      </c>
      <c r="O229" s="62">
        <v>0.17593844856913099</v>
      </c>
      <c r="Q229" s="62">
        <f t="shared" si="9"/>
        <v>-6.9890106837156088E-2</v>
      </c>
      <c r="R229" s="62">
        <f t="shared" si="10"/>
        <v>-0.10484682464602163</v>
      </c>
      <c r="S229" s="62">
        <f t="shared" si="11"/>
        <v>-5.6512099845360035E-2</v>
      </c>
    </row>
    <row r="230" spans="2:19" ht="25" customHeight="1">
      <c r="B230" s="218">
        <v>225</v>
      </c>
      <c r="C230" s="55" t="s">
        <v>236</v>
      </c>
      <c r="D230" s="55" t="s">
        <v>237</v>
      </c>
      <c r="E230" s="64" t="s">
        <v>237</v>
      </c>
      <c r="F230" s="245">
        <v>1.3333333333333299E-2</v>
      </c>
      <c r="G230" s="62">
        <v>7.7327363491058296</v>
      </c>
      <c r="H230" s="62">
        <v>7.5824500322341901</v>
      </c>
      <c r="I230" s="62">
        <v>7.4928797483444196</v>
      </c>
      <c r="J230" s="62">
        <v>7.6035581827163696</v>
      </c>
      <c r="L230" s="62">
        <v>6.7030420722132306E-2</v>
      </c>
      <c r="M230" s="62">
        <v>6.3923073257116603E-2</v>
      </c>
      <c r="N230" s="62">
        <v>5.0009055847416099E-2</v>
      </c>
      <c r="O230" s="62">
        <v>8.83229683017724E-2</v>
      </c>
      <c r="Q230" s="62">
        <f t="shared" si="9"/>
        <v>-2.8314938962039279E-2</v>
      </c>
      <c r="R230" s="62">
        <f t="shared" si="10"/>
        <v>-4.5458726445248655E-2</v>
      </c>
      <c r="S230" s="62">
        <f t="shared" si="11"/>
        <v>-2.4304320344728056E-2</v>
      </c>
    </row>
    <row r="231" spans="2:19" ht="25" customHeight="1">
      <c r="B231" s="218">
        <v>226</v>
      </c>
      <c r="C231" s="55" t="s">
        <v>885</v>
      </c>
      <c r="D231" s="55" t="s">
        <v>886</v>
      </c>
      <c r="E231" s="64" t="s">
        <v>886</v>
      </c>
      <c r="F231" s="245">
        <v>1.33513513513513E-2</v>
      </c>
      <c r="G231" s="62">
        <v>10.097784996032701</v>
      </c>
      <c r="H231" s="62">
        <v>9.5152001380920392</v>
      </c>
      <c r="I231" s="62">
        <v>9.5401577949523908</v>
      </c>
      <c r="J231" s="62">
        <v>9.87528347969055</v>
      </c>
      <c r="L231" s="62">
        <v>0.13761630871629499</v>
      </c>
      <c r="M231" s="62">
        <v>0.140135011506337</v>
      </c>
      <c r="N231" s="62">
        <v>0.32734135865379399</v>
      </c>
      <c r="O231" s="62">
        <v>7.2911208703012306E-2</v>
      </c>
      <c r="Q231" s="62">
        <f t="shared" si="9"/>
        <v>-8.5732957813331484E-2</v>
      </c>
      <c r="R231" s="62">
        <f t="shared" si="10"/>
        <v>-8.1953830861221849E-2</v>
      </c>
      <c r="S231" s="62">
        <f t="shared" si="11"/>
        <v>-3.2144796831016988E-2</v>
      </c>
    </row>
    <row r="232" spans="2:19" ht="25" customHeight="1">
      <c r="B232" s="218">
        <v>227</v>
      </c>
      <c r="C232" s="55" t="s">
        <v>316</v>
      </c>
      <c r="D232" s="55" t="s">
        <v>317</v>
      </c>
      <c r="E232" s="64" t="s">
        <v>317</v>
      </c>
      <c r="F232" s="245">
        <v>1.3362831858407E-2</v>
      </c>
      <c r="G232" s="62">
        <v>10.137572526931701</v>
      </c>
      <c r="H232" s="62">
        <v>10.183905601501399</v>
      </c>
      <c r="I232" s="62">
        <v>10.556893825531001</v>
      </c>
      <c r="J232" s="62">
        <v>10.287878990173301</v>
      </c>
      <c r="L232" s="62">
        <v>0.10755518924179799</v>
      </c>
      <c r="M232" s="62">
        <v>0.16985934158062299</v>
      </c>
      <c r="N232" s="62">
        <v>0.14508077840859901</v>
      </c>
      <c r="O232" s="62">
        <v>8.1180791815126302E-2</v>
      </c>
      <c r="Q232" s="62">
        <f t="shared" si="9"/>
        <v>6.5787156148197313E-3</v>
      </c>
      <c r="R232" s="62">
        <f t="shared" si="10"/>
        <v>5.8473174383253439E-2</v>
      </c>
      <c r="S232" s="62">
        <f t="shared" si="11"/>
        <v>2.1233342457763316E-2</v>
      </c>
    </row>
    <row r="233" spans="2:19" ht="25" customHeight="1">
      <c r="B233" s="218">
        <v>228</v>
      </c>
      <c r="C233" s="55" t="s">
        <v>813</v>
      </c>
      <c r="D233" s="55" t="s">
        <v>814</v>
      </c>
      <c r="E233" s="64" t="s">
        <v>814</v>
      </c>
      <c r="F233" s="245">
        <v>1.33632286995515E-2</v>
      </c>
      <c r="G233" s="62">
        <v>5.2151629924774099</v>
      </c>
      <c r="H233" s="62">
        <v>5.6485122442245403</v>
      </c>
      <c r="I233" s="62">
        <v>6.0604219436645499</v>
      </c>
      <c r="J233" s="62">
        <v>5.53111660480499</v>
      </c>
      <c r="L233" s="62">
        <v>0.181228195645183</v>
      </c>
      <c r="M233" s="62">
        <v>0.25621175586191203</v>
      </c>
      <c r="N233" s="62">
        <v>0.18805159016855699</v>
      </c>
      <c r="O233" s="62">
        <v>0.31805526115022997</v>
      </c>
      <c r="Q233" s="62">
        <f t="shared" si="9"/>
        <v>0.11515858478820455</v>
      </c>
      <c r="R233" s="62">
        <f t="shared" si="10"/>
        <v>0.21670589886731156</v>
      </c>
      <c r="S233" s="62">
        <f t="shared" si="11"/>
        <v>8.4858413874220343E-2</v>
      </c>
    </row>
    <row r="234" spans="2:19" ht="25" customHeight="1">
      <c r="B234" s="218">
        <v>229</v>
      </c>
      <c r="C234" s="55" t="s">
        <v>909</v>
      </c>
      <c r="D234" s="55" t="s">
        <v>1986</v>
      </c>
      <c r="E234" s="64" t="s">
        <v>910</v>
      </c>
      <c r="F234" s="245">
        <v>1.33684210526315E-2</v>
      </c>
      <c r="G234" s="62">
        <v>6.6613676548004097</v>
      </c>
      <c r="H234" s="62">
        <v>6.3054163455963099</v>
      </c>
      <c r="I234" s="62">
        <v>6.3681222200393597</v>
      </c>
      <c r="J234" s="62">
        <v>6.2690017223358101</v>
      </c>
      <c r="L234" s="62">
        <v>0.138995694022754</v>
      </c>
      <c r="M234" s="62">
        <v>9.5182725061125698E-2</v>
      </c>
      <c r="N234" s="62">
        <v>0.16734608843792201</v>
      </c>
      <c r="O234" s="62">
        <v>7.2267275793933203E-2</v>
      </c>
      <c r="Q234" s="62">
        <f t="shared" si="9"/>
        <v>-7.9226774850605114E-2</v>
      </c>
      <c r="R234" s="62">
        <f t="shared" si="10"/>
        <v>-6.4950384425031912E-2</v>
      </c>
      <c r="S234" s="62">
        <f t="shared" si="11"/>
        <v>-8.758268332623699E-2</v>
      </c>
    </row>
    <row r="235" spans="2:19" ht="25" customHeight="1">
      <c r="B235" s="218">
        <v>230</v>
      </c>
      <c r="C235" s="55" t="s">
        <v>993</v>
      </c>
      <c r="D235" s="55" t="s">
        <v>1987</v>
      </c>
      <c r="E235" s="64" t="s">
        <v>994</v>
      </c>
      <c r="F235" s="245">
        <v>1.3374449339206999E-2</v>
      </c>
      <c r="G235" s="62">
        <v>11.6871676445007</v>
      </c>
      <c r="H235" s="62">
        <v>11.347463130950899</v>
      </c>
      <c r="I235" s="62">
        <v>10.985138893127401</v>
      </c>
      <c r="J235" s="62">
        <v>11.3766140937805</v>
      </c>
      <c r="L235" s="62">
        <v>7.0804424800600493E-2</v>
      </c>
      <c r="M235" s="62">
        <v>9.0113540761025804E-2</v>
      </c>
      <c r="N235" s="62">
        <v>0.291190947926456</v>
      </c>
      <c r="O235" s="62">
        <v>0.24811909401134699</v>
      </c>
      <c r="Q235" s="62">
        <f t="shared" si="9"/>
        <v>-4.2555537915195535E-2</v>
      </c>
      <c r="R235" s="62">
        <f t="shared" si="10"/>
        <v>-8.9372227814602551E-2</v>
      </c>
      <c r="S235" s="62">
        <f t="shared" si="11"/>
        <v>-3.8854091896941091E-2</v>
      </c>
    </row>
    <row r="236" spans="2:19" ht="25" customHeight="1">
      <c r="B236" s="218">
        <v>231</v>
      </c>
      <c r="C236" s="55" t="s">
        <v>687</v>
      </c>
      <c r="D236" s="55" t="s">
        <v>1988</v>
      </c>
      <c r="E236" s="64" t="s">
        <v>688</v>
      </c>
      <c r="F236" s="245">
        <v>1.33965517241379E-2</v>
      </c>
      <c r="G236" s="62">
        <v>6.6029733419418299</v>
      </c>
      <c r="H236" s="62">
        <v>6.8180570602416903</v>
      </c>
      <c r="I236" s="62">
        <v>6.91848528385162</v>
      </c>
      <c r="J236" s="62">
        <v>6.7768625020980799</v>
      </c>
      <c r="L236" s="62">
        <v>7.5018974308789593E-2</v>
      </c>
      <c r="M236" s="62">
        <v>0.113859957457406</v>
      </c>
      <c r="N236" s="62">
        <v>3.7060083062688202E-2</v>
      </c>
      <c r="O236" s="62">
        <v>0.11716056244288001</v>
      </c>
      <c r="Q236" s="62">
        <f t="shared" si="9"/>
        <v>4.6244852029459584E-2</v>
      </c>
      <c r="R236" s="62">
        <f t="shared" si="10"/>
        <v>6.7340390933340766E-2</v>
      </c>
      <c r="S236" s="62">
        <f t="shared" si="11"/>
        <v>3.7501679056884105E-2</v>
      </c>
    </row>
    <row r="237" spans="2:19" ht="25" customHeight="1">
      <c r="B237" s="218">
        <v>232</v>
      </c>
      <c r="C237" s="55" t="s">
        <v>1027</v>
      </c>
      <c r="D237" s="55" t="s">
        <v>1028</v>
      </c>
      <c r="E237" s="64" t="s">
        <v>1028</v>
      </c>
      <c r="F237" s="245">
        <v>1.3442060085836901E-2</v>
      </c>
      <c r="G237" s="62">
        <v>7.1939330101013104</v>
      </c>
      <c r="H237" s="62">
        <v>7.4416412115097001</v>
      </c>
      <c r="I237" s="62">
        <v>7.6094486713409397</v>
      </c>
      <c r="J237" s="62">
        <v>7.38026571273803</v>
      </c>
      <c r="L237" s="62">
        <v>8.0625862944032803E-2</v>
      </c>
      <c r="M237" s="62">
        <v>0.131912538622251</v>
      </c>
      <c r="N237" s="62">
        <v>0.13926838630522101</v>
      </c>
      <c r="O237" s="62">
        <v>0.11873039853887001</v>
      </c>
      <c r="Q237" s="62">
        <f t="shared" si="9"/>
        <v>4.8840109423665908E-2</v>
      </c>
      <c r="R237" s="62">
        <f t="shared" si="10"/>
        <v>8.1011204529170155E-2</v>
      </c>
      <c r="S237" s="62">
        <f t="shared" si="11"/>
        <v>3.6892033611207374E-2</v>
      </c>
    </row>
    <row r="238" spans="2:19" ht="25" customHeight="1">
      <c r="B238" s="218">
        <v>233</v>
      </c>
      <c r="C238" s="55" t="s">
        <v>935</v>
      </c>
      <c r="D238" s="55" t="s">
        <v>1989</v>
      </c>
      <c r="E238" s="64" t="s">
        <v>936</v>
      </c>
      <c r="F238" s="245">
        <v>1.34545454545454E-2</v>
      </c>
      <c r="G238" s="62">
        <v>9.5631189346313406</v>
      </c>
      <c r="H238" s="62">
        <v>9.7605659961700404</v>
      </c>
      <c r="I238" s="62">
        <v>9.7404725551605207</v>
      </c>
      <c r="J238" s="62">
        <v>9.7386040687561</v>
      </c>
      <c r="L238" s="62">
        <v>6.7568136563119205E-2</v>
      </c>
      <c r="M238" s="62">
        <v>5.6345103027620302E-2</v>
      </c>
      <c r="N238" s="62">
        <v>6.9598403840988796E-2</v>
      </c>
      <c r="O238" s="62">
        <v>6.2969539031312097E-2</v>
      </c>
      <c r="Q238" s="62">
        <f t="shared" si="9"/>
        <v>2.9483590901494747E-2</v>
      </c>
      <c r="R238" s="62">
        <f t="shared" si="10"/>
        <v>2.6510547401126308E-2</v>
      </c>
      <c r="S238" s="62">
        <f t="shared" si="11"/>
        <v>2.6233772877370443E-2</v>
      </c>
    </row>
    <row r="239" spans="2:19" ht="25" customHeight="1">
      <c r="B239" s="218">
        <v>234</v>
      </c>
      <c r="C239" s="55" t="s">
        <v>1161</v>
      </c>
      <c r="D239" s="55" t="s">
        <v>1990</v>
      </c>
      <c r="E239" s="64" t="s">
        <v>1162</v>
      </c>
      <c r="F239" s="245">
        <v>1.35555555555555E-2</v>
      </c>
      <c r="G239" s="62">
        <v>9.7761275768279994</v>
      </c>
      <c r="H239" s="62">
        <v>10.051892995834301</v>
      </c>
      <c r="I239" s="62">
        <v>9.9646511077880806</v>
      </c>
      <c r="J239" s="62">
        <v>10.0476841926574</v>
      </c>
      <c r="L239" s="62">
        <v>3.2853016851119299E-2</v>
      </c>
      <c r="M239" s="62">
        <v>0.12990025572497099</v>
      </c>
      <c r="N239" s="62">
        <v>5.8880956115484197E-2</v>
      </c>
      <c r="O239" s="62">
        <v>0.10551834918240099</v>
      </c>
      <c r="Q239" s="62">
        <f t="shared" si="9"/>
        <v>4.0132201350102301E-2</v>
      </c>
      <c r="R239" s="62">
        <f t="shared" si="10"/>
        <v>2.7556180675926353E-2</v>
      </c>
      <c r="S239" s="62">
        <f t="shared" si="11"/>
        <v>3.9528007589885478E-2</v>
      </c>
    </row>
    <row r="240" spans="2:19" ht="25" customHeight="1">
      <c r="B240" s="218">
        <v>235</v>
      </c>
      <c r="C240" s="55" t="s">
        <v>1719</v>
      </c>
      <c r="D240" s="55" t="s">
        <v>1991</v>
      </c>
      <c r="E240" s="64" t="s">
        <v>1720</v>
      </c>
      <c r="F240" s="245">
        <v>1.3668085106382901E-2</v>
      </c>
      <c r="G240" s="62">
        <v>9.4293801784515292</v>
      </c>
      <c r="H240" s="62">
        <v>9.11647176742553</v>
      </c>
      <c r="I240" s="62">
        <v>8.8979473114013601</v>
      </c>
      <c r="J240" s="62">
        <v>9.2390866279601997</v>
      </c>
      <c r="L240" s="62">
        <v>0.15589615982289001</v>
      </c>
      <c r="M240" s="62">
        <v>0.16415818929797599</v>
      </c>
      <c r="N240" s="62">
        <v>0.20943060982647699</v>
      </c>
      <c r="O240" s="62">
        <v>4.6467265006667799E-2</v>
      </c>
      <c r="Q240" s="62">
        <f t="shared" si="9"/>
        <v>-4.8687356905757574E-2</v>
      </c>
      <c r="R240" s="62">
        <f t="shared" si="10"/>
        <v>-8.3690385611446733E-2</v>
      </c>
      <c r="S240" s="62">
        <f t="shared" si="11"/>
        <v>-2.9412706834803112E-2</v>
      </c>
    </row>
    <row r="241" spans="2:19" ht="25" customHeight="1">
      <c r="B241" s="218">
        <v>236</v>
      </c>
      <c r="C241" s="55" t="s">
        <v>709</v>
      </c>
      <c r="D241" s="55" t="s">
        <v>1992</v>
      </c>
      <c r="E241" s="64" t="s">
        <v>710</v>
      </c>
      <c r="F241" s="245">
        <v>1.3670886075949301E-2</v>
      </c>
      <c r="G241" s="62">
        <v>10.155491352081199</v>
      </c>
      <c r="H241" s="62">
        <v>9.6998717784881592</v>
      </c>
      <c r="I241" s="62">
        <v>9.4782621860504097</v>
      </c>
      <c r="J241" s="62">
        <v>9.8464498519897408</v>
      </c>
      <c r="L241" s="62">
        <v>7.2158308146135705E-2</v>
      </c>
      <c r="M241" s="62">
        <v>0.123203402485921</v>
      </c>
      <c r="N241" s="62">
        <v>0.30684932128416598</v>
      </c>
      <c r="O241" s="62">
        <v>0.20955077628218</v>
      </c>
      <c r="Q241" s="62">
        <f t="shared" si="9"/>
        <v>-6.6222461371448146E-2</v>
      </c>
      <c r="R241" s="62">
        <f t="shared" si="10"/>
        <v>-9.9565568870755183E-2</v>
      </c>
      <c r="S241" s="62">
        <f t="shared" si="11"/>
        <v>-4.4584484892371282E-2</v>
      </c>
    </row>
    <row r="242" spans="2:19" ht="25" customHeight="1">
      <c r="B242" s="218">
        <v>237</v>
      </c>
      <c r="C242" s="55" t="s">
        <v>1540</v>
      </c>
      <c r="D242" s="55" t="s">
        <v>1541</v>
      </c>
      <c r="E242" s="64" t="s">
        <v>1541</v>
      </c>
      <c r="F242" s="245">
        <v>1.37118644067796E-2</v>
      </c>
      <c r="G242" s="62">
        <v>6.21862339973449</v>
      </c>
      <c r="H242" s="62">
        <v>5.6810284852981496</v>
      </c>
      <c r="I242" s="62">
        <v>5.5015928745269704</v>
      </c>
      <c r="J242" s="62">
        <v>5.9320710897445599</v>
      </c>
      <c r="L242" s="62">
        <v>5.6150039753080402E-2</v>
      </c>
      <c r="M242" s="62">
        <v>0.32084266962632801</v>
      </c>
      <c r="N242" s="62">
        <v>0.28354329056564798</v>
      </c>
      <c r="O242" s="62">
        <v>6.4564949583268999E-2</v>
      </c>
      <c r="Q242" s="62">
        <f t="shared" si="9"/>
        <v>-0.13044311327347938</v>
      </c>
      <c r="R242" s="62">
        <f t="shared" si="10"/>
        <v>-0.17674586792383676</v>
      </c>
      <c r="S242" s="62">
        <f t="shared" si="11"/>
        <v>-6.8059362995944395E-2</v>
      </c>
    </row>
    <row r="243" spans="2:19" ht="25" customHeight="1">
      <c r="B243" s="218">
        <v>238</v>
      </c>
      <c r="C243" s="55" t="s">
        <v>1737</v>
      </c>
      <c r="D243" s="55" t="s">
        <v>1993</v>
      </c>
      <c r="E243" s="64" t="s">
        <v>1738</v>
      </c>
      <c r="F243" s="245">
        <v>1.37238493723849E-2</v>
      </c>
      <c r="G243" s="62">
        <v>11.0488393306732</v>
      </c>
      <c r="H243" s="62">
        <v>10.7292737960815</v>
      </c>
      <c r="I243" s="62">
        <v>10.6390225887298</v>
      </c>
      <c r="J243" s="62">
        <v>10.9029955863952</v>
      </c>
      <c r="L243" s="62">
        <v>4.2553108214282299E-2</v>
      </c>
      <c r="M243" s="62">
        <v>0.18551825583333401</v>
      </c>
      <c r="N243" s="62">
        <v>0.14654622865320199</v>
      </c>
      <c r="O243" s="62">
        <v>8.8755450635120095E-2</v>
      </c>
      <c r="Q243" s="62">
        <f t="shared" si="9"/>
        <v>-4.2342392407278343E-2</v>
      </c>
      <c r="R243" s="62">
        <f t="shared" si="10"/>
        <v>-5.4529207975404538E-2</v>
      </c>
      <c r="S243" s="62">
        <f t="shared" si="11"/>
        <v>-1.9170255544173717E-2</v>
      </c>
    </row>
    <row r="244" spans="2:19" ht="25" customHeight="1">
      <c r="B244" s="218">
        <v>239</v>
      </c>
      <c r="C244" s="55" t="s">
        <v>1353</v>
      </c>
      <c r="D244" s="55" t="s">
        <v>1354</v>
      </c>
      <c r="E244" s="64" t="s">
        <v>1354</v>
      </c>
      <c r="F244" s="245">
        <v>1.37310924369747E-2</v>
      </c>
      <c r="G244" s="62">
        <v>6.7113516330718896</v>
      </c>
      <c r="H244" s="62">
        <v>6.6739512681960997</v>
      </c>
      <c r="I244" s="62">
        <v>6.3190325498580897</v>
      </c>
      <c r="J244" s="62">
        <v>6.6120951175689697</v>
      </c>
      <c r="L244" s="62">
        <v>0.103148231918613</v>
      </c>
      <c r="M244" s="62">
        <v>7.3427071221998402E-2</v>
      </c>
      <c r="N244" s="62">
        <v>0.19101890452050099</v>
      </c>
      <c r="O244" s="62">
        <v>9.9926289975332497E-2</v>
      </c>
      <c r="Q244" s="62">
        <f t="shared" si="9"/>
        <v>-8.0621950434617631E-3</v>
      </c>
      <c r="R244" s="62">
        <f t="shared" si="10"/>
        <v>-8.6899650073727547E-2</v>
      </c>
      <c r="S244" s="62">
        <f t="shared" si="11"/>
        <v>-2.1495868832311273E-2</v>
      </c>
    </row>
    <row r="245" spans="2:19" ht="25" customHeight="1">
      <c r="B245" s="218">
        <v>240</v>
      </c>
      <c r="C245" s="55" t="s">
        <v>411</v>
      </c>
      <c r="D245" s="55" t="s">
        <v>412</v>
      </c>
      <c r="E245" s="64" t="s">
        <v>412</v>
      </c>
      <c r="F245" s="245">
        <v>1.3733333333333301E-2</v>
      </c>
      <c r="G245" s="62">
        <v>11.916957139968799</v>
      </c>
      <c r="H245" s="62">
        <v>11.415385723113999</v>
      </c>
      <c r="I245" s="62">
        <v>11.2950019836425</v>
      </c>
      <c r="J245" s="62">
        <v>11.5728311538696</v>
      </c>
      <c r="L245" s="62">
        <v>9.4884549526260298E-2</v>
      </c>
      <c r="M245" s="62">
        <v>0.23022628873671999</v>
      </c>
      <c r="N245" s="62">
        <v>0.26640121330350602</v>
      </c>
      <c r="O245" s="62">
        <v>0.102745638078273</v>
      </c>
      <c r="Q245" s="62">
        <f t="shared" si="9"/>
        <v>-6.2036298282372615E-2</v>
      </c>
      <c r="R245" s="62">
        <f t="shared" si="10"/>
        <v>-7.7331382885066607E-2</v>
      </c>
      <c r="S245" s="62">
        <f t="shared" si="11"/>
        <v>-4.2274061380779965E-2</v>
      </c>
    </row>
    <row r="246" spans="2:19" ht="25" customHeight="1">
      <c r="B246" s="218">
        <v>241</v>
      </c>
      <c r="C246" s="55" t="s">
        <v>729</v>
      </c>
      <c r="D246" s="55" t="s">
        <v>730</v>
      </c>
      <c r="E246" s="64" t="s">
        <v>730</v>
      </c>
      <c r="F246" s="245">
        <v>1.3785123966942101E-2</v>
      </c>
      <c r="G246" s="62">
        <v>10.6399254798889</v>
      </c>
      <c r="H246" s="62">
        <v>10.3164761066436</v>
      </c>
      <c r="I246" s="62">
        <v>10.3373684883117</v>
      </c>
      <c r="J246" s="62">
        <v>10.4629580974578</v>
      </c>
      <c r="L246" s="62">
        <v>9.0384099391482994E-2</v>
      </c>
      <c r="M246" s="62">
        <v>8.6757003451766498E-2</v>
      </c>
      <c r="N246" s="62">
        <v>0.145163733539627</v>
      </c>
      <c r="O246" s="62">
        <v>8.3222954363605106E-2</v>
      </c>
      <c r="Q246" s="62">
        <f t="shared" si="9"/>
        <v>-4.4537786169622472E-2</v>
      </c>
      <c r="R246" s="62">
        <f t="shared" si="10"/>
        <v>-4.161907090894687E-2</v>
      </c>
      <c r="S246" s="62">
        <f t="shared" si="11"/>
        <v>-2.4197257132686185E-2</v>
      </c>
    </row>
    <row r="247" spans="2:19" ht="25" customHeight="1">
      <c r="B247" s="218">
        <v>242</v>
      </c>
      <c r="C247" s="55" t="s">
        <v>395</v>
      </c>
      <c r="D247" s="55" t="s">
        <v>1994</v>
      </c>
      <c r="E247" s="64" t="s">
        <v>396</v>
      </c>
      <c r="F247" s="245">
        <v>1.3792531120331899E-2</v>
      </c>
      <c r="G247" s="62">
        <v>11.4794976711273</v>
      </c>
      <c r="H247" s="62">
        <v>11.381060361862099</v>
      </c>
      <c r="I247" s="62">
        <v>13.1868414878845</v>
      </c>
      <c r="J247" s="62">
        <v>12.090996503829899</v>
      </c>
      <c r="L247" s="62">
        <v>0.30773442620789399</v>
      </c>
      <c r="M247" s="62">
        <v>0.53815755153697398</v>
      </c>
      <c r="N247" s="62">
        <v>0.76806195777572805</v>
      </c>
      <c r="O247" s="62">
        <v>0.62216015741359099</v>
      </c>
      <c r="Q247" s="62">
        <f t="shared" si="9"/>
        <v>-1.2424534470761231E-2</v>
      </c>
      <c r="R247" s="62">
        <f t="shared" si="10"/>
        <v>0.20003953885506073</v>
      </c>
      <c r="S247" s="62">
        <f t="shared" si="11"/>
        <v>7.4873639292271005E-2</v>
      </c>
    </row>
    <row r="248" spans="2:19" ht="25" customHeight="1">
      <c r="B248" s="218">
        <v>243</v>
      </c>
      <c r="C248" s="55" t="s">
        <v>1123</v>
      </c>
      <c r="D248" s="55" t="s">
        <v>1995</v>
      </c>
      <c r="E248" s="64" t="s">
        <v>1124</v>
      </c>
      <c r="F248" s="245">
        <v>1.4567901234567899E-2</v>
      </c>
      <c r="G248" s="62">
        <v>9.5964882373809797</v>
      </c>
      <c r="H248" s="62">
        <v>9.1933107376098597</v>
      </c>
      <c r="I248" s="62">
        <v>9.1616384983062709</v>
      </c>
      <c r="J248" s="62">
        <v>9.4053235054016096</v>
      </c>
      <c r="L248" s="62">
        <v>5.1087542029074597E-2</v>
      </c>
      <c r="M248" s="62">
        <v>0.200543141311402</v>
      </c>
      <c r="N248" s="62">
        <v>0.19283011120475499</v>
      </c>
      <c r="O248" s="62">
        <v>4.8604925069647802E-2</v>
      </c>
      <c r="Q248" s="62">
        <f t="shared" si="9"/>
        <v>-6.1922053917316165E-2</v>
      </c>
      <c r="R248" s="62">
        <f t="shared" si="10"/>
        <v>-6.6900921179822839E-2</v>
      </c>
      <c r="S248" s="62">
        <f t="shared" si="11"/>
        <v>-2.9028991496128552E-2</v>
      </c>
    </row>
    <row r="249" spans="2:19" ht="25" customHeight="1">
      <c r="B249" s="218">
        <v>244</v>
      </c>
      <c r="C249" s="55" t="s">
        <v>1469</v>
      </c>
      <c r="D249" s="55" t="s">
        <v>1996</v>
      </c>
      <c r="E249" s="64" t="s">
        <v>1470</v>
      </c>
      <c r="F249" s="245">
        <v>1.4595918367346901E-2</v>
      </c>
      <c r="G249" s="62">
        <v>6.6594141721725402</v>
      </c>
      <c r="H249" s="62">
        <v>6.9238305091857901</v>
      </c>
      <c r="I249" s="62">
        <v>7.3233270645141602</v>
      </c>
      <c r="J249" s="62">
        <v>6.8918455839157096</v>
      </c>
      <c r="L249" s="62">
        <v>9.0004395406844101E-2</v>
      </c>
      <c r="M249" s="62">
        <v>0.25964079017927999</v>
      </c>
      <c r="N249" s="62">
        <v>0.192983561480224</v>
      </c>
      <c r="O249" s="62">
        <v>0.199353103291562</v>
      </c>
      <c r="Q249" s="62">
        <f t="shared" si="9"/>
        <v>5.6175139734517709E-2</v>
      </c>
      <c r="R249" s="62">
        <f t="shared" si="10"/>
        <v>0.13710395979374201</v>
      </c>
      <c r="S249" s="62">
        <f t="shared" si="11"/>
        <v>4.9495108268668285E-2</v>
      </c>
    </row>
    <row r="250" spans="2:19" ht="25" customHeight="1">
      <c r="B250" s="218">
        <v>245</v>
      </c>
      <c r="C250" s="55" t="s">
        <v>1049</v>
      </c>
      <c r="D250" s="55" t="s">
        <v>1997</v>
      </c>
      <c r="E250" s="64" t="s">
        <v>1050</v>
      </c>
      <c r="F250" s="245">
        <v>1.4655737704917999E-2</v>
      </c>
      <c r="G250" s="62">
        <v>10.5270929336547</v>
      </c>
      <c r="H250" s="62">
        <v>10.2877116203308</v>
      </c>
      <c r="I250" s="62">
        <v>10.3587877750396</v>
      </c>
      <c r="J250" s="62">
        <v>10.4712691307067</v>
      </c>
      <c r="L250" s="62">
        <v>9.51489548810662E-2</v>
      </c>
      <c r="M250" s="62">
        <v>8.0177025863382601E-2</v>
      </c>
      <c r="N250" s="62">
        <v>8.8909784041387399E-2</v>
      </c>
      <c r="O250" s="62">
        <v>7.5854852466059599E-3</v>
      </c>
      <c r="Q250" s="62">
        <f t="shared" si="9"/>
        <v>-3.3184982323455119E-2</v>
      </c>
      <c r="R250" s="62">
        <f t="shared" si="10"/>
        <v>-2.3251906596177693E-2</v>
      </c>
      <c r="S250" s="62">
        <f t="shared" si="11"/>
        <v>-7.6707805268475303E-3</v>
      </c>
    </row>
    <row r="251" spans="2:19" ht="25" customHeight="1">
      <c r="B251" s="218">
        <v>246</v>
      </c>
      <c r="C251" s="55" t="s">
        <v>495</v>
      </c>
      <c r="D251" s="55" t="s">
        <v>1998</v>
      </c>
      <c r="E251" s="64" t="s">
        <v>496</v>
      </c>
      <c r="F251" s="245">
        <v>1.4693548387096699E-2</v>
      </c>
      <c r="G251" s="62">
        <v>9.9285054206848091</v>
      </c>
      <c r="H251" s="62">
        <v>9.5967957973480207</v>
      </c>
      <c r="I251" s="62">
        <v>9.4593310356140101</v>
      </c>
      <c r="J251" s="62">
        <v>9.7752864360809308</v>
      </c>
      <c r="L251" s="62">
        <v>0.14708910899879099</v>
      </c>
      <c r="M251" s="62">
        <v>0.21137883269701099</v>
      </c>
      <c r="N251" s="62">
        <v>0.13107218119817601</v>
      </c>
      <c r="O251" s="62">
        <v>3.3814958858210502E-2</v>
      </c>
      <c r="Q251" s="62">
        <f t="shared" si="9"/>
        <v>-4.9023763667764363E-2</v>
      </c>
      <c r="R251" s="62">
        <f t="shared" si="10"/>
        <v>-6.9838399495314618E-2</v>
      </c>
      <c r="S251" s="62">
        <f t="shared" si="11"/>
        <v>-2.2437582215124437E-2</v>
      </c>
    </row>
    <row r="252" spans="2:19" ht="25" customHeight="1">
      <c r="B252" s="218">
        <v>247</v>
      </c>
      <c r="C252" s="55" t="s">
        <v>1423</v>
      </c>
      <c r="D252" s="55" t="s">
        <v>1999</v>
      </c>
      <c r="E252" s="64" t="s">
        <v>1424</v>
      </c>
      <c r="F252" s="245">
        <v>1.47206477732793E-2</v>
      </c>
      <c r="G252" s="62">
        <v>10.077237129211399</v>
      </c>
      <c r="H252" s="62">
        <v>9.9375932216644198</v>
      </c>
      <c r="I252" s="62">
        <v>9.8699307441711408</v>
      </c>
      <c r="J252" s="62">
        <v>10.0624630451202</v>
      </c>
      <c r="L252" s="62">
        <v>5.8814686461456801E-2</v>
      </c>
      <c r="M252" s="62">
        <v>6.6096714902309894E-2</v>
      </c>
      <c r="N252" s="62">
        <v>5.2043256921736003E-2</v>
      </c>
      <c r="O252" s="62">
        <v>9.7915295768409294E-2</v>
      </c>
      <c r="Q252" s="62">
        <f t="shared" si="9"/>
        <v>-2.0131756150401837E-2</v>
      </c>
      <c r="R252" s="62">
        <f t="shared" si="10"/>
        <v>-2.9988283458039222E-2</v>
      </c>
      <c r="S252" s="62">
        <f t="shared" si="11"/>
        <v>-2.1166652423762976E-3</v>
      </c>
    </row>
    <row r="253" spans="2:19" ht="25" customHeight="1">
      <c r="B253" s="218">
        <v>248</v>
      </c>
      <c r="C253" s="55" t="s">
        <v>423</v>
      </c>
      <c r="D253" s="55" t="s">
        <v>2000</v>
      </c>
      <c r="E253" s="64" t="s">
        <v>424</v>
      </c>
      <c r="F253" s="245">
        <v>1.4780487804877999E-2</v>
      </c>
      <c r="G253" s="62">
        <v>12.8628883361816</v>
      </c>
      <c r="H253" s="62">
        <v>12.5033454895019</v>
      </c>
      <c r="I253" s="62">
        <v>12.3018887042999</v>
      </c>
      <c r="J253" s="62">
        <v>12.596847057342501</v>
      </c>
      <c r="L253" s="62">
        <v>9.5251586563414994E-2</v>
      </c>
      <c r="M253" s="62">
        <v>0.10186510810947701</v>
      </c>
      <c r="N253" s="62">
        <v>0.25120184008624802</v>
      </c>
      <c r="O253" s="62">
        <v>0.16335641070214801</v>
      </c>
      <c r="Q253" s="62">
        <f t="shared" si="9"/>
        <v>-4.090046845114223E-2</v>
      </c>
      <c r="R253" s="62">
        <f t="shared" si="10"/>
        <v>-6.4334804375172139E-2</v>
      </c>
      <c r="S253" s="62">
        <f t="shared" si="11"/>
        <v>-3.0151955510363947E-2</v>
      </c>
    </row>
    <row r="254" spans="2:19" ht="25" customHeight="1">
      <c r="B254" s="218">
        <v>249</v>
      </c>
      <c r="C254" s="55" t="s">
        <v>1003</v>
      </c>
      <c r="D254" s="55" t="s">
        <v>2001</v>
      </c>
      <c r="E254" s="64" t="s">
        <v>1004</v>
      </c>
      <c r="F254" s="245">
        <v>1.48112449799196E-2</v>
      </c>
      <c r="G254" s="62">
        <v>7.3613479137420601</v>
      </c>
      <c r="H254" s="62">
        <v>7.5345965623855502</v>
      </c>
      <c r="I254" s="62">
        <v>7.65304362773895</v>
      </c>
      <c r="J254" s="62">
        <v>7.5986335277557302</v>
      </c>
      <c r="L254" s="62">
        <v>6.8722326886834995E-2</v>
      </c>
      <c r="M254" s="62">
        <v>0.13712299159176999</v>
      </c>
      <c r="N254" s="62">
        <v>7.4169271521373994E-2</v>
      </c>
      <c r="O254" s="62">
        <v>5.7951528877100297E-2</v>
      </c>
      <c r="Q254" s="62">
        <f t="shared" si="9"/>
        <v>3.3560307320949369E-2</v>
      </c>
      <c r="R254" s="62">
        <f t="shared" si="10"/>
        <v>5.6063666147018777E-2</v>
      </c>
      <c r="S254" s="62">
        <f t="shared" si="11"/>
        <v>4.5770042222013807E-2</v>
      </c>
    </row>
    <row r="255" spans="2:19" ht="25" customHeight="1">
      <c r="B255" s="218">
        <v>250</v>
      </c>
      <c r="C255" s="55" t="s">
        <v>831</v>
      </c>
      <c r="D255" s="55" t="s">
        <v>2002</v>
      </c>
      <c r="E255" s="64" t="s">
        <v>832</v>
      </c>
      <c r="F255" s="245">
        <v>1.50307692307692E-2</v>
      </c>
      <c r="G255" s="62">
        <v>7.1436845064163199</v>
      </c>
      <c r="H255" s="62">
        <v>7.2289212942123404</v>
      </c>
      <c r="I255" s="62">
        <v>7.4798549413681004</v>
      </c>
      <c r="J255" s="62">
        <v>7.2611281871795601</v>
      </c>
      <c r="L255" s="62">
        <v>7.6779596721501003E-2</v>
      </c>
      <c r="M255" s="62">
        <v>8.2459789218341503E-2</v>
      </c>
      <c r="N255" s="62">
        <v>0.151276364452503</v>
      </c>
      <c r="O255" s="62">
        <v>8.0509370184878207E-2</v>
      </c>
      <c r="Q255" s="62">
        <f t="shared" si="9"/>
        <v>1.7112016352909848E-2</v>
      </c>
      <c r="R255" s="62">
        <f t="shared" si="10"/>
        <v>6.6341925148898029E-2</v>
      </c>
      <c r="S255" s="62">
        <f t="shared" si="11"/>
        <v>2.3525355568005783E-2</v>
      </c>
    </row>
    <row r="256" spans="2:19" ht="25" customHeight="1">
      <c r="B256" s="218">
        <v>251</v>
      </c>
      <c r="C256" s="55" t="s">
        <v>1572</v>
      </c>
      <c r="D256" s="55" t="s">
        <v>1573</v>
      </c>
      <c r="E256" s="64" t="s">
        <v>1573</v>
      </c>
      <c r="F256" s="245">
        <v>1.5067193675889301E-2</v>
      </c>
      <c r="G256" s="62">
        <v>5.7019661664962698</v>
      </c>
      <c r="H256" s="62">
        <v>6.28265333175659</v>
      </c>
      <c r="I256" s="62">
        <v>6.5304728746414096</v>
      </c>
      <c r="J256" s="62">
        <v>6.08959913253784</v>
      </c>
      <c r="L256" s="62">
        <v>0.13824880018018301</v>
      </c>
      <c r="M256" s="62">
        <v>0.272794235503449</v>
      </c>
      <c r="N256" s="62">
        <v>0.33147540043277801</v>
      </c>
      <c r="O256" s="62">
        <v>0.213647847015762</v>
      </c>
      <c r="Q256" s="62">
        <f t="shared" si="9"/>
        <v>0.13991449748951759</v>
      </c>
      <c r="R256" s="62">
        <f t="shared" si="10"/>
        <v>0.1957279829413012</v>
      </c>
      <c r="S256" s="62">
        <f t="shared" si="11"/>
        <v>9.4887782367281737E-2</v>
      </c>
    </row>
    <row r="257" spans="2:19" ht="25" customHeight="1">
      <c r="B257" s="218">
        <v>252</v>
      </c>
      <c r="C257" s="55" t="s">
        <v>475</v>
      </c>
      <c r="D257" s="55" t="s">
        <v>2003</v>
      </c>
      <c r="E257" s="64" t="s">
        <v>476</v>
      </c>
      <c r="F257" s="245">
        <v>1.5073359073358999E-2</v>
      </c>
      <c r="G257" s="62">
        <v>10.6628651618957</v>
      </c>
      <c r="H257" s="62">
        <v>10.1757442951202</v>
      </c>
      <c r="I257" s="62">
        <v>10.0599429607391</v>
      </c>
      <c r="J257" s="62">
        <v>10.395773649215601</v>
      </c>
      <c r="L257" s="62">
        <v>7.11151717577998E-2</v>
      </c>
      <c r="M257" s="62">
        <v>0.21385135891327101</v>
      </c>
      <c r="N257" s="62">
        <v>0.238811827752728</v>
      </c>
      <c r="O257" s="62">
        <v>0.19221675135900701</v>
      </c>
      <c r="Q257" s="62">
        <f t="shared" si="9"/>
        <v>-6.7460826210442956E-2</v>
      </c>
      <c r="R257" s="62">
        <f t="shared" si="10"/>
        <v>-8.3973023941406169E-2</v>
      </c>
      <c r="S257" s="62">
        <f t="shared" si="11"/>
        <v>-3.6598022150108191E-2</v>
      </c>
    </row>
    <row r="258" spans="2:19" ht="25" customHeight="1">
      <c r="B258" s="218">
        <v>253</v>
      </c>
      <c r="C258" s="55" t="s">
        <v>1817</v>
      </c>
      <c r="D258" s="55" t="s">
        <v>1818</v>
      </c>
      <c r="E258" s="64" t="s">
        <v>1818</v>
      </c>
      <c r="F258" s="245">
        <v>1.5095785440613E-2</v>
      </c>
      <c r="G258" s="62">
        <v>7.23611176013946</v>
      </c>
      <c r="H258" s="62">
        <v>7.45886838436126</v>
      </c>
      <c r="I258" s="62">
        <v>7.6697708368301303</v>
      </c>
      <c r="J258" s="62">
        <v>7.4002153873443604</v>
      </c>
      <c r="L258" s="62">
        <v>8.8916976759137498E-2</v>
      </c>
      <c r="M258" s="62">
        <v>0.19229327746487901</v>
      </c>
      <c r="N258" s="62">
        <v>0.120185441330182</v>
      </c>
      <c r="O258" s="62">
        <v>8.1646989911616799E-2</v>
      </c>
      <c r="Q258" s="62">
        <f t="shared" si="9"/>
        <v>4.3742079640637976E-2</v>
      </c>
      <c r="R258" s="62">
        <f t="shared" si="10"/>
        <v>8.3968782211072512E-2</v>
      </c>
      <c r="S258" s="62">
        <f t="shared" si="11"/>
        <v>3.2352571550572015E-2</v>
      </c>
    </row>
    <row r="259" spans="2:19" ht="25" customHeight="1">
      <c r="B259" s="218">
        <v>254</v>
      </c>
      <c r="C259" s="55" t="s">
        <v>214</v>
      </c>
      <c r="D259" s="55" t="s">
        <v>2004</v>
      </c>
      <c r="E259" s="64" t="s">
        <v>215</v>
      </c>
      <c r="F259" s="245">
        <v>1.51075697211155E-2</v>
      </c>
      <c r="G259" s="62">
        <v>7.7673422098159701</v>
      </c>
      <c r="H259" s="62">
        <v>7.4637799263000399</v>
      </c>
      <c r="I259" s="62">
        <v>7.3816267251968304</v>
      </c>
      <c r="J259" s="62">
        <v>7.5986843109130797</v>
      </c>
      <c r="L259" s="62">
        <v>0.11800465171644201</v>
      </c>
      <c r="M259" s="62">
        <v>0.13187197183976199</v>
      </c>
      <c r="N259" s="62">
        <v>0.14202434658502</v>
      </c>
      <c r="O259" s="62">
        <v>7.9788889815428199E-2</v>
      </c>
      <c r="Q259" s="62">
        <f t="shared" si="9"/>
        <v>-5.7514580769955283E-2</v>
      </c>
      <c r="R259" s="62">
        <f t="shared" si="10"/>
        <v>-7.3482243833703137E-2</v>
      </c>
      <c r="S259" s="62">
        <f t="shared" si="11"/>
        <v>-3.1671387002150053E-2</v>
      </c>
    </row>
    <row r="260" spans="2:19" ht="25" customHeight="1">
      <c r="B260" s="218">
        <v>255</v>
      </c>
      <c r="C260" s="55" t="s">
        <v>759</v>
      </c>
      <c r="D260" s="55" t="s">
        <v>2005</v>
      </c>
      <c r="E260" s="64" t="s">
        <v>760</v>
      </c>
      <c r="F260" s="245">
        <v>1.51162790697674E-2</v>
      </c>
      <c r="G260" s="62">
        <v>9.4628086090087802</v>
      </c>
      <c r="H260" s="62">
        <v>9.1962985992431605</v>
      </c>
      <c r="I260" s="62">
        <v>9.1887700557708705</v>
      </c>
      <c r="J260" s="62">
        <v>9.3469145298004097</v>
      </c>
      <c r="L260" s="62">
        <v>7.4011046481740103E-2</v>
      </c>
      <c r="M260" s="62">
        <v>9.7921793818932096E-2</v>
      </c>
      <c r="N260" s="62">
        <v>0.117404399981916</v>
      </c>
      <c r="O260" s="62">
        <v>8.1143546407822106E-2</v>
      </c>
      <c r="Q260" s="62">
        <f t="shared" si="9"/>
        <v>-4.1215135832582378E-2</v>
      </c>
      <c r="R260" s="62">
        <f t="shared" si="10"/>
        <v>-4.2396680829067543E-2</v>
      </c>
      <c r="S260" s="62">
        <f t="shared" si="11"/>
        <v>-1.7778244575423281E-2</v>
      </c>
    </row>
    <row r="261" spans="2:19" ht="25" customHeight="1">
      <c r="B261" s="218">
        <v>256</v>
      </c>
      <c r="C261" s="55" t="s">
        <v>1367</v>
      </c>
      <c r="D261" s="55" t="s">
        <v>1368</v>
      </c>
      <c r="E261" s="64" t="s">
        <v>1368</v>
      </c>
      <c r="F261" s="245">
        <v>1.51181102362204E-2</v>
      </c>
      <c r="G261" s="62">
        <v>8.3277785778045601</v>
      </c>
      <c r="H261" s="62">
        <v>7.6484311819076503</v>
      </c>
      <c r="I261" s="62">
        <v>7.5996892452239901</v>
      </c>
      <c r="J261" s="62">
        <v>8.0528054237365705</v>
      </c>
      <c r="L261" s="62">
        <v>7.1977405173832304E-2</v>
      </c>
      <c r="M261" s="62">
        <v>0.39006141091786101</v>
      </c>
      <c r="N261" s="62">
        <v>0.25700826390010001</v>
      </c>
      <c r="O261" s="62">
        <v>0.145928438417323</v>
      </c>
      <c r="Q261" s="62">
        <f t="shared" si="9"/>
        <v>-0.12276785236793854</v>
      </c>
      <c r="R261" s="62">
        <f t="shared" si="10"/>
        <v>-0.1319912829130091</v>
      </c>
      <c r="S261" s="62">
        <f t="shared" si="11"/>
        <v>-4.8440235580210593E-2</v>
      </c>
    </row>
    <row r="262" spans="2:19" ht="25" customHeight="1">
      <c r="B262" s="218">
        <v>257</v>
      </c>
      <c r="C262" s="55" t="s">
        <v>673</v>
      </c>
      <c r="D262" s="55" t="s">
        <v>2006</v>
      </c>
      <c r="E262" s="64" t="s">
        <v>674</v>
      </c>
      <c r="F262" s="245">
        <v>1.5125E-2</v>
      </c>
      <c r="G262" s="62">
        <v>12.955665588378899</v>
      </c>
      <c r="H262" s="62">
        <v>12.5865020751953</v>
      </c>
      <c r="I262" s="62">
        <v>12.527813911437899</v>
      </c>
      <c r="J262" s="62">
        <v>12.796240568161</v>
      </c>
      <c r="L262" s="62">
        <v>0.122589196352877</v>
      </c>
      <c r="M262" s="62">
        <v>0.18035607413248</v>
      </c>
      <c r="N262" s="62">
        <v>0.15038662429343</v>
      </c>
      <c r="O262" s="62">
        <v>9.5169456089213206E-2</v>
      </c>
      <c r="Q262" s="62">
        <f t="shared" si="9"/>
        <v>-4.1705736651126812E-2</v>
      </c>
      <c r="R262" s="62">
        <f t="shared" si="10"/>
        <v>-4.8448446823154974E-2</v>
      </c>
      <c r="S262" s="62">
        <f t="shared" si="11"/>
        <v>-1.7863114527086509E-2</v>
      </c>
    </row>
    <row r="263" spans="2:19" ht="25" customHeight="1">
      <c r="B263" s="218">
        <v>258</v>
      </c>
      <c r="C263" s="55" t="s">
        <v>1223</v>
      </c>
      <c r="D263" s="55" t="s">
        <v>1224</v>
      </c>
      <c r="E263" s="64" t="s">
        <v>1224</v>
      </c>
      <c r="F263" s="245">
        <v>1.51269841269841E-2</v>
      </c>
      <c r="G263" s="62">
        <v>7.9667048454284597</v>
      </c>
      <c r="H263" s="62">
        <v>8.4775016307830793</v>
      </c>
      <c r="I263" s="62">
        <v>8.5653567314147896</v>
      </c>
      <c r="J263" s="62">
        <v>8.2636597156524605</v>
      </c>
      <c r="L263" s="62">
        <v>0.12940796367606699</v>
      </c>
      <c r="M263" s="62">
        <v>0.19097037361393501</v>
      </c>
      <c r="N263" s="62">
        <v>0.27555745876797599</v>
      </c>
      <c r="O263" s="62">
        <v>0.12443146225301099</v>
      </c>
      <c r="Q263" s="62">
        <f t="shared" ref="Q263:Q326" si="12">LOG(H263/G263,2)</f>
        <v>8.9656030574062004E-2</v>
      </c>
      <c r="R263" s="62">
        <f t="shared" ref="R263:R326" si="13">LOG(I263/G263,2)</f>
        <v>0.10453020696360119</v>
      </c>
      <c r="S263" s="62">
        <f t="shared" ref="S263:S326" si="14">LOG(J263/G263,2)</f>
        <v>5.2797721339605592E-2</v>
      </c>
    </row>
    <row r="264" spans="2:19" ht="25" customHeight="1">
      <c r="B264" s="218">
        <v>259</v>
      </c>
      <c r="C264" s="55" t="s">
        <v>1351</v>
      </c>
      <c r="D264" s="55" t="s">
        <v>1352</v>
      </c>
      <c r="E264" s="64" t="s">
        <v>1352</v>
      </c>
      <c r="F264" s="245">
        <v>1.5133079847908701E-2</v>
      </c>
      <c r="G264" s="62">
        <v>5.56566250324249</v>
      </c>
      <c r="H264" s="62">
        <v>6.06049263477325</v>
      </c>
      <c r="I264" s="62">
        <v>5.9924111366271902</v>
      </c>
      <c r="J264" s="62">
        <v>5.5282844305038399</v>
      </c>
      <c r="L264" s="62">
        <v>0.13475601758848901</v>
      </c>
      <c r="M264" s="62">
        <v>0.15083881705431501</v>
      </c>
      <c r="N264" s="62">
        <v>0.32332326949845702</v>
      </c>
      <c r="O264" s="62">
        <v>0.11959064737226401</v>
      </c>
      <c r="Q264" s="62">
        <f t="shared" si="12"/>
        <v>0.12288164215234099</v>
      </c>
      <c r="R264" s="62">
        <f t="shared" si="13"/>
        <v>0.10658318225390846</v>
      </c>
      <c r="S264" s="62">
        <f t="shared" si="14"/>
        <v>-9.7215832289864659E-3</v>
      </c>
    </row>
    <row r="265" spans="2:19" ht="25" customHeight="1">
      <c r="B265" s="218">
        <v>260</v>
      </c>
      <c r="C265" s="55" t="s">
        <v>292</v>
      </c>
      <c r="D265" s="55" t="s">
        <v>291</v>
      </c>
      <c r="E265" s="64" t="s">
        <v>293</v>
      </c>
      <c r="F265" s="245">
        <v>1.5152941176470499E-2</v>
      </c>
      <c r="G265" s="62">
        <v>6.7125266790389997</v>
      </c>
      <c r="H265" s="62">
        <v>7.4139647483825604</v>
      </c>
      <c r="I265" s="62">
        <v>7.5337466001510602</v>
      </c>
      <c r="J265" s="62">
        <v>7.2457829713821402</v>
      </c>
      <c r="L265" s="62">
        <v>0.15358080317775</v>
      </c>
      <c r="M265" s="62">
        <v>0.258980115535764</v>
      </c>
      <c r="N265" s="62">
        <v>0.391186512526778</v>
      </c>
      <c r="O265" s="62">
        <v>0.158404950330301</v>
      </c>
      <c r="Q265" s="62">
        <f t="shared" si="12"/>
        <v>0.14338933838304499</v>
      </c>
      <c r="R265" s="62">
        <f t="shared" si="13"/>
        <v>0.16651159149391948</v>
      </c>
      <c r="S265" s="62">
        <f t="shared" si="14"/>
        <v>0.11028567713108048</v>
      </c>
    </row>
    <row r="266" spans="2:19" ht="25" customHeight="1">
      <c r="B266" s="218">
        <v>261</v>
      </c>
      <c r="C266" s="55" t="s">
        <v>521</v>
      </c>
      <c r="D266" s="55" t="s">
        <v>2007</v>
      </c>
      <c r="E266" s="64" t="s">
        <v>522</v>
      </c>
      <c r="F266" s="245">
        <v>1.51595330739299E-2</v>
      </c>
      <c r="G266" s="62">
        <v>9.5752091407775808</v>
      </c>
      <c r="H266" s="62">
        <v>9.1416594982147199</v>
      </c>
      <c r="I266" s="62">
        <v>9.0700135231017995</v>
      </c>
      <c r="J266" s="62">
        <v>9.3963875770568794</v>
      </c>
      <c r="L266" s="62">
        <v>8.9693974105555893E-2</v>
      </c>
      <c r="M266" s="62">
        <v>0.14964885806988801</v>
      </c>
      <c r="N266" s="62">
        <v>0.28099183700925801</v>
      </c>
      <c r="O266" s="62">
        <v>4.4405464645999898E-2</v>
      </c>
      <c r="Q266" s="62">
        <f t="shared" si="12"/>
        <v>-6.6847915082414028E-2</v>
      </c>
      <c r="R266" s="62">
        <f t="shared" si="13"/>
        <v>-7.8199296817274763E-2</v>
      </c>
      <c r="S266" s="62">
        <f t="shared" si="14"/>
        <v>-2.7197776511516523E-2</v>
      </c>
    </row>
    <row r="267" spans="2:19" ht="25" customHeight="1">
      <c r="B267" s="218">
        <v>262</v>
      </c>
      <c r="C267" s="55" t="s">
        <v>1500</v>
      </c>
      <c r="D267" s="55" t="s">
        <v>2008</v>
      </c>
      <c r="E267" s="64" t="s">
        <v>1501</v>
      </c>
      <c r="F267" s="245">
        <v>1.5167999999999999E-2</v>
      </c>
      <c r="G267" s="62">
        <v>2.9472996592521601</v>
      </c>
      <c r="H267" s="62">
        <v>3.2687152028083801</v>
      </c>
      <c r="I267" s="62">
        <v>3.4466168880462602</v>
      </c>
      <c r="J267" s="62">
        <v>3.28952497243881</v>
      </c>
      <c r="L267" s="62">
        <v>0.123096695052109</v>
      </c>
      <c r="M267" s="62">
        <v>0.14790315107048299</v>
      </c>
      <c r="N267" s="62">
        <v>0.18380161792868899</v>
      </c>
      <c r="O267" s="62">
        <v>0.13561746539299999</v>
      </c>
      <c r="Q267" s="62">
        <f t="shared" si="12"/>
        <v>0.14932993289894403</v>
      </c>
      <c r="R267" s="62">
        <f t="shared" si="13"/>
        <v>0.22578719319280321</v>
      </c>
      <c r="S267" s="62">
        <f t="shared" si="14"/>
        <v>0.1584855147027337</v>
      </c>
    </row>
    <row r="268" spans="2:19" ht="25" customHeight="1">
      <c r="B268" s="218">
        <v>263</v>
      </c>
      <c r="C268" s="55" t="s">
        <v>697</v>
      </c>
      <c r="D268" s="55" t="s">
        <v>2009</v>
      </c>
      <c r="E268" s="64" t="s">
        <v>698</v>
      </c>
      <c r="F268" s="245">
        <v>1.5190839694656399E-2</v>
      </c>
      <c r="G268" s="62">
        <v>7.4350281953811601</v>
      </c>
      <c r="H268" s="62">
        <v>7.3588184118270803</v>
      </c>
      <c r="I268" s="62">
        <v>7.6565531492233196</v>
      </c>
      <c r="J268" s="62">
        <v>7.44440257549285</v>
      </c>
      <c r="L268" s="62">
        <v>0.105438433443864</v>
      </c>
      <c r="M268" s="62">
        <v>4.1117274933739699E-2</v>
      </c>
      <c r="N268" s="62">
        <v>0.12809037595433501</v>
      </c>
      <c r="O268" s="62">
        <v>6.6208810320187106E-2</v>
      </c>
      <c r="Q268" s="62">
        <f t="shared" si="12"/>
        <v>-1.4864078601156967E-2</v>
      </c>
      <c r="R268" s="62">
        <f t="shared" si="13"/>
        <v>4.2356848054645978E-2</v>
      </c>
      <c r="S268" s="62">
        <f t="shared" si="14"/>
        <v>1.8178616771310394E-3</v>
      </c>
    </row>
    <row r="269" spans="2:19" ht="25" customHeight="1">
      <c r="B269" s="218">
        <v>264</v>
      </c>
      <c r="C269" s="55" t="s">
        <v>1171</v>
      </c>
      <c r="D269" s="55" t="s">
        <v>2010</v>
      </c>
      <c r="E269" s="64" t="s">
        <v>1172</v>
      </c>
      <c r="F269" s="245">
        <v>1.5203007518796901E-2</v>
      </c>
      <c r="G269" s="62">
        <v>8.6251931190490705</v>
      </c>
      <c r="H269" s="62">
        <v>9.1952264308929408</v>
      </c>
      <c r="I269" s="62">
        <v>9.5603275299072195</v>
      </c>
      <c r="J269" s="62">
        <v>8.8070921897888095</v>
      </c>
      <c r="L269" s="62">
        <v>0.186483415748672</v>
      </c>
      <c r="M269" s="62">
        <v>9.5471757719873596E-2</v>
      </c>
      <c r="N269" s="62">
        <v>0.52846927610865602</v>
      </c>
      <c r="O269" s="62">
        <v>0.18924607184619699</v>
      </c>
      <c r="Q269" s="62">
        <f t="shared" si="12"/>
        <v>9.2328341950712864E-2</v>
      </c>
      <c r="R269" s="62">
        <f t="shared" si="13"/>
        <v>0.14850328549657238</v>
      </c>
      <c r="S269" s="62">
        <f t="shared" si="14"/>
        <v>3.0109008387296125E-2</v>
      </c>
    </row>
    <row r="270" spans="2:19" ht="25" customHeight="1">
      <c r="B270" s="218">
        <v>265</v>
      </c>
      <c r="C270" s="55" t="s">
        <v>1493</v>
      </c>
      <c r="D270" s="55" t="s">
        <v>1492</v>
      </c>
      <c r="E270" s="64" t="s">
        <v>1492</v>
      </c>
      <c r="F270" s="245">
        <v>1.5215094339622599E-2</v>
      </c>
      <c r="G270" s="62">
        <v>10.959719657897899</v>
      </c>
      <c r="H270" s="62">
        <v>10.7404654026031</v>
      </c>
      <c r="I270" s="62">
        <v>10.573615074157701</v>
      </c>
      <c r="J270" s="62">
        <v>10.864707708358701</v>
      </c>
      <c r="L270" s="62">
        <v>5.4827037138508797E-2</v>
      </c>
      <c r="M270" s="62">
        <v>0.115668317681919</v>
      </c>
      <c r="N270" s="62">
        <v>0.17430817232743501</v>
      </c>
      <c r="O270" s="62">
        <v>0.103461556221107</v>
      </c>
      <c r="Q270" s="62">
        <f t="shared" si="12"/>
        <v>-2.915438651845971E-2</v>
      </c>
      <c r="R270" s="62">
        <f t="shared" si="13"/>
        <v>-5.1742183245065826E-2</v>
      </c>
      <c r="S270" s="62">
        <f t="shared" si="14"/>
        <v>-1.2561533194314325E-2</v>
      </c>
    </row>
    <row r="271" spans="2:19" ht="25" customHeight="1">
      <c r="B271" s="218">
        <v>266</v>
      </c>
      <c r="C271" s="55" t="s">
        <v>1447</v>
      </c>
      <c r="D271" s="55" t="s">
        <v>1448</v>
      </c>
      <c r="E271" s="64" t="s">
        <v>1448</v>
      </c>
      <c r="F271" s="245">
        <v>1.52659176029962E-2</v>
      </c>
      <c r="G271" s="62">
        <v>4.74909126758575</v>
      </c>
      <c r="H271" s="62">
        <v>5.9576790332794101</v>
      </c>
      <c r="I271" s="62">
        <v>5.1656234264373699</v>
      </c>
      <c r="J271" s="62">
        <v>4.9271960258483798</v>
      </c>
      <c r="L271" s="62">
        <v>0.26417259033035601</v>
      </c>
      <c r="M271" s="62">
        <v>0.64985872112477605</v>
      </c>
      <c r="N271" s="62">
        <v>0.22498643139371699</v>
      </c>
      <c r="O271" s="62">
        <v>0.21445738870660599</v>
      </c>
      <c r="Q271" s="62">
        <f t="shared" si="12"/>
        <v>0.32709891923047185</v>
      </c>
      <c r="R271" s="62">
        <f t="shared" si="13"/>
        <v>0.1212909928891535</v>
      </c>
      <c r="S271" s="62">
        <f t="shared" si="14"/>
        <v>5.3115387600278105E-2</v>
      </c>
    </row>
    <row r="272" spans="2:19" ht="25" customHeight="1">
      <c r="B272" s="218">
        <v>267</v>
      </c>
      <c r="C272" s="55" t="s">
        <v>1359</v>
      </c>
      <c r="D272" s="55" t="s">
        <v>1360</v>
      </c>
      <c r="E272" s="64" t="s">
        <v>1360</v>
      </c>
      <c r="F272" s="245">
        <v>1.52727272727272E-2</v>
      </c>
      <c r="G272" s="62">
        <v>4.7439854145050004</v>
      </c>
      <c r="H272" s="62">
        <v>4.2904968261718697</v>
      </c>
      <c r="I272" s="62">
        <v>4.2727361917495701</v>
      </c>
      <c r="J272" s="62">
        <v>4.5415329933166504</v>
      </c>
      <c r="L272" s="62">
        <v>0.13724124570743801</v>
      </c>
      <c r="M272" s="62">
        <v>0.18241826757240701</v>
      </c>
      <c r="N272" s="62">
        <v>0.219575932507732</v>
      </c>
      <c r="O272" s="62">
        <v>5.99524890635975E-2</v>
      </c>
      <c r="Q272" s="62">
        <f t="shared" si="12"/>
        <v>-0.14495485729957697</v>
      </c>
      <c r="R272" s="62">
        <f t="shared" si="13"/>
        <v>-0.15093932972763077</v>
      </c>
      <c r="S272" s="62">
        <f t="shared" si="14"/>
        <v>-6.2920213218667656E-2</v>
      </c>
    </row>
    <row r="273" spans="2:19" ht="25" customHeight="1">
      <c r="B273" s="218">
        <v>268</v>
      </c>
      <c r="C273" s="55" t="s">
        <v>533</v>
      </c>
      <c r="D273" s="55" t="s">
        <v>2011</v>
      </c>
      <c r="E273" s="64" t="s">
        <v>534</v>
      </c>
      <c r="F273" s="245">
        <v>1.52862453531598E-2</v>
      </c>
      <c r="G273" s="62">
        <v>9.2876372337341309</v>
      </c>
      <c r="H273" s="62">
        <v>9.8834216594695992</v>
      </c>
      <c r="I273" s="62">
        <v>10.211446285247799</v>
      </c>
      <c r="J273" s="62">
        <v>9.6554491519927907</v>
      </c>
      <c r="L273" s="62">
        <v>8.6997125073008094E-2</v>
      </c>
      <c r="M273" s="62">
        <v>0.24949244632976</v>
      </c>
      <c r="N273" s="62">
        <v>0.37612639759907301</v>
      </c>
      <c r="O273" s="62">
        <v>0.31978357579306199</v>
      </c>
      <c r="Q273" s="62">
        <f t="shared" si="12"/>
        <v>8.9698969058776251E-2</v>
      </c>
      <c r="R273" s="62">
        <f t="shared" si="13"/>
        <v>0.13680368684821442</v>
      </c>
      <c r="S273" s="62">
        <f t="shared" si="14"/>
        <v>5.6031748986802667E-2</v>
      </c>
    </row>
    <row r="274" spans="2:19" ht="25" customHeight="1">
      <c r="B274" s="218">
        <v>269</v>
      </c>
      <c r="C274" s="55" t="s">
        <v>1207</v>
      </c>
      <c r="D274" s="55" t="s">
        <v>1208</v>
      </c>
      <c r="E274" s="64" t="s">
        <v>1208</v>
      </c>
      <c r="F274" s="245">
        <v>1.53134328358208E-2</v>
      </c>
      <c r="G274" s="62">
        <v>11.3673231601715</v>
      </c>
      <c r="H274" s="62">
        <v>12.1656498908996</v>
      </c>
      <c r="I274" s="62">
        <v>12.591723918914701</v>
      </c>
      <c r="J274" s="62">
        <v>11.8245854377746</v>
      </c>
      <c r="L274" s="62">
        <v>0.14795464313505399</v>
      </c>
      <c r="M274" s="62">
        <v>0.39670197067227803</v>
      </c>
      <c r="N274" s="62">
        <v>0.61335390284229696</v>
      </c>
      <c r="O274" s="62">
        <v>5.5112443007635702E-2</v>
      </c>
      <c r="Q274" s="62">
        <f t="shared" si="12"/>
        <v>9.7920830871636055E-2</v>
      </c>
      <c r="R274" s="62">
        <f t="shared" si="13"/>
        <v>0.14758325389671179</v>
      </c>
      <c r="S274" s="62">
        <f t="shared" si="14"/>
        <v>5.6897044051899437E-2</v>
      </c>
    </row>
    <row r="275" spans="2:19" ht="25" customHeight="1">
      <c r="B275" s="218">
        <v>270</v>
      </c>
      <c r="C275" s="55" t="s">
        <v>1475</v>
      </c>
      <c r="D275" s="55" t="s">
        <v>2012</v>
      </c>
      <c r="E275" s="64" t="s">
        <v>1476</v>
      </c>
      <c r="F275" s="245">
        <v>1.53185185185185E-2</v>
      </c>
      <c r="G275" s="62">
        <v>5.6923614740371704</v>
      </c>
      <c r="H275" s="62">
        <v>6.2620534896850497</v>
      </c>
      <c r="I275" s="62">
        <v>6.785400390625</v>
      </c>
      <c r="J275" s="62">
        <v>6.0159386396408001</v>
      </c>
      <c r="L275" s="62">
        <v>0.12299319151947399</v>
      </c>
      <c r="M275" s="62">
        <v>0.30555861751602598</v>
      </c>
      <c r="N275" s="62">
        <v>0.51052421048714003</v>
      </c>
      <c r="O275" s="62">
        <v>0.26958854755295902</v>
      </c>
      <c r="Q275" s="62">
        <f t="shared" si="12"/>
        <v>0.1376085536409159</v>
      </c>
      <c r="R275" s="62">
        <f t="shared" si="13"/>
        <v>0.25340667000923933</v>
      </c>
      <c r="S275" s="62">
        <f t="shared" si="14"/>
        <v>7.9762573921751012E-2</v>
      </c>
    </row>
    <row r="276" spans="2:19" ht="25" customHeight="1">
      <c r="B276" s="218">
        <v>271</v>
      </c>
      <c r="C276" s="55" t="s">
        <v>1251</v>
      </c>
      <c r="D276" s="55" t="s">
        <v>2013</v>
      </c>
      <c r="E276" s="64" t="s">
        <v>1252</v>
      </c>
      <c r="F276" s="245">
        <v>1.55424354243542E-2</v>
      </c>
      <c r="G276" s="62">
        <v>8.1866042613983101</v>
      </c>
      <c r="H276" s="62">
        <v>8.1408147811889595</v>
      </c>
      <c r="I276" s="62">
        <v>7.8441901206970197</v>
      </c>
      <c r="J276" s="62">
        <v>8.1005985736846906</v>
      </c>
      <c r="L276" s="62">
        <v>9.6124559024851494E-2</v>
      </c>
      <c r="M276" s="62">
        <v>5.3988507632143301E-2</v>
      </c>
      <c r="N276" s="62">
        <v>0.17430754222550601</v>
      </c>
      <c r="O276" s="62">
        <v>8.0609255488117607E-2</v>
      </c>
      <c r="Q276" s="62">
        <f t="shared" si="12"/>
        <v>-8.0919622431992085E-3</v>
      </c>
      <c r="R276" s="62">
        <f t="shared" si="13"/>
        <v>-6.1640654717524002E-2</v>
      </c>
      <c r="S276" s="62">
        <f t="shared" si="14"/>
        <v>-1.5236641150361394E-2</v>
      </c>
    </row>
    <row r="277" spans="2:19" ht="25" customHeight="1">
      <c r="B277" s="218">
        <v>272</v>
      </c>
      <c r="C277" s="55" t="s">
        <v>318</v>
      </c>
      <c r="D277" s="55" t="s">
        <v>319</v>
      </c>
      <c r="E277" s="64" t="s">
        <v>319</v>
      </c>
      <c r="F277" s="245">
        <v>1.5597122302158199E-2</v>
      </c>
      <c r="G277" s="62">
        <v>10.201050043105999</v>
      </c>
      <c r="H277" s="62">
        <v>10.332017183303799</v>
      </c>
      <c r="I277" s="62">
        <v>10.5762615203857</v>
      </c>
      <c r="J277" s="62">
        <v>10.2280280590057</v>
      </c>
      <c r="L277" s="62">
        <v>9.6550078718465202E-2</v>
      </c>
      <c r="M277" s="62">
        <v>0.109190301065394</v>
      </c>
      <c r="N277" s="62">
        <v>0.19250128778009001</v>
      </c>
      <c r="O277" s="62">
        <v>5.5370471887012301E-2</v>
      </c>
      <c r="Q277" s="62">
        <f t="shared" si="12"/>
        <v>1.8404284559895089E-2</v>
      </c>
      <c r="R277" s="62">
        <f t="shared" si="13"/>
        <v>5.2112092704409488E-2</v>
      </c>
      <c r="S277" s="62">
        <f t="shared" si="14"/>
        <v>3.8103601329298751E-3</v>
      </c>
    </row>
    <row r="278" spans="2:19" ht="25" customHeight="1">
      <c r="B278" s="218">
        <v>273</v>
      </c>
      <c r="C278" s="55" t="s">
        <v>181</v>
      </c>
      <c r="D278" s="55" t="s">
        <v>2014</v>
      </c>
      <c r="E278" s="64" t="s">
        <v>182</v>
      </c>
      <c r="F278" s="245">
        <v>1.5648351648351599E-2</v>
      </c>
      <c r="G278" s="62">
        <v>6.3423110246658299</v>
      </c>
      <c r="H278" s="62">
        <v>7.1832410097122104</v>
      </c>
      <c r="I278" s="62">
        <v>8.1479132175445503</v>
      </c>
      <c r="J278" s="62">
        <v>6.9319504499435398</v>
      </c>
      <c r="L278" s="62">
        <v>0.17587330925219199</v>
      </c>
      <c r="M278" s="62">
        <v>0.46141336521705101</v>
      </c>
      <c r="N278" s="62">
        <v>0.91863463103105203</v>
      </c>
      <c r="O278" s="62">
        <v>0.30897753613680201</v>
      </c>
      <c r="Q278" s="62">
        <f t="shared" si="12"/>
        <v>0.17962629273192479</v>
      </c>
      <c r="R278" s="62">
        <f t="shared" si="13"/>
        <v>0.36142198598645231</v>
      </c>
      <c r="S278" s="62">
        <f t="shared" si="14"/>
        <v>0.12825271362626697</v>
      </c>
    </row>
    <row r="279" spans="2:19" ht="25" customHeight="1">
      <c r="B279" s="218">
        <v>274</v>
      </c>
      <c r="C279" s="55" t="s">
        <v>1111</v>
      </c>
      <c r="D279" s="55" t="s">
        <v>1112</v>
      </c>
      <c r="E279" s="64" t="s">
        <v>1112</v>
      </c>
      <c r="F279" s="245">
        <v>1.5650909090909E-2</v>
      </c>
      <c r="G279" s="62">
        <v>5.72088122367858</v>
      </c>
      <c r="H279" s="62">
        <v>5.7865850925445503</v>
      </c>
      <c r="I279" s="62">
        <v>5.8639541864395097</v>
      </c>
      <c r="J279" s="62">
        <v>6.0167349576950002</v>
      </c>
      <c r="L279" s="62">
        <v>9.2168173006251894E-2</v>
      </c>
      <c r="M279" s="62">
        <v>0.12607427813120201</v>
      </c>
      <c r="N279" s="62">
        <v>6.0945577736250103E-2</v>
      </c>
      <c r="O279" s="62">
        <v>7.6805991354655101E-2</v>
      </c>
      <c r="Q279" s="62">
        <f t="shared" si="12"/>
        <v>1.6474812659073045E-2</v>
      </c>
      <c r="R279" s="62">
        <f t="shared" si="13"/>
        <v>3.5636440508480229E-2</v>
      </c>
      <c r="S279" s="62">
        <f t="shared" si="14"/>
        <v>7.2743414617532656E-2</v>
      </c>
    </row>
    <row r="280" spans="2:19" ht="25" customHeight="1">
      <c r="B280" s="218">
        <v>275</v>
      </c>
      <c r="C280" s="55" t="s">
        <v>1261</v>
      </c>
      <c r="D280" s="55" t="s">
        <v>2015</v>
      </c>
      <c r="E280" s="64" t="s">
        <v>1262</v>
      </c>
      <c r="F280" s="245">
        <v>1.5653429602888E-2</v>
      </c>
      <c r="G280" s="62">
        <v>8.0606087446212698</v>
      </c>
      <c r="H280" s="62">
        <v>8.0098223686218208</v>
      </c>
      <c r="I280" s="62">
        <v>8.3346281051635707</v>
      </c>
      <c r="J280" s="62">
        <v>8.1583776473999006</v>
      </c>
      <c r="L280" s="62">
        <v>0.154834235499097</v>
      </c>
      <c r="M280" s="62">
        <v>4.5505449608398099E-2</v>
      </c>
      <c r="N280" s="62">
        <v>0.117581992404894</v>
      </c>
      <c r="O280" s="62">
        <v>5.64407572638847E-2</v>
      </c>
      <c r="Q280" s="62">
        <f t="shared" si="12"/>
        <v>-9.1185477477316833E-3</v>
      </c>
      <c r="R280" s="62">
        <f t="shared" si="13"/>
        <v>4.8229030419116199E-2</v>
      </c>
      <c r="S280" s="62">
        <f t="shared" si="14"/>
        <v>1.7393493809379622E-2</v>
      </c>
    </row>
    <row r="281" spans="2:19" ht="25" customHeight="1">
      <c r="B281" s="218">
        <v>276</v>
      </c>
      <c r="C281" s="55" t="s">
        <v>370</v>
      </c>
      <c r="D281" s="55" t="s">
        <v>371</v>
      </c>
      <c r="E281" s="64" t="s">
        <v>371</v>
      </c>
      <c r="F281" s="245">
        <v>1.5670250896057301E-2</v>
      </c>
      <c r="G281" s="62">
        <v>9.9550151824951101</v>
      </c>
      <c r="H281" s="62">
        <v>9.5582768917083705</v>
      </c>
      <c r="I281" s="62">
        <v>9.3607280254363996</v>
      </c>
      <c r="J281" s="62">
        <v>9.6366300582885707</v>
      </c>
      <c r="L281" s="62">
        <v>5.7084677760939E-2</v>
      </c>
      <c r="M281" s="62">
        <v>0.182713646090024</v>
      </c>
      <c r="N281" s="62">
        <v>0.26687847100057499</v>
      </c>
      <c r="O281" s="62">
        <v>0.14398777463149601</v>
      </c>
      <c r="Q281" s="62">
        <f t="shared" si="12"/>
        <v>-5.867295489811053E-2</v>
      </c>
      <c r="R281" s="62">
        <f t="shared" si="13"/>
        <v>-8.8802777236564157E-2</v>
      </c>
      <c r="S281" s="62">
        <f t="shared" si="14"/>
        <v>-4.6894793846665596E-2</v>
      </c>
    </row>
    <row r="282" spans="2:19" ht="25" customHeight="1">
      <c r="B282" s="218">
        <v>277</v>
      </c>
      <c r="C282" s="55" t="s">
        <v>260</v>
      </c>
      <c r="D282" s="55" t="s">
        <v>2016</v>
      </c>
      <c r="E282" s="64" t="s">
        <v>261</v>
      </c>
      <c r="F282" s="245">
        <v>1.5678832116788301E-2</v>
      </c>
      <c r="G282" s="62">
        <v>8.5919876098632795</v>
      </c>
      <c r="H282" s="62">
        <v>8.2086219787597603</v>
      </c>
      <c r="I282" s="62">
        <v>7.9507827758789</v>
      </c>
      <c r="J282" s="62">
        <v>8.2396430969238192</v>
      </c>
      <c r="L282" s="62">
        <v>6.3368705257807995E-2</v>
      </c>
      <c r="M282" s="62">
        <v>0.111902952372088</v>
      </c>
      <c r="N282" s="62">
        <v>0.22311705975504001</v>
      </c>
      <c r="O282" s="62">
        <v>0.28123572946397801</v>
      </c>
      <c r="Q282" s="62">
        <f t="shared" si="12"/>
        <v>-6.585186276997998E-2</v>
      </c>
      <c r="R282" s="62">
        <f t="shared" si="13"/>
        <v>-0.11189500829239737</v>
      </c>
      <c r="S282" s="62">
        <f t="shared" si="14"/>
        <v>-6.0410064964007505E-2</v>
      </c>
    </row>
    <row r="283" spans="2:19" ht="25" customHeight="1">
      <c r="B283" s="218">
        <v>278</v>
      </c>
      <c r="C283" s="55" t="s">
        <v>415</v>
      </c>
      <c r="D283" s="55" t="s">
        <v>416</v>
      </c>
      <c r="E283" s="64" t="s">
        <v>416</v>
      </c>
      <c r="F283" s="245">
        <v>1.5705882352941101E-2</v>
      </c>
      <c r="G283" s="62">
        <v>9.0791964530944806</v>
      </c>
      <c r="H283" s="62">
        <v>10.070151329040501</v>
      </c>
      <c r="I283" s="62">
        <v>10.675346374511699</v>
      </c>
      <c r="J283" s="62">
        <v>9.7525346279144198</v>
      </c>
      <c r="L283" s="62">
        <v>0.18090894550445499</v>
      </c>
      <c r="M283" s="62">
        <v>0.60888093606773197</v>
      </c>
      <c r="N283" s="62">
        <v>0.70379794252955297</v>
      </c>
      <c r="O283" s="62">
        <v>0.15910224563070199</v>
      </c>
      <c r="Q283" s="62">
        <f t="shared" si="12"/>
        <v>0.14944883985824967</v>
      </c>
      <c r="R283" s="62">
        <f t="shared" si="13"/>
        <v>0.23364635686258162</v>
      </c>
      <c r="S283" s="62">
        <f t="shared" si="14"/>
        <v>0.10321259716180373</v>
      </c>
    </row>
    <row r="284" spans="2:19" ht="25" customHeight="1">
      <c r="B284" s="218">
        <v>279</v>
      </c>
      <c r="C284" s="55" t="s">
        <v>403</v>
      </c>
      <c r="D284" s="55" t="s">
        <v>2017</v>
      </c>
      <c r="E284" s="64" t="s">
        <v>404</v>
      </c>
      <c r="F284" s="245">
        <v>1.5710144927536199E-2</v>
      </c>
      <c r="G284" s="62">
        <v>8.7698974609375</v>
      </c>
      <c r="H284" s="62">
        <v>8.2785332202911306</v>
      </c>
      <c r="I284" s="62">
        <v>8.1687926054000801</v>
      </c>
      <c r="J284" s="62">
        <v>8.4923634529113698</v>
      </c>
      <c r="L284" s="62">
        <v>0.100895531166973</v>
      </c>
      <c r="M284" s="62">
        <v>6.4731066711784593E-2</v>
      </c>
      <c r="N284" s="62">
        <v>0.33001288481334601</v>
      </c>
      <c r="O284" s="62">
        <v>0.15556261719842601</v>
      </c>
      <c r="Q284" s="62">
        <f t="shared" si="12"/>
        <v>-8.3184799001697812E-2</v>
      </c>
      <c r="R284" s="62">
        <f t="shared" si="13"/>
        <v>-0.10243711905309344</v>
      </c>
      <c r="S284" s="62">
        <f t="shared" si="14"/>
        <v>-4.6393858071202936E-2</v>
      </c>
    </row>
    <row r="285" spans="2:19" ht="25" customHeight="1">
      <c r="B285" s="218">
        <v>280</v>
      </c>
      <c r="C285" s="55" t="s">
        <v>733</v>
      </c>
      <c r="D285" s="55" t="s">
        <v>2018</v>
      </c>
      <c r="E285" s="64" t="s">
        <v>734</v>
      </c>
      <c r="F285" s="245">
        <v>1.5885714285714201E-2</v>
      </c>
      <c r="G285" s="62">
        <v>8.8809332847595197</v>
      </c>
      <c r="H285" s="62">
        <v>8.5356774330139107</v>
      </c>
      <c r="I285" s="62">
        <v>8.5183439254760707</v>
      </c>
      <c r="J285" s="62">
        <v>8.6709353923797607</v>
      </c>
      <c r="L285" s="62">
        <v>3.7831714772200299E-2</v>
      </c>
      <c r="M285" s="62">
        <v>0.12142243873152</v>
      </c>
      <c r="N285" s="62">
        <v>0.17956491490279899</v>
      </c>
      <c r="O285" s="62">
        <v>0.104947320857564</v>
      </c>
      <c r="Q285" s="62">
        <f t="shared" si="12"/>
        <v>-5.720563821486685E-2</v>
      </c>
      <c r="R285" s="62">
        <f t="shared" si="13"/>
        <v>-6.0138315904368807E-2</v>
      </c>
      <c r="S285" s="62">
        <f t="shared" si="14"/>
        <v>-3.4523660227394129E-2</v>
      </c>
    </row>
    <row r="286" spans="2:19" ht="25" customHeight="1">
      <c r="B286" s="218">
        <v>281</v>
      </c>
      <c r="C286" s="55" t="s">
        <v>1751</v>
      </c>
      <c r="D286" s="55" t="s">
        <v>2019</v>
      </c>
      <c r="E286" s="64" t="s">
        <v>1752</v>
      </c>
      <c r="F286" s="245">
        <v>1.59288256227758E-2</v>
      </c>
      <c r="G286" s="62">
        <v>8.6052482128143293</v>
      </c>
      <c r="H286" s="62">
        <v>8.3958034515380806</v>
      </c>
      <c r="I286" s="62">
        <v>8.2637860774993896</v>
      </c>
      <c r="J286" s="62">
        <v>8.4839062690734792</v>
      </c>
      <c r="L286" s="62">
        <v>7.7621404298572602E-2</v>
      </c>
      <c r="M286" s="62">
        <v>7.7607905838961905E-2</v>
      </c>
      <c r="N286" s="62">
        <v>0.170848376653671</v>
      </c>
      <c r="O286" s="62">
        <v>5.2550663503933302E-2</v>
      </c>
      <c r="Q286" s="62">
        <f t="shared" si="12"/>
        <v>-3.554841340022255E-2</v>
      </c>
      <c r="R286" s="62">
        <f t="shared" si="13"/>
        <v>-5.8413898458599796E-2</v>
      </c>
      <c r="S286" s="62">
        <f t="shared" si="14"/>
        <v>-2.0488124532658705E-2</v>
      </c>
    </row>
    <row r="287" spans="2:19" ht="25" customHeight="1">
      <c r="B287" s="218">
        <v>282</v>
      </c>
      <c r="C287" s="55" t="s">
        <v>210</v>
      </c>
      <c r="D287" s="55" t="s">
        <v>211</v>
      </c>
      <c r="E287" s="64" t="s">
        <v>211</v>
      </c>
      <c r="F287" s="245">
        <v>1.5985815602836798E-2</v>
      </c>
      <c r="G287" s="62">
        <v>7.1896474361419598</v>
      </c>
      <c r="H287" s="62">
        <v>7.3759665489196697</v>
      </c>
      <c r="I287" s="62">
        <v>7.6420518159866297</v>
      </c>
      <c r="J287" s="62">
        <v>7.3181571960449201</v>
      </c>
      <c r="L287" s="62">
        <v>5.0705930440611301E-2</v>
      </c>
      <c r="M287" s="62">
        <v>0.18972201010456199</v>
      </c>
      <c r="N287" s="62">
        <v>0.16872823399925699</v>
      </c>
      <c r="O287" s="62">
        <v>0.100018798493136</v>
      </c>
      <c r="Q287" s="62">
        <f t="shared" si="12"/>
        <v>3.6911087014709708E-2</v>
      </c>
      <c r="R287" s="62">
        <f t="shared" si="13"/>
        <v>8.8039013808093078E-2</v>
      </c>
      <c r="S287" s="62">
        <f t="shared" si="14"/>
        <v>2.5559379563497214E-2</v>
      </c>
    </row>
    <row r="288" spans="2:19" ht="25" customHeight="1">
      <c r="B288" s="218">
        <v>283</v>
      </c>
      <c r="C288" s="55" t="s">
        <v>981</v>
      </c>
      <c r="D288" s="55" t="s">
        <v>2020</v>
      </c>
      <c r="E288" s="64" t="s">
        <v>982</v>
      </c>
      <c r="F288" s="245">
        <v>1.5985865724381602E-2</v>
      </c>
      <c r="G288" s="62">
        <v>12.7022383213043</v>
      </c>
      <c r="H288" s="62">
        <v>12.8579981327056</v>
      </c>
      <c r="I288" s="62">
        <v>12.958028316497799</v>
      </c>
      <c r="J288" s="62">
        <v>12.771483898162799</v>
      </c>
      <c r="L288" s="62">
        <v>8.3061793364434602E-2</v>
      </c>
      <c r="M288" s="62">
        <v>5.7099627126657497E-2</v>
      </c>
      <c r="N288" s="62">
        <v>0.120295737064762</v>
      </c>
      <c r="O288" s="62">
        <v>3.7668435766607299E-2</v>
      </c>
      <c r="Q288" s="62">
        <f t="shared" si="12"/>
        <v>1.7583302839427609E-2</v>
      </c>
      <c r="R288" s="62">
        <f t="shared" si="13"/>
        <v>2.876347207295794E-2</v>
      </c>
      <c r="S288" s="62">
        <f t="shared" si="14"/>
        <v>7.8434157002791535E-3</v>
      </c>
    </row>
    <row r="289" spans="2:19" ht="25" customHeight="1">
      <c r="B289" s="218">
        <v>284</v>
      </c>
      <c r="C289" s="55" t="s">
        <v>1005</v>
      </c>
      <c r="D289" s="55" t="s">
        <v>1006</v>
      </c>
      <c r="E289" s="64" t="s">
        <v>1006</v>
      </c>
      <c r="F289" s="245">
        <v>1.5985964912280701E-2</v>
      </c>
      <c r="G289" s="62">
        <v>8.3546307086944491</v>
      </c>
      <c r="H289" s="62">
        <v>8.1837310791015607</v>
      </c>
      <c r="I289" s="62">
        <v>7.8102011680603001</v>
      </c>
      <c r="J289" s="62">
        <v>8.0486643314361501</v>
      </c>
      <c r="L289" s="62">
        <v>4.4225252819297102E-2</v>
      </c>
      <c r="M289" s="62">
        <v>0.157583533425181</v>
      </c>
      <c r="N289" s="62">
        <v>0.28679431222116403</v>
      </c>
      <c r="O289" s="62">
        <v>6.0040425509096197E-2</v>
      </c>
      <c r="Q289" s="62">
        <f t="shared" si="12"/>
        <v>-2.9817321416659336E-2</v>
      </c>
      <c r="R289" s="62">
        <f t="shared" si="13"/>
        <v>-9.7216351230673306E-2</v>
      </c>
      <c r="S289" s="62">
        <f t="shared" si="14"/>
        <v>-5.3826670550048694E-2</v>
      </c>
    </row>
    <row r="290" spans="2:19" ht="25" customHeight="1">
      <c r="B290" s="218">
        <v>285</v>
      </c>
      <c r="C290" s="55" t="s">
        <v>149</v>
      </c>
      <c r="D290" s="55" t="s">
        <v>2021</v>
      </c>
      <c r="E290" s="64" t="s">
        <v>150</v>
      </c>
      <c r="F290" s="245">
        <v>1.6014084507042201E-2</v>
      </c>
      <c r="G290" s="62">
        <v>8.3294219970703107</v>
      </c>
      <c r="H290" s="62">
        <v>7.8546636104583696</v>
      </c>
      <c r="I290" s="62">
        <v>7.8776769638061497</v>
      </c>
      <c r="J290" s="62">
        <v>8.2175846099853498</v>
      </c>
      <c r="L290" s="62">
        <v>0.12351576201237401</v>
      </c>
      <c r="M290" s="62">
        <v>0.22059507722454799</v>
      </c>
      <c r="N290" s="62">
        <v>0.221830752379714</v>
      </c>
      <c r="O290" s="62">
        <v>9.6818481496355496E-2</v>
      </c>
      <c r="Q290" s="62">
        <f t="shared" si="12"/>
        <v>-8.4666895305560236E-2</v>
      </c>
      <c r="R290" s="62">
        <f t="shared" si="13"/>
        <v>-8.044612799204906E-2</v>
      </c>
      <c r="S290" s="62">
        <f t="shared" si="14"/>
        <v>-1.9501980565339892E-2</v>
      </c>
    </row>
    <row r="291" spans="2:19" ht="25" customHeight="1">
      <c r="B291" s="218">
        <v>286</v>
      </c>
      <c r="C291" s="55" t="s">
        <v>1813</v>
      </c>
      <c r="D291" s="55" t="s">
        <v>1814</v>
      </c>
      <c r="E291" s="64" t="s">
        <v>1814</v>
      </c>
      <c r="F291" s="245">
        <v>1.6109589041095801E-2</v>
      </c>
      <c r="G291" s="62">
        <v>5.9154404401779104</v>
      </c>
      <c r="H291" s="62">
        <v>6.0725632905960003</v>
      </c>
      <c r="I291" s="62">
        <v>6.4024096727371198</v>
      </c>
      <c r="J291" s="62">
        <v>6.1826995611190796</v>
      </c>
      <c r="L291" s="62">
        <v>6.2523135212507297E-2</v>
      </c>
      <c r="M291" s="62">
        <v>0.20788236138519001</v>
      </c>
      <c r="N291" s="62">
        <v>0.17197795956797601</v>
      </c>
      <c r="O291" s="62">
        <v>0.114585056437601</v>
      </c>
      <c r="Q291" s="62">
        <f t="shared" si="12"/>
        <v>3.7820031362069843E-2</v>
      </c>
      <c r="R291" s="62">
        <f t="shared" si="13"/>
        <v>0.11412940405746563</v>
      </c>
      <c r="S291" s="62">
        <f t="shared" si="14"/>
        <v>6.3751311829118293E-2</v>
      </c>
    </row>
    <row r="292" spans="2:19" ht="25" customHeight="1">
      <c r="B292" s="218">
        <v>287</v>
      </c>
      <c r="C292" s="55" t="s">
        <v>145</v>
      </c>
      <c r="D292" s="55" t="s">
        <v>146</v>
      </c>
      <c r="E292" s="64" t="s">
        <v>146</v>
      </c>
      <c r="F292" s="245">
        <v>1.6125435540069601E-2</v>
      </c>
      <c r="G292" s="62">
        <v>7.7834136486053396</v>
      </c>
      <c r="H292" s="62">
        <v>8.3009825944900495</v>
      </c>
      <c r="I292" s="62">
        <v>8.6547722816467196</v>
      </c>
      <c r="J292" s="62">
        <v>8.0612447261810303</v>
      </c>
      <c r="L292" s="62">
        <v>0.16407279424398799</v>
      </c>
      <c r="M292" s="62">
        <v>0.45689890840500202</v>
      </c>
      <c r="N292" s="62">
        <v>6.22150997052415E-2</v>
      </c>
      <c r="O292" s="62">
        <v>0.22970758975139999</v>
      </c>
      <c r="Q292" s="62">
        <f t="shared" si="12"/>
        <v>9.2879088608194091E-2</v>
      </c>
      <c r="R292" s="62">
        <f t="shared" si="13"/>
        <v>0.15309282988266537</v>
      </c>
      <c r="S292" s="62">
        <f t="shared" si="14"/>
        <v>5.0599589575196301E-2</v>
      </c>
    </row>
    <row r="293" spans="2:19" ht="25" customHeight="1">
      <c r="B293" s="218">
        <v>288</v>
      </c>
      <c r="C293" s="55" t="s">
        <v>1775</v>
      </c>
      <c r="D293" s="55" t="s">
        <v>1776</v>
      </c>
      <c r="E293" s="64" t="s">
        <v>1776</v>
      </c>
      <c r="F293" s="245">
        <v>1.6151202749140801E-2</v>
      </c>
      <c r="G293" s="62">
        <v>8.3096745014190603</v>
      </c>
      <c r="H293" s="62">
        <v>8.90500712394714</v>
      </c>
      <c r="I293" s="62">
        <v>9.1039669513702393</v>
      </c>
      <c r="J293" s="62">
        <v>8.7487547397613508</v>
      </c>
      <c r="L293" s="62">
        <v>0.10983981093285899</v>
      </c>
      <c r="M293" s="62">
        <v>0.296786045997734</v>
      </c>
      <c r="N293" s="62">
        <v>0.28138944820324902</v>
      </c>
      <c r="O293" s="62">
        <v>0.255525075192156</v>
      </c>
      <c r="Q293" s="62">
        <f t="shared" si="12"/>
        <v>9.9824799234681516E-2</v>
      </c>
      <c r="R293" s="62">
        <f t="shared" si="13"/>
        <v>0.1317033542369091</v>
      </c>
      <c r="S293" s="62">
        <f t="shared" si="14"/>
        <v>7.4285718292021616E-2</v>
      </c>
    </row>
    <row r="294" spans="2:19" ht="25" customHeight="1">
      <c r="B294" s="218">
        <v>289</v>
      </c>
      <c r="C294" s="55" t="s">
        <v>1516</v>
      </c>
      <c r="D294" s="55" t="s">
        <v>2022</v>
      </c>
      <c r="E294" s="64" t="s">
        <v>1517</v>
      </c>
      <c r="F294" s="245">
        <v>1.6151724137930999E-2</v>
      </c>
      <c r="G294" s="62">
        <v>7.2647615671157801</v>
      </c>
      <c r="H294" s="62">
        <v>6.6709851026534999</v>
      </c>
      <c r="I294" s="62">
        <v>6.2166694402694702</v>
      </c>
      <c r="J294" s="62">
        <v>6.8603550195693899</v>
      </c>
      <c r="L294" s="62">
        <v>0.115700603636381</v>
      </c>
      <c r="M294" s="62">
        <v>0.46140015401923701</v>
      </c>
      <c r="N294" s="62">
        <v>0.29977873200677302</v>
      </c>
      <c r="O294" s="62">
        <v>0.29944951539077402</v>
      </c>
      <c r="Q294" s="62">
        <f t="shared" si="12"/>
        <v>-0.12301562915996291</v>
      </c>
      <c r="R294" s="62">
        <f t="shared" si="13"/>
        <v>-0.22477358039322992</v>
      </c>
      <c r="S294" s="62">
        <f t="shared" si="14"/>
        <v>-8.263221170820835E-2</v>
      </c>
    </row>
    <row r="295" spans="2:19" ht="25" customHeight="1">
      <c r="B295" s="218">
        <v>290</v>
      </c>
      <c r="C295" s="55" t="s">
        <v>903</v>
      </c>
      <c r="D295" s="55" t="s">
        <v>904</v>
      </c>
      <c r="E295" s="64" t="s">
        <v>904</v>
      </c>
      <c r="F295" s="245">
        <v>1.61527777777777E-2</v>
      </c>
      <c r="G295" s="62">
        <v>6.1697826385498002</v>
      </c>
      <c r="H295" s="62">
        <v>6.6258075237274099</v>
      </c>
      <c r="I295" s="62">
        <v>6.5752171277999798</v>
      </c>
      <c r="J295" s="62">
        <v>6.5769357681274396</v>
      </c>
      <c r="L295" s="62">
        <v>0.15256354684404799</v>
      </c>
      <c r="M295" s="62">
        <v>0.192409068569243</v>
      </c>
      <c r="N295" s="62">
        <v>8.3306003588942704E-2</v>
      </c>
      <c r="O295" s="62">
        <v>0.17228352927808999</v>
      </c>
      <c r="Q295" s="62">
        <f t="shared" si="12"/>
        <v>0.10287663036299759</v>
      </c>
      <c r="R295" s="62">
        <f t="shared" si="13"/>
        <v>9.1818871960372223E-2</v>
      </c>
      <c r="S295" s="62">
        <f t="shared" si="14"/>
        <v>9.2195916526570956E-2</v>
      </c>
    </row>
    <row r="296" spans="2:19" ht="25" customHeight="1">
      <c r="B296" s="218">
        <v>291</v>
      </c>
      <c r="C296" s="55" t="s">
        <v>707</v>
      </c>
      <c r="D296" s="55" t="s">
        <v>708</v>
      </c>
      <c r="E296" s="64" t="s">
        <v>708</v>
      </c>
      <c r="F296" s="245">
        <v>1.61621621621621E-2</v>
      </c>
      <c r="G296" s="62">
        <v>6.5700606107711703</v>
      </c>
      <c r="H296" s="62">
        <v>6.8043135404586703</v>
      </c>
      <c r="I296" s="62">
        <v>7.08200883865356</v>
      </c>
      <c r="J296" s="62">
        <v>6.8128069639205897</v>
      </c>
      <c r="L296" s="62">
        <v>7.8911942971195304E-2</v>
      </c>
      <c r="M296" s="62">
        <v>0.19801648723463799</v>
      </c>
      <c r="N296" s="62">
        <v>0.20618176607400199</v>
      </c>
      <c r="O296" s="62">
        <v>8.06981636495024E-2</v>
      </c>
      <c r="Q296" s="62">
        <f t="shared" si="12"/>
        <v>5.0542941529279649E-2</v>
      </c>
      <c r="R296" s="62">
        <f t="shared" si="13"/>
        <v>0.10825196437422312</v>
      </c>
      <c r="S296" s="62">
        <f t="shared" si="14"/>
        <v>5.2342649697209372E-2</v>
      </c>
    </row>
    <row r="297" spans="2:19" ht="25" customHeight="1">
      <c r="B297" s="218">
        <v>292</v>
      </c>
      <c r="C297" s="55" t="s">
        <v>1217</v>
      </c>
      <c r="D297" s="55" t="s">
        <v>2023</v>
      </c>
      <c r="E297" s="64" t="s">
        <v>1218</v>
      </c>
      <c r="F297" s="245">
        <v>1.6163265306122401E-2</v>
      </c>
      <c r="G297" s="62">
        <v>6.5835654735565097</v>
      </c>
      <c r="H297" s="62">
        <v>6.8384259939193699</v>
      </c>
      <c r="I297" s="62">
        <v>7.1143863201141304</v>
      </c>
      <c r="J297" s="62">
        <v>6.7311820983886701</v>
      </c>
      <c r="L297" s="62">
        <v>9.3789038628706606E-2</v>
      </c>
      <c r="M297" s="62">
        <v>0.21187598186001799</v>
      </c>
      <c r="N297" s="62">
        <v>0.202565441570288</v>
      </c>
      <c r="O297" s="62">
        <v>0.115421998664943</v>
      </c>
      <c r="Q297" s="62">
        <f t="shared" si="12"/>
        <v>5.4795178436946611E-2</v>
      </c>
      <c r="R297" s="62">
        <f t="shared" si="13"/>
        <v>0.11187019808805716</v>
      </c>
      <c r="S297" s="62">
        <f t="shared" si="14"/>
        <v>3.1990767778234674E-2</v>
      </c>
    </row>
    <row r="298" spans="2:19" ht="25" customHeight="1">
      <c r="B298" s="218">
        <v>293</v>
      </c>
      <c r="C298" s="55" t="s">
        <v>1576</v>
      </c>
      <c r="D298" s="55" t="s">
        <v>1577</v>
      </c>
      <c r="E298" s="64" t="s">
        <v>1577</v>
      </c>
      <c r="F298" s="245">
        <v>1.6181818181818099E-2</v>
      </c>
      <c r="G298" s="62">
        <v>7.3795310258865303</v>
      </c>
      <c r="H298" s="62">
        <v>6.8581484556198102</v>
      </c>
      <c r="I298" s="62">
        <v>6.7786771059036202</v>
      </c>
      <c r="J298" s="62">
        <v>7.0489974021911603</v>
      </c>
      <c r="L298" s="62">
        <v>0.13892236297330701</v>
      </c>
      <c r="M298" s="62">
        <v>0.23832787346200801</v>
      </c>
      <c r="N298" s="62">
        <v>0.18258854287108001</v>
      </c>
      <c r="O298" s="62">
        <v>0.208645065991937</v>
      </c>
      <c r="Q298" s="62">
        <f t="shared" si="12"/>
        <v>-0.105710000908806</v>
      </c>
      <c r="R298" s="62">
        <f t="shared" si="13"/>
        <v>-0.12252538357818572</v>
      </c>
      <c r="S298" s="62">
        <f t="shared" si="14"/>
        <v>-6.6111061250333461E-2</v>
      </c>
    </row>
    <row r="299" spans="2:19" ht="25" customHeight="1">
      <c r="B299" s="218">
        <v>294</v>
      </c>
      <c r="C299" s="55" t="s">
        <v>332</v>
      </c>
      <c r="D299" s="55" t="s">
        <v>2024</v>
      </c>
      <c r="E299" s="64" t="s">
        <v>333</v>
      </c>
      <c r="F299" s="245">
        <v>1.6193771626297499E-2</v>
      </c>
      <c r="G299" s="62">
        <v>5.5009725093841499</v>
      </c>
      <c r="H299" s="62">
        <v>5.4796520471572796</v>
      </c>
      <c r="I299" s="62">
        <v>6.3029366731643597</v>
      </c>
      <c r="J299" s="62">
        <v>5.8620405197143501</v>
      </c>
      <c r="L299" s="62">
        <v>0.30097566476253801</v>
      </c>
      <c r="M299" s="62">
        <v>0.23528346300091199</v>
      </c>
      <c r="N299" s="62">
        <v>0.24223143785114801</v>
      </c>
      <c r="O299" s="62">
        <v>0.34002340106571799</v>
      </c>
      <c r="Q299" s="62">
        <f t="shared" si="12"/>
        <v>-5.6024069704577522E-3</v>
      </c>
      <c r="R299" s="62">
        <f t="shared" si="13"/>
        <v>0.19633747450369982</v>
      </c>
      <c r="S299" s="62">
        <f t="shared" si="14"/>
        <v>9.1716247025174003E-2</v>
      </c>
    </row>
    <row r="300" spans="2:19" ht="25" customHeight="1">
      <c r="B300" s="218">
        <v>295</v>
      </c>
      <c r="C300" s="55" t="s">
        <v>1229</v>
      </c>
      <c r="D300" s="55" t="s">
        <v>2025</v>
      </c>
      <c r="E300" s="64" t="s">
        <v>1230</v>
      </c>
      <c r="F300" s="245">
        <v>1.62169491525423E-2</v>
      </c>
      <c r="G300" s="62">
        <v>7.3718922138214102</v>
      </c>
      <c r="H300" s="62">
        <v>7.6403646469116202</v>
      </c>
      <c r="I300" s="62">
        <v>7.6893264055252004</v>
      </c>
      <c r="J300" s="62">
        <v>7.6849671602249101</v>
      </c>
      <c r="L300" s="62">
        <v>0.13534083277542</v>
      </c>
      <c r="M300" s="62">
        <v>3.3306745299074798E-2</v>
      </c>
      <c r="N300" s="62">
        <v>0.15325303061939399</v>
      </c>
      <c r="O300" s="62">
        <v>8.09183257358531E-2</v>
      </c>
      <c r="Q300" s="62">
        <f t="shared" si="12"/>
        <v>5.1606517371705692E-2</v>
      </c>
      <c r="R300" s="62">
        <f t="shared" si="13"/>
        <v>6.0822244720194332E-2</v>
      </c>
      <c r="S300" s="62">
        <f t="shared" si="14"/>
        <v>6.0004117797043136E-2</v>
      </c>
    </row>
    <row r="301" spans="2:19" ht="25" customHeight="1">
      <c r="B301" s="218">
        <v>296</v>
      </c>
      <c r="C301" s="55" t="s">
        <v>147</v>
      </c>
      <c r="D301" s="55" t="s">
        <v>2026</v>
      </c>
      <c r="E301" s="64" t="s">
        <v>148</v>
      </c>
      <c r="F301" s="245">
        <v>1.6218430034129601E-2</v>
      </c>
      <c r="G301" s="62">
        <v>6.4964509010314897</v>
      </c>
      <c r="H301" s="62">
        <v>6.7917547225952104</v>
      </c>
      <c r="I301" s="62">
        <v>6.3449227809905997</v>
      </c>
      <c r="J301" s="62">
        <v>6.45216631889343</v>
      </c>
      <c r="L301" s="62">
        <v>3.4597939576429197E-2</v>
      </c>
      <c r="M301" s="62">
        <v>8.3084787452498601E-2</v>
      </c>
      <c r="N301" s="62">
        <v>0.18148402034734401</v>
      </c>
      <c r="O301" s="62">
        <v>0.193727286114073</v>
      </c>
      <c r="Q301" s="62">
        <f t="shared" si="12"/>
        <v>6.4132588801530235E-2</v>
      </c>
      <c r="R301" s="62">
        <f t="shared" si="13"/>
        <v>-3.4049163267679407E-2</v>
      </c>
      <c r="S301" s="62">
        <f t="shared" si="14"/>
        <v>-9.8681419103754092E-3</v>
      </c>
    </row>
    <row r="302" spans="2:19" ht="25" customHeight="1">
      <c r="B302" s="218">
        <v>297</v>
      </c>
      <c r="C302" s="55" t="s">
        <v>1061</v>
      </c>
      <c r="D302" s="55" t="s">
        <v>1062</v>
      </c>
      <c r="E302" s="64" t="s">
        <v>1062</v>
      </c>
      <c r="F302" s="245">
        <v>1.6282828282828201E-2</v>
      </c>
      <c r="G302" s="62">
        <v>5.0427454710006696</v>
      </c>
      <c r="H302" s="62">
        <v>5.3320548534393302</v>
      </c>
      <c r="I302" s="62">
        <v>6.1268458366393999</v>
      </c>
      <c r="J302" s="62">
        <v>5.4569721221923801</v>
      </c>
      <c r="L302" s="62">
        <v>0.26257305557578298</v>
      </c>
      <c r="M302" s="62">
        <v>0.34756326108098301</v>
      </c>
      <c r="N302" s="62">
        <v>0.45963145032913499</v>
      </c>
      <c r="O302" s="62">
        <v>0.23467572765043601</v>
      </c>
      <c r="Q302" s="62">
        <f t="shared" si="12"/>
        <v>8.0482214083713741E-2</v>
      </c>
      <c r="R302" s="62">
        <f t="shared" si="13"/>
        <v>0.28093514263358321</v>
      </c>
      <c r="S302" s="62">
        <f t="shared" si="14"/>
        <v>0.11389126536847612</v>
      </c>
    </row>
    <row r="303" spans="2:19" ht="25" customHeight="1">
      <c r="B303" s="218">
        <v>298</v>
      </c>
      <c r="C303" s="55" t="s">
        <v>1504</v>
      </c>
      <c r="D303" s="55" t="s">
        <v>1505</v>
      </c>
      <c r="E303" s="64" t="s">
        <v>1505</v>
      </c>
      <c r="F303" s="245">
        <v>1.6398671096345501E-2</v>
      </c>
      <c r="G303" s="62">
        <v>7.9100393056869498</v>
      </c>
      <c r="H303" s="62">
        <v>8.5307009220123202</v>
      </c>
      <c r="I303" s="62">
        <v>8.6023480892181396</v>
      </c>
      <c r="J303" s="62">
        <v>8.2612588405609095</v>
      </c>
      <c r="L303" s="62">
        <v>0.19157678561021799</v>
      </c>
      <c r="M303" s="62">
        <v>0.153162704230935</v>
      </c>
      <c r="N303" s="62">
        <v>0.35140054821602501</v>
      </c>
      <c r="O303" s="62">
        <v>0.17598412073844899</v>
      </c>
      <c r="Q303" s="62">
        <f t="shared" si="12"/>
        <v>0.10897942134394979</v>
      </c>
      <c r="R303" s="62">
        <f t="shared" si="13"/>
        <v>0.12104564671847935</v>
      </c>
      <c r="S303" s="62">
        <f t="shared" si="14"/>
        <v>6.2676770913397128E-2</v>
      </c>
    </row>
    <row r="304" spans="2:19" ht="25" customHeight="1">
      <c r="B304" s="218">
        <v>299</v>
      </c>
      <c r="C304" s="55" t="s">
        <v>645</v>
      </c>
      <c r="D304" s="55" t="s">
        <v>646</v>
      </c>
      <c r="E304" s="64" t="s">
        <v>646</v>
      </c>
      <c r="F304" s="245">
        <v>1.6399999999999901E-2</v>
      </c>
      <c r="G304" s="62">
        <v>9.4677979946136404</v>
      </c>
      <c r="H304" s="62">
        <v>10.0286631584167</v>
      </c>
      <c r="I304" s="62">
        <v>10.455189943313499</v>
      </c>
      <c r="J304" s="62">
        <v>9.5950217247009206</v>
      </c>
      <c r="L304" s="62">
        <v>8.7342994492617607E-2</v>
      </c>
      <c r="M304" s="62">
        <v>0.44110979333560302</v>
      </c>
      <c r="N304" s="62">
        <v>0.35452000062559602</v>
      </c>
      <c r="O304" s="62">
        <v>0.33241593032201999</v>
      </c>
      <c r="Q304" s="62">
        <f t="shared" si="12"/>
        <v>8.3028474424153204E-2</v>
      </c>
      <c r="R304" s="62">
        <f t="shared" si="13"/>
        <v>0.14311844203765101</v>
      </c>
      <c r="S304" s="62">
        <f t="shared" si="14"/>
        <v>1.9257147931061456E-2</v>
      </c>
    </row>
    <row r="305" spans="2:19" ht="25" customHeight="1">
      <c r="B305" s="218">
        <v>300</v>
      </c>
      <c r="C305" s="55" t="s">
        <v>945</v>
      </c>
      <c r="D305" s="55" t="s">
        <v>946</v>
      </c>
      <c r="E305" s="64" t="s">
        <v>946</v>
      </c>
      <c r="F305" s="245">
        <v>1.6415584415584401E-2</v>
      </c>
      <c r="G305" s="62">
        <v>8.7188515663146902</v>
      </c>
      <c r="H305" s="62">
        <v>9.0037772655487007</v>
      </c>
      <c r="I305" s="62">
        <v>9.2789845466613698</v>
      </c>
      <c r="J305" s="62">
        <v>8.8588876724243093</v>
      </c>
      <c r="L305" s="62">
        <v>4.4188777398139201E-2</v>
      </c>
      <c r="M305" s="62">
        <v>8.8944920010970402E-2</v>
      </c>
      <c r="N305" s="62">
        <v>0.32212429136946602</v>
      </c>
      <c r="O305" s="62">
        <v>0.11077846924630801</v>
      </c>
      <c r="Q305" s="62">
        <f t="shared" si="12"/>
        <v>4.6392250052408331E-2</v>
      </c>
      <c r="R305" s="62">
        <f t="shared" si="13"/>
        <v>8.9828813517791789E-2</v>
      </c>
      <c r="S305" s="62">
        <f t="shared" si="14"/>
        <v>2.298744649406638E-2</v>
      </c>
    </row>
    <row r="306" spans="2:19" ht="25" customHeight="1">
      <c r="B306" s="218">
        <v>301</v>
      </c>
      <c r="C306" s="55" t="s">
        <v>803</v>
      </c>
      <c r="D306" s="55" t="s">
        <v>804</v>
      </c>
      <c r="E306" s="64" t="s">
        <v>804</v>
      </c>
      <c r="F306" s="245">
        <v>1.64161073825503E-2</v>
      </c>
      <c r="G306" s="62">
        <v>7.07430732250213</v>
      </c>
      <c r="H306" s="62">
        <v>7.2325850725173897</v>
      </c>
      <c r="I306" s="62">
        <v>7.5506207942962602</v>
      </c>
      <c r="J306" s="62">
        <v>7.3238775730133003</v>
      </c>
      <c r="L306" s="62">
        <v>7.6431836028578601E-2</v>
      </c>
      <c r="M306" s="62">
        <v>0.16219994097235499</v>
      </c>
      <c r="N306" s="62">
        <v>0.21433383124135499</v>
      </c>
      <c r="O306" s="62">
        <v>8.9262820671243998E-2</v>
      </c>
      <c r="Q306" s="62">
        <f t="shared" si="12"/>
        <v>3.1922493753990609E-2</v>
      </c>
      <c r="R306" s="62">
        <f t="shared" si="13"/>
        <v>9.4006370261147595E-2</v>
      </c>
      <c r="S306" s="62">
        <f t="shared" si="14"/>
        <v>5.0018780991231811E-2</v>
      </c>
    </row>
    <row r="307" spans="2:19" ht="25" customHeight="1">
      <c r="B307" s="218">
        <v>302</v>
      </c>
      <c r="C307" s="55" t="s">
        <v>1473</v>
      </c>
      <c r="D307" s="55" t="s">
        <v>1474</v>
      </c>
      <c r="E307" s="64" t="s">
        <v>1474</v>
      </c>
      <c r="F307" s="245">
        <v>1.6434210526315701E-2</v>
      </c>
      <c r="G307" s="62">
        <v>7.91984522342681</v>
      </c>
      <c r="H307" s="62">
        <v>7.5500714778900102</v>
      </c>
      <c r="I307" s="62">
        <v>7.4386053085327104</v>
      </c>
      <c r="J307" s="62">
        <v>7.65266585350036</v>
      </c>
      <c r="L307" s="62">
        <v>0.12334174996426001</v>
      </c>
      <c r="M307" s="62">
        <v>0.16217255653294299</v>
      </c>
      <c r="N307" s="62">
        <v>0.19787786832757201</v>
      </c>
      <c r="O307" s="62">
        <v>0.10944078362481501</v>
      </c>
      <c r="Q307" s="62">
        <f t="shared" si="12"/>
        <v>-6.8981933409607676E-2</v>
      </c>
      <c r="R307" s="62">
        <f t="shared" si="13"/>
        <v>-9.044008567735444E-2</v>
      </c>
      <c r="S307" s="62">
        <f t="shared" si="14"/>
        <v>-4.9509829059766315E-2</v>
      </c>
    </row>
    <row r="308" spans="2:19" ht="25" customHeight="1">
      <c r="B308" s="218">
        <v>303</v>
      </c>
      <c r="C308" s="55" t="s">
        <v>1652</v>
      </c>
      <c r="D308" s="55" t="s">
        <v>2027</v>
      </c>
      <c r="E308" s="64" t="s">
        <v>1653</v>
      </c>
      <c r="F308" s="245">
        <v>1.6450331125827802E-2</v>
      </c>
      <c r="G308" s="62">
        <v>8.4160325527191109</v>
      </c>
      <c r="H308" s="62">
        <v>8.1634743213653493</v>
      </c>
      <c r="I308" s="62">
        <v>8.22753453254699</v>
      </c>
      <c r="J308" s="62">
        <v>8.3916149139404297</v>
      </c>
      <c r="L308" s="62">
        <v>8.26842660092168E-2</v>
      </c>
      <c r="M308" s="62">
        <v>0.10160828779872</v>
      </c>
      <c r="N308" s="62">
        <v>8.2948416555337801E-2</v>
      </c>
      <c r="O308" s="62">
        <v>9.6143213204615705E-2</v>
      </c>
      <c r="Q308" s="62">
        <f t="shared" si="12"/>
        <v>-4.3957000420320087E-2</v>
      </c>
      <c r="R308" s="62">
        <f t="shared" si="13"/>
        <v>-3.2680108269335331E-2</v>
      </c>
      <c r="S308" s="62">
        <f t="shared" si="14"/>
        <v>-4.1918098566659911E-3</v>
      </c>
    </row>
    <row r="309" spans="2:19" ht="25" customHeight="1">
      <c r="B309" s="218">
        <v>304</v>
      </c>
      <c r="C309" s="55" t="s">
        <v>1704</v>
      </c>
      <c r="D309" s="65">
        <v>45909</v>
      </c>
      <c r="E309" s="64" t="s">
        <v>1705</v>
      </c>
      <c r="F309" s="245">
        <v>1.6454849498327699E-2</v>
      </c>
      <c r="G309" s="62">
        <v>9.5064709186553902</v>
      </c>
      <c r="H309" s="62">
        <v>9.8294644355773908</v>
      </c>
      <c r="I309" s="62">
        <v>9.9419240951537997</v>
      </c>
      <c r="J309" s="62">
        <v>9.6469764709472603</v>
      </c>
      <c r="L309" s="62">
        <v>0.10345801580977</v>
      </c>
      <c r="M309" s="62">
        <v>0.18152376428299699</v>
      </c>
      <c r="N309" s="62">
        <v>0.18966179000729899</v>
      </c>
      <c r="O309" s="62">
        <v>3.78214579495725E-2</v>
      </c>
      <c r="Q309" s="62">
        <f t="shared" si="12"/>
        <v>4.8202942900037654E-2</v>
      </c>
      <c r="R309" s="62">
        <f t="shared" si="13"/>
        <v>6.4615218919546302E-2</v>
      </c>
      <c r="S309" s="62">
        <f t="shared" si="14"/>
        <v>2.1166977999995833E-2</v>
      </c>
    </row>
    <row r="310" spans="2:19" ht="25" customHeight="1">
      <c r="B310" s="218">
        <v>305</v>
      </c>
      <c r="C310" s="55" t="s">
        <v>1300</v>
      </c>
      <c r="D310" s="55" t="s">
        <v>2028</v>
      </c>
      <c r="E310" s="64" t="s">
        <v>1301</v>
      </c>
      <c r="F310" s="245">
        <v>1.64560260586319E-2</v>
      </c>
      <c r="G310" s="62">
        <v>7.9293456077575604</v>
      </c>
      <c r="H310" s="62">
        <v>7.58288145065307</v>
      </c>
      <c r="I310" s="62">
        <v>7.4045444726943899</v>
      </c>
      <c r="J310" s="62">
        <v>7.6575210094451904</v>
      </c>
      <c r="L310" s="62">
        <v>5.7731624198565701E-2</v>
      </c>
      <c r="M310" s="62">
        <v>0.110433054758209</v>
      </c>
      <c r="N310" s="62">
        <v>0.28057477712805501</v>
      </c>
      <c r="O310" s="62">
        <v>0.101002838288103</v>
      </c>
      <c r="Q310" s="62">
        <f t="shared" si="12"/>
        <v>-6.4455639980072005E-2</v>
      </c>
      <c r="R310" s="62">
        <f t="shared" si="13"/>
        <v>-9.8790824551860446E-2</v>
      </c>
      <c r="S310" s="62">
        <f t="shared" si="14"/>
        <v>-5.0324388190969849E-2</v>
      </c>
    </row>
    <row r="311" spans="2:19" ht="25" customHeight="1">
      <c r="B311" s="218">
        <v>306</v>
      </c>
      <c r="C311" s="55" t="s">
        <v>627</v>
      </c>
      <c r="D311" s="55" t="s">
        <v>2029</v>
      </c>
      <c r="E311" s="64" t="s">
        <v>628</v>
      </c>
      <c r="F311" s="245">
        <v>1.6457516339869201E-2</v>
      </c>
      <c r="G311" s="62">
        <v>10.148962259292601</v>
      </c>
      <c r="H311" s="62">
        <v>9.6906642913818306</v>
      </c>
      <c r="I311" s="62">
        <v>9.8006384372711093</v>
      </c>
      <c r="J311" s="62">
        <v>10.012776136398299</v>
      </c>
      <c r="L311" s="62">
        <v>0.15095679701732101</v>
      </c>
      <c r="M311" s="62">
        <v>0.18845413769945901</v>
      </c>
      <c r="N311" s="62">
        <v>0.16166038263018701</v>
      </c>
      <c r="O311" s="62">
        <v>9.4850051612898903E-2</v>
      </c>
      <c r="Q311" s="62">
        <f t="shared" si="12"/>
        <v>-6.6664747715870346E-2</v>
      </c>
      <c r="R311" s="62">
        <f t="shared" si="13"/>
        <v>-5.0384580016607866E-2</v>
      </c>
      <c r="S311" s="62">
        <f t="shared" si="14"/>
        <v>-1.949018764836535E-2</v>
      </c>
    </row>
    <row r="312" spans="2:19" ht="25" customHeight="1">
      <c r="B312" s="218">
        <v>307</v>
      </c>
      <c r="C312" s="55" t="s">
        <v>1097</v>
      </c>
      <c r="D312" s="55" t="s">
        <v>1098</v>
      </c>
      <c r="E312" s="64" t="s">
        <v>1098</v>
      </c>
      <c r="F312" s="245">
        <v>1.6459016393442601E-2</v>
      </c>
      <c r="G312" s="62">
        <v>6.7095069885253897</v>
      </c>
      <c r="H312" s="62">
        <v>6.9180619716644198</v>
      </c>
      <c r="I312" s="62">
        <v>7.15505707263946</v>
      </c>
      <c r="J312" s="62">
        <v>6.9970351457595799</v>
      </c>
      <c r="L312" s="62">
        <v>5.5211780221487303E-2</v>
      </c>
      <c r="M312" s="62">
        <v>0.12870160597202401</v>
      </c>
      <c r="N312" s="62">
        <v>0.18239249753762701</v>
      </c>
      <c r="O312" s="62">
        <v>0.14935491474037199</v>
      </c>
      <c r="Q312" s="62">
        <f t="shared" si="12"/>
        <v>4.4161175606370548E-2</v>
      </c>
      <c r="R312" s="62">
        <f t="shared" si="13"/>
        <v>9.2756512965982058E-2</v>
      </c>
      <c r="S312" s="62">
        <f t="shared" si="14"/>
        <v>6.0536976501585918E-2</v>
      </c>
    </row>
    <row r="313" spans="2:19" ht="25" customHeight="1">
      <c r="B313" s="218">
        <v>308</v>
      </c>
      <c r="C313" s="55" t="s">
        <v>320</v>
      </c>
      <c r="D313" s="55" t="s">
        <v>2030</v>
      </c>
      <c r="E313" s="64" t="s">
        <v>321</v>
      </c>
      <c r="F313" s="245">
        <v>1.6462046204620401E-2</v>
      </c>
      <c r="G313" s="62">
        <v>8.5748317241668701</v>
      </c>
      <c r="H313" s="62">
        <v>8.9105570316314697</v>
      </c>
      <c r="I313" s="62">
        <v>8.9605643749237007</v>
      </c>
      <c r="J313" s="62">
        <v>8.7471427917480398</v>
      </c>
      <c r="L313" s="62">
        <v>2.9672863906657802E-2</v>
      </c>
      <c r="M313" s="62">
        <v>0.157338903703442</v>
      </c>
      <c r="N313" s="62">
        <v>0.169646599216245</v>
      </c>
      <c r="O313" s="62">
        <v>0.11053535564985099</v>
      </c>
      <c r="Q313" s="62">
        <f t="shared" si="12"/>
        <v>5.5407263174976983E-2</v>
      </c>
      <c r="R313" s="62">
        <f t="shared" si="13"/>
        <v>6.3481242735147145E-2</v>
      </c>
      <c r="S313" s="62">
        <f t="shared" si="14"/>
        <v>2.8703485581166074E-2</v>
      </c>
    </row>
    <row r="314" spans="2:19" ht="25" customHeight="1">
      <c r="B314" s="218">
        <v>309</v>
      </c>
      <c r="C314" s="55" t="s">
        <v>1371</v>
      </c>
      <c r="D314" s="55" t="s">
        <v>1372</v>
      </c>
      <c r="E314" s="64" t="s">
        <v>1372</v>
      </c>
      <c r="F314" s="245">
        <v>1.6466019417475702E-2</v>
      </c>
      <c r="G314" s="62">
        <v>5.1177067756652797</v>
      </c>
      <c r="H314" s="62">
        <v>4.6455065011978096</v>
      </c>
      <c r="I314" s="62">
        <v>4.7110022306442199</v>
      </c>
      <c r="J314" s="62">
        <v>5.0681871175765902</v>
      </c>
      <c r="L314" s="62">
        <v>9.5692091600788703E-2</v>
      </c>
      <c r="M314" s="62">
        <v>0.26750879789286303</v>
      </c>
      <c r="N314" s="62">
        <v>0.128386545369331</v>
      </c>
      <c r="O314" s="62">
        <v>0.177098538874117</v>
      </c>
      <c r="Q314" s="62">
        <f t="shared" si="12"/>
        <v>-0.13966158630353048</v>
      </c>
      <c r="R314" s="62">
        <f t="shared" si="13"/>
        <v>-0.11946347391443191</v>
      </c>
      <c r="S314" s="62">
        <f t="shared" si="14"/>
        <v>-1.4027699238114096E-2</v>
      </c>
    </row>
    <row r="315" spans="2:19" ht="25" customHeight="1">
      <c r="B315" s="218">
        <v>310</v>
      </c>
      <c r="C315" s="55" t="s">
        <v>793</v>
      </c>
      <c r="D315" s="55" t="s">
        <v>2031</v>
      </c>
      <c r="E315" s="64" t="s">
        <v>794</v>
      </c>
      <c r="F315" s="245">
        <v>1.6617363344051402E-2</v>
      </c>
      <c r="G315" s="62">
        <v>12.455728054046601</v>
      </c>
      <c r="H315" s="62">
        <v>12.1697323322296</v>
      </c>
      <c r="I315" s="62">
        <v>12.037453413009599</v>
      </c>
      <c r="J315" s="62">
        <v>12.344797372817901</v>
      </c>
      <c r="L315" s="62">
        <v>9.7422734314721302E-2</v>
      </c>
      <c r="M315" s="62">
        <v>0.12674906541895001</v>
      </c>
      <c r="N315" s="62">
        <v>0.22136291296423499</v>
      </c>
      <c r="O315" s="62">
        <v>3.4372250176119598E-2</v>
      </c>
      <c r="Q315" s="62">
        <f t="shared" si="12"/>
        <v>-3.3511914533385069E-2</v>
      </c>
      <c r="R315" s="62">
        <f t="shared" si="13"/>
        <v>-4.9279136903096467E-2</v>
      </c>
      <c r="S315" s="62">
        <f t="shared" si="14"/>
        <v>-1.2906195191385592E-2</v>
      </c>
    </row>
    <row r="316" spans="2:19" ht="25" customHeight="1">
      <c r="B316" s="218">
        <v>311</v>
      </c>
      <c r="C316" s="55" t="s">
        <v>1512</v>
      </c>
      <c r="D316" s="55" t="s">
        <v>1513</v>
      </c>
      <c r="E316" s="64" t="s">
        <v>1513</v>
      </c>
      <c r="F316" s="245">
        <v>1.6628205128205099E-2</v>
      </c>
      <c r="G316" s="62">
        <v>6.9835368394851596</v>
      </c>
      <c r="H316" s="62">
        <v>6.48943662643432</v>
      </c>
      <c r="I316" s="62">
        <v>6.8301130533218304</v>
      </c>
      <c r="J316" s="62">
        <v>6.6056064367294303</v>
      </c>
      <c r="L316" s="62">
        <v>0.138502512732636</v>
      </c>
      <c r="M316" s="62">
        <v>0.21164144370702601</v>
      </c>
      <c r="N316" s="62">
        <v>0.18691864324349</v>
      </c>
      <c r="O316" s="62">
        <v>9.9043630658767104E-2</v>
      </c>
      <c r="Q316" s="62">
        <f t="shared" si="12"/>
        <v>-0.10586464243424022</v>
      </c>
      <c r="R316" s="62">
        <f t="shared" si="13"/>
        <v>-3.204842157941918E-2</v>
      </c>
      <c r="S316" s="62">
        <f t="shared" si="14"/>
        <v>-8.0266863910516711E-2</v>
      </c>
    </row>
    <row r="317" spans="2:19" ht="25" customHeight="1">
      <c r="B317" s="218">
        <v>312</v>
      </c>
      <c r="C317" s="55" t="s">
        <v>1349</v>
      </c>
      <c r="D317" s="55" t="s">
        <v>1350</v>
      </c>
      <c r="E317" s="64" t="s">
        <v>1350</v>
      </c>
      <c r="F317" s="245">
        <v>1.6632258064516101E-2</v>
      </c>
      <c r="G317" s="62">
        <v>5.5745385885238603</v>
      </c>
      <c r="H317" s="62">
        <v>6.2005258798599199</v>
      </c>
      <c r="I317" s="62">
        <v>5.9332096576690603</v>
      </c>
      <c r="J317" s="62">
        <v>5.8963510990142796</v>
      </c>
      <c r="L317" s="62">
        <v>0.11249258871885499</v>
      </c>
      <c r="M317" s="62">
        <v>0.20714972622953001</v>
      </c>
      <c r="N317" s="62">
        <v>0.29807441105355298</v>
      </c>
      <c r="O317" s="62">
        <v>2.6971793293034799E-2</v>
      </c>
      <c r="Q317" s="62">
        <f t="shared" si="12"/>
        <v>0.1535381824242284</v>
      </c>
      <c r="R317" s="62">
        <f t="shared" si="13"/>
        <v>8.9960366885646417E-2</v>
      </c>
      <c r="S317" s="62">
        <f t="shared" si="14"/>
        <v>8.0970036143771504E-2</v>
      </c>
    </row>
    <row r="318" spans="2:19" ht="25" customHeight="1">
      <c r="B318" s="218">
        <v>313</v>
      </c>
      <c r="C318" s="55" t="s">
        <v>743</v>
      </c>
      <c r="D318" s="55" t="s">
        <v>744</v>
      </c>
      <c r="E318" s="64" t="s">
        <v>744</v>
      </c>
      <c r="F318" s="245">
        <v>1.66349206349206E-2</v>
      </c>
      <c r="G318" s="62">
        <v>8.7055940628051705</v>
      </c>
      <c r="H318" s="62">
        <v>8.3785998821258492</v>
      </c>
      <c r="I318" s="62">
        <v>8.3611903190612793</v>
      </c>
      <c r="J318" s="62">
        <v>8.5844984054565394</v>
      </c>
      <c r="L318" s="62">
        <v>0.101988453566625</v>
      </c>
      <c r="M318" s="62">
        <v>0.150706046596461</v>
      </c>
      <c r="N318" s="62">
        <v>0.143735567824294</v>
      </c>
      <c r="O318" s="62">
        <v>8.78428861233886E-2</v>
      </c>
      <c r="Q318" s="62">
        <f t="shared" si="12"/>
        <v>-5.5233569141272615E-2</v>
      </c>
      <c r="R318" s="62">
        <f t="shared" si="13"/>
        <v>-5.8234407150713832E-2</v>
      </c>
      <c r="S318" s="62">
        <f t="shared" si="14"/>
        <v>-2.020890996406997E-2</v>
      </c>
    </row>
    <row r="319" spans="2:19" ht="25" customHeight="1">
      <c r="B319" s="218">
        <v>314</v>
      </c>
      <c r="C319" s="55" t="s">
        <v>1674</v>
      </c>
      <c r="D319" s="55" t="s">
        <v>2032</v>
      </c>
      <c r="E319" s="64" t="s">
        <v>1675</v>
      </c>
      <c r="F319" s="245">
        <v>1.6656151419558299E-2</v>
      </c>
      <c r="G319" s="62">
        <v>8.1053005456924403</v>
      </c>
      <c r="H319" s="62">
        <v>7.8613311052322299</v>
      </c>
      <c r="I319" s="62">
        <v>7.3611963987350402</v>
      </c>
      <c r="J319" s="62">
        <v>7.8910666704177803</v>
      </c>
      <c r="L319" s="62">
        <v>0.17554124986257899</v>
      </c>
      <c r="M319" s="62">
        <v>6.2935206041105696E-2</v>
      </c>
      <c r="N319" s="62">
        <v>0.33630005731121898</v>
      </c>
      <c r="O319" s="62">
        <v>0.26948762304379498</v>
      </c>
      <c r="Q319" s="62">
        <f t="shared" si="12"/>
        <v>-4.4092067255708231E-2</v>
      </c>
      <c r="R319" s="62">
        <f t="shared" si="13"/>
        <v>-0.13892541874404277</v>
      </c>
      <c r="S319" s="62">
        <f t="shared" si="14"/>
        <v>-3.8645353174776374E-2</v>
      </c>
    </row>
    <row r="320" spans="2:19" ht="25" customHeight="1">
      <c r="B320" s="218">
        <v>315</v>
      </c>
      <c r="C320" s="55" t="s">
        <v>823</v>
      </c>
      <c r="D320" s="55" t="s">
        <v>824</v>
      </c>
      <c r="E320" s="64" t="s">
        <v>824</v>
      </c>
      <c r="F320" s="245">
        <v>1.6675159235668702E-2</v>
      </c>
      <c r="G320" s="62">
        <v>11.1738650798797</v>
      </c>
      <c r="H320" s="62">
        <v>10.953262805938699</v>
      </c>
      <c r="I320" s="62">
        <v>10.897556781768699</v>
      </c>
      <c r="J320" s="62">
        <v>11.0777344703674</v>
      </c>
      <c r="L320" s="62">
        <v>5.1502348545635998E-2</v>
      </c>
      <c r="M320" s="62">
        <v>0.14264202158089101</v>
      </c>
      <c r="N320" s="62">
        <v>0.104777812830815</v>
      </c>
      <c r="O320" s="62">
        <v>1.61157554336093E-2</v>
      </c>
      <c r="Q320" s="62">
        <f t="shared" si="12"/>
        <v>-2.8767615351483353E-2</v>
      </c>
      <c r="R320" s="62">
        <f t="shared" si="13"/>
        <v>-3.6123584641882929E-2</v>
      </c>
      <c r="S320" s="62">
        <f t="shared" si="14"/>
        <v>-1.2465442417203945E-2</v>
      </c>
    </row>
    <row r="321" spans="2:19" ht="25" customHeight="1">
      <c r="B321" s="218">
        <v>316</v>
      </c>
      <c r="C321" s="55" t="s">
        <v>1445</v>
      </c>
      <c r="D321" s="55" t="s">
        <v>2033</v>
      </c>
      <c r="E321" s="64" t="s">
        <v>1446</v>
      </c>
      <c r="F321" s="245">
        <v>1.6679245283018802E-2</v>
      </c>
      <c r="G321" s="62">
        <v>9.1362018585205007</v>
      </c>
      <c r="H321" s="62">
        <v>8.7791826725006104</v>
      </c>
      <c r="I321" s="62">
        <v>8.6486244201660103</v>
      </c>
      <c r="J321" s="62">
        <v>8.8901457786560005</v>
      </c>
      <c r="L321" s="62">
        <v>8.64652736407895E-2</v>
      </c>
      <c r="M321" s="62">
        <v>0.12538833178223299</v>
      </c>
      <c r="N321" s="62">
        <v>0.25118199691243398</v>
      </c>
      <c r="O321" s="62">
        <v>9.4116292144928004E-2</v>
      </c>
      <c r="Q321" s="62">
        <f t="shared" si="12"/>
        <v>-5.750789300287272E-2</v>
      </c>
      <c r="R321" s="62">
        <f t="shared" si="13"/>
        <v>-7.9123838814085592E-2</v>
      </c>
      <c r="S321" s="62">
        <f t="shared" si="14"/>
        <v>-3.9387450229425074E-2</v>
      </c>
    </row>
    <row r="322" spans="2:19" ht="25" customHeight="1">
      <c r="B322" s="218">
        <v>317</v>
      </c>
      <c r="C322" s="55" t="s">
        <v>1115</v>
      </c>
      <c r="D322" s="55" t="s">
        <v>2034</v>
      </c>
      <c r="E322" s="64" t="s">
        <v>1116</v>
      </c>
      <c r="F322" s="245">
        <v>1.6690095846645301E-2</v>
      </c>
      <c r="G322" s="62">
        <v>7.19305372238159</v>
      </c>
      <c r="H322" s="62">
        <v>6.8176645040511996</v>
      </c>
      <c r="I322" s="62">
        <v>6.48265421390533</v>
      </c>
      <c r="J322" s="62">
        <v>6.7413188219070399</v>
      </c>
      <c r="L322" s="62">
        <v>0.16007999398960299</v>
      </c>
      <c r="M322" s="62">
        <v>9.4919127728189195E-2</v>
      </c>
      <c r="N322" s="62">
        <v>0.22004797934557499</v>
      </c>
      <c r="O322" s="62">
        <v>0.32859367434699699</v>
      </c>
      <c r="Q322" s="62">
        <f t="shared" si="12"/>
        <v>-7.7326772644239594E-2</v>
      </c>
      <c r="R322" s="62">
        <f t="shared" si="13"/>
        <v>-0.15001975780166388</v>
      </c>
      <c r="S322" s="62">
        <f t="shared" si="14"/>
        <v>-9.357352188724101E-2</v>
      </c>
    </row>
    <row r="323" spans="2:19" ht="25" customHeight="1">
      <c r="B323" s="218">
        <v>318</v>
      </c>
      <c r="C323" s="55" t="s">
        <v>927</v>
      </c>
      <c r="D323" s="55" t="s">
        <v>2035</v>
      </c>
      <c r="E323" s="64" t="s">
        <v>928</v>
      </c>
      <c r="F323" s="245">
        <v>1.6708860759493599E-2</v>
      </c>
      <c r="G323" s="62">
        <v>9.1990981101989693</v>
      </c>
      <c r="H323" s="62">
        <v>8.8084905147552401</v>
      </c>
      <c r="I323" s="62">
        <v>8.8771257400512695</v>
      </c>
      <c r="J323" s="62">
        <v>9.0712308883666992</v>
      </c>
      <c r="L323" s="62">
        <v>0.13223289170170899</v>
      </c>
      <c r="M323" s="62">
        <v>0.15297379896801699</v>
      </c>
      <c r="N323" s="62">
        <v>0.15563503699935199</v>
      </c>
      <c r="O323" s="62">
        <v>7.7364203701924997E-2</v>
      </c>
      <c r="Q323" s="62">
        <f t="shared" si="12"/>
        <v>-6.259761477866202E-2</v>
      </c>
      <c r="R323" s="62">
        <f t="shared" si="13"/>
        <v>-5.1399792225628911E-2</v>
      </c>
      <c r="S323" s="62">
        <f t="shared" si="14"/>
        <v>-2.0194099276114024E-2</v>
      </c>
    </row>
    <row r="324" spans="2:19" ht="25" customHeight="1">
      <c r="B324" s="218">
        <v>319</v>
      </c>
      <c r="C324" s="55" t="s">
        <v>811</v>
      </c>
      <c r="D324" s="55" t="s">
        <v>812</v>
      </c>
      <c r="E324" s="64" t="s">
        <v>812</v>
      </c>
      <c r="F324" s="245">
        <v>1.6875000000000001E-2</v>
      </c>
      <c r="G324" s="62">
        <v>8.4229195117950404</v>
      </c>
      <c r="H324" s="62">
        <v>8.3354141712188703</v>
      </c>
      <c r="I324" s="62">
        <v>8.0877614021301198</v>
      </c>
      <c r="J324" s="62">
        <v>8.2946245670318604</v>
      </c>
      <c r="L324" s="62">
        <v>0.11429553857069</v>
      </c>
      <c r="M324" s="62">
        <v>0.103173025716255</v>
      </c>
      <c r="N324" s="62">
        <v>0.13638524997010601</v>
      </c>
      <c r="O324" s="62">
        <v>5.2477375860840503E-2</v>
      </c>
      <c r="Q324" s="62">
        <f t="shared" si="12"/>
        <v>-1.5066494158141791E-2</v>
      </c>
      <c r="R324" s="62">
        <f t="shared" si="13"/>
        <v>-5.8579943206812223E-2</v>
      </c>
      <c r="S324" s="62">
        <f t="shared" si="14"/>
        <v>-2.2143696877402294E-2</v>
      </c>
    </row>
    <row r="325" spans="2:19" ht="25" customHeight="1">
      <c r="B325" s="218">
        <v>320</v>
      </c>
      <c r="C325" s="55" t="s">
        <v>220</v>
      </c>
      <c r="D325" s="55" t="s">
        <v>2036</v>
      </c>
      <c r="E325" s="64" t="s">
        <v>221</v>
      </c>
      <c r="F325" s="245">
        <v>1.6906832298136599E-2</v>
      </c>
      <c r="G325" s="62">
        <v>8.4436404705047607</v>
      </c>
      <c r="H325" s="62">
        <v>7.9270378351211503</v>
      </c>
      <c r="I325" s="62">
        <v>7.5981982946395803</v>
      </c>
      <c r="J325" s="62">
        <v>8.1829890012741</v>
      </c>
      <c r="L325" s="62">
        <v>0.11544856870485801</v>
      </c>
      <c r="M325" s="62">
        <v>0.18194480179143699</v>
      </c>
      <c r="N325" s="62">
        <v>0.39875056037788797</v>
      </c>
      <c r="O325" s="62">
        <v>0.29342378056931001</v>
      </c>
      <c r="Q325" s="62">
        <f t="shared" si="12"/>
        <v>-9.108328788048882E-2</v>
      </c>
      <c r="R325" s="62">
        <f t="shared" si="13"/>
        <v>-0.15220778680705579</v>
      </c>
      <c r="S325" s="62">
        <f t="shared" si="14"/>
        <v>-4.5237237353071696E-2</v>
      </c>
    </row>
    <row r="326" spans="2:19" ht="25" customHeight="1">
      <c r="B326" s="218">
        <v>321</v>
      </c>
      <c r="C326" s="55" t="s">
        <v>143</v>
      </c>
      <c r="D326" s="55" t="s">
        <v>144</v>
      </c>
      <c r="E326" s="64" t="s">
        <v>144</v>
      </c>
      <c r="F326" s="245">
        <v>1.69164086687306E-2</v>
      </c>
      <c r="G326" s="62">
        <v>6.9293931722640902</v>
      </c>
      <c r="H326" s="62">
        <v>7.2824828624725297</v>
      </c>
      <c r="I326" s="62">
        <v>8.1985027790069491</v>
      </c>
      <c r="J326" s="62">
        <v>7.5293880701065001</v>
      </c>
      <c r="L326" s="62">
        <v>0.39740452192735298</v>
      </c>
      <c r="M326" s="62">
        <v>0.158591227964789</v>
      </c>
      <c r="N326" s="62">
        <v>0.61141332747486599</v>
      </c>
      <c r="O326" s="62">
        <v>0.29119705763249298</v>
      </c>
      <c r="Q326" s="62">
        <f t="shared" si="12"/>
        <v>7.170138457866479E-2</v>
      </c>
      <c r="R326" s="62">
        <f t="shared" si="13"/>
        <v>0.24263145021995641</v>
      </c>
      <c r="S326" s="62">
        <f t="shared" si="14"/>
        <v>0.11980360190529525</v>
      </c>
    </row>
    <row r="327" spans="2:19" ht="25" customHeight="1">
      <c r="B327" s="218">
        <v>322</v>
      </c>
      <c r="C327" s="55" t="s">
        <v>1457</v>
      </c>
      <c r="D327" s="55" t="s">
        <v>2037</v>
      </c>
      <c r="E327" s="64" t="s">
        <v>1458</v>
      </c>
      <c r="F327" s="245">
        <v>1.6927899686520299E-2</v>
      </c>
      <c r="G327" s="62">
        <v>7.6131035089492798</v>
      </c>
      <c r="H327" s="62">
        <v>7.3092248439788801</v>
      </c>
      <c r="I327" s="62">
        <v>7.1962292194366402</v>
      </c>
      <c r="J327" s="62">
        <v>7.5722889900207502</v>
      </c>
      <c r="L327" s="62">
        <v>0.110492450852468</v>
      </c>
      <c r="M327" s="62">
        <v>0.13304692550300001</v>
      </c>
      <c r="N327" s="62">
        <v>0.23560043966062899</v>
      </c>
      <c r="O327" s="62">
        <v>7.7163544374860005E-2</v>
      </c>
      <c r="Q327" s="62">
        <f t="shared" ref="Q327:Q390" si="15">LOG(H327/G327,2)</f>
        <v>-5.8766279474437695E-2</v>
      </c>
      <c r="R327" s="62">
        <f t="shared" ref="R327:R390" si="16">LOG(I327/G327,2)</f>
        <v>-8.1243552368622476E-2</v>
      </c>
      <c r="S327" s="62">
        <f t="shared" ref="S327:S390" si="17">LOG(J327/G327,2)</f>
        <v>-7.7552221121665382E-3</v>
      </c>
    </row>
    <row r="328" spans="2:19" ht="25" customHeight="1">
      <c r="B328" s="218">
        <v>323</v>
      </c>
      <c r="C328" s="55" t="s">
        <v>677</v>
      </c>
      <c r="D328" s="55" t="s">
        <v>2038</v>
      </c>
      <c r="E328" s="64" t="s">
        <v>678</v>
      </c>
      <c r="F328" s="245">
        <v>1.6947040498442301E-2</v>
      </c>
      <c r="G328" s="62">
        <v>9.0255024433135898</v>
      </c>
      <c r="H328" s="62">
        <v>9.6682350635528493</v>
      </c>
      <c r="I328" s="62">
        <v>10.2605800628662</v>
      </c>
      <c r="J328" s="62">
        <v>9.5462176799774099</v>
      </c>
      <c r="L328" s="62">
        <v>0.11119081364916</v>
      </c>
      <c r="M328" s="62">
        <v>0.43689844934519001</v>
      </c>
      <c r="N328" s="62">
        <v>0.60314584181594</v>
      </c>
      <c r="O328" s="62">
        <v>8.74279786815612E-2</v>
      </c>
      <c r="Q328" s="62">
        <f t="shared" si="15"/>
        <v>9.924530169357039E-2</v>
      </c>
      <c r="R328" s="62">
        <f t="shared" si="16"/>
        <v>0.18503314018246322</v>
      </c>
      <c r="S328" s="62">
        <f t="shared" si="17"/>
        <v>8.0921986129711493E-2</v>
      </c>
    </row>
    <row r="329" spans="2:19" ht="25" customHeight="1">
      <c r="B329" s="218">
        <v>324</v>
      </c>
      <c r="C329" s="55" t="s">
        <v>208</v>
      </c>
      <c r="D329" s="55" t="s">
        <v>2039</v>
      </c>
      <c r="E329" s="64" t="s">
        <v>209</v>
      </c>
      <c r="F329" s="245">
        <v>1.7190184049079699E-2</v>
      </c>
      <c r="G329" s="62">
        <v>9.5181393623351997</v>
      </c>
      <c r="H329" s="62">
        <v>9.7682538032531703</v>
      </c>
      <c r="I329" s="62">
        <v>10.1698951721191</v>
      </c>
      <c r="J329" s="62">
        <v>9.7651636600494296</v>
      </c>
      <c r="L329" s="62">
        <v>7.2244984550290894E-2</v>
      </c>
      <c r="M329" s="62">
        <v>0.27854314847374201</v>
      </c>
      <c r="N329" s="62">
        <v>0.26159943904513</v>
      </c>
      <c r="O329" s="62">
        <v>0.11224258770482</v>
      </c>
      <c r="Q329" s="62">
        <f t="shared" si="15"/>
        <v>3.7421107325853506E-2</v>
      </c>
      <c r="R329" s="62">
        <f t="shared" si="16"/>
        <v>9.5553325089969596E-2</v>
      </c>
      <c r="S329" s="62">
        <f t="shared" si="17"/>
        <v>3.6964645027718464E-2</v>
      </c>
    </row>
    <row r="330" spans="2:19" ht="25" customHeight="1">
      <c r="B330" s="218">
        <v>325</v>
      </c>
      <c r="C330" s="55" t="s">
        <v>535</v>
      </c>
      <c r="D330" s="55" t="s">
        <v>2040</v>
      </c>
      <c r="E330" s="64" t="s">
        <v>536</v>
      </c>
      <c r="F330" s="245">
        <v>1.7197530864197501E-2</v>
      </c>
      <c r="G330" s="62">
        <v>7.7268291711807198</v>
      </c>
      <c r="H330" s="62">
        <v>7.4609875679016104</v>
      </c>
      <c r="I330" s="62">
        <v>6.92526018619537</v>
      </c>
      <c r="J330" s="62">
        <v>7.2967132329940796</v>
      </c>
      <c r="L330" s="62">
        <v>0.25637353083848302</v>
      </c>
      <c r="M330" s="62">
        <v>0.22658773365941601</v>
      </c>
      <c r="N330" s="62">
        <v>0.30504847567294502</v>
      </c>
      <c r="O330" s="62">
        <v>0.20673295075686601</v>
      </c>
      <c r="Q330" s="62">
        <f t="shared" si="15"/>
        <v>-5.0509898098845749E-2</v>
      </c>
      <c r="R330" s="62">
        <f t="shared" si="16"/>
        <v>-0.15800822734065156</v>
      </c>
      <c r="S330" s="62">
        <f t="shared" si="17"/>
        <v>-8.2629746704288298E-2</v>
      </c>
    </row>
    <row r="331" spans="2:19" ht="25" customHeight="1">
      <c r="B331" s="218">
        <v>326</v>
      </c>
      <c r="C331" s="55" t="s">
        <v>967</v>
      </c>
      <c r="D331" s="55" t="s">
        <v>2041</v>
      </c>
      <c r="E331" s="64" t="s">
        <v>968</v>
      </c>
      <c r="F331" s="245">
        <v>1.7243076923076899E-2</v>
      </c>
      <c r="G331" s="62">
        <v>5.0856288671493504</v>
      </c>
      <c r="H331" s="62">
        <v>5.0590971708297703</v>
      </c>
      <c r="I331" s="62">
        <v>5.5245695114135698</v>
      </c>
      <c r="J331" s="62">
        <v>5.23107433319091</v>
      </c>
      <c r="L331" s="62">
        <v>0.212281911020233</v>
      </c>
      <c r="M331" s="62">
        <v>0.128359543750625</v>
      </c>
      <c r="N331" s="62">
        <v>0.18627945158718501</v>
      </c>
      <c r="O331" s="62">
        <v>7.9566263294509498E-2</v>
      </c>
      <c r="Q331" s="62">
        <f t="shared" si="15"/>
        <v>-7.5462331529179728E-3</v>
      </c>
      <c r="R331" s="62">
        <f t="shared" si="16"/>
        <v>0.11943586777440203</v>
      </c>
      <c r="S331" s="62">
        <f t="shared" si="17"/>
        <v>4.0681088132710298E-2</v>
      </c>
    </row>
    <row r="332" spans="2:19" ht="25" customHeight="1">
      <c r="B332" s="218">
        <v>327</v>
      </c>
      <c r="C332" s="55" t="s">
        <v>461</v>
      </c>
      <c r="D332" s="55" t="s">
        <v>2042</v>
      </c>
      <c r="E332" s="64" t="s">
        <v>462</v>
      </c>
      <c r="F332" s="245">
        <v>1.7280487804878002E-2</v>
      </c>
      <c r="G332" s="62">
        <v>7.8104521036148</v>
      </c>
      <c r="H332" s="62">
        <v>8.3619806766509992</v>
      </c>
      <c r="I332" s="62">
        <v>8.6845500469207693</v>
      </c>
      <c r="J332" s="62">
        <v>8.2428421974182093</v>
      </c>
      <c r="L332" s="62">
        <v>0.19215243545689101</v>
      </c>
      <c r="M332" s="62">
        <v>0.32118511826591001</v>
      </c>
      <c r="N332" s="62">
        <v>0.38515201221916301</v>
      </c>
      <c r="O332" s="62">
        <v>8.2490658522055907E-2</v>
      </c>
      <c r="Q332" s="62">
        <f t="shared" si="15"/>
        <v>9.8438649149648422E-2</v>
      </c>
      <c r="R332" s="62">
        <f t="shared" si="16"/>
        <v>0.15304504338219113</v>
      </c>
      <c r="S332" s="62">
        <f t="shared" si="17"/>
        <v>7.773581551965536E-2</v>
      </c>
    </row>
    <row r="333" spans="2:19" ht="25" customHeight="1">
      <c r="B333" s="218">
        <v>328</v>
      </c>
      <c r="C333" s="55" t="s">
        <v>155</v>
      </c>
      <c r="D333" s="55" t="s">
        <v>2043</v>
      </c>
      <c r="E333" s="64" t="s">
        <v>156</v>
      </c>
      <c r="F333" s="245">
        <v>1.7321100917431099E-2</v>
      </c>
      <c r="G333" s="62">
        <v>7.7875972986221296</v>
      </c>
      <c r="H333" s="62">
        <v>7.4202026128768903</v>
      </c>
      <c r="I333" s="62">
        <v>7.08321917057037</v>
      </c>
      <c r="J333" s="62">
        <v>7.5270358324050903</v>
      </c>
      <c r="L333" s="62">
        <v>4.5962839877674397E-2</v>
      </c>
      <c r="M333" s="62">
        <v>0.246526353605687</v>
      </c>
      <c r="N333" s="62">
        <v>0.31104723345428198</v>
      </c>
      <c r="O333" s="62">
        <v>0.18021918965070599</v>
      </c>
      <c r="Q333" s="62">
        <f t="shared" si="15"/>
        <v>-6.9719702354485075E-2</v>
      </c>
      <c r="R333" s="62">
        <f t="shared" si="16"/>
        <v>-0.13677310017698754</v>
      </c>
      <c r="S333" s="62">
        <f t="shared" si="17"/>
        <v>-4.9096443926814434E-2</v>
      </c>
    </row>
    <row r="334" spans="2:19" ht="25" customHeight="1">
      <c r="B334" s="218">
        <v>329</v>
      </c>
      <c r="C334" s="55" t="s">
        <v>1771</v>
      </c>
      <c r="D334" s="55" t="s">
        <v>2044</v>
      </c>
      <c r="E334" s="64" t="s">
        <v>1772</v>
      </c>
      <c r="F334" s="245">
        <v>1.75683890577507E-2</v>
      </c>
      <c r="G334" s="62">
        <v>9.5052647590637207</v>
      </c>
      <c r="H334" s="62">
        <v>10.001679420471101</v>
      </c>
      <c r="I334" s="62">
        <v>9.6440036296844394</v>
      </c>
      <c r="J334" s="62">
        <v>9.5600829124450595</v>
      </c>
      <c r="L334" s="62">
        <v>7.3216260091348198E-2</v>
      </c>
      <c r="M334" s="62">
        <v>0.123289905751519</v>
      </c>
      <c r="N334" s="62">
        <v>0.15565883363837099</v>
      </c>
      <c r="O334" s="62">
        <v>0.26161226019021799</v>
      </c>
      <c r="Q334" s="62">
        <f t="shared" si="15"/>
        <v>7.3443551529900425E-2</v>
      </c>
      <c r="R334" s="62">
        <f t="shared" si="16"/>
        <v>2.090538175031123E-2</v>
      </c>
      <c r="S334" s="62">
        <f t="shared" si="17"/>
        <v>8.2963182563156653E-3</v>
      </c>
    </row>
    <row r="335" spans="2:19" ht="25" customHeight="1">
      <c r="B335" s="218">
        <v>330</v>
      </c>
      <c r="C335" s="55" t="s">
        <v>279</v>
      </c>
      <c r="D335" s="55" t="s">
        <v>278</v>
      </c>
      <c r="E335" s="64" t="s">
        <v>280</v>
      </c>
      <c r="F335" s="245">
        <v>1.77724550898203E-2</v>
      </c>
      <c r="G335" s="62">
        <v>9.0977258682250906</v>
      </c>
      <c r="H335" s="62">
        <v>8.5988531112670898</v>
      </c>
      <c r="I335" s="62">
        <v>8.5407009124755806</v>
      </c>
      <c r="J335" s="62">
        <v>9.0046312808990407</v>
      </c>
      <c r="L335" s="62">
        <v>0.143181833225975</v>
      </c>
      <c r="M335" s="62">
        <v>0.20007477387978401</v>
      </c>
      <c r="N335" s="62">
        <v>0.33955899600719103</v>
      </c>
      <c r="O335" s="62">
        <v>7.4654646272519803E-2</v>
      </c>
      <c r="Q335" s="62">
        <f t="shared" si="15"/>
        <v>-8.136171374727591E-2</v>
      </c>
      <c r="R335" s="62">
        <f t="shared" si="16"/>
        <v>-9.1151491313576499E-2</v>
      </c>
      <c r="S335" s="62">
        <f t="shared" si="17"/>
        <v>-1.4838761868839964E-2</v>
      </c>
    </row>
    <row r="336" spans="2:19" ht="25" customHeight="1">
      <c r="B336" s="218">
        <v>331</v>
      </c>
      <c r="C336" s="55" t="s">
        <v>270</v>
      </c>
      <c r="D336" s="55" t="s">
        <v>2045</v>
      </c>
      <c r="E336" s="64" t="s">
        <v>271</v>
      </c>
      <c r="F336" s="245">
        <v>1.7777777777777701E-2</v>
      </c>
      <c r="G336" s="62">
        <v>8.3713843822479195</v>
      </c>
      <c r="H336" s="62">
        <v>7.7161438465118399</v>
      </c>
      <c r="I336" s="62">
        <v>7.5767014026641801</v>
      </c>
      <c r="J336" s="62">
        <v>7.9094691276550204</v>
      </c>
      <c r="L336" s="62">
        <v>0.14535084223866601</v>
      </c>
      <c r="M336" s="62">
        <v>0.20720424421158301</v>
      </c>
      <c r="N336" s="62">
        <v>0.34184740999026098</v>
      </c>
      <c r="O336" s="62">
        <v>0.30629150761256602</v>
      </c>
      <c r="Q336" s="62">
        <f t="shared" si="15"/>
        <v>-0.11758618332668419</v>
      </c>
      <c r="R336" s="62">
        <f t="shared" si="16"/>
        <v>-0.14389632960019799</v>
      </c>
      <c r="S336" s="62">
        <f t="shared" si="17"/>
        <v>-8.1885355785438943E-2</v>
      </c>
    </row>
    <row r="337" spans="2:19" ht="25" customHeight="1">
      <c r="B337" s="218">
        <v>332</v>
      </c>
      <c r="C337" s="55" t="s">
        <v>1439</v>
      </c>
      <c r="D337" s="55" t="s">
        <v>2046</v>
      </c>
      <c r="E337" s="64" t="s">
        <v>1440</v>
      </c>
      <c r="F337" s="245">
        <v>1.7807228915662599E-2</v>
      </c>
      <c r="G337" s="62">
        <v>5.4032582044601396</v>
      </c>
      <c r="H337" s="62">
        <v>5.58285343647003</v>
      </c>
      <c r="I337" s="62">
        <v>5.90168929100036</v>
      </c>
      <c r="J337" s="62">
        <v>5.48129093647003</v>
      </c>
      <c r="L337" s="62">
        <v>0.105589987576467</v>
      </c>
      <c r="M337" s="62">
        <v>9.6653722032668102E-2</v>
      </c>
      <c r="N337" s="62">
        <v>0.19422912177725701</v>
      </c>
      <c r="O337" s="62">
        <v>0.22670165459741201</v>
      </c>
      <c r="Q337" s="62">
        <f t="shared" si="15"/>
        <v>4.71730569460687E-2</v>
      </c>
      <c r="R337" s="62">
        <f t="shared" si="16"/>
        <v>0.12729834312490007</v>
      </c>
      <c r="S337" s="62">
        <f t="shared" si="17"/>
        <v>2.0686086817434706E-2</v>
      </c>
    </row>
    <row r="338" spans="2:19" ht="25" customHeight="1">
      <c r="B338" s="218">
        <v>333</v>
      </c>
      <c r="C338" s="55" t="s">
        <v>1165</v>
      </c>
      <c r="D338" s="55" t="s">
        <v>1166</v>
      </c>
      <c r="E338" s="64" t="s">
        <v>1166</v>
      </c>
      <c r="F338" s="245">
        <v>1.7809523809523799E-2</v>
      </c>
      <c r="G338" s="62">
        <v>6.1937047243118197</v>
      </c>
      <c r="H338" s="62">
        <v>6.3172596693038896</v>
      </c>
      <c r="I338" s="62">
        <v>6.45619463920593</v>
      </c>
      <c r="J338" s="62">
        <v>6.2054085731506303</v>
      </c>
      <c r="L338" s="62">
        <v>7.4227229517450602E-2</v>
      </c>
      <c r="M338" s="62">
        <v>3.1693542115258801E-2</v>
      </c>
      <c r="N338" s="62">
        <v>0.14416393978828099</v>
      </c>
      <c r="O338" s="62">
        <v>8.3204379513896004E-2</v>
      </c>
      <c r="Q338" s="62">
        <f t="shared" si="15"/>
        <v>2.8496268733627671E-2</v>
      </c>
      <c r="R338" s="62">
        <f t="shared" si="16"/>
        <v>5.9881466855717047E-2</v>
      </c>
      <c r="S338" s="62">
        <f t="shared" si="17"/>
        <v>2.7235963231947383E-3</v>
      </c>
    </row>
    <row r="339" spans="2:19" ht="25" customHeight="1">
      <c r="B339" s="218">
        <v>334</v>
      </c>
      <c r="C339" s="55" t="s">
        <v>925</v>
      </c>
      <c r="D339" s="55" t="s">
        <v>926</v>
      </c>
      <c r="E339" s="64" t="s">
        <v>926</v>
      </c>
      <c r="F339" s="245">
        <v>1.78149253731343E-2</v>
      </c>
      <c r="G339" s="62">
        <v>8.9609937667846609</v>
      </c>
      <c r="H339" s="62">
        <v>8.8943991661071706</v>
      </c>
      <c r="I339" s="62">
        <v>8.70143222808837</v>
      </c>
      <c r="J339" s="62">
        <v>8.8395254611968994</v>
      </c>
      <c r="L339" s="62">
        <v>7.9978148673022303E-2</v>
      </c>
      <c r="M339" s="62">
        <v>8.4084441401337195E-2</v>
      </c>
      <c r="N339" s="62">
        <v>7.6518850989440501E-2</v>
      </c>
      <c r="O339" s="62">
        <v>9.2478813700610493E-2</v>
      </c>
      <c r="Q339" s="62">
        <f t="shared" si="15"/>
        <v>-1.0761582900538868E-2</v>
      </c>
      <c r="R339" s="62">
        <f t="shared" si="16"/>
        <v>-4.2405851315246962E-2</v>
      </c>
      <c r="S339" s="62">
        <f t="shared" si="17"/>
        <v>-1.9689812412552559E-2</v>
      </c>
    </row>
    <row r="340" spans="2:19" ht="25" customHeight="1">
      <c r="B340" s="218">
        <v>335</v>
      </c>
      <c r="C340" s="55" t="s">
        <v>216</v>
      </c>
      <c r="D340" s="55" t="s">
        <v>2047</v>
      </c>
      <c r="E340" s="64" t="s">
        <v>217</v>
      </c>
      <c r="F340" s="245">
        <v>1.78397626112759E-2</v>
      </c>
      <c r="G340" s="62">
        <v>9.77113938331604</v>
      </c>
      <c r="H340" s="62">
        <v>9.2449285984039307</v>
      </c>
      <c r="I340" s="62">
        <v>9.1205873489379794</v>
      </c>
      <c r="J340" s="62">
        <v>9.5267736911773593</v>
      </c>
      <c r="L340" s="62">
        <v>0.22516397850745301</v>
      </c>
      <c r="M340" s="62">
        <v>0.27063044584814999</v>
      </c>
      <c r="N340" s="62">
        <v>0.21247860689494</v>
      </c>
      <c r="O340" s="62">
        <v>0.16189610473503999</v>
      </c>
      <c r="Q340" s="62">
        <f t="shared" si="15"/>
        <v>-7.9864623084509243E-2</v>
      </c>
      <c r="R340" s="62">
        <f t="shared" si="16"/>
        <v>-9.9400066082036845E-2</v>
      </c>
      <c r="S340" s="62">
        <f t="shared" si="17"/>
        <v>-3.6539082314723366E-2</v>
      </c>
    </row>
    <row r="341" spans="2:19" ht="25" customHeight="1">
      <c r="B341" s="218">
        <v>336</v>
      </c>
      <c r="C341" s="55" t="s">
        <v>2330</v>
      </c>
      <c r="D341" s="55" t="s">
        <v>2048</v>
      </c>
      <c r="E341" s="64" t="s">
        <v>435</v>
      </c>
      <c r="F341" s="245">
        <v>1.7848942598187301E-2</v>
      </c>
      <c r="G341" s="62">
        <v>7.6523590087890598</v>
      </c>
      <c r="H341" s="62">
        <v>7.1454901695251403</v>
      </c>
      <c r="I341" s="62">
        <v>6.9045420885085997</v>
      </c>
      <c r="J341" s="62">
        <v>7.0755228996276802</v>
      </c>
      <c r="L341" s="62">
        <v>0.31976597512525401</v>
      </c>
      <c r="M341" s="62">
        <v>0.23074188360328399</v>
      </c>
      <c r="N341" s="62">
        <v>0.14418225431201001</v>
      </c>
      <c r="O341" s="62">
        <v>0.24510959940867999</v>
      </c>
      <c r="Q341" s="62">
        <f t="shared" si="15"/>
        <v>-9.8871577647265604E-2</v>
      </c>
      <c r="R341" s="62">
        <f t="shared" si="16"/>
        <v>-0.14835882135297981</v>
      </c>
      <c r="S341" s="62">
        <f t="shared" si="17"/>
        <v>-0.11306778818446916</v>
      </c>
    </row>
    <row r="342" spans="2:19" ht="25" customHeight="1">
      <c r="B342" s="218">
        <v>337</v>
      </c>
      <c r="C342" s="55" t="s">
        <v>469</v>
      </c>
      <c r="D342" s="55" t="s">
        <v>2049</v>
      </c>
      <c r="E342" s="64" t="s">
        <v>470</v>
      </c>
      <c r="F342" s="245">
        <v>1.7854545454545401E-2</v>
      </c>
      <c r="G342" s="62">
        <v>11.789645910262999</v>
      </c>
      <c r="H342" s="62">
        <v>11.5587844848632</v>
      </c>
      <c r="I342" s="62">
        <v>11.507950782775801</v>
      </c>
      <c r="J342" s="62">
        <v>11.7782542705535</v>
      </c>
      <c r="L342" s="62">
        <v>0.105030040848615</v>
      </c>
      <c r="M342" s="62">
        <v>4.6007567582399302E-2</v>
      </c>
      <c r="N342" s="62">
        <v>0.18282000628800299</v>
      </c>
      <c r="O342" s="62">
        <v>4.7672439719326602E-2</v>
      </c>
      <c r="Q342" s="62">
        <f t="shared" si="15"/>
        <v>-2.8530696291962695E-2</v>
      </c>
      <c r="R342" s="62">
        <f t="shared" si="16"/>
        <v>-3.4889433042899987E-2</v>
      </c>
      <c r="S342" s="62">
        <f t="shared" si="17"/>
        <v>-1.3946650546109681E-3</v>
      </c>
    </row>
    <row r="343" spans="2:19" ht="25" customHeight="1">
      <c r="B343" s="218">
        <v>338</v>
      </c>
      <c r="C343" s="55" t="s">
        <v>647</v>
      </c>
      <c r="D343" s="55" t="s">
        <v>648</v>
      </c>
      <c r="E343" s="64" t="s">
        <v>648</v>
      </c>
      <c r="F343" s="245">
        <v>1.8142011834319498E-2</v>
      </c>
      <c r="G343" s="62">
        <v>11.361298799514699</v>
      </c>
      <c r="H343" s="62">
        <v>11.124174594879101</v>
      </c>
      <c r="I343" s="62">
        <v>10.995146036148</v>
      </c>
      <c r="J343" s="62">
        <v>11.200277566909699</v>
      </c>
      <c r="L343" s="62">
        <v>4.2857623648225901E-2</v>
      </c>
      <c r="M343" s="62">
        <v>0.17398804176997801</v>
      </c>
      <c r="N343" s="62">
        <v>0.130521463922007</v>
      </c>
      <c r="O343" s="62">
        <v>7.0117231147690001E-2</v>
      </c>
      <c r="Q343" s="62">
        <f t="shared" si="15"/>
        <v>-3.0429476900990019E-2</v>
      </c>
      <c r="R343" s="62">
        <f t="shared" si="16"/>
        <v>-4.7261004084563477E-2</v>
      </c>
      <c r="S343" s="62">
        <f t="shared" si="17"/>
        <v>-2.0593284294440076E-2</v>
      </c>
    </row>
    <row r="344" spans="2:19" ht="25" customHeight="1">
      <c r="B344" s="218">
        <v>339</v>
      </c>
      <c r="C344" s="55" t="s">
        <v>459</v>
      </c>
      <c r="D344" s="55" t="s">
        <v>2050</v>
      </c>
      <c r="E344" s="64" t="s">
        <v>460</v>
      </c>
      <c r="F344" s="245">
        <v>1.8258823529411699E-2</v>
      </c>
      <c r="G344" s="62">
        <v>6.9807364940643302</v>
      </c>
      <c r="H344" s="62">
        <v>7.4900952577590898</v>
      </c>
      <c r="I344" s="62">
        <v>7.73533999919891</v>
      </c>
      <c r="J344" s="62">
        <v>7.34978771209716</v>
      </c>
      <c r="L344" s="62">
        <v>0.178853634144685</v>
      </c>
      <c r="M344" s="62">
        <v>0.374626068629827</v>
      </c>
      <c r="N344" s="62">
        <v>0.208329630295185</v>
      </c>
      <c r="O344" s="62">
        <v>0.122011136763787</v>
      </c>
      <c r="Q344" s="62">
        <f t="shared" si="15"/>
        <v>0.10160481251085128</v>
      </c>
      <c r="R344" s="62">
        <f t="shared" si="16"/>
        <v>0.14808545105753793</v>
      </c>
      <c r="S344" s="62">
        <f t="shared" si="17"/>
        <v>7.4323326167526071E-2</v>
      </c>
    </row>
    <row r="345" spans="2:19" ht="25" customHeight="1">
      <c r="B345" s="218">
        <v>340</v>
      </c>
      <c r="C345" s="55" t="s">
        <v>376</v>
      </c>
      <c r="D345" s="55" t="s">
        <v>2051</v>
      </c>
      <c r="E345" s="64" t="s">
        <v>377</v>
      </c>
      <c r="F345" s="245">
        <v>1.83008849557522E-2</v>
      </c>
      <c r="G345" s="62">
        <v>9.0616931915283203</v>
      </c>
      <c r="H345" s="62">
        <v>9.1556220054626394</v>
      </c>
      <c r="I345" s="62">
        <v>9.6442425251006991</v>
      </c>
      <c r="J345" s="62">
        <v>9.1494343280792201</v>
      </c>
      <c r="L345" s="62">
        <v>0.147859395450579</v>
      </c>
      <c r="M345" s="62">
        <v>0.14111452274264599</v>
      </c>
      <c r="N345" s="62">
        <v>0.29833416966571602</v>
      </c>
      <c r="O345" s="62">
        <v>0.17709436524810099</v>
      </c>
      <c r="Q345" s="62">
        <f t="shared" si="15"/>
        <v>1.4877256438956385E-2</v>
      </c>
      <c r="R345" s="62">
        <f t="shared" si="16"/>
        <v>8.9887285766870453E-2</v>
      </c>
      <c r="S345" s="62">
        <f t="shared" si="17"/>
        <v>1.3901904967425069E-2</v>
      </c>
    </row>
    <row r="346" spans="2:19" ht="25" customHeight="1">
      <c r="B346" s="218">
        <v>341</v>
      </c>
      <c r="C346" s="55" t="s">
        <v>328</v>
      </c>
      <c r="D346" s="55" t="s">
        <v>2052</v>
      </c>
      <c r="E346" s="64" t="s">
        <v>329</v>
      </c>
      <c r="F346" s="245">
        <v>1.8307246376811501E-2</v>
      </c>
      <c r="G346" s="62">
        <v>9.2826173305511404</v>
      </c>
      <c r="H346" s="62">
        <v>8.8166649341583199</v>
      </c>
      <c r="I346" s="62">
        <v>8.7457864284515292</v>
      </c>
      <c r="J346" s="62">
        <v>9.0522813796996999</v>
      </c>
      <c r="L346" s="62">
        <v>0.126334519703559</v>
      </c>
      <c r="M346" s="62">
        <v>0.212836223344437</v>
      </c>
      <c r="N346" s="62">
        <v>0.269469964020779</v>
      </c>
      <c r="O346" s="62">
        <v>6.6655155715013306E-2</v>
      </c>
      <c r="Q346" s="62">
        <f t="shared" si="15"/>
        <v>-7.4298612580959378E-2</v>
      </c>
      <c r="R346" s="62">
        <f t="shared" si="16"/>
        <v>-8.5943527263292338E-2</v>
      </c>
      <c r="S346" s="62">
        <f t="shared" si="17"/>
        <v>-3.6250215782432725E-2</v>
      </c>
    </row>
    <row r="347" spans="2:19" ht="25" customHeight="1">
      <c r="B347" s="218">
        <v>342</v>
      </c>
      <c r="C347" s="55" t="s">
        <v>801</v>
      </c>
      <c r="D347" s="55" t="s">
        <v>2053</v>
      </c>
      <c r="E347" s="64" t="s">
        <v>802</v>
      </c>
      <c r="F347" s="245">
        <v>1.8334310850439801E-2</v>
      </c>
      <c r="G347" s="62">
        <v>5.2521350383758501</v>
      </c>
      <c r="H347" s="62">
        <v>5.9948709011077801</v>
      </c>
      <c r="I347" s="62">
        <v>6.1307934522628704</v>
      </c>
      <c r="J347" s="62">
        <v>5.67895436286926</v>
      </c>
      <c r="L347" s="62">
        <v>0.346669951926728</v>
      </c>
      <c r="M347" s="62">
        <v>0.28150041201444898</v>
      </c>
      <c r="N347" s="62">
        <v>0.301384040100873</v>
      </c>
      <c r="O347" s="62">
        <v>0.25205461982509098</v>
      </c>
      <c r="Q347" s="62">
        <f t="shared" si="15"/>
        <v>0.1908246756524766</v>
      </c>
      <c r="R347" s="62">
        <f t="shared" si="16"/>
        <v>0.22316979072132603</v>
      </c>
      <c r="S347" s="62">
        <f t="shared" si="17"/>
        <v>0.11272130800348393</v>
      </c>
    </row>
    <row r="348" spans="2:19" ht="25" customHeight="1">
      <c r="B348" s="218">
        <v>343</v>
      </c>
      <c r="C348" s="55" t="s">
        <v>388</v>
      </c>
      <c r="D348" s="55" t="s">
        <v>2054</v>
      </c>
      <c r="E348" s="64" t="s">
        <v>389</v>
      </c>
      <c r="F348" s="245">
        <v>1.8350877192982399E-2</v>
      </c>
      <c r="G348" s="62">
        <v>6.9925215244293204</v>
      </c>
      <c r="H348" s="62">
        <v>7.4572626352310101</v>
      </c>
      <c r="I348" s="62">
        <v>7.99427890777587</v>
      </c>
      <c r="J348" s="62">
        <v>8.0800133943557704</v>
      </c>
      <c r="L348" s="62">
        <v>0.382452337309935</v>
      </c>
      <c r="M348" s="62">
        <v>0.33430981488867501</v>
      </c>
      <c r="N348" s="62">
        <v>0.33826967742501501</v>
      </c>
      <c r="O348" s="62">
        <v>0.47444203992327599</v>
      </c>
      <c r="Q348" s="62">
        <f t="shared" si="15"/>
        <v>9.2833362666538063E-2</v>
      </c>
      <c r="R348" s="62">
        <f t="shared" si="16"/>
        <v>0.19315511736736163</v>
      </c>
      <c r="S348" s="62">
        <f t="shared" si="17"/>
        <v>0.20854489493321041</v>
      </c>
    </row>
    <row r="349" spans="2:19" ht="25" customHeight="1">
      <c r="B349" s="218">
        <v>344</v>
      </c>
      <c r="C349" s="55" t="s">
        <v>1149</v>
      </c>
      <c r="D349" s="55" t="s">
        <v>2055</v>
      </c>
      <c r="E349" s="64" t="s">
        <v>1150</v>
      </c>
      <c r="F349" s="245">
        <v>1.8355685131195301E-2</v>
      </c>
      <c r="G349" s="62">
        <v>8.6944415569305402</v>
      </c>
      <c r="H349" s="62">
        <v>8.2505602836608798</v>
      </c>
      <c r="I349" s="62">
        <v>8.2811651229858398</v>
      </c>
      <c r="J349" s="62">
        <v>8.5614433288574201</v>
      </c>
      <c r="L349" s="62">
        <v>0.121540056116448</v>
      </c>
      <c r="M349" s="62">
        <v>0.206775809585662</v>
      </c>
      <c r="N349" s="62">
        <v>0.22319689264951201</v>
      </c>
      <c r="O349" s="62">
        <v>3.8861085644792299E-2</v>
      </c>
      <c r="Q349" s="62">
        <f t="shared" si="15"/>
        <v>-7.5601272329809843E-2</v>
      </c>
      <c r="R349" s="62">
        <f t="shared" si="16"/>
        <v>-7.0259603595693776E-2</v>
      </c>
      <c r="S349" s="62">
        <f t="shared" si="17"/>
        <v>-2.2239332831140261E-2</v>
      </c>
    </row>
    <row r="350" spans="2:19" ht="25" customHeight="1">
      <c r="B350" s="218">
        <v>345</v>
      </c>
      <c r="C350" s="55" t="s">
        <v>1037</v>
      </c>
      <c r="D350" s="55" t="s">
        <v>2056</v>
      </c>
      <c r="E350" s="64" t="s">
        <v>1038</v>
      </c>
      <c r="F350" s="245">
        <v>1.8360465116279E-2</v>
      </c>
      <c r="G350" s="62">
        <v>8.2536041736602694</v>
      </c>
      <c r="H350" s="62">
        <v>8.6019842624664307</v>
      </c>
      <c r="I350" s="62">
        <v>8.6466569900512695</v>
      </c>
      <c r="J350" s="62">
        <v>8.5670158863067591</v>
      </c>
      <c r="L350" s="62">
        <v>0.10863566109377699</v>
      </c>
      <c r="M350" s="62">
        <v>0.20648788651430999</v>
      </c>
      <c r="N350" s="62">
        <v>8.0199082972038094E-2</v>
      </c>
      <c r="O350" s="62">
        <v>0.11649459688611299</v>
      </c>
      <c r="Q350" s="62">
        <f t="shared" si="15"/>
        <v>5.964524060347836E-2</v>
      </c>
      <c r="R350" s="62">
        <f t="shared" si="16"/>
        <v>6.7118207976268121E-2</v>
      </c>
      <c r="S350" s="62">
        <f t="shared" si="17"/>
        <v>5.3768512524519183E-2</v>
      </c>
    </row>
    <row r="351" spans="2:19" ht="25" customHeight="1">
      <c r="B351" s="218">
        <v>346</v>
      </c>
      <c r="C351" s="55" t="s">
        <v>187</v>
      </c>
      <c r="D351" s="55" t="s">
        <v>188</v>
      </c>
      <c r="E351" s="64" t="s">
        <v>188</v>
      </c>
      <c r="F351" s="245">
        <v>1.8616714697406299E-2</v>
      </c>
      <c r="G351" s="62">
        <v>5.9491677284240696</v>
      </c>
      <c r="H351" s="62">
        <v>5.9706559181213299</v>
      </c>
      <c r="I351" s="62">
        <v>6.2770303487777701</v>
      </c>
      <c r="J351" s="62">
        <v>6.0248315334319997</v>
      </c>
      <c r="L351" s="62">
        <v>6.2698925832157207E-2</v>
      </c>
      <c r="M351" s="62">
        <v>9.2863640763561905E-2</v>
      </c>
      <c r="N351" s="62">
        <v>0.19196028906523699</v>
      </c>
      <c r="O351" s="62">
        <v>6.3423986964555701E-2</v>
      </c>
      <c r="Q351" s="62">
        <f t="shared" si="15"/>
        <v>5.2015766702179986E-3</v>
      </c>
      <c r="R351" s="62">
        <f t="shared" si="16"/>
        <v>7.739433059512367E-2</v>
      </c>
      <c r="S351" s="62">
        <f t="shared" si="17"/>
        <v>1.8233047592453529E-2</v>
      </c>
    </row>
    <row r="352" spans="2:19" ht="25" customHeight="1">
      <c r="B352" s="218">
        <v>347</v>
      </c>
      <c r="C352" s="55" t="s">
        <v>1524</v>
      </c>
      <c r="D352" s="55" t="s">
        <v>2057</v>
      </c>
      <c r="E352" s="64" t="s">
        <v>1525</v>
      </c>
      <c r="F352" s="245">
        <v>1.86515580736543E-2</v>
      </c>
      <c r="G352" s="62">
        <v>9.2487661838531494</v>
      </c>
      <c r="H352" s="62">
        <v>8.8775150775909406</v>
      </c>
      <c r="I352" s="62">
        <v>8.8885610103607107</v>
      </c>
      <c r="J352" s="62">
        <v>9.1559989452362007</v>
      </c>
      <c r="L352" s="62">
        <v>0.17466243511552501</v>
      </c>
      <c r="M352" s="62">
        <v>2.2151109870216699E-2</v>
      </c>
      <c r="N352" s="62">
        <v>0.19761453266061499</v>
      </c>
      <c r="O352" s="62">
        <v>0.115586359874947</v>
      </c>
      <c r="Q352" s="62">
        <f t="shared" si="15"/>
        <v>-5.9105012627307052E-2</v>
      </c>
      <c r="R352" s="62">
        <f t="shared" si="16"/>
        <v>-5.7311041420219019E-2</v>
      </c>
      <c r="S352" s="62">
        <f t="shared" si="17"/>
        <v>-1.4543621455746402E-2</v>
      </c>
    </row>
    <row r="353" spans="2:19" ht="25" customHeight="1">
      <c r="B353" s="218">
        <v>348</v>
      </c>
      <c r="C353" s="55" t="s">
        <v>931</v>
      </c>
      <c r="D353" s="55" t="s">
        <v>932</v>
      </c>
      <c r="E353" s="64" t="s">
        <v>932</v>
      </c>
      <c r="F353" s="245">
        <v>1.8670520231213801E-2</v>
      </c>
      <c r="G353" s="62">
        <v>7.9004088640213004</v>
      </c>
      <c r="H353" s="62">
        <v>7.9456539154052699</v>
      </c>
      <c r="I353" s="62">
        <v>7.5356793403625399</v>
      </c>
      <c r="J353" s="62">
        <v>7.8428920507431004</v>
      </c>
      <c r="L353" s="62">
        <v>7.5216781218720302E-2</v>
      </c>
      <c r="M353" s="62">
        <v>0.148056665215934</v>
      </c>
      <c r="N353" s="62">
        <v>0.18533113544084001</v>
      </c>
      <c r="O353" s="62">
        <v>0.13506663355156001</v>
      </c>
      <c r="Q353" s="62">
        <f t="shared" si="15"/>
        <v>8.2386381467396304E-3</v>
      </c>
      <c r="R353" s="62">
        <f t="shared" si="16"/>
        <v>-6.8189741524605815E-2</v>
      </c>
      <c r="S353" s="62">
        <f t="shared" si="17"/>
        <v>-1.0541574593941743E-2</v>
      </c>
    </row>
    <row r="354" spans="2:19" ht="25" customHeight="1">
      <c r="B354" s="218">
        <v>349</v>
      </c>
      <c r="C354" s="55" t="s">
        <v>446</v>
      </c>
      <c r="D354" s="55" t="s">
        <v>447</v>
      </c>
      <c r="E354" s="64" t="s">
        <v>447</v>
      </c>
      <c r="F354" s="245">
        <v>1.8681818181818102E-2</v>
      </c>
      <c r="G354" s="62">
        <v>9.2072057723999006</v>
      </c>
      <c r="H354" s="62">
        <v>9.4581074714660591</v>
      </c>
      <c r="I354" s="62">
        <v>9.5503356456756592</v>
      </c>
      <c r="J354" s="62">
        <v>9.2194089889526296</v>
      </c>
      <c r="L354" s="62">
        <v>5.6194615040064802E-2</v>
      </c>
      <c r="M354" s="62">
        <v>7.86800764729602E-2</v>
      </c>
      <c r="N354" s="62">
        <v>0.209924049701745</v>
      </c>
      <c r="O354" s="62">
        <v>0.127752897648887</v>
      </c>
      <c r="Q354" s="62">
        <f t="shared" si="15"/>
        <v>3.8788145313899618E-2</v>
      </c>
      <c r="R354" s="62">
        <f t="shared" si="16"/>
        <v>5.2788047660310422E-2</v>
      </c>
      <c r="S354" s="62">
        <f t="shared" si="17"/>
        <v>1.9108797579362054E-3</v>
      </c>
    </row>
    <row r="355" spans="2:19" ht="25" customHeight="1">
      <c r="B355" s="218">
        <v>350</v>
      </c>
      <c r="C355" s="55" t="s">
        <v>336</v>
      </c>
      <c r="D355" s="55" t="s">
        <v>2058</v>
      </c>
      <c r="E355" s="64" t="s">
        <v>337</v>
      </c>
      <c r="F355" s="245">
        <v>1.8685393258426899E-2</v>
      </c>
      <c r="G355" s="62">
        <v>8.7603602409362793</v>
      </c>
      <c r="H355" s="62">
        <v>8.3180592060089094</v>
      </c>
      <c r="I355" s="62">
        <v>8.17828977108001</v>
      </c>
      <c r="J355" s="62">
        <v>8.5113596916198695</v>
      </c>
      <c r="L355" s="62">
        <v>0.10741443059745499</v>
      </c>
      <c r="M355" s="62">
        <v>0.119878796896856</v>
      </c>
      <c r="N355" s="62">
        <v>0.296402002952317</v>
      </c>
      <c r="O355" s="62">
        <v>0.190914628963894</v>
      </c>
      <c r="Q355" s="62">
        <f t="shared" si="15"/>
        <v>-7.474324333572914E-2</v>
      </c>
      <c r="R355" s="62">
        <f t="shared" si="16"/>
        <v>-9.9191016150878497E-2</v>
      </c>
      <c r="S355" s="62">
        <f t="shared" si="17"/>
        <v>-4.1600575945503766E-2</v>
      </c>
    </row>
    <row r="356" spans="2:19" ht="25" customHeight="1">
      <c r="B356" s="218">
        <v>351</v>
      </c>
      <c r="C356" s="55" t="s">
        <v>487</v>
      </c>
      <c r="D356" s="55" t="s">
        <v>488</v>
      </c>
      <c r="E356" s="64" t="s">
        <v>488</v>
      </c>
      <c r="F356" s="245">
        <v>1.8712250712250699E-2</v>
      </c>
      <c r="G356" s="62">
        <v>6.8769780397415099</v>
      </c>
      <c r="H356" s="62">
        <v>7.3184922933578402</v>
      </c>
      <c r="I356" s="62">
        <v>7.4293960332870403</v>
      </c>
      <c r="J356" s="62">
        <v>7.1808493137359601</v>
      </c>
      <c r="L356" s="62">
        <v>0.11230969409175701</v>
      </c>
      <c r="M356" s="62">
        <v>0.26406454510257898</v>
      </c>
      <c r="N356" s="62">
        <v>0.14262427345805201</v>
      </c>
      <c r="O356" s="62">
        <v>0.177776834869946</v>
      </c>
      <c r="Q356" s="62">
        <f t="shared" si="15"/>
        <v>8.9771726133472396E-2</v>
      </c>
      <c r="R356" s="62">
        <f t="shared" si="16"/>
        <v>0.11147019416851996</v>
      </c>
      <c r="S356" s="62">
        <f t="shared" si="17"/>
        <v>6.2379750010172562E-2</v>
      </c>
    </row>
    <row r="357" spans="2:19" ht="25" customHeight="1">
      <c r="B357" s="218">
        <v>352</v>
      </c>
      <c r="C357" s="55" t="s">
        <v>1646</v>
      </c>
      <c r="D357" s="55" t="s">
        <v>1647</v>
      </c>
      <c r="E357" s="64" t="s">
        <v>1647</v>
      </c>
      <c r="F357" s="245">
        <v>1.8733893557422901E-2</v>
      </c>
      <c r="G357" s="62">
        <v>7.2733666896819997</v>
      </c>
      <c r="H357" s="62">
        <v>7.75054454803466</v>
      </c>
      <c r="I357" s="62">
        <v>7.95052897930145</v>
      </c>
      <c r="J357" s="62">
        <v>7.6240463256835902</v>
      </c>
      <c r="L357" s="62">
        <v>0.230104823027799</v>
      </c>
      <c r="M357" s="62">
        <v>0.23634420439436299</v>
      </c>
      <c r="N357" s="62">
        <v>0.27007160136708502</v>
      </c>
      <c r="O357" s="62">
        <v>9.7155864509965995E-2</v>
      </c>
      <c r="Q357" s="62">
        <f t="shared" si="15"/>
        <v>9.1674364549788459E-2</v>
      </c>
      <c r="R357" s="62">
        <f t="shared" si="16"/>
        <v>0.12842753946658611</v>
      </c>
      <c r="S357" s="62">
        <f t="shared" si="17"/>
        <v>6.7933573284847795E-2</v>
      </c>
    </row>
    <row r="358" spans="2:19" ht="25" customHeight="1">
      <c r="B358" s="218">
        <v>353</v>
      </c>
      <c r="C358" s="55" t="s">
        <v>1761</v>
      </c>
      <c r="D358" s="55" t="s">
        <v>1762</v>
      </c>
      <c r="E358" s="64" t="s">
        <v>1762</v>
      </c>
      <c r="F358" s="245">
        <v>1.8738028169014001E-2</v>
      </c>
      <c r="G358" s="62">
        <v>7.0933130979537902</v>
      </c>
      <c r="H358" s="62">
        <v>7.0366698503494201</v>
      </c>
      <c r="I358" s="62">
        <v>6.74459588527679</v>
      </c>
      <c r="J358" s="62">
        <v>6.9622329473495403</v>
      </c>
      <c r="L358" s="62">
        <v>9.2033839843587303E-2</v>
      </c>
      <c r="M358" s="62">
        <v>0.117522750019247</v>
      </c>
      <c r="N358" s="62">
        <v>0.12924027785587</v>
      </c>
      <c r="O358" s="62">
        <v>0.12683479211112</v>
      </c>
      <c r="Q358" s="62">
        <f t="shared" si="15"/>
        <v>-1.1566803790219913E-2</v>
      </c>
      <c r="R358" s="62">
        <f t="shared" si="16"/>
        <v>-7.2727625309915764E-2</v>
      </c>
      <c r="S358" s="62">
        <f t="shared" si="17"/>
        <v>-2.6909543789473734E-2</v>
      </c>
    </row>
    <row r="359" spans="2:19" ht="25" customHeight="1">
      <c r="B359" s="218">
        <v>354</v>
      </c>
      <c r="C359" s="55" t="s">
        <v>1400</v>
      </c>
      <c r="D359" s="55" t="s">
        <v>1401</v>
      </c>
      <c r="E359" s="64" t="s">
        <v>1401</v>
      </c>
      <c r="F359" s="245">
        <v>1.8754285714285699E-2</v>
      </c>
      <c r="G359" s="62">
        <v>6.52565121650695</v>
      </c>
      <c r="H359" s="62">
        <v>6.9022760391235298</v>
      </c>
      <c r="I359" s="62">
        <v>7.2482870817184404</v>
      </c>
      <c r="J359" s="62">
        <v>6.6310806274414</v>
      </c>
      <c r="L359" s="62">
        <v>0.104299761437312</v>
      </c>
      <c r="M359" s="62">
        <v>0.13580032475074899</v>
      </c>
      <c r="N359" s="62">
        <v>0.42270695008532799</v>
      </c>
      <c r="O359" s="62">
        <v>0.191628895826914</v>
      </c>
      <c r="Q359" s="62">
        <f t="shared" si="15"/>
        <v>8.0950291658849302E-2</v>
      </c>
      <c r="R359" s="62">
        <f t="shared" si="16"/>
        <v>0.15151821688358086</v>
      </c>
      <c r="S359" s="62">
        <f t="shared" si="17"/>
        <v>2.312211663732814E-2</v>
      </c>
    </row>
    <row r="360" spans="2:19" ht="25" customHeight="1">
      <c r="B360" s="218">
        <v>355</v>
      </c>
      <c r="C360" s="55" t="s">
        <v>1109</v>
      </c>
      <c r="D360" s="55" t="s">
        <v>1110</v>
      </c>
      <c r="E360" s="64" t="s">
        <v>1110</v>
      </c>
      <c r="F360" s="245">
        <v>1.87570621468926E-2</v>
      </c>
      <c r="G360" s="62">
        <v>7.5862758159637398</v>
      </c>
      <c r="H360" s="62">
        <v>7.7573536634445102</v>
      </c>
      <c r="I360" s="62">
        <v>7.8697947263717598</v>
      </c>
      <c r="J360" s="62">
        <v>7.7669880390167201</v>
      </c>
      <c r="L360" s="62">
        <v>4.86807743094088E-2</v>
      </c>
      <c r="M360" s="62">
        <v>8.7707743549904696E-2</v>
      </c>
      <c r="N360" s="62">
        <v>0.128960913348105</v>
      </c>
      <c r="O360" s="62">
        <v>7.6392863975782405E-2</v>
      </c>
      <c r="Q360" s="62">
        <f t="shared" si="15"/>
        <v>3.2172751690960802E-2</v>
      </c>
      <c r="R360" s="62">
        <f t="shared" si="16"/>
        <v>5.2934180371554986E-2</v>
      </c>
      <c r="S360" s="62">
        <f t="shared" si="17"/>
        <v>3.396341926462132E-2</v>
      </c>
    </row>
    <row r="361" spans="2:19" ht="25" customHeight="1">
      <c r="B361" s="218">
        <v>356</v>
      </c>
      <c r="C361" s="55" t="s">
        <v>1594</v>
      </c>
      <c r="D361" s="55" t="s">
        <v>2059</v>
      </c>
      <c r="E361" s="64" t="s">
        <v>1595</v>
      </c>
      <c r="F361" s="245">
        <v>1.8770114942528698E-2</v>
      </c>
      <c r="G361" s="62">
        <v>5.7611690759658796</v>
      </c>
      <c r="H361" s="62">
        <v>6.0564337968826196</v>
      </c>
      <c r="I361" s="62">
        <v>6.2313466072082502</v>
      </c>
      <c r="J361" s="62">
        <v>6.1247042417526201</v>
      </c>
      <c r="L361" s="62">
        <v>9.7602121610144102E-2</v>
      </c>
      <c r="M361" s="62">
        <v>0.18986237098872999</v>
      </c>
      <c r="N361" s="62">
        <v>0.19005657347301999</v>
      </c>
      <c r="O361" s="62">
        <v>0.11639328503567101</v>
      </c>
      <c r="Q361" s="62">
        <f t="shared" si="15"/>
        <v>7.2106945257785729E-2</v>
      </c>
      <c r="R361" s="62">
        <f t="shared" si="16"/>
        <v>0.11318236845179354</v>
      </c>
      <c r="S361" s="62">
        <f t="shared" si="17"/>
        <v>8.8278580984804414E-2</v>
      </c>
    </row>
    <row r="362" spans="2:19" ht="25" customHeight="1">
      <c r="B362" s="218">
        <v>357</v>
      </c>
      <c r="C362" s="55" t="s">
        <v>1087</v>
      </c>
      <c r="D362" s="55" t="s">
        <v>2060</v>
      </c>
      <c r="E362" s="64" t="s">
        <v>1088</v>
      </c>
      <c r="F362" s="245">
        <v>1.87965616045845E-2</v>
      </c>
      <c r="G362" s="62">
        <v>10.5913767814636</v>
      </c>
      <c r="H362" s="62">
        <v>10.8122572898864</v>
      </c>
      <c r="I362" s="62">
        <v>10.374525070190399</v>
      </c>
      <c r="J362" s="62">
        <v>10.594608783721901</v>
      </c>
      <c r="L362" s="62">
        <v>0.15117442465240999</v>
      </c>
      <c r="M362" s="62">
        <v>9.0042898776163505E-2</v>
      </c>
      <c r="N362" s="62">
        <v>0.17252078946569199</v>
      </c>
      <c r="O362" s="62">
        <v>0.11971916574677199</v>
      </c>
      <c r="Q362" s="62">
        <f t="shared" si="15"/>
        <v>2.977760936096718E-2</v>
      </c>
      <c r="R362" s="62">
        <f t="shared" si="16"/>
        <v>-2.9844844982326334E-2</v>
      </c>
      <c r="S362" s="62">
        <f t="shared" si="17"/>
        <v>4.4017717769304055E-4</v>
      </c>
    </row>
    <row r="363" spans="2:19" ht="25" customHeight="1">
      <c r="B363" s="218">
        <v>358</v>
      </c>
      <c r="C363" s="55" t="s">
        <v>308</v>
      </c>
      <c r="D363" s="55" t="s">
        <v>2061</v>
      </c>
      <c r="E363" s="64" t="s">
        <v>309</v>
      </c>
      <c r="F363" s="245">
        <v>1.8986072423398299E-2</v>
      </c>
      <c r="G363" s="62">
        <v>10.802936553955</v>
      </c>
      <c r="H363" s="62">
        <v>10.503240823745699</v>
      </c>
      <c r="I363" s="62">
        <v>10.442458391189501</v>
      </c>
      <c r="J363" s="62">
        <v>10.7084374427795</v>
      </c>
      <c r="L363" s="62">
        <v>0.12701773642993899</v>
      </c>
      <c r="M363" s="62">
        <v>0.17053562039596701</v>
      </c>
      <c r="N363" s="62">
        <v>0.119570208918752</v>
      </c>
      <c r="O363" s="62">
        <v>9.3605662290854402E-2</v>
      </c>
      <c r="Q363" s="62">
        <f t="shared" si="15"/>
        <v>-4.0588985547084559E-2</v>
      </c>
      <c r="R363" s="62">
        <f t="shared" si="16"/>
        <v>-4.8962137407257328E-2</v>
      </c>
      <c r="S363" s="62">
        <f t="shared" si="17"/>
        <v>-1.2675552579141722E-2</v>
      </c>
    </row>
    <row r="364" spans="2:19" ht="25" customHeight="1">
      <c r="B364" s="218">
        <v>359</v>
      </c>
      <c r="C364" s="55" t="s">
        <v>356</v>
      </c>
      <c r="D364" s="55" t="s">
        <v>357</v>
      </c>
      <c r="E364" s="64" t="s">
        <v>357</v>
      </c>
      <c r="F364" s="245">
        <v>1.8994413407821199E-2</v>
      </c>
      <c r="G364" s="62">
        <v>7.4010093212127597</v>
      </c>
      <c r="H364" s="62">
        <v>7.6137055158615103</v>
      </c>
      <c r="I364" s="62">
        <v>7.3132320642471296</v>
      </c>
      <c r="J364" s="62">
        <v>7.5142762660980198</v>
      </c>
      <c r="L364" s="62">
        <v>6.6807365895025894E-2</v>
      </c>
      <c r="M364" s="62">
        <v>9.7720939158230394E-2</v>
      </c>
      <c r="N364" s="62">
        <v>0.129808907465646</v>
      </c>
      <c r="O364" s="62">
        <v>9.9576543501838893E-2</v>
      </c>
      <c r="Q364" s="62">
        <f t="shared" si="15"/>
        <v>4.087673682132157E-2</v>
      </c>
      <c r="R364" s="62">
        <f t="shared" si="16"/>
        <v>-1.7212890862290671E-2</v>
      </c>
      <c r="S364" s="62">
        <f t="shared" si="17"/>
        <v>2.1912124989419472E-2</v>
      </c>
    </row>
    <row r="365" spans="2:19" ht="25" customHeight="1">
      <c r="B365" s="218">
        <v>360</v>
      </c>
      <c r="C365" s="55" t="s">
        <v>633</v>
      </c>
      <c r="D365" s="55" t="s">
        <v>2062</v>
      </c>
      <c r="E365" s="64" t="s">
        <v>634</v>
      </c>
      <c r="F365" s="245">
        <v>1.91823204419889E-2</v>
      </c>
      <c r="G365" s="62">
        <v>6.79832422733306</v>
      </c>
      <c r="H365" s="62">
        <v>7.08765685558319</v>
      </c>
      <c r="I365" s="62">
        <v>7.1923202276229796</v>
      </c>
      <c r="J365" s="62">
        <v>6.8678562641143799</v>
      </c>
      <c r="L365" s="62">
        <v>4.6462852782618302E-2</v>
      </c>
      <c r="M365" s="62">
        <v>0.20373907238425101</v>
      </c>
      <c r="N365" s="62">
        <v>8.5158494884435304E-2</v>
      </c>
      <c r="O365" s="62">
        <v>0.173656036452845</v>
      </c>
      <c r="Q365" s="62">
        <f t="shared" si="15"/>
        <v>6.0129589533915395E-2</v>
      </c>
      <c r="R365" s="62">
        <f t="shared" si="16"/>
        <v>8.1278087302618388E-2</v>
      </c>
      <c r="S365" s="62">
        <f t="shared" si="17"/>
        <v>1.468067691872472E-2</v>
      </c>
    </row>
    <row r="366" spans="2:19" ht="25" customHeight="1">
      <c r="B366" s="218">
        <v>361</v>
      </c>
      <c r="C366" s="55" t="s">
        <v>781</v>
      </c>
      <c r="D366" s="55" t="s">
        <v>2063</v>
      </c>
      <c r="E366" s="64" t="s">
        <v>782</v>
      </c>
      <c r="F366" s="245">
        <v>1.92222222222222E-2</v>
      </c>
      <c r="G366" s="62">
        <v>10.074511289596501</v>
      </c>
      <c r="H366" s="62">
        <v>9.6862127780914307</v>
      </c>
      <c r="I366" s="62">
        <v>9.8492684364318794</v>
      </c>
      <c r="J366" s="62">
        <v>9.9068768024444491</v>
      </c>
      <c r="L366" s="62">
        <v>7.7122830294223996E-2</v>
      </c>
      <c r="M366" s="62">
        <v>0.14692348249303999</v>
      </c>
      <c r="N366" s="62">
        <v>0.13149906787732901</v>
      </c>
      <c r="O366" s="62">
        <v>0.127679584481974</v>
      </c>
      <c r="Q366" s="62">
        <f t="shared" si="15"/>
        <v>-5.670525566753578E-2</v>
      </c>
      <c r="R366" s="62">
        <f t="shared" si="16"/>
        <v>-3.2621379761049354E-2</v>
      </c>
      <c r="S366" s="62">
        <f t="shared" si="17"/>
        <v>-2.4207639274887376E-2</v>
      </c>
    </row>
    <row r="367" spans="2:19" ht="25" customHeight="1">
      <c r="B367" s="218">
        <v>362</v>
      </c>
      <c r="C367" s="55" t="s">
        <v>382</v>
      </c>
      <c r="D367" s="55" t="s">
        <v>2064</v>
      </c>
      <c r="E367" s="64" t="s">
        <v>383</v>
      </c>
      <c r="F367" s="245">
        <v>1.9235457063711901E-2</v>
      </c>
      <c r="G367" s="62">
        <v>11.521279811859101</v>
      </c>
      <c r="H367" s="62">
        <v>11.1996533870697</v>
      </c>
      <c r="I367" s="62">
        <v>11.208417415618801</v>
      </c>
      <c r="J367" s="62">
        <v>11.392371416091899</v>
      </c>
      <c r="L367" s="62">
        <v>7.7231495883656798E-2</v>
      </c>
      <c r="M367" s="62">
        <v>0.13341931557637501</v>
      </c>
      <c r="N367" s="62">
        <v>0.17864262302571901</v>
      </c>
      <c r="O367" s="62">
        <v>4.1100265532071197E-2</v>
      </c>
      <c r="Q367" s="62">
        <f t="shared" si="15"/>
        <v>-4.0846900097957446E-2</v>
      </c>
      <c r="R367" s="62">
        <f t="shared" si="16"/>
        <v>-3.9718394098308796E-2</v>
      </c>
      <c r="S367" s="62">
        <f t="shared" si="17"/>
        <v>-1.6232896584782212E-2</v>
      </c>
    </row>
    <row r="368" spans="2:19" ht="25" customHeight="1">
      <c r="B368" s="218">
        <v>363</v>
      </c>
      <c r="C368" s="55" t="s">
        <v>829</v>
      </c>
      <c r="D368" s="55" t="s">
        <v>830</v>
      </c>
      <c r="E368" s="64" t="s">
        <v>830</v>
      </c>
      <c r="F368" s="245">
        <v>1.9272727272727198E-2</v>
      </c>
      <c r="G368" s="62">
        <v>10.806799888610801</v>
      </c>
      <c r="H368" s="62">
        <v>10.6463091373443</v>
      </c>
      <c r="I368" s="62">
        <v>10.3600022792816</v>
      </c>
      <c r="J368" s="62">
        <v>10.6747500896453</v>
      </c>
      <c r="L368" s="62">
        <v>0.16658973562637899</v>
      </c>
      <c r="M368" s="62">
        <v>0.101561824381059</v>
      </c>
      <c r="N368" s="62">
        <v>0.15024363174878699</v>
      </c>
      <c r="O368" s="62">
        <v>0.15423099780706001</v>
      </c>
      <c r="Q368" s="62">
        <f t="shared" si="15"/>
        <v>-2.1586011633071556E-2</v>
      </c>
      <c r="R368" s="62">
        <f t="shared" si="16"/>
        <v>-6.0915054787653911E-2</v>
      </c>
      <c r="S368" s="62">
        <f t="shared" si="17"/>
        <v>-1.7737080419751822E-2</v>
      </c>
    </row>
    <row r="369" spans="2:19" ht="25" customHeight="1">
      <c r="B369" s="218">
        <v>364</v>
      </c>
      <c r="C369" s="55" t="s">
        <v>735</v>
      </c>
      <c r="D369" s="55" t="s">
        <v>736</v>
      </c>
      <c r="E369" s="64" t="s">
        <v>736</v>
      </c>
      <c r="F369" s="245">
        <v>1.9294117647058798E-2</v>
      </c>
      <c r="G369" s="62">
        <v>7.8351999521255404</v>
      </c>
      <c r="H369" s="62">
        <v>7.5243217945098797</v>
      </c>
      <c r="I369" s="62">
        <v>7.5279062986373901</v>
      </c>
      <c r="J369" s="62">
        <v>7.6461209058761597</v>
      </c>
      <c r="L369" s="62">
        <v>7.9485630736411794E-2</v>
      </c>
      <c r="M369" s="62">
        <v>0.107632625061203</v>
      </c>
      <c r="N369" s="62">
        <v>0.175503079234829</v>
      </c>
      <c r="O369" s="62">
        <v>5.0586953065811999E-2</v>
      </c>
      <c r="Q369" s="62">
        <f t="shared" si="15"/>
        <v>-5.8408542072125175E-2</v>
      </c>
      <c r="R369" s="62">
        <f t="shared" si="16"/>
        <v>-5.772142168110278E-2</v>
      </c>
      <c r="S369" s="62">
        <f t="shared" si="17"/>
        <v>-3.5242079076048739E-2</v>
      </c>
    </row>
    <row r="370" spans="2:19" ht="25" customHeight="1">
      <c r="B370" s="218">
        <v>365</v>
      </c>
      <c r="C370" s="55" t="s">
        <v>1347</v>
      </c>
      <c r="D370" s="55" t="s">
        <v>2065</v>
      </c>
      <c r="E370" s="64" t="s">
        <v>1348</v>
      </c>
      <c r="F370" s="245">
        <v>1.9297872340425501E-2</v>
      </c>
      <c r="G370" s="62">
        <v>7.0929594039916903</v>
      </c>
      <c r="H370" s="62">
        <v>6.9057519435882497</v>
      </c>
      <c r="I370" s="62">
        <v>6.7563079595565796</v>
      </c>
      <c r="J370" s="62">
        <v>7.0237264633178702</v>
      </c>
      <c r="L370" s="62">
        <v>0.132453502275582</v>
      </c>
      <c r="M370" s="62">
        <v>9.7218862197427397E-2</v>
      </c>
      <c r="N370" s="62">
        <v>0.10338048406690301</v>
      </c>
      <c r="O370" s="62">
        <v>0.121450327811535</v>
      </c>
      <c r="Q370" s="62">
        <f t="shared" si="15"/>
        <v>-3.8589177322411766E-2</v>
      </c>
      <c r="R370" s="62">
        <f t="shared" si="16"/>
        <v>-7.0152601280874902E-2</v>
      </c>
      <c r="S370" s="62">
        <f t="shared" si="17"/>
        <v>-1.4151029771502812E-2</v>
      </c>
    </row>
    <row r="371" spans="2:19" ht="25" customHeight="1">
      <c r="B371" s="218">
        <v>366</v>
      </c>
      <c r="C371" s="55" t="s">
        <v>219</v>
      </c>
      <c r="D371" s="55" t="s">
        <v>2066</v>
      </c>
      <c r="E371" s="64" t="s">
        <v>218</v>
      </c>
      <c r="F371" s="245">
        <v>1.9300546448087399E-2</v>
      </c>
      <c r="G371" s="62">
        <v>9.6290442943572998</v>
      </c>
      <c r="H371" s="62">
        <v>9.1662979125976491</v>
      </c>
      <c r="I371" s="62">
        <v>9.0723011493682808</v>
      </c>
      <c r="J371" s="62">
        <v>9.3041768074035591</v>
      </c>
      <c r="L371" s="62">
        <v>5.92558790975432E-2</v>
      </c>
      <c r="M371" s="62">
        <v>0.16714061010912201</v>
      </c>
      <c r="N371" s="62">
        <v>0.26720034983200902</v>
      </c>
      <c r="O371" s="62">
        <v>0.197173563035484</v>
      </c>
      <c r="Q371" s="62">
        <f t="shared" si="15"/>
        <v>-7.1053438937108943E-2</v>
      </c>
      <c r="R371" s="62">
        <f t="shared" si="16"/>
        <v>-8.5924083810497792E-2</v>
      </c>
      <c r="S371" s="62">
        <f t="shared" si="17"/>
        <v>-4.9514101620067488E-2</v>
      </c>
    </row>
    <row r="372" spans="2:19" ht="25" customHeight="1">
      <c r="B372" s="218">
        <v>367</v>
      </c>
      <c r="C372" s="55" t="s">
        <v>1435</v>
      </c>
      <c r="D372" s="55" t="s">
        <v>1436</v>
      </c>
      <c r="E372" s="64" t="s">
        <v>1436</v>
      </c>
      <c r="F372" s="245">
        <v>1.9306666666666601E-2</v>
      </c>
      <c r="G372" s="62">
        <v>7.4119427204132</v>
      </c>
      <c r="H372" s="62">
        <v>6.9099426269531197</v>
      </c>
      <c r="I372" s="62">
        <v>6.7260792255401602</v>
      </c>
      <c r="J372" s="62">
        <v>7.1898323297500601</v>
      </c>
      <c r="L372" s="62">
        <v>0.11402504327939</v>
      </c>
      <c r="M372" s="62">
        <v>0.34477240337249099</v>
      </c>
      <c r="N372" s="62">
        <v>0.228998318488147</v>
      </c>
      <c r="O372" s="62">
        <v>0.19027949257079799</v>
      </c>
      <c r="Q372" s="62">
        <f t="shared" si="15"/>
        <v>-0.10117800023328727</v>
      </c>
      <c r="R372" s="62">
        <f t="shared" si="16"/>
        <v>-0.14008595997646059</v>
      </c>
      <c r="S372" s="62">
        <f t="shared" si="17"/>
        <v>-4.3893605508489766E-2</v>
      </c>
    </row>
    <row r="373" spans="2:19" ht="25" customHeight="1">
      <c r="B373" s="218">
        <v>368</v>
      </c>
      <c r="C373" s="55" t="s">
        <v>171</v>
      </c>
      <c r="D373" s="55" t="s">
        <v>2067</v>
      </c>
      <c r="E373" s="64" t="s">
        <v>172</v>
      </c>
      <c r="F373" s="245">
        <v>1.9310344827586201E-2</v>
      </c>
      <c r="G373" s="62">
        <v>6.1619080305099398</v>
      </c>
      <c r="H373" s="62">
        <v>7.0475853681564304</v>
      </c>
      <c r="I373" s="62">
        <v>7.5422859191894496</v>
      </c>
      <c r="J373" s="62">
        <v>6.6040184497833199</v>
      </c>
      <c r="L373" s="62">
        <v>0.26328401680757801</v>
      </c>
      <c r="M373" s="62">
        <v>0.23082897481953499</v>
      </c>
      <c r="N373" s="62">
        <v>0.84353211703097497</v>
      </c>
      <c r="O373" s="62">
        <v>0.109601587859105</v>
      </c>
      <c r="Q373" s="62">
        <f t="shared" si="15"/>
        <v>0.19375189881199262</v>
      </c>
      <c r="R373" s="62">
        <f t="shared" si="16"/>
        <v>0.2916246927795198</v>
      </c>
      <c r="S373" s="62">
        <f t="shared" si="17"/>
        <v>9.9967001134756331E-2</v>
      </c>
    </row>
    <row r="374" spans="2:19" ht="25" customHeight="1">
      <c r="B374" s="218">
        <v>369</v>
      </c>
      <c r="C374" s="55" t="s">
        <v>807</v>
      </c>
      <c r="D374" s="55" t="s">
        <v>808</v>
      </c>
      <c r="E374" s="64" t="s">
        <v>808</v>
      </c>
      <c r="F374" s="245">
        <v>1.9313672922252001E-2</v>
      </c>
      <c r="G374" s="62">
        <v>8.1971302032470703</v>
      </c>
      <c r="H374" s="62">
        <v>7.9813472032546997</v>
      </c>
      <c r="I374" s="62">
        <v>7.5565500259399396</v>
      </c>
      <c r="J374" s="62">
        <v>7.9559013843536297</v>
      </c>
      <c r="L374" s="62">
        <v>0.10166844903111601</v>
      </c>
      <c r="M374" s="62">
        <v>0.20374210975919299</v>
      </c>
      <c r="N374" s="62">
        <v>0.31021793739586001</v>
      </c>
      <c r="O374" s="62">
        <v>0.152997621657253</v>
      </c>
      <c r="Q374" s="62">
        <f t="shared" si="15"/>
        <v>-3.8486628631257742E-2</v>
      </c>
      <c r="R374" s="62">
        <f t="shared" si="16"/>
        <v>-0.11739119745997717</v>
      </c>
      <c r="S374" s="62">
        <f t="shared" si="17"/>
        <v>-4.3093520182522077E-2</v>
      </c>
    </row>
    <row r="375" spans="2:19" ht="25" customHeight="1">
      <c r="B375" s="218">
        <v>370</v>
      </c>
      <c r="C375" s="55" t="s">
        <v>1394</v>
      </c>
      <c r="D375" s="55" t="s">
        <v>2068</v>
      </c>
      <c r="E375" s="64" t="s">
        <v>1395</v>
      </c>
      <c r="F375" s="245">
        <v>1.9331506849314999E-2</v>
      </c>
      <c r="G375" s="62">
        <v>5.65280890464782</v>
      </c>
      <c r="H375" s="62">
        <v>5.3885717391967702</v>
      </c>
      <c r="I375" s="62">
        <v>5.3497804403305</v>
      </c>
      <c r="J375" s="62">
        <v>5.5153588056564304</v>
      </c>
      <c r="L375" s="62">
        <v>8.7694436146885199E-2</v>
      </c>
      <c r="M375" s="62">
        <v>9.9818590092530898E-2</v>
      </c>
      <c r="N375" s="62">
        <v>0.102665144773845</v>
      </c>
      <c r="O375" s="62">
        <v>0.129362952569611</v>
      </c>
      <c r="Q375" s="62">
        <f t="shared" si="15"/>
        <v>-6.9064994956593892E-2</v>
      </c>
      <c r="R375" s="62">
        <f t="shared" si="16"/>
        <v>-7.9488243701677633E-2</v>
      </c>
      <c r="S375" s="62">
        <f t="shared" si="17"/>
        <v>-3.5513182524704694E-2</v>
      </c>
    </row>
    <row r="376" spans="2:19" ht="25" customHeight="1">
      <c r="B376" s="218">
        <v>371</v>
      </c>
      <c r="C376" s="55" t="s">
        <v>425</v>
      </c>
      <c r="D376" s="55" t="s">
        <v>2069</v>
      </c>
      <c r="E376" s="64" t="s">
        <v>426</v>
      </c>
      <c r="F376" s="245">
        <v>1.93333333333333E-2</v>
      </c>
      <c r="G376" s="62">
        <v>12.8012397289276</v>
      </c>
      <c r="H376" s="62">
        <v>12.3842658996582</v>
      </c>
      <c r="I376" s="62">
        <v>12.1195049285888</v>
      </c>
      <c r="J376" s="62">
        <v>12.4915964603424</v>
      </c>
      <c r="L376" s="62">
        <v>0.128841987920472</v>
      </c>
      <c r="M376" s="62">
        <v>0.10767436785522699</v>
      </c>
      <c r="N376" s="62">
        <v>0.34953621259901302</v>
      </c>
      <c r="O376" s="62">
        <v>0.20214004011839001</v>
      </c>
      <c r="Q376" s="62">
        <f t="shared" si="15"/>
        <v>-4.7775181295208337E-2</v>
      </c>
      <c r="R376" s="62">
        <f t="shared" si="16"/>
        <v>-7.8952766832415713E-2</v>
      </c>
      <c r="S376" s="62">
        <f t="shared" si="17"/>
        <v>-3.5325664869977014E-2</v>
      </c>
    </row>
    <row r="377" spans="2:19" ht="25" customHeight="1">
      <c r="B377" s="218">
        <v>372</v>
      </c>
      <c r="C377" s="55" t="s">
        <v>139</v>
      </c>
      <c r="D377" s="55" t="s">
        <v>140</v>
      </c>
      <c r="E377" s="64" t="s">
        <v>140</v>
      </c>
      <c r="F377" s="245">
        <v>1.93385826771653E-2</v>
      </c>
      <c r="G377" s="62">
        <v>6.0463125705718896</v>
      </c>
      <c r="H377" s="62">
        <v>5.5996493101119897</v>
      </c>
      <c r="I377" s="62">
        <v>5.4411215782165501</v>
      </c>
      <c r="J377" s="62">
        <v>5.7335017919540396</v>
      </c>
      <c r="L377" s="62">
        <v>0.117740682076274</v>
      </c>
      <c r="M377" s="62">
        <v>0.33631221108082598</v>
      </c>
      <c r="N377" s="62">
        <v>7.2578546741938602E-2</v>
      </c>
      <c r="O377" s="62">
        <v>0.165960159934018</v>
      </c>
      <c r="Q377" s="62">
        <f t="shared" si="15"/>
        <v>-0.11071908438169684</v>
      </c>
      <c r="R377" s="62">
        <f t="shared" si="16"/>
        <v>-0.15215149773898012</v>
      </c>
      <c r="S377" s="62">
        <f t="shared" si="17"/>
        <v>-7.6639014356415958E-2</v>
      </c>
    </row>
    <row r="378" spans="2:19" ht="25" customHeight="1">
      <c r="B378" s="218">
        <v>373</v>
      </c>
      <c r="C378" s="55" t="s">
        <v>785</v>
      </c>
      <c r="D378" s="55" t="s">
        <v>2070</v>
      </c>
      <c r="E378" s="64" t="s">
        <v>786</v>
      </c>
      <c r="F378" s="245">
        <v>1.9340659340659299E-2</v>
      </c>
      <c r="G378" s="62">
        <v>7.1299796104431099</v>
      </c>
      <c r="H378" s="62">
        <v>7.1776542663574201</v>
      </c>
      <c r="I378" s="62">
        <v>7.4516043663024902</v>
      </c>
      <c r="J378" s="62">
        <v>7.2953791618347097</v>
      </c>
      <c r="L378" s="62">
        <v>4.5891125080850997E-2</v>
      </c>
      <c r="M378" s="62">
        <v>0.14480325660540599</v>
      </c>
      <c r="N378" s="62">
        <v>0.15597983738122401</v>
      </c>
      <c r="O378" s="62">
        <v>4.02044387589411E-2</v>
      </c>
      <c r="Q378" s="62">
        <f t="shared" si="15"/>
        <v>9.6144820047614227E-3</v>
      </c>
      <c r="R378" s="62">
        <f t="shared" si="16"/>
        <v>6.365312719863285E-2</v>
      </c>
      <c r="S378" s="62">
        <f t="shared" si="17"/>
        <v>3.3085010092503211E-2</v>
      </c>
    </row>
    <row r="379" spans="2:19" ht="25" customHeight="1">
      <c r="B379" s="218">
        <v>374</v>
      </c>
      <c r="C379" s="55" t="s">
        <v>1602</v>
      </c>
      <c r="D379" s="55" t="s">
        <v>2071</v>
      </c>
      <c r="E379" s="64" t="s">
        <v>1603</v>
      </c>
      <c r="F379" s="245">
        <v>1.9343915343915299E-2</v>
      </c>
      <c r="G379" s="62">
        <v>3.16851782798767</v>
      </c>
      <c r="H379" s="62">
        <v>4.1149630546569798</v>
      </c>
      <c r="I379" s="62">
        <v>4.9894487261772102</v>
      </c>
      <c r="J379" s="62">
        <v>4.3846575021743703</v>
      </c>
      <c r="L379" s="62">
        <v>0.51288678462536197</v>
      </c>
      <c r="M379" s="62">
        <v>0.48716185185502098</v>
      </c>
      <c r="N379" s="62">
        <v>0.89928854857313401</v>
      </c>
      <c r="O379" s="62">
        <v>0.28000378571485202</v>
      </c>
      <c r="Q379" s="62">
        <f t="shared" si="15"/>
        <v>0.37707134474168968</v>
      </c>
      <c r="R379" s="62">
        <f t="shared" si="16"/>
        <v>0.65507229096541586</v>
      </c>
      <c r="S379" s="62">
        <f t="shared" si="17"/>
        <v>0.46865602111314925</v>
      </c>
    </row>
    <row r="380" spans="2:19" ht="25" customHeight="1">
      <c r="B380" s="218">
        <v>375</v>
      </c>
      <c r="C380" s="55" t="s">
        <v>314</v>
      </c>
      <c r="D380" s="55" t="s">
        <v>2072</v>
      </c>
      <c r="E380" s="64" t="s">
        <v>315</v>
      </c>
      <c r="F380" s="245">
        <v>1.9356200527704401E-2</v>
      </c>
      <c r="G380" s="62">
        <v>7.25838911533355</v>
      </c>
      <c r="H380" s="62">
        <v>7.5583969354629499</v>
      </c>
      <c r="I380" s="62">
        <v>8.0259929895401001</v>
      </c>
      <c r="J380" s="62">
        <v>7.4131131172180096</v>
      </c>
      <c r="L380" s="62">
        <v>0.15907643441284799</v>
      </c>
      <c r="M380" s="62">
        <v>0.247118497712535</v>
      </c>
      <c r="N380" s="62">
        <v>0.39667292245658298</v>
      </c>
      <c r="O380" s="62">
        <v>0.14764739579102301</v>
      </c>
      <c r="Q380" s="62">
        <f t="shared" si="15"/>
        <v>5.8430884511254055E-2</v>
      </c>
      <c r="R380" s="62">
        <f t="shared" si="16"/>
        <v>0.14503049556964684</v>
      </c>
      <c r="S380" s="62">
        <f t="shared" si="17"/>
        <v>3.0430125342876629E-2</v>
      </c>
    </row>
    <row r="381" spans="2:19" ht="25" customHeight="1">
      <c r="B381" s="218">
        <v>376</v>
      </c>
      <c r="C381" s="55" t="s">
        <v>1618</v>
      </c>
      <c r="D381" s="55" t="s">
        <v>2073</v>
      </c>
      <c r="E381" s="64" t="s">
        <v>1619</v>
      </c>
      <c r="F381" s="245">
        <v>1.93569482288828E-2</v>
      </c>
      <c r="G381" s="62">
        <v>8.3707337379455495</v>
      </c>
      <c r="H381" s="62">
        <v>8.2297224998474103</v>
      </c>
      <c r="I381" s="62">
        <v>7.88633716106414</v>
      </c>
      <c r="J381" s="62">
        <v>8.1291074752807599</v>
      </c>
      <c r="L381" s="62">
        <v>3.6630422820330397E-2</v>
      </c>
      <c r="M381" s="62">
        <v>0.14797161291541799</v>
      </c>
      <c r="N381" s="62">
        <v>0.24252250025606101</v>
      </c>
      <c r="O381" s="62">
        <v>0.133271930798948</v>
      </c>
      <c r="Q381" s="62">
        <f t="shared" si="15"/>
        <v>-2.4510303114855671E-2</v>
      </c>
      <c r="R381" s="62">
        <f t="shared" si="16"/>
        <v>-8.5998697309253913E-2</v>
      </c>
      <c r="S381" s="62">
        <f t="shared" si="17"/>
        <v>-4.2257125791887944E-2</v>
      </c>
    </row>
    <row r="382" spans="2:19" ht="25" customHeight="1">
      <c r="B382" s="218">
        <v>377</v>
      </c>
      <c r="C382" s="55" t="s">
        <v>1626</v>
      </c>
      <c r="D382" s="55" t="s">
        <v>2074</v>
      </c>
      <c r="E382" s="64" t="s">
        <v>1627</v>
      </c>
      <c r="F382" s="245">
        <v>1.9363881401617201E-2</v>
      </c>
      <c r="G382" s="62">
        <v>8.1755177974700892</v>
      </c>
      <c r="H382" s="62">
        <v>7.8264651298522896</v>
      </c>
      <c r="I382" s="62">
        <v>7.9284873008728001</v>
      </c>
      <c r="J382" s="62">
        <v>8.1017884016036898</v>
      </c>
      <c r="L382" s="62">
        <v>6.01018223889506E-2</v>
      </c>
      <c r="M382" s="62">
        <v>8.2274556036906699E-2</v>
      </c>
      <c r="N382" s="62">
        <v>0.176014219353754</v>
      </c>
      <c r="O382" s="62">
        <v>0.14013898801664401</v>
      </c>
      <c r="Q382" s="62">
        <f t="shared" si="15"/>
        <v>-6.2949254068849408E-2</v>
      </c>
      <c r="R382" s="62">
        <f t="shared" si="16"/>
        <v>-4.4264470574216508E-2</v>
      </c>
      <c r="S382" s="62">
        <f t="shared" si="17"/>
        <v>-1.306970084043599E-2</v>
      </c>
    </row>
    <row r="383" spans="2:19" ht="25" customHeight="1">
      <c r="B383" s="218">
        <v>378</v>
      </c>
      <c r="C383" s="55" t="s">
        <v>1650</v>
      </c>
      <c r="D383" s="55" t="s">
        <v>2075</v>
      </c>
      <c r="E383" s="64" t="s">
        <v>1651</v>
      </c>
      <c r="F383" s="245">
        <v>1.93684210526315E-2</v>
      </c>
      <c r="G383" s="62">
        <v>8.8370141983032209</v>
      </c>
      <c r="H383" s="62">
        <v>8.3684015274047798</v>
      </c>
      <c r="I383" s="62">
        <v>8.2145791053771902</v>
      </c>
      <c r="J383" s="62">
        <v>8.60753893852233</v>
      </c>
      <c r="L383" s="62">
        <v>7.0209381108072899E-2</v>
      </c>
      <c r="M383" s="62">
        <v>0.15668348905669</v>
      </c>
      <c r="N383" s="62">
        <v>0.31191377222061401</v>
      </c>
      <c r="O383" s="62">
        <v>0.23162332911116601</v>
      </c>
      <c r="Q383" s="62">
        <f t="shared" si="15"/>
        <v>-7.8606926354152909E-2</v>
      </c>
      <c r="R383" s="62">
        <f t="shared" si="16"/>
        <v>-0.10537234513054855</v>
      </c>
      <c r="S383" s="62">
        <f t="shared" si="17"/>
        <v>-3.7958199860494493E-2</v>
      </c>
    </row>
    <row r="384" spans="2:19" ht="25" customHeight="1">
      <c r="B384" s="218">
        <v>379</v>
      </c>
      <c r="C384" s="55" t="s">
        <v>1201</v>
      </c>
      <c r="D384" s="55" t="s">
        <v>1202</v>
      </c>
      <c r="E384" s="64" t="s">
        <v>1202</v>
      </c>
      <c r="F384" s="245">
        <v>1.9416216216216201E-2</v>
      </c>
      <c r="G384" s="62">
        <v>9.6386582851409894</v>
      </c>
      <c r="H384" s="62">
        <v>9.0682227611541695</v>
      </c>
      <c r="I384" s="62">
        <v>9.1269006729125906</v>
      </c>
      <c r="J384" s="62">
        <v>9.3580327033996493</v>
      </c>
      <c r="L384" s="62">
        <v>0.11015404022957399</v>
      </c>
      <c r="M384" s="62">
        <v>0.32383059563314798</v>
      </c>
      <c r="N384" s="62">
        <v>0.19830007504646899</v>
      </c>
      <c r="O384" s="62">
        <v>7.2548336552657397E-2</v>
      </c>
      <c r="Q384" s="62">
        <f t="shared" si="15"/>
        <v>-8.8012503882987994E-2</v>
      </c>
      <c r="R384" s="62">
        <f t="shared" si="16"/>
        <v>-7.8707304488814467E-2</v>
      </c>
      <c r="S384" s="62">
        <f t="shared" si="17"/>
        <v>-4.2627064767034505E-2</v>
      </c>
    </row>
    <row r="385" spans="2:19" ht="25" customHeight="1">
      <c r="B385" s="218">
        <v>380</v>
      </c>
      <c r="C385" s="55" t="s">
        <v>1001</v>
      </c>
      <c r="D385" s="55" t="s">
        <v>2076</v>
      </c>
      <c r="E385" s="64" t="s">
        <v>1002</v>
      </c>
      <c r="F385" s="245">
        <v>1.94471544715447E-2</v>
      </c>
      <c r="G385" s="62">
        <v>8.5545794963836599</v>
      </c>
      <c r="H385" s="62">
        <v>8.6953172683715803</v>
      </c>
      <c r="I385" s="62">
        <v>8.8933427333831698</v>
      </c>
      <c r="J385" s="62">
        <v>8.6339280605316109</v>
      </c>
      <c r="L385" s="62">
        <v>4.8678568483392401E-2</v>
      </c>
      <c r="M385" s="62">
        <v>6.4138244217989498E-2</v>
      </c>
      <c r="N385" s="62">
        <v>0.187561036259209</v>
      </c>
      <c r="O385" s="62">
        <v>9.2828580950443496E-2</v>
      </c>
      <c r="Q385" s="62">
        <f t="shared" si="15"/>
        <v>2.3541728259974214E-2</v>
      </c>
      <c r="R385" s="62">
        <f t="shared" si="16"/>
        <v>5.6028845350678466E-2</v>
      </c>
      <c r="S385" s="62">
        <f t="shared" si="17"/>
        <v>1.3320131817523053E-2</v>
      </c>
    </row>
    <row r="386" spans="2:19" ht="25" customHeight="1">
      <c r="B386" s="218">
        <v>381</v>
      </c>
      <c r="C386" s="55" t="s">
        <v>1272</v>
      </c>
      <c r="D386" s="55" t="s">
        <v>1273</v>
      </c>
      <c r="E386" s="64" t="s">
        <v>1273</v>
      </c>
      <c r="F386" s="245">
        <v>1.94565217391304E-2</v>
      </c>
      <c r="G386" s="62">
        <v>5.7750934362411499</v>
      </c>
      <c r="H386" s="62">
        <v>5.9972352981567303</v>
      </c>
      <c r="I386" s="62">
        <v>6.2913670539855904</v>
      </c>
      <c r="J386" s="62">
        <v>6.1392447948455802</v>
      </c>
      <c r="L386" s="62">
        <v>0.14482286521500901</v>
      </c>
      <c r="M386" s="62">
        <v>0.109854359625323</v>
      </c>
      <c r="N386" s="62">
        <v>0.246943270329047</v>
      </c>
      <c r="O386" s="62">
        <v>0.14713260463894301</v>
      </c>
      <c r="Q386" s="62">
        <f t="shared" si="15"/>
        <v>5.4453288911809679E-2</v>
      </c>
      <c r="R386" s="62">
        <f t="shared" si="16"/>
        <v>0.12352924669283681</v>
      </c>
      <c r="S386" s="62">
        <f t="shared" si="17"/>
        <v>8.8216908348397224E-2</v>
      </c>
    </row>
    <row r="387" spans="2:19" ht="25" customHeight="1">
      <c r="B387" s="218">
        <v>382</v>
      </c>
      <c r="C387" s="55" t="s">
        <v>1556</v>
      </c>
      <c r="D387" s="55" t="s">
        <v>1557</v>
      </c>
      <c r="E387" s="64" t="s">
        <v>1557</v>
      </c>
      <c r="F387" s="245">
        <v>1.9465968586387401E-2</v>
      </c>
      <c r="G387" s="62">
        <v>6.5099824666976902</v>
      </c>
      <c r="H387" s="62">
        <v>6.54847204685211</v>
      </c>
      <c r="I387" s="62">
        <v>6.9101673364639202</v>
      </c>
      <c r="J387" s="62">
        <v>6.7924212217330897</v>
      </c>
      <c r="L387" s="62">
        <v>0.16874861840018099</v>
      </c>
      <c r="M387" s="62">
        <v>0.163534156481042</v>
      </c>
      <c r="N387" s="62">
        <v>0.16964687798136099</v>
      </c>
      <c r="O387" s="62">
        <v>7.8748729079746893E-2</v>
      </c>
      <c r="Q387" s="62">
        <f t="shared" si="15"/>
        <v>8.5046644934569978E-3</v>
      </c>
      <c r="R387" s="62">
        <f t="shared" si="16"/>
        <v>8.6066989515690528E-2</v>
      </c>
      <c r="S387" s="62">
        <f t="shared" si="17"/>
        <v>6.1272270423979307E-2</v>
      </c>
    </row>
    <row r="388" spans="2:19" ht="25" customHeight="1">
      <c r="B388" s="218">
        <v>383</v>
      </c>
      <c r="C388" s="55" t="s">
        <v>699</v>
      </c>
      <c r="D388" s="55" t="s">
        <v>700</v>
      </c>
      <c r="E388" s="64" t="s">
        <v>700</v>
      </c>
      <c r="F388" s="245">
        <v>1.9488250652741498E-2</v>
      </c>
      <c r="G388" s="62">
        <v>7.9124268293380702</v>
      </c>
      <c r="H388" s="62">
        <v>8.5963838100433296</v>
      </c>
      <c r="I388" s="62">
        <v>9.0317606925964302</v>
      </c>
      <c r="J388" s="62">
        <v>8.4674508571624703</v>
      </c>
      <c r="L388" s="62">
        <v>0.37654400345327499</v>
      </c>
      <c r="M388" s="62">
        <v>0.535617353065304</v>
      </c>
      <c r="N388" s="62">
        <v>0.29094679060159001</v>
      </c>
      <c r="O388" s="62">
        <v>6.1964299548682003E-2</v>
      </c>
      <c r="Q388" s="62">
        <f t="shared" si="15"/>
        <v>0.11960964424348328</v>
      </c>
      <c r="R388" s="62">
        <f t="shared" si="16"/>
        <v>0.19088700748040321</v>
      </c>
      <c r="S388" s="62">
        <f t="shared" si="17"/>
        <v>9.7807455534548102E-2</v>
      </c>
    </row>
    <row r="389" spans="2:19" ht="25" customHeight="1">
      <c r="B389" s="218">
        <v>384</v>
      </c>
      <c r="C389" s="55" t="s">
        <v>1009</v>
      </c>
      <c r="D389" s="55" t="s">
        <v>2077</v>
      </c>
      <c r="E389" s="64" t="s">
        <v>1010</v>
      </c>
      <c r="F389" s="245">
        <v>1.9522077922077899E-2</v>
      </c>
      <c r="G389" s="62">
        <v>9.78324294090271</v>
      </c>
      <c r="H389" s="62">
        <v>10.173693418502801</v>
      </c>
      <c r="I389" s="62">
        <v>10.614352226257299</v>
      </c>
      <c r="J389" s="62">
        <v>10.1049337387084</v>
      </c>
      <c r="L389" s="62">
        <v>8.8792603394188804E-2</v>
      </c>
      <c r="M389" s="62">
        <v>0.35871946855182402</v>
      </c>
      <c r="N389" s="62">
        <v>0.34120345574882999</v>
      </c>
      <c r="O389" s="62">
        <v>0.17893921649970099</v>
      </c>
      <c r="Q389" s="62">
        <f t="shared" si="15"/>
        <v>5.6458851871996681E-2</v>
      </c>
      <c r="R389" s="62">
        <f t="shared" si="16"/>
        <v>0.11763165612173425</v>
      </c>
      <c r="S389" s="62">
        <f t="shared" si="17"/>
        <v>4.6675188662849643E-2</v>
      </c>
    </row>
    <row r="390" spans="2:19" ht="25" customHeight="1">
      <c r="B390" s="218">
        <v>385</v>
      </c>
      <c r="C390" s="55" t="s">
        <v>693</v>
      </c>
      <c r="D390" s="55" t="s">
        <v>2078</v>
      </c>
      <c r="E390" s="64" t="s">
        <v>694</v>
      </c>
      <c r="F390" s="245">
        <v>1.95520833333333E-2</v>
      </c>
      <c r="G390" s="62">
        <v>8.7053785324096609</v>
      </c>
      <c r="H390" s="62">
        <v>9.33780741691589</v>
      </c>
      <c r="I390" s="62">
        <v>10.087147235870299</v>
      </c>
      <c r="J390" s="62">
        <v>9.0663247108459402</v>
      </c>
      <c r="L390" s="62">
        <v>0.334966421408255</v>
      </c>
      <c r="M390" s="62">
        <v>0.35182310470559702</v>
      </c>
      <c r="N390" s="62">
        <v>0.73536637407393102</v>
      </c>
      <c r="O390" s="62">
        <v>0.24124680944167701</v>
      </c>
      <c r="Q390" s="62">
        <f t="shared" si="15"/>
        <v>0.10117680336422276</v>
      </c>
      <c r="R390" s="62">
        <f t="shared" si="16"/>
        <v>0.21253928449622264</v>
      </c>
      <c r="S390" s="62">
        <f t="shared" si="17"/>
        <v>5.8610800982012261E-2</v>
      </c>
    </row>
    <row r="391" spans="2:19" ht="25" customHeight="1">
      <c r="B391" s="218">
        <v>386</v>
      </c>
      <c r="C391" s="55" t="s">
        <v>1147</v>
      </c>
      <c r="D391" s="55" t="s">
        <v>2079</v>
      </c>
      <c r="E391" s="64" t="s">
        <v>1148</v>
      </c>
      <c r="F391" s="245">
        <v>1.9596899224806199E-2</v>
      </c>
      <c r="G391" s="62">
        <v>5.1651641130447299</v>
      </c>
      <c r="H391" s="62">
        <v>5.7699061632156301</v>
      </c>
      <c r="I391" s="62">
        <v>6.3120532035827601</v>
      </c>
      <c r="J391" s="62">
        <v>5.44320428371429</v>
      </c>
      <c r="L391" s="62">
        <v>0.302186527228477</v>
      </c>
      <c r="M391" s="62">
        <v>0.28544666229051302</v>
      </c>
      <c r="N391" s="62">
        <v>0.61347934999974796</v>
      </c>
      <c r="O391" s="62">
        <v>0.206794961551208</v>
      </c>
      <c r="Q391" s="62">
        <f t="shared" ref="Q391:Q454" si="18">LOG(H391/G391,2)</f>
        <v>0.15973366766414449</v>
      </c>
      <c r="R391" s="62">
        <f t="shared" ref="R391:R454" si="19">LOG(I391/G391,2)</f>
        <v>0.2892951770681868</v>
      </c>
      <c r="S391" s="62">
        <f t="shared" ref="S391:S454" si="20">LOG(J391/G391,2)</f>
        <v>7.56419928443825E-2</v>
      </c>
    </row>
    <row r="392" spans="2:19" ht="25" customHeight="1">
      <c r="B392" s="218">
        <v>387</v>
      </c>
      <c r="C392" s="55" t="s">
        <v>1125</v>
      </c>
      <c r="D392" s="55" t="s">
        <v>1126</v>
      </c>
      <c r="E392" s="64" t="s">
        <v>1126</v>
      </c>
      <c r="F392" s="245">
        <v>1.9626943005181301E-2</v>
      </c>
      <c r="G392" s="62">
        <v>7.5261890888214102</v>
      </c>
      <c r="H392" s="62">
        <v>8.0735793113708496</v>
      </c>
      <c r="I392" s="62">
        <v>8.1098527908325195</v>
      </c>
      <c r="J392" s="62">
        <v>7.77119612693786</v>
      </c>
      <c r="L392" s="62">
        <v>0.131094735733153</v>
      </c>
      <c r="M392" s="62">
        <v>0.210163881221824</v>
      </c>
      <c r="N392" s="62">
        <v>0.32723589245099699</v>
      </c>
      <c r="O392" s="62">
        <v>0.12620940710131001</v>
      </c>
      <c r="Q392" s="62">
        <f t="shared" si="18"/>
        <v>0.10128887821721216</v>
      </c>
      <c r="R392" s="62">
        <f t="shared" si="19"/>
        <v>0.10775619074280401</v>
      </c>
      <c r="S392" s="62">
        <f t="shared" si="20"/>
        <v>4.6217136160530352E-2</v>
      </c>
    </row>
    <row r="393" spans="2:19" ht="25" customHeight="1">
      <c r="B393" s="218">
        <v>388</v>
      </c>
      <c r="C393" s="55" t="s">
        <v>1811</v>
      </c>
      <c r="D393" s="55" t="s">
        <v>2080</v>
      </c>
      <c r="E393" s="64" t="s">
        <v>1812</v>
      </c>
      <c r="F393" s="245">
        <v>1.9762886597938099E-2</v>
      </c>
      <c r="G393" s="62">
        <v>8.1460061073303205</v>
      </c>
      <c r="H393" s="62">
        <v>7.7745471000671298</v>
      </c>
      <c r="I393" s="62">
        <v>7.8504977226257298</v>
      </c>
      <c r="J393" s="62">
        <v>8.0489761829376203</v>
      </c>
      <c r="L393" s="62">
        <v>3.4670953650269197E-2</v>
      </c>
      <c r="M393" s="62">
        <v>0.15624859986374001</v>
      </c>
      <c r="N393" s="62">
        <v>0.18908402878070399</v>
      </c>
      <c r="O393" s="62">
        <v>0.104663813945544</v>
      </c>
      <c r="Q393" s="62">
        <f t="shared" si="18"/>
        <v>-6.7334261315839666E-2</v>
      </c>
      <c r="R393" s="62">
        <f t="shared" si="19"/>
        <v>-5.3308772011794521E-2</v>
      </c>
      <c r="S393" s="62">
        <f t="shared" si="20"/>
        <v>-1.7287609612088198E-2</v>
      </c>
    </row>
    <row r="394" spans="2:19" ht="25" customHeight="1">
      <c r="B394" s="218">
        <v>389</v>
      </c>
      <c r="C394" s="55" t="s">
        <v>1388</v>
      </c>
      <c r="D394" s="55" t="s">
        <v>1389</v>
      </c>
      <c r="E394" s="64" t="s">
        <v>1389</v>
      </c>
      <c r="F394" s="245">
        <v>1.9794344473007701E-2</v>
      </c>
      <c r="G394" s="62">
        <v>6.04954946041107</v>
      </c>
      <c r="H394" s="62">
        <v>6.8137493133544904</v>
      </c>
      <c r="I394" s="62">
        <v>7.0402019023895201</v>
      </c>
      <c r="J394" s="62">
        <v>6.4966477155685398</v>
      </c>
      <c r="L394" s="62">
        <v>0.136353940030358</v>
      </c>
      <c r="M394" s="62">
        <v>0.36464828903949398</v>
      </c>
      <c r="N394" s="62">
        <v>0.50079501915245594</v>
      </c>
      <c r="O394" s="62">
        <v>0.220207572503577</v>
      </c>
      <c r="Q394" s="62">
        <f t="shared" si="18"/>
        <v>0.17162116797548124</v>
      </c>
      <c r="R394" s="62">
        <f t="shared" si="19"/>
        <v>0.21878910195762846</v>
      </c>
      <c r="S394" s="62">
        <f t="shared" si="20"/>
        <v>0.1028677745234369</v>
      </c>
    </row>
    <row r="395" spans="2:19" ht="25" customHeight="1">
      <c r="B395" s="218">
        <v>390</v>
      </c>
      <c r="C395" s="55" t="s">
        <v>1177</v>
      </c>
      <c r="D395" s="55" t="s">
        <v>1178</v>
      </c>
      <c r="E395" s="64" t="s">
        <v>1178</v>
      </c>
      <c r="F395" s="245">
        <v>1.99285714285714E-2</v>
      </c>
      <c r="G395" s="62">
        <v>6.9660749435424796</v>
      </c>
      <c r="H395" s="62">
        <v>7.3509434461593601</v>
      </c>
      <c r="I395" s="62">
        <v>7.7046103477478001</v>
      </c>
      <c r="J395" s="62">
        <v>7.1576749086379996</v>
      </c>
      <c r="L395" s="62">
        <v>4.0540955745036501E-2</v>
      </c>
      <c r="M395" s="62">
        <v>0.34088486013897501</v>
      </c>
      <c r="N395" s="62">
        <v>0.27239221895700599</v>
      </c>
      <c r="O395" s="62">
        <v>0.22760051044327301</v>
      </c>
      <c r="Q395" s="62">
        <f t="shared" si="18"/>
        <v>7.7583428390772965E-2</v>
      </c>
      <c r="R395" s="62">
        <f t="shared" si="19"/>
        <v>0.14537600181839982</v>
      </c>
      <c r="S395" s="62">
        <f t="shared" si="20"/>
        <v>3.9145026055108216E-2</v>
      </c>
    </row>
    <row r="396" spans="2:19" ht="25" customHeight="1">
      <c r="B396" s="218">
        <v>391</v>
      </c>
      <c r="C396" s="55" t="s">
        <v>929</v>
      </c>
      <c r="D396" s="55" t="s">
        <v>930</v>
      </c>
      <c r="E396" s="64" t="s">
        <v>930</v>
      </c>
      <c r="F396" s="245">
        <v>1.9938461538461499E-2</v>
      </c>
      <c r="G396" s="62">
        <v>7.1241331100463796</v>
      </c>
      <c r="H396" s="62">
        <v>7.1787325143813998</v>
      </c>
      <c r="I396" s="62">
        <v>7.3911275863647399</v>
      </c>
      <c r="J396" s="62">
        <v>7.2525926828384399</v>
      </c>
      <c r="L396" s="62">
        <v>2.82920892299111E-2</v>
      </c>
      <c r="M396" s="62">
        <v>4.54495263094103E-2</v>
      </c>
      <c r="N396" s="62">
        <v>0.14571499711219299</v>
      </c>
      <c r="O396" s="62">
        <v>9.3184013198622503E-2</v>
      </c>
      <c r="Q396" s="62">
        <f t="shared" si="18"/>
        <v>1.1014670005886197E-2</v>
      </c>
      <c r="R396" s="62">
        <f t="shared" si="19"/>
        <v>5.3080005363985036E-2</v>
      </c>
      <c r="S396" s="62">
        <f t="shared" si="20"/>
        <v>2.5782354569146019E-2</v>
      </c>
    </row>
    <row r="397" spans="2:19" ht="25" customHeight="1">
      <c r="B397" s="218">
        <v>392</v>
      </c>
      <c r="C397" s="55" t="s">
        <v>717</v>
      </c>
      <c r="D397" s="55" t="s">
        <v>718</v>
      </c>
      <c r="E397" s="64" t="s">
        <v>718</v>
      </c>
      <c r="F397" s="245">
        <v>1.9979539641943701E-2</v>
      </c>
      <c r="G397" s="62">
        <v>9.1482722759246808</v>
      </c>
      <c r="H397" s="62">
        <v>9.4109799861907906</v>
      </c>
      <c r="I397" s="62">
        <v>9.5285999774932808</v>
      </c>
      <c r="J397" s="62">
        <v>9.3629801273345894</v>
      </c>
      <c r="L397" s="62">
        <v>0.15084657740847801</v>
      </c>
      <c r="M397" s="62">
        <v>0.12592388081887701</v>
      </c>
      <c r="N397" s="62">
        <v>0.14288805458076401</v>
      </c>
      <c r="O397" s="62">
        <v>5.5058905814163103E-2</v>
      </c>
      <c r="Q397" s="62">
        <f t="shared" si="18"/>
        <v>4.0845657132384493E-2</v>
      </c>
      <c r="R397" s="62">
        <f t="shared" si="19"/>
        <v>5.8764952073606332E-2</v>
      </c>
      <c r="S397" s="62">
        <f t="shared" si="20"/>
        <v>3.346849122733573E-2</v>
      </c>
    </row>
    <row r="398" spans="2:19" ht="25" customHeight="1">
      <c r="B398" s="218">
        <v>393</v>
      </c>
      <c r="C398" s="55" t="s">
        <v>285</v>
      </c>
      <c r="D398" s="55" t="s">
        <v>2081</v>
      </c>
      <c r="E398" s="64" t="s">
        <v>286</v>
      </c>
      <c r="F398" s="245">
        <v>2.0132315521628499E-2</v>
      </c>
      <c r="G398" s="62">
        <v>10.215834140777501</v>
      </c>
      <c r="H398" s="62">
        <v>9.7300097942352295</v>
      </c>
      <c r="I398" s="62">
        <v>9.5337684154510498</v>
      </c>
      <c r="J398" s="62">
        <v>9.8655924797058105</v>
      </c>
      <c r="L398" s="62">
        <v>8.57742406150621E-2</v>
      </c>
      <c r="M398" s="62">
        <v>0.16415147844394301</v>
      </c>
      <c r="N398" s="62">
        <v>0.30725828702978603</v>
      </c>
      <c r="O398" s="62">
        <v>0.27324767988022902</v>
      </c>
      <c r="Q398" s="62">
        <f t="shared" si="18"/>
        <v>-7.0293845123720056E-2</v>
      </c>
      <c r="R398" s="62">
        <f t="shared" si="19"/>
        <v>-9.9688520987548171E-2</v>
      </c>
      <c r="S398" s="62">
        <f t="shared" si="20"/>
        <v>-5.0329407520929653E-2</v>
      </c>
    </row>
    <row r="399" spans="2:19" ht="25" customHeight="1">
      <c r="B399" s="218">
        <v>394</v>
      </c>
      <c r="C399" s="55" t="s">
        <v>1481</v>
      </c>
      <c r="D399" s="55" t="s">
        <v>2082</v>
      </c>
      <c r="E399" s="64" t="s">
        <v>1482</v>
      </c>
      <c r="F399" s="245">
        <v>2.01553398058252E-2</v>
      </c>
      <c r="G399" s="62">
        <v>6.08036088943481</v>
      </c>
      <c r="H399" s="62">
        <v>6.6790336370468104</v>
      </c>
      <c r="I399" s="62">
        <v>7.0731871128082204</v>
      </c>
      <c r="J399" s="62">
        <v>6.5318467617034903</v>
      </c>
      <c r="L399" s="62">
        <v>0.118870257141225</v>
      </c>
      <c r="M399" s="62">
        <v>0.43295422450718402</v>
      </c>
      <c r="N399" s="62">
        <v>0.406549291843609</v>
      </c>
      <c r="O399" s="62">
        <v>0.22966350637629401</v>
      </c>
      <c r="Q399" s="62">
        <f t="shared" si="18"/>
        <v>0.135482425050718</v>
      </c>
      <c r="R399" s="62">
        <f t="shared" si="19"/>
        <v>0.2182034716907181</v>
      </c>
      <c r="S399" s="62">
        <f t="shared" si="20"/>
        <v>0.10333399050217366</v>
      </c>
    </row>
    <row r="400" spans="2:19" ht="25" customHeight="1">
      <c r="B400" s="218">
        <v>395</v>
      </c>
      <c r="C400" s="55" t="s">
        <v>845</v>
      </c>
      <c r="D400" s="55" t="s">
        <v>846</v>
      </c>
      <c r="E400" s="64" t="s">
        <v>846</v>
      </c>
      <c r="F400" s="245">
        <v>2.0179551122194501E-2</v>
      </c>
      <c r="G400" s="62">
        <v>5.8682175874710003</v>
      </c>
      <c r="H400" s="62">
        <v>6.1395146846771196</v>
      </c>
      <c r="I400" s="62">
        <v>6.7240850925445503</v>
      </c>
      <c r="J400" s="62">
        <v>6.13823282718658</v>
      </c>
      <c r="L400" s="62">
        <v>6.7043680245352094E-2</v>
      </c>
      <c r="M400" s="62">
        <v>0.34495837921317202</v>
      </c>
      <c r="N400" s="62">
        <v>0.41937247284474399</v>
      </c>
      <c r="O400" s="62">
        <v>0.153624996180208</v>
      </c>
      <c r="Q400" s="62">
        <f t="shared" si="18"/>
        <v>6.5202252536999503E-2</v>
      </c>
      <c r="R400" s="62">
        <f t="shared" si="19"/>
        <v>0.19641561618297193</v>
      </c>
      <c r="S400" s="62">
        <f t="shared" si="20"/>
        <v>6.4901003557956582E-2</v>
      </c>
    </row>
    <row r="401" spans="2:19" ht="25" customHeight="1">
      <c r="B401" s="218">
        <v>396</v>
      </c>
      <c r="C401" s="55" t="s">
        <v>651</v>
      </c>
      <c r="D401" s="55" t="s">
        <v>652</v>
      </c>
      <c r="E401" s="64" t="s">
        <v>652</v>
      </c>
      <c r="F401" s="245">
        <v>2.0202531645569601E-2</v>
      </c>
      <c r="G401" s="62">
        <v>7.2105222940444902</v>
      </c>
      <c r="H401" s="62">
        <v>7.2375428676605198</v>
      </c>
      <c r="I401" s="62">
        <v>7.7365088462829501</v>
      </c>
      <c r="J401" s="62">
        <v>7.3370547294616699</v>
      </c>
      <c r="L401" s="62">
        <v>0.112256140443625</v>
      </c>
      <c r="M401" s="62">
        <v>0.223279456215876</v>
      </c>
      <c r="N401" s="62">
        <v>0.23680673083912099</v>
      </c>
      <c r="O401" s="62">
        <v>0.167124995156961</v>
      </c>
      <c r="Q401" s="62">
        <f t="shared" si="18"/>
        <v>5.3962233101683818E-3</v>
      </c>
      <c r="R401" s="62">
        <f t="shared" si="19"/>
        <v>0.10157892215107744</v>
      </c>
      <c r="S401" s="62">
        <f t="shared" si="20"/>
        <v>2.509728188958019E-2</v>
      </c>
    </row>
    <row r="402" spans="2:19" ht="25" customHeight="1">
      <c r="B402" s="218">
        <v>397</v>
      </c>
      <c r="C402" s="55" t="s">
        <v>857</v>
      </c>
      <c r="D402" s="55" t="s">
        <v>2083</v>
      </c>
      <c r="E402" s="64" t="s">
        <v>858</v>
      </c>
      <c r="F402" s="245">
        <v>2.0204379562043701E-2</v>
      </c>
      <c r="G402" s="62">
        <v>8.8370916843414307</v>
      </c>
      <c r="H402" s="62">
        <v>9.4712488651275599</v>
      </c>
      <c r="I402" s="62">
        <v>9.61417460441589</v>
      </c>
      <c r="J402" s="62">
        <v>9.3197751045226997</v>
      </c>
      <c r="L402" s="62">
        <v>9.5250847771530797E-2</v>
      </c>
      <c r="M402" s="62">
        <v>0.264329039115766</v>
      </c>
      <c r="N402" s="62">
        <v>0.43233412830189</v>
      </c>
      <c r="O402" s="62">
        <v>0.13687733839523999</v>
      </c>
      <c r="Q402" s="62">
        <f t="shared" si="18"/>
        <v>9.9983017819890441E-2</v>
      </c>
      <c r="R402" s="62">
        <f t="shared" si="19"/>
        <v>0.12159135261639992</v>
      </c>
      <c r="S402" s="62">
        <f t="shared" si="20"/>
        <v>7.672348953731295E-2</v>
      </c>
    </row>
    <row r="403" spans="2:19" ht="25" customHeight="1">
      <c r="B403" s="218">
        <v>398</v>
      </c>
      <c r="C403" s="55" t="s">
        <v>1045</v>
      </c>
      <c r="D403" s="55" t="s">
        <v>1046</v>
      </c>
      <c r="E403" s="64" t="s">
        <v>1046</v>
      </c>
      <c r="F403" s="245">
        <v>2.0212121212121199E-2</v>
      </c>
      <c r="G403" s="62">
        <v>8.0572173595428396</v>
      </c>
      <c r="H403" s="62">
        <v>8.6327195167541504</v>
      </c>
      <c r="I403" s="62">
        <v>9.3306820392608607</v>
      </c>
      <c r="J403" s="62">
        <v>8.5043203830718994</v>
      </c>
      <c r="L403" s="62">
        <v>0.18195908696389401</v>
      </c>
      <c r="M403" s="62">
        <v>0.35122811792180397</v>
      </c>
      <c r="N403" s="62">
        <v>0.67429014959757205</v>
      </c>
      <c r="O403" s="62">
        <v>0.27604642298091298</v>
      </c>
      <c r="Q403" s="62">
        <f t="shared" si="18"/>
        <v>9.9533439421696485E-2</v>
      </c>
      <c r="R403" s="62">
        <f t="shared" si="19"/>
        <v>0.21170086510926456</v>
      </c>
      <c r="S403" s="62">
        <f t="shared" si="20"/>
        <v>7.7914272875804977E-2</v>
      </c>
    </row>
    <row r="404" spans="2:19" ht="25" customHeight="1">
      <c r="B404" s="218">
        <v>399</v>
      </c>
      <c r="C404" s="55" t="s">
        <v>1453</v>
      </c>
      <c r="D404" s="55" t="s">
        <v>2084</v>
      </c>
      <c r="E404" s="64" t="s">
        <v>1454</v>
      </c>
      <c r="F404" s="245">
        <v>2.02151589242053E-2</v>
      </c>
      <c r="G404" s="62">
        <v>7.0972491502761796</v>
      </c>
      <c r="H404" s="62">
        <v>6.8625330924987704</v>
      </c>
      <c r="I404" s="62">
        <v>6.6150798797607404</v>
      </c>
      <c r="J404" s="62">
        <v>7.1542611122131303</v>
      </c>
      <c r="L404" s="62">
        <v>0.16217742931091</v>
      </c>
      <c r="M404" s="62">
        <v>0.152218431278865</v>
      </c>
      <c r="N404" s="62">
        <v>0.30222436065239899</v>
      </c>
      <c r="O404" s="62">
        <v>0.10167845169314201</v>
      </c>
      <c r="Q404" s="62">
        <f t="shared" si="18"/>
        <v>-4.8518752215497084E-2</v>
      </c>
      <c r="R404" s="62">
        <f t="shared" si="19"/>
        <v>-0.10150137557806631</v>
      </c>
      <c r="S404" s="62">
        <f t="shared" si="20"/>
        <v>1.1542820656832953E-2</v>
      </c>
    </row>
    <row r="405" spans="2:19" ht="25" customHeight="1">
      <c r="B405" s="218">
        <v>400</v>
      </c>
      <c r="C405" s="55" t="s">
        <v>1369</v>
      </c>
      <c r="D405" s="55" t="s">
        <v>1370</v>
      </c>
      <c r="E405" s="64" t="s">
        <v>1370</v>
      </c>
      <c r="F405" s="245">
        <v>2.0227160493827102E-2</v>
      </c>
      <c r="G405" s="62">
        <v>5.1151976585388104</v>
      </c>
      <c r="H405" s="62">
        <v>5.0259624719619698</v>
      </c>
      <c r="I405" s="62">
        <v>4.7072468996047903</v>
      </c>
      <c r="J405" s="62">
        <v>5.03731954097747</v>
      </c>
      <c r="L405" s="62">
        <v>6.5022372644792006E-2</v>
      </c>
      <c r="M405" s="62">
        <v>0.15918814742154</v>
      </c>
      <c r="N405" s="62">
        <v>0.217818312408702</v>
      </c>
      <c r="O405" s="62">
        <v>6.3333887861272906E-2</v>
      </c>
      <c r="Q405" s="62">
        <f t="shared" si="18"/>
        <v>-2.5390089951988569E-2</v>
      </c>
      <c r="R405" s="62">
        <f t="shared" si="19"/>
        <v>-0.11990646309604694</v>
      </c>
      <c r="S405" s="62">
        <f t="shared" si="20"/>
        <v>-2.213373798195618E-2</v>
      </c>
    </row>
    <row r="406" spans="2:19" ht="25" customHeight="1">
      <c r="B406" s="218">
        <v>401</v>
      </c>
      <c r="C406" s="55" t="s">
        <v>448</v>
      </c>
      <c r="D406" s="55" t="s">
        <v>2085</v>
      </c>
      <c r="E406" s="64" t="s">
        <v>449</v>
      </c>
      <c r="F406" s="245">
        <v>2.0230000000000001E-2</v>
      </c>
      <c r="G406" s="62">
        <v>6.69761645793914</v>
      </c>
      <c r="H406" s="62">
        <v>6.9861291646957397</v>
      </c>
      <c r="I406" s="62">
        <v>7.0638723373412997</v>
      </c>
      <c r="J406" s="62">
        <v>6.85064220428466</v>
      </c>
      <c r="L406" s="62">
        <v>0.21530767056917499</v>
      </c>
      <c r="M406" s="62">
        <v>5.8956141608870298E-2</v>
      </c>
      <c r="N406" s="62">
        <v>8.2318308325333198E-2</v>
      </c>
      <c r="O406" s="62">
        <v>8.6838159954322799E-2</v>
      </c>
      <c r="Q406" s="62">
        <f t="shared" si="18"/>
        <v>6.0845554766047687E-2</v>
      </c>
      <c r="R406" s="62">
        <f t="shared" si="19"/>
        <v>7.6811508126550618E-2</v>
      </c>
      <c r="S406" s="62">
        <f t="shared" si="20"/>
        <v>3.2591476107771709E-2</v>
      </c>
    </row>
    <row r="407" spans="2:19" ht="25" customHeight="1">
      <c r="B407" s="218">
        <v>402</v>
      </c>
      <c r="C407" s="55" t="s">
        <v>1231</v>
      </c>
      <c r="D407" s="55" t="s">
        <v>1232</v>
      </c>
      <c r="E407" s="64" t="s">
        <v>1232</v>
      </c>
      <c r="F407" s="245">
        <v>2.0233502538071001E-2</v>
      </c>
      <c r="G407" s="62">
        <v>3.8781566619872998</v>
      </c>
      <c r="H407" s="62">
        <v>3.90341287851333</v>
      </c>
      <c r="I407" s="62">
        <v>3.4327110648155199</v>
      </c>
      <c r="J407" s="62">
        <v>3.9894228577613799</v>
      </c>
      <c r="L407" s="62">
        <v>0.18572114675811499</v>
      </c>
      <c r="M407" s="62">
        <v>0.19217289032137999</v>
      </c>
      <c r="N407" s="62">
        <v>0.26231785094197002</v>
      </c>
      <c r="O407" s="62">
        <v>0.118689880179981</v>
      </c>
      <c r="Q407" s="62">
        <f t="shared" si="18"/>
        <v>9.3649863539777591E-3</v>
      </c>
      <c r="R407" s="62">
        <f t="shared" si="19"/>
        <v>-0.17602265459261104</v>
      </c>
      <c r="S407" s="62">
        <f t="shared" si="20"/>
        <v>4.0808965867890068E-2</v>
      </c>
    </row>
    <row r="408" spans="2:19" ht="25" customHeight="1">
      <c r="B408" s="218">
        <v>403</v>
      </c>
      <c r="C408" s="55" t="s">
        <v>1749</v>
      </c>
      <c r="D408" s="55" t="s">
        <v>2086</v>
      </c>
      <c r="E408" s="64" t="s">
        <v>1750</v>
      </c>
      <c r="F408" s="245">
        <v>2.0234146341463401E-2</v>
      </c>
      <c r="G408" s="62">
        <v>5.02408671379089</v>
      </c>
      <c r="H408" s="62">
        <v>5.6201529502868599</v>
      </c>
      <c r="I408" s="62">
        <v>5.7819136381149203</v>
      </c>
      <c r="J408" s="62">
        <v>5.5273761749267498</v>
      </c>
      <c r="L408" s="62">
        <v>0.22513423854748901</v>
      </c>
      <c r="M408" s="62">
        <v>0.25486133969395203</v>
      </c>
      <c r="N408" s="62">
        <v>0.33274047100646797</v>
      </c>
      <c r="O408" s="62">
        <v>0.200257413503135</v>
      </c>
      <c r="Q408" s="62">
        <f t="shared" si="18"/>
        <v>0.16174802856541712</v>
      </c>
      <c r="R408" s="62">
        <f t="shared" si="19"/>
        <v>0.20268569527648084</v>
      </c>
      <c r="S408" s="62">
        <f t="shared" si="20"/>
        <v>0.13773343614034766</v>
      </c>
    </row>
    <row r="409" spans="2:19" ht="25" customHeight="1">
      <c r="B409" s="218">
        <v>404</v>
      </c>
      <c r="C409" s="55" t="s">
        <v>1179</v>
      </c>
      <c r="D409" s="55" t="s">
        <v>2087</v>
      </c>
      <c r="E409" s="64" t="s">
        <v>1180</v>
      </c>
      <c r="F409" s="245">
        <v>2.02475247524752E-2</v>
      </c>
      <c r="G409" s="62">
        <v>4.0916374921798697</v>
      </c>
      <c r="H409" s="62">
        <v>4.4705325365066502</v>
      </c>
      <c r="I409" s="62">
        <v>4.5443451404571498</v>
      </c>
      <c r="J409" s="62">
        <v>4.18402075767517</v>
      </c>
      <c r="L409" s="62">
        <v>9.9744417072975294E-2</v>
      </c>
      <c r="M409" s="62">
        <v>0.122625718174021</v>
      </c>
      <c r="N409" s="62">
        <v>0.28522468096257703</v>
      </c>
      <c r="O409" s="62">
        <v>0.112372379193673</v>
      </c>
      <c r="Q409" s="62">
        <f t="shared" si="18"/>
        <v>0.12776836569602407</v>
      </c>
      <c r="R409" s="62">
        <f t="shared" si="19"/>
        <v>0.15139407894527884</v>
      </c>
      <c r="S409" s="62">
        <f t="shared" si="20"/>
        <v>3.2211677135387272E-2</v>
      </c>
    </row>
    <row r="410" spans="2:19" ht="25" customHeight="1">
      <c r="B410" s="218">
        <v>405</v>
      </c>
      <c r="C410" s="55" t="s">
        <v>1807</v>
      </c>
      <c r="D410" s="55" t="s">
        <v>1808</v>
      </c>
      <c r="E410" s="64" t="s">
        <v>1808</v>
      </c>
      <c r="F410" s="245">
        <v>2.0261964735516301E-2</v>
      </c>
      <c r="G410" s="62">
        <v>7.55165266990661</v>
      </c>
      <c r="H410" s="62">
        <v>7.3433527946472097</v>
      </c>
      <c r="I410" s="62">
        <v>7.3320659399032504</v>
      </c>
      <c r="J410" s="62">
        <v>7.5062308311462402</v>
      </c>
      <c r="L410" s="62">
        <v>5.7418428868250597E-2</v>
      </c>
      <c r="M410" s="62">
        <v>8.8394334807874397E-2</v>
      </c>
      <c r="N410" s="62">
        <v>0.121176169631615</v>
      </c>
      <c r="O410" s="62">
        <v>7.2433723358303698E-2</v>
      </c>
      <c r="Q410" s="62">
        <f t="shared" si="18"/>
        <v>-4.0353498395651409E-2</v>
      </c>
      <c r="R410" s="62">
        <f t="shared" si="19"/>
        <v>-4.2572650417344031E-2</v>
      </c>
      <c r="S410" s="62">
        <f t="shared" si="20"/>
        <v>-8.7037544525867174E-3</v>
      </c>
    </row>
    <row r="411" spans="2:19" ht="25" customHeight="1">
      <c r="B411" s="218">
        <v>406</v>
      </c>
      <c r="C411" s="55" t="s">
        <v>183</v>
      </c>
      <c r="D411" s="55" t="s">
        <v>184</v>
      </c>
      <c r="E411" s="64" t="s">
        <v>184</v>
      </c>
      <c r="F411" s="245">
        <v>2.02647058823529E-2</v>
      </c>
      <c r="G411" s="62">
        <v>7.3335881233215297</v>
      </c>
      <c r="H411" s="62">
        <v>7.12289202213287</v>
      </c>
      <c r="I411" s="62">
        <v>6.98654985427856</v>
      </c>
      <c r="J411" s="62">
        <v>7.2254472970962498</v>
      </c>
      <c r="L411" s="62">
        <v>0.117978996283344</v>
      </c>
      <c r="M411" s="62">
        <v>0.15490358039115801</v>
      </c>
      <c r="N411" s="62">
        <v>7.6748095338091502E-2</v>
      </c>
      <c r="O411" s="62">
        <v>0.10366270499554101</v>
      </c>
      <c r="Q411" s="62">
        <f t="shared" si="18"/>
        <v>-4.2056121925817501E-2</v>
      </c>
      <c r="R411" s="62">
        <f t="shared" si="19"/>
        <v>-6.9939052225788986E-2</v>
      </c>
      <c r="S411" s="62">
        <f t="shared" si="20"/>
        <v>-2.1432340601992058E-2</v>
      </c>
    </row>
    <row r="412" spans="2:19" ht="25" customHeight="1">
      <c r="B412" s="218">
        <v>407</v>
      </c>
      <c r="C412" s="55" t="s">
        <v>1336</v>
      </c>
      <c r="D412" s="55" t="s">
        <v>1337</v>
      </c>
      <c r="E412" s="64" t="s">
        <v>1337</v>
      </c>
      <c r="F412" s="245">
        <v>2.0266009852216701E-2</v>
      </c>
      <c r="G412" s="62">
        <v>5.5729218721389699</v>
      </c>
      <c r="H412" s="62">
        <v>5.8258453607559204</v>
      </c>
      <c r="I412" s="62">
        <v>6.4209735393524099</v>
      </c>
      <c r="J412" s="62">
        <v>5.6386229991912797</v>
      </c>
      <c r="L412" s="62">
        <v>0.23099075315252601</v>
      </c>
      <c r="M412" s="62">
        <v>0.28496928076661299</v>
      </c>
      <c r="N412" s="62">
        <v>0.40662264179055302</v>
      </c>
      <c r="O412" s="62">
        <v>0.266869212293248</v>
      </c>
      <c r="Q412" s="62">
        <f t="shared" si="18"/>
        <v>6.4033479444209493E-2</v>
      </c>
      <c r="R412" s="62">
        <f t="shared" si="19"/>
        <v>0.20435812526986535</v>
      </c>
      <c r="S412" s="62">
        <f t="shared" si="20"/>
        <v>1.6908958812915358E-2</v>
      </c>
    </row>
    <row r="413" spans="2:19" ht="25" customHeight="1">
      <c r="B413" s="218">
        <v>408</v>
      </c>
      <c r="C413" s="55" t="s">
        <v>1686</v>
      </c>
      <c r="D413" s="55" t="s">
        <v>1687</v>
      </c>
      <c r="E413" s="64" t="s">
        <v>1687</v>
      </c>
      <c r="F413" s="245">
        <v>2.02706766917293E-2</v>
      </c>
      <c r="G413" s="62">
        <v>8.9713313579559308</v>
      </c>
      <c r="H413" s="62">
        <v>8.7730343341827393</v>
      </c>
      <c r="I413" s="62">
        <v>9.0525515079498202</v>
      </c>
      <c r="J413" s="62">
        <v>8.9889936447143501</v>
      </c>
      <c r="L413" s="62">
        <v>3.7643942739410803E-2</v>
      </c>
      <c r="M413" s="62">
        <v>0.107010161966913</v>
      </c>
      <c r="N413" s="62">
        <v>0.137799666406901</v>
      </c>
      <c r="O413" s="62">
        <v>6.5423924546453099E-2</v>
      </c>
      <c r="Q413" s="62">
        <f t="shared" si="18"/>
        <v>-3.2246184262747231E-2</v>
      </c>
      <c r="R413" s="62">
        <f t="shared" si="19"/>
        <v>1.3002381521714571E-2</v>
      </c>
      <c r="S413" s="62">
        <f t="shared" si="20"/>
        <v>2.837510092668802E-3</v>
      </c>
    </row>
    <row r="414" spans="2:19" ht="25" customHeight="1">
      <c r="B414" s="218">
        <v>409</v>
      </c>
      <c r="C414" s="55" t="s">
        <v>723</v>
      </c>
      <c r="D414" s="55" t="s">
        <v>724</v>
      </c>
      <c r="E414" s="64" t="s">
        <v>724</v>
      </c>
      <c r="F414" s="245">
        <v>2.02751842751842E-2</v>
      </c>
      <c r="G414" s="62">
        <v>4.97685658931732</v>
      </c>
      <c r="H414" s="62">
        <v>6.0351649522781301</v>
      </c>
      <c r="I414" s="62">
        <v>7.5631511211395201</v>
      </c>
      <c r="J414" s="62">
        <v>5.6512632369995099</v>
      </c>
      <c r="L414" s="62">
        <v>0.220288115149055</v>
      </c>
      <c r="M414" s="62">
        <v>1.5678830280073499</v>
      </c>
      <c r="N414" s="62">
        <v>0.42060781137456699</v>
      </c>
      <c r="O414" s="62">
        <v>0.552606713610445</v>
      </c>
      <c r="Q414" s="62">
        <f t="shared" si="18"/>
        <v>0.27815838744259408</v>
      </c>
      <c r="R414" s="62">
        <f t="shared" si="19"/>
        <v>0.60375263042765015</v>
      </c>
      <c r="S414" s="62">
        <f t="shared" si="20"/>
        <v>0.18333857617029095</v>
      </c>
    </row>
    <row r="415" spans="2:19" ht="25" customHeight="1">
      <c r="B415" s="218">
        <v>410</v>
      </c>
      <c r="C415" s="55" t="s">
        <v>117</v>
      </c>
      <c r="D415" s="55" t="s">
        <v>2088</v>
      </c>
      <c r="E415" s="64" t="s">
        <v>118</v>
      </c>
      <c r="F415" s="245">
        <v>2.0291457286432099E-2</v>
      </c>
      <c r="G415" s="62">
        <v>4.7397353649139404</v>
      </c>
      <c r="H415" s="62">
        <v>4.8041888475418002</v>
      </c>
      <c r="I415" s="62">
        <v>5.38195371627807</v>
      </c>
      <c r="J415" s="62">
        <v>4.8601908683776802</v>
      </c>
      <c r="L415" s="62">
        <v>0.36505514904316999</v>
      </c>
      <c r="M415" s="62">
        <v>0.119806172564022</v>
      </c>
      <c r="N415" s="62">
        <v>0.236471842438365</v>
      </c>
      <c r="O415" s="62">
        <v>0.105430135980202</v>
      </c>
      <c r="Q415" s="62">
        <f t="shared" si="18"/>
        <v>1.9486352020997577E-2</v>
      </c>
      <c r="R415" s="62">
        <f t="shared" si="19"/>
        <v>0.18332347320265718</v>
      </c>
      <c r="S415" s="62">
        <f t="shared" si="20"/>
        <v>3.6206461213912203E-2</v>
      </c>
    </row>
    <row r="416" spans="2:19" ht="25" customHeight="1">
      <c r="B416" s="218">
        <v>411</v>
      </c>
      <c r="C416" s="55" t="s">
        <v>847</v>
      </c>
      <c r="D416" s="55" t="s">
        <v>2089</v>
      </c>
      <c r="E416" s="64" t="s">
        <v>848</v>
      </c>
      <c r="F416" s="245">
        <v>2.0297766749379598E-2</v>
      </c>
      <c r="G416" s="62">
        <v>7.7066495418548504</v>
      </c>
      <c r="H416" s="62">
        <v>8.0901073217391897</v>
      </c>
      <c r="I416" s="62">
        <v>7.3109492063522303</v>
      </c>
      <c r="J416" s="62">
        <v>7.7433414459228498</v>
      </c>
      <c r="L416" s="62">
        <v>9.0277410160467905E-2</v>
      </c>
      <c r="M416" s="62">
        <v>0.288136721663736</v>
      </c>
      <c r="N416" s="62">
        <v>0.13798052565792299</v>
      </c>
      <c r="O416" s="62">
        <v>0.377233381345776</v>
      </c>
      <c r="Q416" s="62">
        <f t="shared" si="18"/>
        <v>7.0055055064089794E-2</v>
      </c>
      <c r="R416" s="62">
        <f t="shared" si="19"/>
        <v>-7.6045057690810103E-2</v>
      </c>
      <c r="S416" s="62">
        <f t="shared" si="20"/>
        <v>6.8524735841268376E-3</v>
      </c>
    </row>
    <row r="417" spans="2:19" ht="25" customHeight="1">
      <c r="B417" s="218">
        <v>412</v>
      </c>
      <c r="C417" s="55" t="s">
        <v>1753</v>
      </c>
      <c r="D417" s="55" t="s">
        <v>2090</v>
      </c>
      <c r="E417" s="64" t="s">
        <v>1754</v>
      </c>
      <c r="F417" s="245">
        <v>2.0338308457711399E-2</v>
      </c>
      <c r="G417" s="62">
        <v>8.3683700561523402</v>
      </c>
      <c r="H417" s="62">
        <v>8.6529877185821498</v>
      </c>
      <c r="I417" s="62">
        <v>8.7710845470428396</v>
      </c>
      <c r="J417" s="62">
        <v>8.3834130764007497</v>
      </c>
      <c r="L417" s="62">
        <v>4.4293020822857999E-2</v>
      </c>
      <c r="M417" s="62">
        <v>0.174796452354753</v>
      </c>
      <c r="N417" s="62">
        <v>0.12438076582520401</v>
      </c>
      <c r="O417" s="62">
        <v>0.226902395715642</v>
      </c>
      <c r="Q417" s="62">
        <f t="shared" si="18"/>
        <v>4.8251704862183442E-2</v>
      </c>
      <c r="R417" s="62">
        <f t="shared" si="19"/>
        <v>6.7808593195394631E-2</v>
      </c>
      <c r="S417" s="62">
        <f t="shared" si="20"/>
        <v>2.5910670373706811E-3</v>
      </c>
    </row>
    <row r="418" spans="2:19" ht="25" customHeight="1">
      <c r="B418" s="218">
        <v>413</v>
      </c>
      <c r="C418" s="55" t="s">
        <v>384</v>
      </c>
      <c r="D418" s="55" t="s">
        <v>2091</v>
      </c>
      <c r="E418" s="64" t="s">
        <v>385</v>
      </c>
      <c r="F418" s="245">
        <v>2.0434782608695599E-2</v>
      </c>
      <c r="G418" s="62">
        <v>9.1510217189788801</v>
      </c>
      <c r="H418" s="62">
        <v>9.6903669834136892</v>
      </c>
      <c r="I418" s="62">
        <v>9.9613595008850098</v>
      </c>
      <c r="J418" s="62">
        <v>9.3543522357940603</v>
      </c>
      <c r="L418" s="62">
        <v>0.16984277749696999</v>
      </c>
      <c r="M418" s="62">
        <v>0.296240713453509</v>
      </c>
      <c r="N418" s="62">
        <v>0.44745840944946402</v>
      </c>
      <c r="O418" s="62">
        <v>7.56864290769238E-2</v>
      </c>
      <c r="Q418" s="62">
        <f t="shared" si="18"/>
        <v>8.2618472450043556E-2</v>
      </c>
      <c r="R418" s="62">
        <f t="shared" si="19"/>
        <v>0.12240982060416694</v>
      </c>
      <c r="S418" s="62">
        <f t="shared" si="20"/>
        <v>3.1704923642456549E-2</v>
      </c>
    </row>
    <row r="419" spans="2:19" ht="25" customHeight="1">
      <c r="B419" s="218">
        <v>414</v>
      </c>
      <c r="C419" s="55" t="s">
        <v>1175</v>
      </c>
      <c r="D419" s="55" t="s">
        <v>1176</v>
      </c>
      <c r="E419" s="64" t="s">
        <v>1176</v>
      </c>
      <c r="F419" s="245">
        <v>2.0445520581113801E-2</v>
      </c>
      <c r="G419" s="62">
        <v>6.4298198223113996</v>
      </c>
      <c r="H419" s="62">
        <v>6.7567359209060598</v>
      </c>
      <c r="I419" s="62">
        <v>7.4997800588607699</v>
      </c>
      <c r="J419" s="62">
        <v>7.0147241353988603</v>
      </c>
      <c r="L419" s="62">
        <v>0.117072838774783</v>
      </c>
      <c r="M419" s="62">
        <v>0.336857678871813</v>
      </c>
      <c r="N419" s="62">
        <v>0.53548806455239994</v>
      </c>
      <c r="O419" s="62">
        <v>0.31197740483159597</v>
      </c>
      <c r="Q419" s="62">
        <f t="shared" si="18"/>
        <v>7.1548159546502774E-2</v>
      </c>
      <c r="R419" s="62">
        <f t="shared" si="19"/>
        <v>0.2220699766234841</v>
      </c>
      <c r="S419" s="62">
        <f t="shared" si="20"/>
        <v>0.12560805817089318</v>
      </c>
    </row>
    <row r="420" spans="2:19" ht="25" customHeight="1">
      <c r="B420" s="218">
        <v>415</v>
      </c>
      <c r="C420" s="55" t="s">
        <v>1041</v>
      </c>
      <c r="D420" s="55" t="s">
        <v>1042</v>
      </c>
      <c r="E420" s="64" t="s">
        <v>1042</v>
      </c>
      <c r="F420" s="245">
        <v>2.0520481927710801E-2</v>
      </c>
      <c r="G420" s="62">
        <v>6.2469111680984497</v>
      </c>
      <c r="H420" s="62">
        <v>6.4628504514694196</v>
      </c>
      <c r="I420" s="62">
        <v>6.6204676628112704</v>
      </c>
      <c r="J420" s="62">
        <v>6.6261460781097403</v>
      </c>
      <c r="L420" s="62">
        <v>8.2793505336482304E-2</v>
      </c>
      <c r="M420" s="62">
        <v>0.23380475110125901</v>
      </c>
      <c r="N420" s="62">
        <v>9.1186069512822598E-2</v>
      </c>
      <c r="O420" s="62">
        <v>0.10013290635149601</v>
      </c>
      <c r="Q420" s="62">
        <f t="shared" si="18"/>
        <v>4.90275937117595E-2</v>
      </c>
      <c r="R420" s="62">
        <f t="shared" si="19"/>
        <v>8.3790116343710155E-2</v>
      </c>
      <c r="S420" s="62">
        <f t="shared" si="20"/>
        <v>8.5026994273908807E-2</v>
      </c>
    </row>
    <row r="421" spans="2:19" ht="25" customHeight="1">
      <c r="B421" s="218">
        <v>416</v>
      </c>
      <c r="C421" s="55" t="s">
        <v>1510</v>
      </c>
      <c r="D421" s="55" t="s">
        <v>2092</v>
      </c>
      <c r="E421" s="64" t="s">
        <v>1511</v>
      </c>
      <c r="F421" s="245">
        <v>2.0565947242206201E-2</v>
      </c>
      <c r="G421" s="62">
        <v>8.0531612634658796</v>
      </c>
      <c r="H421" s="62">
        <v>7.7302972078323302</v>
      </c>
      <c r="I421" s="62">
        <v>7.6309459209442103</v>
      </c>
      <c r="J421" s="62">
        <v>7.87583887577056</v>
      </c>
      <c r="L421" s="62">
        <v>7.2192302122540006E-2</v>
      </c>
      <c r="M421" s="62">
        <v>9.8765143030898797E-2</v>
      </c>
      <c r="N421" s="62">
        <v>0.246755364662958</v>
      </c>
      <c r="O421" s="62">
        <v>9.5167550157098907E-2</v>
      </c>
      <c r="Q421" s="62">
        <f t="shared" si="18"/>
        <v>-5.903134073997502E-2</v>
      </c>
      <c r="R421" s="62">
        <f t="shared" si="19"/>
        <v>-7.7693320935943638E-2</v>
      </c>
      <c r="S421" s="62">
        <f t="shared" si="20"/>
        <v>-3.2121626629089441E-2</v>
      </c>
    </row>
    <row r="422" spans="2:19" ht="25" customHeight="1">
      <c r="B422" s="218">
        <v>417</v>
      </c>
      <c r="C422" s="55" t="s">
        <v>653</v>
      </c>
      <c r="D422" s="55" t="s">
        <v>2093</v>
      </c>
      <c r="E422" s="64" t="s">
        <v>654</v>
      </c>
      <c r="F422" s="245">
        <v>2.0586538461538399E-2</v>
      </c>
      <c r="G422" s="62">
        <v>6.3928899765014604</v>
      </c>
      <c r="H422" s="62">
        <v>6.7578035593032801</v>
      </c>
      <c r="I422" s="62">
        <v>7.0059072971343896</v>
      </c>
      <c r="J422" s="62">
        <v>6.8576089143752998</v>
      </c>
      <c r="L422" s="62">
        <v>0.200735376451492</v>
      </c>
      <c r="M422" s="62">
        <v>0.24496327034384299</v>
      </c>
      <c r="N422" s="62">
        <v>0.23612894479925001</v>
      </c>
      <c r="O422" s="62">
        <v>0.12422187811312201</v>
      </c>
      <c r="Q422" s="62">
        <f t="shared" si="18"/>
        <v>8.0086148960070255E-2</v>
      </c>
      <c r="R422" s="62">
        <f t="shared" si="19"/>
        <v>0.13210363352772869</v>
      </c>
      <c r="S422" s="62">
        <f t="shared" si="20"/>
        <v>0.10123736566968947</v>
      </c>
    </row>
    <row r="423" spans="2:19" ht="25" customHeight="1">
      <c r="B423" s="218">
        <v>418</v>
      </c>
      <c r="C423" s="55" t="s">
        <v>1781</v>
      </c>
      <c r="D423" s="55" t="s">
        <v>1782</v>
      </c>
      <c r="E423" s="64" t="s">
        <v>1782</v>
      </c>
      <c r="F423" s="245">
        <v>2.0736842105263099E-2</v>
      </c>
      <c r="G423" s="62">
        <v>7.1490628719329798</v>
      </c>
      <c r="H423" s="62">
        <v>6.8748877048492396</v>
      </c>
      <c r="I423" s="62">
        <v>6.86073541641235</v>
      </c>
      <c r="J423" s="62">
        <v>6.8498486280441204</v>
      </c>
      <c r="L423" s="62">
        <v>0.10620786614021201</v>
      </c>
      <c r="M423" s="62">
        <v>8.08949452765588E-2</v>
      </c>
      <c r="N423" s="62">
        <v>6.0067478022564999E-2</v>
      </c>
      <c r="O423" s="62">
        <v>0.17574541709521899</v>
      </c>
      <c r="Q423" s="62">
        <f t="shared" si="18"/>
        <v>-5.6417991403596865E-2</v>
      </c>
      <c r="R423" s="62">
        <f t="shared" si="19"/>
        <v>-5.9390909834724961E-2</v>
      </c>
      <c r="S423" s="62">
        <f t="shared" si="20"/>
        <v>-6.1682033077920195E-2</v>
      </c>
    </row>
    <row r="424" spans="2:19" ht="25" customHeight="1">
      <c r="B424" s="218">
        <v>419</v>
      </c>
      <c r="C424" s="55" t="s">
        <v>191</v>
      </c>
      <c r="D424" s="55" t="s">
        <v>192</v>
      </c>
      <c r="E424" s="64" t="s">
        <v>192</v>
      </c>
      <c r="F424" s="245">
        <v>2.1050119331742199E-2</v>
      </c>
      <c r="G424" s="62">
        <v>6.8981690406799299</v>
      </c>
      <c r="H424" s="62">
        <v>7.2325515747070304</v>
      </c>
      <c r="I424" s="62">
        <v>7.6477594375610298</v>
      </c>
      <c r="J424" s="62">
        <v>7.1094825267791704</v>
      </c>
      <c r="L424" s="62">
        <v>0.10380802009675601</v>
      </c>
      <c r="M424" s="62">
        <v>0.15820911226946999</v>
      </c>
      <c r="N424" s="62">
        <v>0.40323901519427802</v>
      </c>
      <c r="O424" s="62">
        <v>0.23235622865202701</v>
      </c>
      <c r="Q424" s="62">
        <f t="shared" si="18"/>
        <v>6.8291223233552509E-2</v>
      </c>
      <c r="R424" s="62">
        <f t="shared" si="19"/>
        <v>0.14882366095827168</v>
      </c>
      <c r="S424" s="62">
        <f t="shared" si="20"/>
        <v>4.3531072479611896E-2</v>
      </c>
    </row>
    <row r="425" spans="2:19" ht="25" customHeight="1">
      <c r="B425" s="218">
        <v>420</v>
      </c>
      <c r="C425" s="55" t="s">
        <v>1278</v>
      </c>
      <c r="D425" s="55" t="s">
        <v>2094</v>
      </c>
      <c r="E425" s="64" t="s">
        <v>1279</v>
      </c>
      <c r="F425" s="245">
        <v>2.1057142857142799E-2</v>
      </c>
      <c r="G425" s="62">
        <v>6.3474828004837001</v>
      </c>
      <c r="H425" s="62">
        <v>5.8428765535354596</v>
      </c>
      <c r="I425" s="62">
        <v>5.6861585378646797</v>
      </c>
      <c r="J425" s="62">
        <v>5.8659824132919303</v>
      </c>
      <c r="L425" s="62">
        <v>0.177833264432574</v>
      </c>
      <c r="M425" s="62">
        <v>0.14775765744656899</v>
      </c>
      <c r="N425" s="62">
        <v>0.102134208254578</v>
      </c>
      <c r="O425" s="62">
        <v>0.37857238473728799</v>
      </c>
      <c r="Q425" s="62">
        <f t="shared" si="18"/>
        <v>-0.11950577186964038</v>
      </c>
      <c r="R425" s="62">
        <f t="shared" si="19"/>
        <v>-0.15873025678193492</v>
      </c>
      <c r="S425" s="62">
        <f t="shared" si="20"/>
        <v>-0.11381183488550888</v>
      </c>
    </row>
    <row r="426" spans="2:19" ht="25" customHeight="1">
      <c r="B426" s="218">
        <v>421</v>
      </c>
      <c r="C426" s="55" t="s">
        <v>1773</v>
      </c>
      <c r="D426" s="55" t="s">
        <v>2095</v>
      </c>
      <c r="E426" s="64" t="s">
        <v>1774</v>
      </c>
      <c r="F426" s="245">
        <v>2.11116389548693E-2</v>
      </c>
      <c r="G426" s="62">
        <v>5.8378243446350098</v>
      </c>
      <c r="H426" s="62">
        <v>5.8657528162002501</v>
      </c>
      <c r="I426" s="62">
        <v>6.4568493366241402</v>
      </c>
      <c r="J426" s="62">
        <v>5.9631245136260898</v>
      </c>
      <c r="L426" s="62">
        <v>0.26006370879465202</v>
      </c>
      <c r="M426" s="62">
        <v>0.24609147155292899</v>
      </c>
      <c r="N426" s="62">
        <v>0.28720486287711</v>
      </c>
      <c r="O426" s="62">
        <v>3.5143949135174199E-2</v>
      </c>
      <c r="Q426" s="62">
        <f t="shared" si="18"/>
        <v>6.885474988549284E-3</v>
      </c>
      <c r="R426" s="62">
        <f t="shared" si="19"/>
        <v>0.14539956182057651</v>
      </c>
      <c r="S426" s="62">
        <f t="shared" si="20"/>
        <v>3.0637659438533849E-2</v>
      </c>
    </row>
    <row r="427" spans="2:19" ht="25" customHeight="1">
      <c r="B427" s="218">
        <v>422</v>
      </c>
      <c r="C427" s="55" t="s">
        <v>775</v>
      </c>
      <c r="D427" s="55" t="s">
        <v>2096</v>
      </c>
      <c r="E427" s="64" t="s">
        <v>776</v>
      </c>
      <c r="F427" s="245">
        <v>2.12511848341232E-2</v>
      </c>
      <c r="G427" s="62">
        <v>8.0245174169540405</v>
      </c>
      <c r="H427" s="62">
        <v>7.7086387872695896</v>
      </c>
      <c r="I427" s="62">
        <v>7.8425236940383902</v>
      </c>
      <c r="J427" s="62">
        <v>7.9400688409805298</v>
      </c>
      <c r="L427" s="62">
        <v>8.3049148535879899E-2</v>
      </c>
      <c r="M427" s="62">
        <v>0.10368788967157699</v>
      </c>
      <c r="N427" s="62">
        <v>0.14980112711440199</v>
      </c>
      <c r="O427" s="62">
        <v>8.2089987434627407E-2</v>
      </c>
      <c r="Q427" s="62">
        <f t="shared" si="18"/>
        <v>-5.7938505664255395E-2</v>
      </c>
      <c r="R427" s="62">
        <f t="shared" si="19"/>
        <v>-3.3096650435579404E-2</v>
      </c>
      <c r="S427" s="62">
        <f t="shared" si="20"/>
        <v>-1.5263117524644102E-2</v>
      </c>
    </row>
    <row r="428" spans="2:19" ht="25" customHeight="1">
      <c r="B428" s="218">
        <v>423</v>
      </c>
      <c r="C428" s="55" t="s">
        <v>343</v>
      </c>
      <c r="D428" s="55" t="s">
        <v>344</v>
      </c>
      <c r="E428" s="64" t="s">
        <v>344</v>
      </c>
      <c r="F428" s="245">
        <v>2.1290322580645098E-2</v>
      </c>
      <c r="G428" s="62">
        <v>9.6893777847290004</v>
      </c>
      <c r="H428" s="62">
        <v>9.6008024215698207</v>
      </c>
      <c r="I428" s="62">
        <v>9.4392552375793404</v>
      </c>
      <c r="J428" s="62">
        <v>9.6207742691040004</v>
      </c>
      <c r="L428" s="62">
        <v>4.7296791986360102E-2</v>
      </c>
      <c r="M428" s="62">
        <v>5.35604116300087E-2</v>
      </c>
      <c r="N428" s="62">
        <v>0.123043655268558</v>
      </c>
      <c r="O428" s="62">
        <v>9.2573512409966294E-2</v>
      </c>
      <c r="Q428" s="62">
        <f t="shared" si="18"/>
        <v>-1.3249034888088665E-2</v>
      </c>
      <c r="R428" s="62">
        <f t="shared" si="19"/>
        <v>-3.7730989537786086E-2</v>
      </c>
      <c r="S428" s="62">
        <f t="shared" si="20"/>
        <v>-1.0251019040848207E-2</v>
      </c>
    </row>
    <row r="429" spans="2:19" ht="25" customHeight="1">
      <c r="B429" s="218">
        <v>424</v>
      </c>
      <c r="C429" s="55" t="s">
        <v>727</v>
      </c>
      <c r="D429" s="55" t="s">
        <v>728</v>
      </c>
      <c r="E429" s="64" t="s">
        <v>728</v>
      </c>
      <c r="F429" s="245">
        <v>2.1314420803782499E-2</v>
      </c>
      <c r="G429" s="62">
        <v>10.733107328414899</v>
      </c>
      <c r="H429" s="62">
        <v>11.6129777431488</v>
      </c>
      <c r="I429" s="62">
        <v>12.199736833572301</v>
      </c>
      <c r="J429" s="62">
        <v>11.2140309810638</v>
      </c>
      <c r="L429" s="62">
        <v>9.1811820570676703E-2</v>
      </c>
      <c r="M429" s="62">
        <v>0.38534747374101502</v>
      </c>
      <c r="N429" s="62">
        <v>0.86142696863852797</v>
      </c>
      <c r="O429" s="62">
        <v>0.28905285630680499</v>
      </c>
      <c r="Q429" s="62">
        <f t="shared" si="18"/>
        <v>0.11367013907524716</v>
      </c>
      <c r="R429" s="62">
        <f t="shared" si="19"/>
        <v>0.18478221765645356</v>
      </c>
      <c r="S429" s="62">
        <f t="shared" si="20"/>
        <v>6.323715126933116E-2</v>
      </c>
    </row>
    <row r="430" spans="2:19" ht="25" customHeight="1">
      <c r="B430" s="218">
        <v>425</v>
      </c>
      <c r="C430" s="55" t="s">
        <v>1419</v>
      </c>
      <c r="D430" s="55" t="s">
        <v>1420</v>
      </c>
      <c r="E430" s="64" t="s">
        <v>1420</v>
      </c>
      <c r="F430" s="245">
        <v>2.13207547169811E-2</v>
      </c>
      <c r="G430" s="62">
        <v>8.33275866508483</v>
      </c>
      <c r="H430" s="62">
        <v>8.1099250316619802</v>
      </c>
      <c r="I430" s="62">
        <v>7.8196842670440603</v>
      </c>
      <c r="J430" s="62">
        <v>8.0755079984664899</v>
      </c>
      <c r="L430" s="62">
        <v>6.3389756108171505E-2</v>
      </c>
      <c r="M430" s="62">
        <v>0.142761398508336</v>
      </c>
      <c r="N430" s="62">
        <v>0.25108138560554999</v>
      </c>
      <c r="O430" s="62">
        <v>0.15816409365228701</v>
      </c>
      <c r="Q430" s="62">
        <f t="shared" si="18"/>
        <v>-3.9105618901916196E-2</v>
      </c>
      <c r="R430" s="62">
        <f t="shared" si="19"/>
        <v>-9.1683839638861078E-2</v>
      </c>
      <c r="S430" s="62">
        <f t="shared" si="20"/>
        <v>-4.5241180163637811E-2</v>
      </c>
    </row>
    <row r="431" spans="2:19" ht="25" customHeight="1">
      <c r="B431" s="218">
        <v>426</v>
      </c>
      <c r="C431" s="55" t="s">
        <v>1259</v>
      </c>
      <c r="D431" s="55" t="s">
        <v>2097</v>
      </c>
      <c r="E431" s="64" t="s">
        <v>1260</v>
      </c>
      <c r="F431" s="245">
        <v>2.13270588235294E-2</v>
      </c>
      <c r="G431" s="62">
        <v>5.2495335340499798</v>
      </c>
      <c r="H431" s="62">
        <v>5.5650845766067496</v>
      </c>
      <c r="I431" s="62">
        <v>5.9296425580978296</v>
      </c>
      <c r="J431" s="62">
        <v>5.5387759208679199</v>
      </c>
      <c r="L431" s="62">
        <v>6.5149814205642101E-2</v>
      </c>
      <c r="M431" s="62">
        <v>0.13376256687813201</v>
      </c>
      <c r="N431" s="62">
        <v>0.26858289261354701</v>
      </c>
      <c r="O431" s="62">
        <v>0.32224122589878701</v>
      </c>
      <c r="Q431" s="62">
        <f t="shared" si="18"/>
        <v>8.4214380730262869E-2</v>
      </c>
      <c r="R431" s="62">
        <f t="shared" si="19"/>
        <v>0.17575590831218302</v>
      </c>
      <c r="S431" s="62">
        <f t="shared" si="20"/>
        <v>7.7377940701301204E-2</v>
      </c>
    </row>
    <row r="432" spans="2:19" ht="25" customHeight="1">
      <c r="B432" s="218">
        <v>427</v>
      </c>
      <c r="C432" s="55" t="s">
        <v>1612</v>
      </c>
      <c r="D432" s="55" t="s">
        <v>1613</v>
      </c>
      <c r="E432" s="64" t="s">
        <v>1613</v>
      </c>
      <c r="F432" s="245">
        <v>2.13302540415704E-2</v>
      </c>
      <c r="G432" s="62">
        <v>9.3888533115386892</v>
      </c>
      <c r="H432" s="62">
        <v>9.0403039455413801</v>
      </c>
      <c r="I432" s="62">
        <v>9.0408515930175692</v>
      </c>
      <c r="J432" s="62">
        <v>9.3300778865814191</v>
      </c>
      <c r="L432" s="62">
        <v>4.48353627903125E-2</v>
      </c>
      <c r="M432" s="62">
        <v>0.17198552299915901</v>
      </c>
      <c r="N432" s="62">
        <v>0.22186183424332101</v>
      </c>
      <c r="O432" s="62">
        <v>8.8094474068207196E-2</v>
      </c>
      <c r="Q432" s="62">
        <f t="shared" si="18"/>
        <v>-5.4577689477620574E-2</v>
      </c>
      <c r="R432" s="62">
        <f t="shared" si="19"/>
        <v>-5.4490295915122867E-2</v>
      </c>
      <c r="S432" s="62">
        <f t="shared" si="20"/>
        <v>-9.0598434150614554E-3</v>
      </c>
    </row>
    <row r="433" spans="2:19" ht="25" customHeight="1">
      <c r="B433" s="218">
        <v>428</v>
      </c>
      <c r="C433" s="55" t="s">
        <v>1731</v>
      </c>
      <c r="D433" s="55" t="s">
        <v>2098</v>
      </c>
      <c r="E433" s="64" t="s">
        <v>1732</v>
      </c>
      <c r="F433" s="245">
        <v>2.1342657342657299E-2</v>
      </c>
      <c r="G433" s="62">
        <v>7.4145305156707701</v>
      </c>
      <c r="H433" s="62">
        <v>7.6620719432830802</v>
      </c>
      <c r="I433" s="62">
        <v>7.7972360849380404</v>
      </c>
      <c r="J433" s="62">
        <v>7.5407246351242003</v>
      </c>
      <c r="L433" s="62">
        <v>0.112830317009595</v>
      </c>
      <c r="M433" s="62">
        <v>0.142365741607482</v>
      </c>
      <c r="N433" s="62">
        <v>0.13701072672984399</v>
      </c>
      <c r="O433" s="62">
        <v>0.13064563283855901</v>
      </c>
      <c r="Q433" s="62">
        <f t="shared" si="18"/>
        <v>4.7379227208921716E-2</v>
      </c>
      <c r="R433" s="62">
        <f t="shared" si="19"/>
        <v>7.2607472304212523E-2</v>
      </c>
      <c r="S433" s="62">
        <f t="shared" si="20"/>
        <v>2.4347822843661084E-2</v>
      </c>
    </row>
    <row r="434" spans="2:19" ht="25" customHeight="1">
      <c r="B434" s="218">
        <v>429</v>
      </c>
      <c r="C434" s="55" t="s">
        <v>341</v>
      </c>
      <c r="D434" s="55" t="s">
        <v>340</v>
      </c>
      <c r="E434" s="64" t="s">
        <v>342</v>
      </c>
      <c r="F434" s="245">
        <v>2.1351851851851799E-2</v>
      </c>
      <c r="G434" s="62">
        <v>8.1899065971374494</v>
      </c>
      <c r="H434" s="62">
        <v>7.4989203214645297</v>
      </c>
      <c r="I434" s="62">
        <v>7.3959771394729596</v>
      </c>
      <c r="J434" s="62">
        <v>7.6804699897766104</v>
      </c>
      <c r="L434" s="62">
        <v>0.23458112201737699</v>
      </c>
      <c r="M434" s="62">
        <v>0.124876342668167</v>
      </c>
      <c r="N434" s="62">
        <v>0.43359227377785597</v>
      </c>
      <c r="O434" s="62">
        <v>0.24623776423882399</v>
      </c>
      <c r="Q434" s="62">
        <f t="shared" si="18"/>
        <v>-0.12716410414659798</v>
      </c>
      <c r="R434" s="62">
        <f t="shared" si="19"/>
        <v>-0.14710623309141338</v>
      </c>
      <c r="S434" s="62">
        <f t="shared" si="20"/>
        <v>-9.2652402300044998E-2</v>
      </c>
    </row>
    <row r="435" spans="2:19" ht="25" customHeight="1">
      <c r="B435" s="218">
        <v>430</v>
      </c>
      <c r="C435" s="55" t="s">
        <v>1298</v>
      </c>
      <c r="D435" s="55" t="s">
        <v>2099</v>
      </c>
      <c r="E435" s="64" t="s">
        <v>1299</v>
      </c>
      <c r="F435" s="245">
        <v>2.1354988399071899E-2</v>
      </c>
      <c r="G435" s="62">
        <v>7.8327940702438301</v>
      </c>
      <c r="H435" s="62">
        <v>8.4853460788726807</v>
      </c>
      <c r="I435" s="62">
        <v>8.5181212425231898</v>
      </c>
      <c r="J435" s="62">
        <v>8.1550345420837402</v>
      </c>
      <c r="L435" s="62">
        <v>4.2690081231644902E-2</v>
      </c>
      <c r="M435" s="62">
        <v>0.39451373319347199</v>
      </c>
      <c r="N435" s="62">
        <v>0.23349418995641699</v>
      </c>
      <c r="O435" s="62">
        <v>0.23136168683856601</v>
      </c>
      <c r="Q435" s="62">
        <f t="shared" si="18"/>
        <v>0.11544647258439905</v>
      </c>
      <c r="R435" s="62">
        <f t="shared" si="19"/>
        <v>0.12100823522149835</v>
      </c>
      <c r="S435" s="62">
        <f t="shared" si="20"/>
        <v>5.8163958352381709E-2</v>
      </c>
    </row>
    <row r="436" spans="2:19" ht="25" customHeight="1">
      <c r="B436" s="218">
        <v>431</v>
      </c>
      <c r="C436" s="55" t="s">
        <v>1477</v>
      </c>
      <c r="D436" s="55" t="s">
        <v>1478</v>
      </c>
      <c r="E436" s="64" t="s">
        <v>1478</v>
      </c>
      <c r="F436" s="245">
        <v>2.13551401869158E-2</v>
      </c>
      <c r="G436" s="62">
        <v>7.0052508115768397</v>
      </c>
      <c r="H436" s="62">
        <v>7.5951526165008501</v>
      </c>
      <c r="I436" s="62">
        <v>7.9450755119323704</v>
      </c>
      <c r="J436" s="62">
        <v>7.4698917865753103</v>
      </c>
      <c r="L436" s="62">
        <v>7.6884794529148606E-2</v>
      </c>
      <c r="M436" s="62">
        <v>0.102039601591404</v>
      </c>
      <c r="N436" s="62">
        <v>0.54774258832869305</v>
      </c>
      <c r="O436" s="62">
        <v>0.26422304530192198</v>
      </c>
      <c r="Q436" s="62">
        <f t="shared" si="18"/>
        <v>0.11664224951548563</v>
      </c>
      <c r="R436" s="62">
        <f t="shared" si="19"/>
        <v>0.1816242264408312</v>
      </c>
      <c r="S436" s="62">
        <f t="shared" si="20"/>
        <v>9.2650638479365735E-2</v>
      </c>
    </row>
    <row r="437" spans="2:19" ht="25" customHeight="1">
      <c r="B437" s="218">
        <v>432</v>
      </c>
      <c r="C437" s="55" t="s">
        <v>1127</v>
      </c>
      <c r="D437" s="55" t="s">
        <v>1128</v>
      </c>
      <c r="E437" s="64" t="s">
        <v>1128</v>
      </c>
      <c r="F437" s="245">
        <v>2.13770491803278E-2</v>
      </c>
      <c r="G437" s="62">
        <v>6.8358718156814504</v>
      </c>
      <c r="H437" s="62">
        <v>7.0876687765121398</v>
      </c>
      <c r="I437" s="62">
        <v>7.1812101602554304</v>
      </c>
      <c r="J437" s="62">
        <v>7.0534334182739196</v>
      </c>
      <c r="L437" s="62">
        <v>4.2104726167794003E-2</v>
      </c>
      <c r="M437" s="62">
        <v>0.17869237885149999</v>
      </c>
      <c r="N437" s="62">
        <v>0.13912324851420799</v>
      </c>
      <c r="O437" s="62">
        <v>3.9454386072909201E-2</v>
      </c>
      <c r="Q437" s="62">
        <f t="shared" si="18"/>
        <v>5.2185840662642834E-2</v>
      </c>
      <c r="R437" s="62">
        <f t="shared" si="19"/>
        <v>7.1101639770416475E-2</v>
      </c>
      <c r="S437" s="62">
        <f t="shared" si="20"/>
        <v>4.5200348673432818E-2</v>
      </c>
    </row>
    <row r="438" spans="2:19" ht="25" customHeight="1">
      <c r="B438" s="218">
        <v>433</v>
      </c>
      <c r="C438" s="55" t="s">
        <v>921</v>
      </c>
      <c r="D438" s="55" t="s">
        <v>2100</v>
      </c>
      <c r="E438" s="64" t="s">
        <v>922</v>
      </c>
      <c r="F438" s="245">
        <v>2.13953488372093E-2</v>
      </c>
      <c r="G438" s="62">
        <v>8.0734789371490407</v>
      </c>
      <c r="H438" s="62">
        <v>7.8391051292419398</v>
      </c>
      <c r="I438" s="62">
        <v>7.7917665243148804</v>
      </c>
      <c r="J438" s="62">
        <v>7.90426337718963</v>
      </c>
      <c r="L438" s="62">
        <v>5.01000328889874E-2</v>
      </c>
      <c r="M438" s="62">
        <v>0.119041021604471</v>
      </c>
      <c r="N438" s="62">
        <v>0.14018187285290301</v>
      </c>
      <c r="O438" s="62">
        <v>5.0864836217369397E-2</v>
      </c>
      <c r="Q438" s="62">
        <f t="shared" si="18"/>
        <v>-4.2501504883541603E-2</v>
      </c>
      <c r="R438" s="62">
        <f t="shared" si="19"/>
        <v>-5.1240029629575981E-2</v>
      </c>
      <c r="S438" s="62">
        <f t="shared" si="20"/>
        <v>-3.0559458567726596E-2</v>
      </c>
    </row>
    <row r="439" spans="2:19" ht="25" customHeight="1">
      <c r="B439" s="218">
        <v>434</v>
      </c>
      <c r="C439" s="55" t="s">
        <v>1312</v>
      </c>
      <c r="D439" s="55" t="s">
        <v>2101</v>
      </c>
      <c r="E439" s="64" t="s">
        <v>1313</v>
      </c>
      <c r="F439" s="245">
        <v>2.1408450704225299E-2</v>
      </c>
      <c r="G439" s="62">
        <v>4.89334845542907</v>
      </c>
      <c r="H439" s="62">
        <v>5.1928731203079197</v>
      </c>
      <c r="I439" s="62">
        <v>5.6761593818664497</v>
      </c>
      <c r="J439" s="62">
        <v>5.4708955287933296</v>
      </c>
      <c r="L439" s="62">
        <v>0.33160733062442499</v>
      </c>
      <c r="M439" s="62">
        <v>0.33069680494305198</v>
      </c>
      <c r="N439" s="62">
        <v>0.26004865241962</v>
      </c>
      <c r="O439" s="62">
        <v>9.5154523984992995E-2</v>
      </c>
      <c r="Q439" s="62">
        <f t="shared" si="18"/>
        <v>8.5710955102699354E-2</v>
      </c>
      <c r="R439" s="62">
        <f t="shared" si="19"/>
        <v>0.2140930788841019</v>
      </c>
      <c r="S439" s="62">
        <f t="shared" si="20"/>
        <v>0.16095498577844403</v>
      </c>
    </row>
    <row r="440" spans="2:19" ht="25" customHeight="1">
      <c r="B440" s="218">
        <v>435</v>
      </c>
      <c r="C440" s="55" t="s">
        <v>1039</v>
      </c>
      <c r="D440" s="55" t="s">
        <v>1040</v>
      </c>
      <c r="E440" s="64" t="s">
        <v>1040</v>
      </c>
      <c r="F440" s="245">
        <v>2.15045871559633E-2</v>
      </c>
      <c r="G440" s="62">
        <v>7.1756631135940498</v>
      </c>
      <c r="H440" s="62">
        <v>7.2890406847000104</v>
      </c>
      <c r="I440" s="62">
        <v>6.88426625728607</v>
      </c>
      <c r="J440" s="62">
        <v>7.1130843162536603</v>
      </c>
      <c r="L440" s="62">
        <v>6.8334380248935803E-2</v>
      </c>
      <c r="M440" s="62">
        <v>0.10233261103364499</v>
      </c>
      <c r="N440" s="62">
        <v>0.19839192850972301</v>
      </c>
      <c r="O440" s="62">
        <v>0.14302577655611001</v>
      </c>
      <c r="Q440" s="62">
        <f t="shared" si="18"/>
        <v>2.2616793508127789E-2</v>
      </c>
      <c r="R440" s="62">
        <f t="shared" si="19"/>
        <v>-5.9809263097070686E-2</v>
      </c>
      <c r="S440" s="62">
        <f t="shared" si="20"/>
        <v>-1.2636894628395684E-2</v>
      </c>
    </row>
    <row r="441" spans="2:19" ht="25" customHeight="1">
      <c r="B441" s="218">
        <v>436</v>
      </c>
      <c r="C441" s="55" t="s">
        <v>572</v>
      </c>
      <c r="D441" s="55" t="s">
        <v>2102</v>
      </c>
      <c r="E441" s="64" t="s">
        <v>573</v>
      </c>
      <c r="F441" s="245">
        <v>2.15540229885057E-2</v>
      </c>
      <c r="G441" s="62">
        <v>10.984805107116699</v>
      </c>
      <c r="H441" s="62">
        <v>10.5346872806549</v>
      </c>
      <c r="I441" s="62">
        <v>10.2504429817199</v>
      </c>
      <c r="J441" s="62">
        <v>10.6627492904663</v>
      </c>
      <c r="L441" s="62">
        <v>0.13481327998995499</v>
      </c>
      <c r="M441" s="62">
        <v>0.143770703770423</v>
      </c>
      <c r="N441" s="62">
        <v>0.39882300664318099</v>
      </c>
      <c r="O441" s="62">
        <v>0.20299008957745601</v>
      </c>
      <c r="Q441" s="62">
        <f t="shared" si="18"/>
        <v>-6.0361784852544578E-2</v>
      </c>
      <c r="R441" s="62">
        <f t="shared" si="19"/>
        <v>-9.9823015244542929E-2</v>
      </c>
      <c r="S441" s="62">
        <f t="shared" si="20"/>
        <v>-4.2929802107076635E-2</v>
      </c>
    </row>
    <row r="442" spans="2:19" ht="25" customHeight="1">
      <c r="B442" s="218">
        <v>437</v>
      </c>
      <c r="C442" s="55" t="s">
        <v>471</v>
      </c>
      <c r="D442" s="55" t="s">
        <v>472</v>
      </c>
      <c r="E442" s="64" t="s">
        <v>472</v>
      </c>
      <c r="F442" s="245">
        <v>2.1565217391304299E-2</v>
      </c>
      <c r="G442" s="62">
        <v>6.8368368148803702</v>
      </c>
      <c r="H442" s="62">
        <v>7.7752122879028303</v>
      </c>
      <c r="I442" s="62">
        <v>8.1189825534820503</v>
      </c>
      <c r="J442" s="62">
        <v>7.6926189661026001</v>
      </c>
      <c r="L442" s="62">
        <v>0.236785407407794</v>
      </c>
      <c r="M442" s="62">
        <v>0.65339021218532001</v>
      </c>
      <c r="N442" s="62">
        <v>0.51969182209478604</v>
      </c>
      <c r="O442" s="62">
        <v>0.115185339616742</v>
      </c>
      <c r="Q442" s="62">
        <f t="shared" si="18"/>
        <v>0.1855530751696888</v>
      </c>
      <c r="R442" s="62">
        <f t="shared" si="19"/>
        <v>0.24796995377485695</v>
      </c>
      <c r="S442" s="62">
        <f t="shared" si="20"/>
        <v>0.1701458592114922</v>
      </c>
    </row>
    <row r="443" spans="2:19" ht="25" customHeight="1">
      <c r="B443" s="218">
        <v>438</v>
      </c>
      <c r="C443" s="55" t="s">
        <v>1548</v>
      </c>
      <c r="D443" s="55" t="s">
        <v>2103</v>
      </c>
      <c r="E443" s="64" t="s">
        <v>1549</v>
      </c>
      <c r="F443" s="245">
        <v>2.15890410958904E-2</v>
      </c>
      <c r="G443" s="62">
        <v>8.6472594738006592</v>
      </c>
      <c r="H443" s="62">
        <v>9.1789515018463099</v>
      </c>
      <c r="I443" s="62">
        <v>9.8572325706481898</v>
      </c>
      <c r="J443" s="62">
        <v>9.0867710113525302</v>
      </c>
      <c r="L443" s="62">
        <v>0.124223639644091</v>
      </c>
      <c r="M443" s="62">
        <v>0.45951983528289803</v>
      </c>
      <c r="N443" s="62">
        <v>0.64014580815344801</v>
      </c>
      <c r="O443" s="62">
        <v>9.8254986713595394E-2</v>
      </c>
      <c r="Q443" s="62">
        <f t="shared" si="18"/>
        <v>8.6086385967148168E-2</v>
      </c>
      <c r="R443" s="62">
        <f t="shared" si="19"/>
        <v>0.18893968501523831</v>
      </c>
      <c r="S443" s="62">
        <f t="shared" si="20"/>
        <v>7.1524742930011431E-2</v>
      </c>
    </row>
    <row r="444" spans="2:19" ht="25" customHeight="1">
      <c r="B444" s="218">
        <v>439</v>
      </c>
      <c r="C444" s="55" t="s">
        <v>1268</v>
      </c>
      <c r="D444" s="55" t="s">
        <v>1269</v>
      </c>
      <c r="E444" s="64" t="s">
        <v>1269</v>
      </c>
      <c r="F444" s="245">
        <v>2.16127562642369E-2</v>
      </c>
      <c r="G444" s="62">
        <v>7.8880351781845004</v>
      </c>
      <c r="H444" s="62">
        <v>7.6484603881835902</v>
      </c>
      <c r="I444" s="62">
        <v>7.5309811830520603</v>
      </c>
      <c r="J444" s="62">
        <v>7.82617115974426</v>
      </c>
      <c r="L444" s="62">
        <v>7.8067553169610296E-2</v>
      </c>
      <c r="M444" s="62">
        <v>0.115990326146864</v>
      </c>
      <c r="N444" s="62">
        <v>0.19726023446523999</v>
      </c>
      <c r="O444" s="62">
        <v>0.103536911347066</v>
      </c>
      <c r="Q444" s="62">
        <f t="shared" si="18"/>
        <v>-4.4496618795165345E-2</v>
      </c>
      <c r="R444" s="62">
        <f t="shared" si="19"/>
        <v>-6.6828145278921849E-2</v>
      </c>
      <c r="S444" s="62">
        <f t="shared" si="20"/>
        <v>-1.1359323122662598E-2</v>
      </c>
    </row>
    <row r="445" spans="2:19" ht="25" customHeight="1">
      <c r="B445" s="218">
        <v>440</v>
      </c>
      <c r="C445" s="55" t="s">
        <v>266</v>
      </c>
      <c r="D445" s="55" t="s">
        <v>2104</v>
      </c>
      <c r="E445" s="64" t="s">
        <v>267</v>
      </c>
      <c r="F445" s="245">
        <v>2.18E-2</v>
      </c>
      <c r="G445" s="62">
        <v>7.4310077428817696</v>
      </c>
      <c r="H445" s="62">
        <v>7.9421007633209202</v>
      </c>
      <c r="I445" s="62">
        <v>7.8545786142349199</v>
      </c>
      <c r="J445" s="62">
        <v>7.7717337608337402</v>
      </c>
      <c r="L445" s="62">
        <v>0.110821759841054</v>
      </c>
      <c r="M445" s="62">
        <v>0.205537230014089</v>
      </c>
      <c r="N445" s="62">
        <v>0.25389689550474998</v>
      </c>
      <c r="O445" s="62">
        <v>0.102880081447078</v>
      </c>
      <c r="Q445" s="62">
        <f t="shared" si="18"/>
        <v>9.5962792243409062E-2</v>
      </c>
      <c r="R445" s="62">
        <f t="shared" si="19"/>
        <v>7.9976006729936891E-2</v>
      </c>
      <c r="S445" s="62">
        <f t="shared" si="20"/>
        <v>6.4678606280500039E-2</v>
      </c>
    </row>
    <row r="446" spans="2:19" ht="25" customHeight="1">
      <c r="B446" s="218">
        <v>441</v>
      </c>
      <c r="C446" s="55" t="s">
        <v>289</v>
      </c>
      <c r="D446" s="55" t="s">
        <v>290</v>
      </c>
      <c r="E446" s="64" t="s">
        <v>290</v>
      </c>
      <c r="F446" s="245">
        <v>2.1825503355704601E-2</v>
      </c>
      <c r="G446" s="62">
        <v>6.6585749387741</v>
      </c>
      <c r="H446" s="62">
        <v>6.8175337314605704</v>
      </c>
      <c r="I446" s="62">
        <v>7.1307693719863803</v>
      </c>
      <c r="J446" s="62">
        <v>6.9581736326217598</v>
      </c>
      <c r="L446" s="62">
        <v>0.15304892708249301</v>
      </c>
      <c r="M446" s="62">
        <v>0.14451519105601399</v>
      </c>
      <c r="N446" s="62">
        <v>0.162308823544871</v>
      </c>
      <c r="O446" s="62">
        <v>0.18605731278062901</v>
      </c>
      <c r="Q446" s="62">
        <f t="shared" si="18"/>
        <v>3.403648700155603E-2</v>
      </c>
      <c r="R446" s="62">
        <f t="shared" si="19"/>
        <v>9.884429791535293E-2</v>
      </c>
      <c r="S446" s="62">
        <f t="shared" si="20"/>
        <v>6.3495233825632852E-2</v>
      </c>
    </row>
    <row r="447" spans="2:19" ht="25" customHeight="1">
      <c r="B447" s="218">
        <v>442</v>
      </c>
      <c r="C447" s="55" t="s">
        <v>1392</v>
      </c>
      <c r="D447" s="55" t="s">
        <v>1393</v>
      </c>
      <c r="E447" s="64" t="s">
        <v>1393</v>
      </c>
      <c r="F447" s="245">
        <v>2.1856502242152399E-2</v>
      </c>
      <c r="G447" s="62">
        <v>7.3860386610031101</v>
      </c>
      <c r="H447" s="62">
        <v>7.7288559675216604</v>
      </c>
      <c r="I447" s="62">
        <v>7.79372894763946</v>
      </c>
      <c r="J447" s="62">
        <v>7.5279287099838204</v>
      </c>
      <c r="L447" s="62">
        <v>6.0081565927990403E-2</v>
      </c>
      <c r="M447" s="62">
        <v>0.134505391364211</v>
      </c>
      <c r="N447" s="62">
        <v>6.8827463567636193E-2</v>
      </c>
      <c r="O447" s="62">
        <v>0.25372912872160303</v>
      </c>
      <c r="Q447" s="62">
        <f t="shared" si="18"/>
        <v>6.5454066773222214E-2</v>
      </c>
      <c r="R447" s="62">
        <f t="shared" si="19"/>
        <v>7.7512943837937692E-2</v>
      </c>
      <c r="S447" s="62">
        <f t="shared" si="20"/>
        <v>2.7452151594370741E-2</v>
      </c>
    </row>
    <row r="448" spans="2:19" ht="25" customHeight="1">
      <c r="B448" s="218">
        <v>443</v>
      </c>
      <c r="C448" s="55" t="s">
        <v>1225</v>
      </c>
      <c r="D448" s="55" t="s">
        <v>2105</v>
      </c>
      <c r="E448" s="64" t="s">
        <v>1226</v>
      </c>
      <c r="F448" s="245">
        <v>2.18966292134831E-2</v>
      </c>
      <c r="G448" s="62">
        <v>7.1462153196334803</v>
      </c>
      <c r="H448" s="62">
        <v>7.1898701190948398</v>
      </c>
      <c r="I448" s="62">
        <v>7.6141884326934797</v>
      </c>
      <c r="J448" s="62">
        <v>7.3896198272704998</v>
      </c>
      <c r="L448" s="62">
        <v>5.4647127882565101E-2</v>
      </c>
      <c r="M448" s="62">
        <v>0.29829136727380601</v>
      </c>
      <c r="N448" s="62">
        <v>0.15971130999258301</v>
      </c>
      <c r="O448" s="62">
        <v>4.24287407402908E-2</v>
      </c>
      <c r="Q448" s="62">
        <f t="shared" si="18"/>
        <v>8.7863256157719415E-3</v>
      </c>
      <c r="R448" s="62">
        <f t="shared" si="19"/>
        <v>9.1510889723912636E-2</v>
      </c>
      <c r="S448" s="62">
        <f t="shared" si="20"/>
        <v>4.8320760331547294E-2</v>
      </c>
    </row>
    <row r="449" spans="2:19" ht="25" customHeight="1">
      <c r="B449" s="218">
        <v>444</v>
      </c>
      <c r="C449" s="55" t="s">
        <v>555</v>
      </c>
      <c r="D449" s="55" t="s">
        <v>2106</v>
      </c>
      <c r="E449" s="64" t="s">
        <v>556</v>
      </c>
      <c r="F449" s="245">
        <v>2.1913832199546401E-2</v>
      </c>
      <c r="G449" s="62">
        <v>8.0598051548004097</v>
      </c>
      <c r="H449" s="62">
        <v>8.3702852725982595</v>
      </c>
      <c r="I449" s="62">
        <v>8.4112977981567294</v>
      </c>
      <c r="J449" s="62">
        <v>8.2588551044464094</v>
      </c>
      <c r="L449" s="62">
        <v>4.8136605993524102E-2</v>
      </c>
      <c r="M449" s="62">
        <v>0.18386971673785901</v>
      </c>
      <c r="N449" s="62">
        <v>0.13893575141558301</v>
      </c>
      <c r="O449" s="62">
        <v>9.3704510261948301E-2</v>
      </c>
      <c r="Q449" s="62">
        <f t="shared" si="18"/>
        <v>5.453183082097348E-2</v>
      </c>
      <c r="R449" s="62">
        <f t="shared" si="19"/>
        <v>6.1583452206898016E-2</v>
      </c>
      <c r="S449" s="62">
        <f t="shared" si="20"/>
        <v>3.5196837722807524E-2</v>
      </c>
    </row>
    <row r="450" spans="2:19" ht="25" customHeight="1">
      <c r="B450" s="218">
        <v>445</v>
      </c>
      <c r="C450" s="55" t="s">
        <v>374</v>
      </c>
      <c r="D450" s="55" t="s">
        <v>2107</v>
      </c>
      <c r="E450" s="64" t="s">
        <v>375</v>
      </c>
      <c r="F450" s="245">
        <v>2.1919642857142801E-2</v>
      </c>
      <c r="G450" s="62">
        <v>10.5189616680145</v>
      </c>
      <c r="H450" s="62">
        <v>10.7337338924407</v>
      </c>
      <c r="I450" s="62">
        <v>10.980538129806501</v>
      </c>
      <c r="J450" s="62">
        <v>10.8151783943176</v>
      </c>
      <c r="L450" s="62">
        <v>0.10855041433761201</v>
      </c>
      <c r="M450" s="62">
        <v>0.16297735838852001</v>
      </c>
      <c r="N450" s="62">
        <v>0.20393460053651299</v>
      </c>
      <c r="O450" s="62">
        <v>0.126539371442282</v>
      </c>
      <c r="Q450" s="62">
        <f t="shared" si="18"/>
        <v>2.9159724290922725E-2</v>
      </c>
      <c r="R450" s="62">
        <f t="shared" si="19"/>
        <v>6.1956456588466706E-2</v>
      </c>
      <c r="S450" s="62">
        <f t="shared" si="20"/>
        <v>4.0065159970547042E-2</v>
      </c>
    </row>
    <row r="451" spans="2:19" ht="25" customHeight="1">
      <c r="B451" s="218">
        <v>446</v>
      </c>
      <c r="C451" s="55" t="s">
        <v>368</v>
      </c>
      <c r="D451" s="55" t="s">
        <v>369</v>
      </c>
      <c r="E451" s="64" t="s">
        <v>369</v>
      </c>
      <c r="F451" s="245">
        <v>2.1933184855233798E-2</v>
      </c>
      <c r="G451" s="62">
        <v>6.6911016702651898</v>
      </c>
      <c r="H451" s="62">
        <v>7.5625551939010602</v>
      </c>
      <c r="I451" s="62">
        <v>7.6830241680145201</v>
      </c>
      <c r="J451" s="62">
        <v>7.2931921482086102</v>
      </c>
      <c r="L451" s="62">
        <v>0.192105597950501</v>
      </c>
      <c r="M451" s="62">
        <v>0.29889455406582799</v>
      </c>
      <c r="N451" s="62">
        <v>0.58503600104252196</v>
      </c>
      <c r="O451" s="62">
        <v>0.20265252997278299</v>
      </c>
      <c r="Q451" s="62">
        <f t="shared" si="18"/>
        <v>0.17663000062342543</v>
      </c>
      <c r="R451" s="62">
        <f t="shared" si="19"/>
        <v>0.19943052592960339</v>
      </c>
      <c r="S451" s="62">
        <f t="shared" si="20"/>
        <v>0.1243066382511059</v>
      </c>
    </row>
    <row r="452" spans="2:19" ht="25" customHeight="1">
      <c r="B452" s="218">
        <v>447</v>
      </c>
      <c r="C452" s="55" t="s">
        <v>1747</v>
      </c>
      <c r="D452" s="55" t="s">
        <v>2108</v>
      </c>
      <c r="E452" s="64" t="s">
        <v>1748</v>
      </c>
      <c r="F452" s="245">
        <v>2.1945945945945899E-2</v>
      </c>
      <c r="G452" s="62">
        <v>6.8512623310089102</v>
      </c>
      <c r="H452" s="62">
        <v>7.0916721820831299</v>
      </c>
      <c r="I452" s="62">
        <v>6.7723559141159004</v>
      </c>
      <c r="J452" s="62">
        <v>7.1224875450134197</v>
      </c>
      <c r="L452" s="62">
        <v>9.4372169346498502E-2</v>
      </c>
      <c r="M452" s="62">
        <v>0.19521164105026301</v>
      </c>
      <c r="N452" s="62">
        <v>9.6969388085015901E-2</v>
      </c>
      <c r="O452" s="62">
        <v>0.14915063526521299</v>
      </c>
      <c r="Q452" s="62">
        <f t="shared" si="18"/>
        <v>4.9756021945865536E-2</v>
      </c>
      <c r="R452" s="62">
        <f t="shared" si="19"/>
        <v>-1.6712031599177269E-2</v>
      </c>
      <c r="S452" s="62">
        <f t="shared" si="20"/>
        <v>5.6011367570950876E-2</v>
      </c>
    </row>
    <row r="453" spans="2:19" ht="25" customHeight="1">
      <c r="B453" s="218">
        <v>448</v>
      </c>
      <c r="C453" s="55" t="s">
        <v>165</v>
      </c>
      <c r="D453" s="55" t="s">
        <v>166</v>
      </c>
      <c r="E453" s="64" t="s">
        <v>166</v>
      </c>
      <c r="F453" s="245">
        <v>2.19503386004514E-2</v>
      </c>
      <c r="G453" s="62">
        <v>7.8468414545059204</v>
      </c>
      <c r="H453" s="62">
        <v>7.6957457065582204</v>
      </c>
      <c r="I453" s="62">
        <v>7.5113544464111301</v>
      </c>
      <c r="J453" s="62">
        <v>7.7611043453216499</v>
      </c>
      <c r="L453" s="62">
        <v>0.107791002192392</v>
      </c>
      <c r="M453" s="62">
        <v>4.1422263078213097E-2</v>
      </c>
      <c r="N453" s="62">
        <v>0.119747782175867</v>
      </c>
      <c r="O453" s="62">
        <v>0.15821598826543701</v>
      </c>
      <c r="Q453" s="62">
        <f t="shared" si="18"/>
        <v>-2.8050922454045508E-2</v>
      </c>
      <c r="R453" s="62">
        <f t="shared" si="19"/>
        <v>-6.3038973060114717E-2</v>
      </c>
      <c r="S453" s="62">
        <f t="shared" si="20"/>
        <v>-1.5850099428389136E-2</v>
      </c>
    </row>
    <row r="454" spans="2:19" ht="25" customHeight="1">
      <c r="B454" s="218">
        <v>449</v>
      </c>
      <c r="C454" s="55" t="s">
        <v>1455</v>
      </c>
      <c r="D454" s="55" t="s">
        <v>1456</v>
      </c>
      <c r="E454" s="64" t="s">
        <v>1456</v>
      </c>
      <c r="F454" s="245">
        <v>2.1972850678732999E-2</v>
      </c>
      <c r="G454" s="62">
        <v>9.4497416019439697</v>
      </c>
      <c r="H454" s="62">
        <v>9.4999547004699707</v>
      </c>
      <c r="I454" s="62">
        <v>9.1284761428833008</v>
      </c>
      <c r="J454" s="62">
        <v>9.4038429260253906</v>
      </c>
      <c r="L454" s="62">
        <v>6.7493164382578297E-2</v>
      </c>
      <c r="M454" s="62">
        <v>0.13392325501159699</v>
      </c>
      <c r="N454" s="62">
        <v>0.16601968994500699</v>
      </c>
      <c r="O454" s="62">
        <v>0.14691730088109101</v>
      </c>
      <c r="Q454" s="62">
        <f t="shared" si="18"/>
        <v>7.6457539610716371E-3</v>
      </c>
      <c r="R454" s="62">
        <f t="shared" si="19"/>
        <v>-4.9900835349761113E-2</v>
      </c>
      <c r="S454" s="62">
        <f t="shared" si="20"/>
        <v>-7.0244385465106918E-3</v>
      </c>
    </row>
    <row r="455" spans="2:19" ht="25" customHeight="1">
      <c r="B455" s="218">
        <v>450</v>
      </c>
      <c r="C455" s="55" t="s">
        <v>1357</v>
      </c>
      <c r="D455" s="55" t="s">
        <v>2109</v>
      </c>
      <c r="E455" s="64" t="s">
        <v>1358</v>
      </c>
      <c r="F455" s="245">
        <v>2.2062222222222198E-2</v>
      </c>
      <c r="G455" s="62">
        <v>7.6862984895706097</v>
      </c>
      <c r="H455" s="62">
        <v>7.0721608400344804</v>
      </c>
      <c r="I455" s="62">
        <v>6.3292994499206499</v>
      </c>
      <c r="J455" s="62">
        <v>7.2802214622497496</v>
      </c>
      <c r="L455" s="62">
        <v>0.29922766705803699</v>
      </c>
      <c r="M455" s="62">
        <v>0.15634790126531101</v>
      </c>
      <c r="N455" s="62">
        <v>0.692389237328358</v>
      </c>
      <c r="O455" s="62">
        <v>0.50220245332679103</v>
      </c>
      <c r="Q455" s="62">
        <f t="shared" ref="Q455:Q518" si="21">LOG(H455/G455,2)</f>
        <v>-0.12013791719720954</v>
      </c>
      <c r="R455" s="62">
        <f t="shared" ref="R455:R518" si="22">LOG(I455/G455,2)</f>
        <v>-0.28024317736951754</v>
      </c>
      <c r="S455" s="62">
        <f t="shared" ref="S455:S518" si="23">LOG(J455/G455,2)</f>
        <v>-7.8306665619571461E-2</v>
      </c>
    </row>
    <row r="456" spans="2:19" ht="25" customHeight="1">
      <c r="B456" s="218">
        <v>451</v>
      </c>
      <c r="C456" s="55" t="s">
        <v>757</v>
      </c>
      <c r="D456" s="55" t="s">
        <v>2110</v>
      </c>
      <c r="E456" s="64" t="s">
        <v>758</v>
      </c>
      <c r="F456" s="245">
        <v>2.21552106430155E-2</v>
      </c>
      <c r="G456" s="62">
        <v>9.8477253913879395</v>
      </c>
      <c r="H456" s="62">
        <v>10.051452875137301</v>
      </c>
      <c r="I456" s="62">
        <v>10.3822445869445</v>
      </c>
      <c r="J456" s="62">
        <v>10.0741944313049</v>
      </c>
      <c r="L456" s="62">
        <v>0.130824220527265</v>
      </c>
      <c r="M456" s="62">
        <v>0.128029099234688</v>
      </c>
      <c r="N456" s="62">
        <v>0.18046765847108501</v>
      </c>
      <c r="O456" s="62">
        <v>0.247258877175658</v>
      </c>
      <c r="Q456" s="62">
        <f t="shared" si="21"/>
        <v>2.9541611848967999E-2</v>
      </c>
      <c r="R456" s="62">
        <f t="shared" si="22"/>
        <v>7.6255943291063485E-2</v>
      </c>
      <c r="S456" s="62">
        <f t="shared" si="23"/>
        <v>3.2802043055942177E-2</v>
      </c>
    </row>
    <row r="457" spans="2:19" ht="25" customHeight="1">
      <c r="B457" s="218">
        <v>452</v>
      </c>
      <c r="C457" s="55" t="s">
        <v>1033</v>
      </c>
      <c r="D457" s="55" t="s">
        <v>2111</v>
      </c>
      <c r="E457" s="64" t="s">
        <v>1034</v>
      </c>
      <c r="F457" s="245">
        <v>2.2176991150442402E-2</v>
      </c>
      <c r="G457" s="62">
        <v>11.5163788795471</v>
      </c>
      <c r="H457" s="62">
        <v>11.1031260490417</v>
      </c>
      <c r="I457" s="62">
        <v>11.070495128631499</v>
      </c>
      <c r="J457" s="62">
        <v>11.3628940582275</v>
      </c>
      <c r="L457" s="62">
        <v>4.6593211974494203E-2</v>
      </c>
      <c r="M457" s="62">
        <v>0.19329319708912701</v>
      </c>
      <c r="N457" s="62">
        <v>0.23704539597473201</v>
      </c>
      <c r="O457" s="62">
        <v>0.15387179407919099</v>
      </c>
      <c r="Q457" s="62">
        <f t="shared" si="21"/>
        <v>-5.2721238429585565E-2</v>
      </c>
      <c r="R457" s="62">
        <f t="shared" si="22"/>
        <v>-5.6967410100126847E-2</v>
      </c>
      <c r="S457" s="62">
        <f t="shared" si="23"/>
        <v>-1.9356831224287149E-2</v>
      </c>
    </row>
    <row r="458" spans="2:19" ht="25" customHeight="1">
      <c r="B458" s="218">
        <v>453</v>
      </c>
      <c r="C458" s="55" t="s">
        <v>397</v>
      </c>
      <c r="D458" s="55" t="s">
        <v>2112</v>
      </c>
      <c r="E458" s="64" t="s">
        <v>398</v>
      </c>
      <c r="F458" s="245">
        <v>2.2198675496688702E-2</v>
      </c>
      <c r="G458" s="62">
        <v>11.413063526153501</v>
      </c>
      <c r="H458" s="62">
        <v>11.347061395645101</v>
      </c>
      <c r="I458" s="62">
        <v>12.2617259025573</v>
      </c>
      <c r="J458" s="62">
        <v>11.754410743713301</v>
      </c>
      <c r="L458" s="62">
        <v>0.27767434975054001</v>
      </c>
      <c r="M458" s="62">
        <v>0.36450921722928098</v>
      </c>
      <c r="N458" s="62">
        <v>0.30725692375206398</v>
      </c>
      <c r="O458" s="62">
        <v>0.39359344253992601</v>
      </c>
      <c r="Q458" s="62">
        <f t="shared" si="21"/>
        <v>-8.3673717625973709E-3</v>
      </c>
      <c r="R458" s="62">
        <f t="shared" si="22"/>
        <v>0.10347596444125556</v>
      </c>
      <c r="S458" s="62">
        <f t="shared" si="23"/>
        <v>4.2516121746955605E-2</v>
      </c>
    </row>
    <row r="459" spans="2:19" ht="25" customHeight="1">
      <c r="B459" s="218">
        <v>454</v>
      </c>
      <c r="C459" s="55" t="s">
        <v>485</v>
      </c>
      <c r="D459" s="55" t="s">
        <v>2113</v>
      </c>
      <c r="E459" s="64" t="s">
        <v>486</v>
      </c>
      <c r="F459" s="245">
        <v>2.22819383259911E-2</v>
      </c>
      <c r="G459" s="62">
        <v>7.2004765272140503</v>
      </c>
      <c r="H459" s="62">
        <v>7.3276395797729403</v>
      </c>
      <c r="I459" s="62">
        <v>7.3280457258224398</v>
      </c>
      <c r="J459" s="62">
        <v>7.7261855602264404</v>
      </c>
      <c r="L459" s="62">
        <v>9.4690121610185099E-2</v>
      </c>
      <c r="M459" s="62">
        <v>0.25275669153945102</v>
      </c>
      <c r="N459" s="62">
        <v>0.175294215059414</v>
      </c>
      <c r="O459" s="62">
        <v>0.18285331991363099</v>
      </c>
      <c r="Q459" s="62">
        <f t="shared" si="21"/>
        <v>2.5256156993897202E-2</v>
      </c>
      <c r="R459" s="62">
        <f t="shared" si="22"/>
        <v>2.5336118439496298E-2</v>
      </c>
      <c r="S459" s="62">
        <f t="shared" si="23"/>
        <v>0.10166394006500165</v>
      </c>
    </row>
    <row r="460" spans="2:19" ht="25" customHeight="1">
      <c r="B460" s="218">
        <v>455</v>
      </c>
      <c r="C460" s="55" t="s">
        <v>1484</v>
      </c>
      <c r="D460" s="55" t="s">
        <v>1483</v>
      </c>
      <c r="E460" s="64" t="s">
        <v>1485</v>
      </c>
      <c r="F460" s="245">
        <v>2.24035087719298E-2</v>
      </c>
      <c r="G460" s="62">
        <v>4.9119007587432799</v>
      </c>
      <c r="H460" s="62">
        <v>5.2002154588699296</v>
      </c>
      <c r="I460" s="62">
        <v>5.57020056247711</v>
      </c>
      <c r="J460" s="62">
        <v>5.08805060386657</v>
      </c>
      <c r="L460" s="62">
        <v>0.1523410837168</v>
      </c>
      <c r="M460" s="62">
        <v>0.30080568408501801</v>
      </c>
      <c r="N460" s="62">
        <v>0.285155964625603</v>
      </c>
      <c r="O460" s="62">
        <v>9.4750597655708493E-2</v>
      </c>
      <c r="Q460" s="62">
        <f t="shared" si="21"/>
        <v>8.2289986780518964E-2</v>
      </c>
      <c r="R460" s="62">
        <f t="shared" si="22"/>
        <v>0.18144786221816922</v>
      </c>
      <c r="S460" s="62">
        <f t="shared" si="23"/>
        <v>5.083160676865188E-2</v>
      </c>
    </row>
    <row r="461" spans="2:19" ht="25" customHeight="1">
      <c r="B461" s="218">
        <v>456</v>
      </c>
      <c r="C461" s="55" t="s">
        <v>1459</v>
      </c>
      <c r="D461" s="55" t="s">
        <v>2114</v>
      </c>
      <c r="E461" s="64" t="s">
        <v>1460</v>
      </c>
      <c r="F461" s="245">
        <v>2.24087912087912E-2</v>
      </c>
      <c r="G461" s="62">
        <v>6.43461012840271</v>
      </c>
      <c r="H461" s="62">
        <v>6.8500934839248604</v>
      </c>
      <c r="I461" s="62">
        <v>7.30748379230499</v>
      </c>
      <c r="J461" s="62">
        <v>6.8905192613601596</v>
      </c>
      <c r="L461" s="62">
        <v>0.16394819560695501</v>
      </c>
      <c r="M461" s="62">
        <v>0.37538080185911998</v>
      </c>
      <c r="N461" s="62">
        <v>0.394087130097594</v>
      </c>
      <c r="O461" s="62">
        <v>0.10843215332452499</v>
      </c>
      <c r="Q461" s="62">
        <f t="shared" si="21"/>
        <v>9.0270938291766328E-2</v>
      </c>
      <c r="R461" s="62">
        <f t="shared" si="22"/>
        <v>0.18352198567509936</v>
      </c>
      <c r="S461" s="62">
        <f t="shared" si="23"/>
        <v>9.8759968291475375E-2</v>
      </c>
    </row>
    <row r="462" spans="2:19" ht="25" customHeight="1">
      <c r="B462" s="218">
        <v>457</v>
      </c>
      <c r="C462" s="55" t="s">
        <v>737</v>
      </c>
      <c r="D462" s="55" t="s">
        <v>2115</v>
      </c>
      <c r="E462" s="64" t="s">
        <v>738</v>
      </c>
      <c r="F462" s="245">
        <v>2.2434782608695601E-2</v>
      </c>
      <c r="G462" s="62">
        <v>7.8694808483123699</v>
      </c>
      <c r="H462" s="62">
        <v>7.7018129825591997</v>
      </c>
      <c r="I462" s="62">
        <v>7.6322460174560502</v>
      </c>
      <c r="J462" s="62">
        <v>7.7849056720733598</v>
      </c>
      <c r="L462" s="62">
        <v>8.2802716771960203E-2</v>
      </c>
      <c r="M462" s="62">
        <v>8.5211348089364605E-2</v>
      </c>
      <c r="N462" s="62">
        <v>0.105866334761922</v>
      </c>
      <c r="O462" s="62">
        <v>5.0679810376022601E-2</v>
      </c>
      <c r="Q462" s="62">
        <f t="shared" si="21"/>
        <v>-3.1070372245632888E-2</v>
      </c>
      <c r="R462" s="62">
        <f t="shared" si="22"/>
        <v>-4.4160788050420278E-2</v>
      </c>
      <c r="S462" s="62">
        <f t="shared" si="23"/>
        <v>-1.5588905303446379E-2</v>
      </c>
    </row>
    <row r="463" spans="2:19" ht="25" customHeight="1">
      <c r="B463" s="218">
        <v>458</v>
      </c>
      <c r="C463" s="55" t="s">
        <v>450</v>
      </c>
      <c r="D463" s="55" t="s">
        <v>2116</v>
      </c>
      <c r="E463" s="64" t="s">
        <v>451</v>
      </c>
      <c r="F463" s="245">
        <v>2.2446854663774399E-2</v>
      </c>
      <c r="G463" s="62">
        <v>7.8188974857330296</v>
      </c>
      <c r="H463" s="62">
        <v>7.9680811166763297</v>
      </c>
      <c r="I463" s="62">
        <v>8.6865460872650093</v>
      </c>
      <c r="J463" s="62">
        <v>8.1285197734832693</v>
      </c>
      <c r="L463" s="62">
        <v>0.153517633944765</v>
      </c>
      <c r="M463" s="62">
        <v>0.225781963213494</v>
      </c>
      <c r="N463" s="62">
        <v>0.42825759217704601</v>
      </c>
      <c r="O463" s="62">
        <v>0.34942095484582603</v>
      </c>
      <c r="Q463" s="62">
        <f t="shared" si="21"/>
        <v>2.7267141709260968E-2</v>
      </c>
      <c r="R463" s="62">
        <f t="shared" si="22"/>
        <v>0.15181745922104761</v>
      </c>
      <c r="S463" s="62">
        <f t="shared" si="23"/>
        <v>5.602746465888514E-2</v>
      </c>
    </row>
    <row r="464" spans="2:19" ht="25" customHeight="1">
      <c r="B464" s="218">
        <v>459</v>
      </c>
      <c r="C464" s="55" t="s">
        <v>1398</v>
      </c>
      <c r="D464" s="55" t="s">
        <v>2117</v>
      </c>
      <c r="E464" s="64" t="s">
        <v>1399</v>
      </c>
      <c r="F464" s="245">
        <v>2.2474945533769001E-2</v>
      </c>
      <c r="G464" s="62">
        <v>6.0356069803237897</v>
      </c>
      <c r="H464" s="62">
        <v>6.2195860147476196</v>
      </c>
      <c r="I464" s="62">
        <v>5.80890524387359</v>
      </c>
      <c r="J464" s="62">
        <v>5.9771950244903502</v>
      </c>
      <c r="L464" s="62">
        <v>0.164902054246896</v>
      </c>
      <c r="M464" s="62">
        <v>9.3299436775516706E-2</v>
      </c>
      <c r="N464" s="62">
        <v>0.10453892303441201</v>
      </c>
      <c r="O464" s="62">
        <v>0.170309058651927</v>
      </c>
      <c r="Q464" s="62">
        <f t="shared" si="21"/>
        <v>4.3319690365527824E-2</v>
      </c>
      <c r="R464" s="62">
        <f t="shared" si="22"/>
        <v>-5.5232568680699083E-2</v>
      </c>
      <c r="S464" s="62">
        <f t="shared" si="23"/>
        <v>-1.4030249252565337E-2</v>
      </c>
    </row>
    <row r="465" spans="2:19" ht="25" customHeight="1">
      <c r="B465" s="218">
        <v>460</v>
      </c>
      <c r="C465" s="55" t="s">
        <v>1345</v>
      </c>
      <c r="D465" s="55" t="s">
        <v>1346</v>
      </c>
      <c r="E465" s="64" t="s">
        <v>1346</v>
      </c>
      <c r="F465" s="245">
        <v>2.2489082969432299E-2</v>
      </c>
      <c r="G465" s="62">
        <v>6.59326756000518</v>
      </c>
      <c r="H465" s="62">
        <v>6.7923634052276602</v>
      </c>
      <c r="I465" s="62">
        <v>6.9722836017608598</v>
      </c>
      <c r="J465" s="62">
        <v>6.6913399696350098</v>
      </c>
      <c r="L465" s="62">
        <v>9.5723452846631196E-2</v>
      </c>
      <c r="M465" s="62">
        <v>0.16081393431490901</v>
      </c>
      <c r="N465" s="62">
        <v>8.1374773541753403E-2</v>
      </c>
      <c r="O465" s="62">
        <v>0.16594030221612799</v>
      </c>
      <c r="Q465" s="62">
        <f t="shared" si="21"/>
        <v>4.2920019816618735E-2</v>
      </c>
      <c r="R465" s="62">
        <f t="shared" si="22"/>
        <v>8.0637624879546482E-2</v>
      </c>
      <c r="S465" s="62">
        <f t="shared" si="23"/>
        <v>2.1301517438677916E-2</v>
      </c>
    </row>
    <row r="466" spans="2:19" ht="25" customHeight="1">
      <c r="B466" s="218">
        <v>461</v>
      </c>
      <c r="C466" s="55" t="s">
        <v>1404</v>
      </c>
      <c r="D466" s="55" t="s">
        <v>1405</v>
      </c>
      <c r="E466" s="64" t="s">
        <v>1405</v>
      </c>
      <c r="F466" s="245">
        <v>2.2503282275711099E-2</v>
      </c>
      <c r="G466" s="62">
        <v>5.5800102949142403</v>
      </c>
      <c r="H466" s="62">
        <v>6.3908193111419598</v>
      </c>
      <c r="I466" s="62">
        <v>6.3890813589095998</v>
      </c>
      <c r="J466" s="62">
        <v>6.0711822509765598</v>
      </c>
      <c r="L466" s="62">
        <v>0.55391357062190705</v>
      </c>
      <c r="M466" s="62">
        <v>0.18798186245132201</v>
      </c>
      <c r="N466" s="62">
        <v>0.20866625497685201</v>
      </c>
      <c r="O466" s="62">
        <v>2.4976190438224199E-2</v>
      </c>
      <c r="Q466" s="62">
        <f t="shared" si="21"/>
        <v>0.19573311458689871</v>
      </c>
      <c r="R466" s="62">
        <f t="shared" si="22"/>
        <v>0.19534072733020272</v>
      </c>
      <c r="S466" s="62">
        <f t="shared" si="23"/>
        <v>0.12170969836202394</v>
      </c>
    </row>
    <row r="467" spans="2:19" ht="25" customHeight="1">
      <c r="B467" s="218">
        <v>462</v>
      </c>
      <c r="C467" s="55" t="s">
        <v>1291</v>
      </c>
      <c r="D467" s="55" t="s">
        <v>1290</v>
      </c>
      <c r="E467" s="64" t="s">
        <v>1290</v>
      </c>
      <c r="F467" s="245">
        <v>2.2588744588744498E-2</v>
      </c>
      <c r="G467" s="62">
        <v>7.3039228916168204</v>
      </c>
      <c r="H467" s="62">
        <v>7.0051382780075002</v>
      </c>
      <c r="I467" s="62">
        <v>6.7281419038772503</v>
      </c>
      <c r="J467" s="62">
        <v>6.9797734022140503</v>
      </c>
      <c r="L467" s="62">
        <v>0.104916688113871</v>
      </c>
      <c r="M467" s="62">
        <v>9.64124985163681E-2</v>
      </c>
      <c r="N467" s="62">
        <v>0.32704099246892299</v>
      </c>
      <c r="O467" s="62">
        <v>0.14108256080329501</v>
      </c>
      <c r="Q467" s="62">
        <f t="shared" si="21"/>
        <v>-6.0258005666794734E-2</v>
      </c>
      <c r="R467" s="62">
        <f t="shared" si="22"/>
        <v>-0.1184634007677931</v>
      </c>
      <c r="S467" s="62">
        <f t="shared" si="23"/>
        <v>-6.5491334483361835E-2</v>
      </c>
    </row>
    <row r="468" spans="2:19" ht="25" customHeight="1">
      <c r="B468" s="218">
        <v>463</v>
      </c>
      <c r="C468" s="55" t="s">
        <v>419</v>
      </c>
      <c r="D468" s="55" t="s">
        <v>420</v>
      </c>
      <c r="E468" s="64" t="s">
        <v>420</v>
      </c>
      <c r="F468" s="245">
        <v>2.2885529157667301E-2</v>
      </c>
      <c r="G468" s="62">
        <v>6.8383547067642203</v>
      </c>
      <c r="H468" s="62">
        <v>6.8746042251586896</v>
      </c>
      <c r="I468" s="62">
        <v>7.2479766607284501</v>
      </c>
      <c r="J468" s="62">
        <v>6.9789205789565996</v>
      </c>
      <c r="L468" s="62">
        <v>7.5786961729333802E-2</v>
      </c>
      <c r="M468" s="62">
        <v>0.15457013113822199</v>
      </c>
      <c r="N468" s="62">
        <v>0.22611625331853499</v>
      </c>
      <c r="O468" s="62">
        <v>0.102190635807496</v>
      </c>
      <c r="Q468" s="62">
        <f t="shared" si="21"/>
        <v>7.6274015690672532E-3</v>
      </c>
      <c r="R468" s="62">
        <f t="shared" si="22"/>
        <v>8.3929052177621838E-2</v>
      </c>
      <c r="S468" s="62">
        <f t="shared" si="23"/>
        <v>2.9354656246509223E-2</v>
      </c>
    </row>
    <row r="469" spans="2:19" ht="25" customHeight="1">
      <c r="B469" s="218">
        <v>464</v>
      </c>
      <c r="C469" s="55" t="s">
        <v>1592</v>
      </c>
      <c r="D469" s="55" t="s">
        <v>2118</v>
      </c>
      <c r="E469" s="64" t="s">
        <v>1593</v>
      </c>
      <c r="F469" s="245">
        <v>2.2905172413793098E-2</v>
      </c>
      <c r="G469" s="62">
        <v>8.6768689155578596</v>
      </c>
      <c r="H469" s="62">
        <v>8.8276326656341499</v>
      </c>
      <c r="I469" s="62">
        <v>8.6188316345214808</v>
      </c>
      <c r="J469" s="62">
        <v>8.6987347602844203</v>
      </c>
      <c r="L469" s="62">
        <v>5.06405664681676E-2</v>
      </c>
      <c r="M469" s="62">
        <v>2.4837845051198001E-2</v>
      </c>
      <c r="N469" s="62">
        <v>9.1627706778368997E-2</v>
      </c>
      <c r="O469" s="62">
        <v>9.5375441400811403E-2</v>
      </c>
      <c r="Q469" s="62">
        <f t="shared" si="21"/>
        <v>2.485206357986219E-2</v>
      </c>
      <c r="R469" s="62">
        <f t="shared" si="22"/>
        <v>-9.6822226499685329E-3</v>
      </c>
      <c r="S469" s="62">
        <f t="shared" si="23"/>
        <v>3.6310407387982052E-3</v>
      </c>
    </row>
    <row r="470" spans="2:19" ht="25" customHeight="1">
      <c r="B470" s="218">
        <v>465</v>
      </c>
      <c r="C470" s="55" t="s">
        <v>1328</v>
      </c>
      <c r="D470" s="55" t="s">
        <v>2119</v>
      </c>
      <c r="E470" s="64" t="s">
        <v>1329</v>
      </c>
      <c r="F470" s="245">
        <v>2.2941935483870898E-2</v>
      </c>
      <c r="G470" s="62">
        <v>5.6405694484710596</v>
      </c>
      <c r="H470" s="62">
        <v>5.2629108428954998</v>
      </c>
      <c r="I470" s="62">
        <v>5.56046342849731</v>
      </c>
      <c r="J470" s="62">
        <v>5.5007019042968697</v>
      </c>
      <c r="L470" s="62">
        <v>7.0353628230373597E-2</v>
      </c>
      <c r="M470" s="62">
        <v>0.212245266309847</v>
      </c>
      <c r="N470" s="62">
        <v>0.122580520862585</v>
      </c>
      <c r="O470" s="62">
        <v>7.3683908749546695E-2</v>
      </c>
      <c r="Q470" s="62">
        <f t="shared" si="21"/>
        <v>-9.9979863624545126E-2</v>
      </c>
      <c r="R470" s="62">
        <f t="shared" si="22"/>
        <v>-2.063569126034857E-2</v>
      </c>
      <c r="S470" s="62">
        <f t="shared" si="23"/>
        <v>-3.6225096342509096E-2</v>
      </c>
    </row>
    <row r="471" spans="2:19" ht="25" customHeight="1">
      <c r="B471" s="218">
        <v>466</v>
      </c>
      <c r="C471" s="55" t="s">
        <v>1710</v>
      </c>
      <c r="D471" s="55" t="s">
        <v>1711</v>
      </c>
      <c r="E471" s="64" t="s">
        <v>1711</v>
      </c>
      <c r="F471" s="245">
        <v>2.2955032119914301E-2</v>
      </c>
      <c r="G471" s="62">
        <v>5.5508662462234497</v>
      </c>
      <c r="H471" s="62">
        <v>5.0826543569564802</v>
      </c>
      <c r="I471" s="62">
        <v>5.4479901790618896</v>
      </c>
      <c r="J471" s="62">
        <v>5.3661040067672703</v>
      </c>
      <c r="L471" s="62">
        <v>0.15757337209059299</v>
      </c>
      <c r="M471" s="62">
        <v>0.13092510994176901</v>
      </c>
      <c r="N471" s="62">
        <v>0.13101819112858301</v>
      </c>
      <c r="O471" s="62">
        <v>0.220412602804366</v>
      </c>
      <c r="Q471" s="62">
        <f t="shared" si="21"/>
        <v>-0.12713080585230718</v>
      </c>
      <c r="R471" s="62">
        <f t="shared" si="22"/>
        <v>-2.6988827665013395E-2</v>
      </c>
      <c r="S471" s="62">
        <f t="shared" si="23"/>
        <v>-4.8837912874444077E-2</v>
      </c>
    </row>
    <row r="472" spans="2:19" ht="25" customHeight="1">
      <c r="B472" s="218">
        <v>467</v>
      </c>
      <c r="C472" s="55" t="s">
        <v>1620</v>
      </c>
      <c r="D472" s="55" t="s">
        <v>1621</v>
      </c>
      <c r="E472" s="64" t="s">
        <v>1621</v>
      </c>
      <c r="F472" s="245">
        <v>2.29871244635193E-2</v>
      </c>
      <c r="G472" s="62">
        <v>4.3066203594207701</v>
      </c>
      <c r="H472" s="62">
        <v>4.0566563606262198</v>
      </c>
      <c r="I472" s="62">
        <v>3.6670647859573302</v>
      </c>
      <c r="J472" s="62">
        <v>4.2140763998031598</v>
      </c>
      <c r="L472" s="62">
        <v>0.14659085930994101</v>
      </c>
      <c r="M472" s="62">
        <v>0.24747905870840001</v>
      </c>
      <c r="N472" s="62">
        <v>0.331214490681977</v>
      </c>
      <c r="O472" s="62">
        <v>0.14167251823009899</v>
      </c>
      <c r="Q472" s="62">
        <f t="shared" si="21"/>
        <v>-8.6265054580583853E-2</v>
      </c>
      <c r="R472" s="62">
        <f t="shared" si="22"/>
        <v>-0.23193039726098533</v>
      </c>
      <c r="S472" s="62">
        <f t="shared" si="23"/>
        <v>-3.1339681625563762E-2</v>
      </c>
    </row>
    <row r="473" spans="2:19" ht="25" customHeight="1">
      <c r="B473" s="218">
        <v>468</v>
      </c>
      <c r="C473" s="55" t="s">
        <v>1183</v>
      </c>
      <c r="D473" s="55" t="s">
        <v>2120</v>
      </c>
      <c r="E473" s="64" t="s">
        <v>1184</v>
      </c>
      <c r="F473" s="245">
        <v>2.3061833688699299E-2</v>
      </c>
      <c r="G473" s="62">
        <v>8.3110251426696706</v>
      </c>
      <c r="H473" s="62">
        <v>8.4680833816528303</v>
      </c>
      <c r="I473" s="62">
        <v>8.5430991649627597</v>
      </c>
      <c r="J473" s="62">
        <v>8.4158616065979004</v>
      </c>
      <c r="L473" s="62">
        <v>3.6580579756194602E-2</v>
      </c>
      <c r="M473" s="62">
        <v>8.0457809758843604E-2</v>
      </c>
      <c r="N473" s="62">
        <v>0.12972789556811201</v>
      </c>
      <c r="O473" s="62">
        <v>2.8202787110817799E-2</v>
      </c>
      <c r="Q473" s="62">
        <f t="shared" si="21"/>
        <v>2.700903448930839E-2</v>
      </c>
      <c r="R473" s="62">
        <f t="shared" si="22"/>
        <v>3.9733088188073397E-2</v>
      </c>
      <c r="S473" s="62">
        <f t="shared" si="23"/>
        <v>1.8084540101264403E-2</v>
      </c>
    </row>
    <row r="474" spans="2:19" ht="25" customHeight="1">
      <c r="B474" s="218">
        <v>469</v>
      </c>
      <c r="C474" s="55" t="s">
        <v>1073</v>
      </c>
      <c r="D474" s="55" t="s">
        <v>1074</v>
      </c>
      <c r="E474" s="64" t="s">
        <v>1074</v>
      </c>
      <c r="F474" s="245">
        <v>2.3068376068376001E-2</v>
      </c>
      <c r="G474" s="62">
        <v>7.0242758989334098</v>
      </c>
      <c r="H474" s="62">
        <v>7.3466666936874301</v>
      </c>
      <c r="I474" s="62">
        <v>7.8120162487030003</v>
      </c>
      <c r="J474" s="62">
        <v>7.61007463932037</v>
      </c>
      <c r="L474" s="62">
        <v>7.6634286922094105E-2</v>
      </c>
      <c r="M474" s="62">
        <v>0.14979642427446299</v>
      </c>
      <c r="N474" s="62">
        <v>0.43594505732279998</v>
      </c>
      <c r="O474" s="62">
        <v>0.30385129984098702</v>
      </c>
      <c r="Q474" s="62">
        <f t="shared" si="21"/>
        <v>6.4740311337645046E-2</v>
      </c>
      <c r="R474" s="62">
        <f t="shared" si="22"/>
        <v>0.1533454379359975</v>
      </c>
      <c r="S474" s="62">
        <f t="shared" si="23"/>
        <v>0.11556109165206518</v>
      </c>
    </row>
    <row r="475" spans="2:19" ht="25" customHeight="1">
      <c r="B475" s="218">
        <v>470</v>
      </c>
      <c r="C475" s="55" t="s">
        <v>1570</v>
      </c>
      <c r="D475" s="55" t="s">
        <v>1571</v>
      </c>
      <c r="E475" s="64" t="s">
        <v>1571</v>
      </c>
      <c r="F475" s="245">
        <v>2.3097872340425499E-2</v>
      </c>
      <c r="G475" s="62">
        <v>6.7054486274719203</v>
      </c>
      <c r="H475" s="62">
        <v>6.555908203125</v>
      </c>
      <c r="I475" s="62">
        <v>6.2696802616119296</v>
      </c>
      <c r="J475" s="62">
        <v>6.6236380338668797</v>
      </c>
      <c r="L475" s="62">
        <v>6.8628738630912095E-2</v>
      </c>
      <c r="M475" s="62">
        <v>0.16465953463327701</v>
      </c>
      <c r="N475" s="62">
        <v>0.25132793802118197</v>
      </c>
      <c r="O475" s="62">
        <v>3.4651582490020899E-2</v>
      </c>
      <c r="Q475" s="62">
        <f t="shared" si="21"/>
        <v>-3.2538205016096403E-2</v>
      </c>
      <c r="R475" s="62">
        <f t="shared" si="22"/>
        <v>-9.6941987770179053E-2</v>
      </c>
      <c r="S475" s="62">
        <f t="shared" si="23"/>
        <v>-1.771002362440828E-2</v>
      </c>
    </row>
    <row r="476" spans="2:19" ht="25" customHeight="1">
      <c r="B476" s="218">
        <v>471</v>
      </c>
      <c r="C476" s="55" t="s">
        <v>497</v>
      </c>
      <c r="D476" s="55" t="s">
        <v>2121</v>
      </c>
      <c r="E476" s="64" t="s">
        <v>498</v>
      </c>
      <c r="F476" s="245">
        <v>2.32356687898089E-2</v>
      </c>
      <c r="G476" s="62">
        <v>8.6592483520507795</v>
      </c>
      <c r="H476" s="62">
        <v>8.9450283050537092</v>
      </c>
      <c r="I476" s="62">
        <v>8.9929430484771693</v>
      </c>
      <c r="J476" s="62">
        <v>8.94620537757873</v>
      </c>
      <c r="L476" s="62">
        <v>0.131342710270827</v>
      </c>
      <c r="M476" s="62">
        <v>0.124663403095623</v>
      </c>
      <c r="N476" s="62">
        <v>0.167753185007983</v>
      </c>
      <c r="O476" s="62">
        <v>4.11727435912271E-2</v>
      </c>
      <c r="Q476" s="62">
        <f t="shared" si="21"/>
        <v>4.6844247192725036E-2</v>
      </c>
      <c r="R476" s="62">
        <f t="shared" si="22"/>
        <v>5.4551532009439081E-2</v>
      </c>
      <c r="S476" s="62">
        <f t="shared" si="23"/>
        <v>4.7034078338769818E-2</v>
      </c>
    </row>
    <row r="477" spans="2:19" ht="25" customHeight="1">
      <c r="B477" s="218">
        <v>472</v>
      </c>
      <c r="C477" s="55" t="s">
        <v>390</v>
      </c>
      <c r="D477" s="55" t="s">
        <v>2122</v>
      </c>
      <c r="E477" s="64" t="s">
        <v>391</v>
      </c>
      <c r="F477" s="245">
        <v>2.3466101694915201E-2</v>
      </c>
      <c r="G477" s="62">
        <v>6.5691353082656798</v>
      </c>
      <c r="H477" s="62">
        <v>6.6509550809860203</v>
      </c>
      <c r="I477" s="62">
        <v>7.3281346559524501</v>
      </c>
      <c r="J477" s="62">
        <v>7.1135711669921804</v>
      </c>
      <c r="L477" s="62">
        <v>0.20737764231717101</v>
      </c>
      <c r="M477" s="62">
        <v>0.32307689268912998</v>
      </c>
      <c r="N477" s="62">
        <v>0.39715739701770703</v>
      </c>
      <c r="O477" s="62">
        <v>0.23076683830647299</v>
      </c>
      <c r="Q477" s="62">
        <f t="shared" si="21"/>
        <v>1.7858045454893154E-2</v>
      </c>
      <c r="R477" s="62">
        <f t="shared" si="22"/>
        <v>0.15774253161540139</v>
      </c>
      <c r="S477" s="62">
        <f t="shared" si="23"/>
        <v>0.11487052402542877</v>
      </c>
    </row>
    <row r="478" spans="2:19" ht="25" customHeight="1">
      <c r="B478" s="218">
        <v>473</v>
      </c>
      <c r="C478" s="55" t="s">
        <v>1825</v>
      </c>
      <c r="D478" s="55" t="s">
        <v>1826</v>
      </c>
      <c r="E478" s="64" t="s">
        <v>1826</v>
      </c>
      <c r="F478" s="245">
        <v>2.3517970401691301E-2</v>
      </c>
      <c r="G478" s="62">
        <v>7.4651429653167698</v>
      </c>
      <c r="H478" s="62">
        <v>7.0551625490188599</v>
      </c>
      <c r="I478" s="62">
        <v>6.9697227478027299</v>
      </c>
      <c r="J478" s="62">
        <v>7.1733412742614702</v>
      </c>
      <c r="L478" s="62">
        <v>0.101774243335905</v>
      </c>
      <c r="M478" s="62">
        <v>0.22296148300650601</v>
      </c>
      <c r="N478" s="62">
        <v>0.20185548151350399</v>
      </c>
      <c r="O478" s="62">
        <v>0.15884183121447801</v>
      </c>
      <c r="Q478" s="62">
        <f t="shared" si="21"/>
        <v>-8.1490567242125417E-2</v>
      </c>
      <c r="R478" s="62">
        <f t="shared" si="22"/>
        <v>-9.9068622222692582E-2</v>
      </c>
      <c r="S478" s="62">
        <f t="shared" si="23"/>
        <v>-5.7524620614475636E-2</v>
      </c>
    </row>
    <row r="479" spans="2:19" ht="25" customHeight="1">
      <c r="B479" s="218">
        <v>474</v>
      </c>
      <c r="C479" s="55" t="s">
        <v>1630</v>
      </c>
      <c r="D479" s="55" t="s">
        <v>1631</v>
      </c>
      <c r="E479" s="64" t="s">
        <v>1631</v>
      </c>
      <c r="F479" s="245">
        <v>2.3518987341772098E-2</v>
      </c>
      <c r="G479" s="62">
        <v>6.75413930416107</v>
      </c>
      <c r="H479" s="62">
        <v>6.9734103679656902</v>
      </c>
      <c r="I479" s="62">
        <v>7.1044024229049603</v>
      </c>
      <c r="J479" s="62">
        <v>6.70550036430358</v>
      </c>
      <c r="L479" s="62">
        <v>0.13193145920413099</v>
      </c>
      <c r="M479" s="62">
        <v>0.192424762925787</v>
      </c>
      <c r="N479" s="62">
        <v>0.122432341782436</v>
      </c>
      <c r="O479" s="62">
        <v>0.15861043371617101</v>
      </c>
      <c r="Q479" s="62">
        <f t="shared" si="21"/>
        <v>4.6092447914893066E-2</v>
      </c>
      <c r="R479" s="62">
        <f t="shared" si="22"/>
        <v>7.2941369005228643E-2</v>
      </c>
      <c r="S479" s="62">
        <f t="shared" si="23"/>
        <v>-1.0426945223846891E-2</v>
      </c>
    </row>
    <row r="480" spans="2:19" ht="25" customHeight="1">
      <c r="B480" s="218">
        <v>475</v>
      </c>
      <c r="C480" s="55" t="s">
        <v>1023</v>
      </c>
      <c r="D480" s="55" t="s">
        <v>1024</v>
      </c>
      <c r="E480" s="64" t="s">
        <v>1024</v>
      </c>
      <c r="F480" s="245">
        <v>2.3545263157894701E-2</v>
      </c>
      <c r="G480" s="62">
        <v>5.1354064941406197</v>
      </c>
      <c r="H480" s="62">
        <v>5.4264930486678997</v>
      </c>
      <c r="I480" s="62">
        <v>5.7461072206497104</v>
      </c>
      <c r="J480" s="62">
        <v>5.3119707107543901</v>
      </c>
      <c r="L480" s="62">
        <v>0.13005963299926901</v>
      </c>
      <c r="M480" s="62">
        <v>0.21640834439151799</v>
      </c>
      <c r="N480" s="62">
        <v>0.28193931312224002</v>
      </c>
      <c r="O480" s="62">
        <v>0.18697118849368799</v>
      </c>
      <c r="Q480" s="62">
        <f t="shared" si="21"/>
        <v>7.9541658303123819E-2</v>
      </c>
      <c r="R480" s="62">
        <f t="shared" si="22"/>
        <v>0.16210643550011572</v>
      </c>
      <c r="S480" s="62">
        <f t="shared" si="23"/>
        <v>4.8768714065927928E-2</v>
      </c>
    </row>
    <row r="481" spans="2:19" ht="25" customHeight="1">
      <c r="B481" s="218">
        <v>476</v>
      </c>
      <c r="C481" s="55" t="s">
        <v>1429</v>
      </c>
      <c r="D481" s="55" t="s">
        <v>2123</v>
      </c>
      <c r="E481" s="64" t="s">
        <v>1430</v>
      </c>
      <c r="F481" s="245">
        <v>2.3596638655462101E-2</v>
      </c>
      <c r="G481" s="62">
        <v>3.9027275443076999</v>
      </c>
      <c r="H481" s="62">
        <v>3.7824194431304901</v>
      </c>
      <c r="I481" s="62">
        <v>3.6579606533050502</v>
      </c>
      <c r="J481" s="62">
        <v>4.2411558628082204</v>
      </c>
      <c r="L481" s="62">
        <v>9.0691077446424601E-2</v>
      </c>
      <c r="M481" s="62">
        <v>0.20578718385217801</v>
      </c>
      <c r="N481" s="62">
        <v>0.16706787671041601</v>
      </c>
      <c r="O481" s="62">
        <v>0.30236005680633998</v>
      </c>
      <c r="Q481" s="62">
        <f t="shared" si="21"/>
        <v>-4.5173392759407391E-2</v>
      </c>
      <c r="R481" s="62">
        <f t="shared" si="22"/>
        <v>-9.3443192545595452E-2</v>
      </c>
      <c r="S481" s="62">
        <f t="shared" si="23"/>
        <v>0.11997475363458177</v>
      </c>
    </row>
    <row r="482" spans="2:19" ht="25" customHeight="1">
      <c r="B482" s="218">
        <v>477</v>
      </c>
      <c r="C482" s="55" t="s">
        <v>1153</v>
      </c>
      <c r="D482" s="55" t="s">
        <v>1154</v>
      </c>
      <c r="E482" s="64" t="s">
        <v>1154</v>
      </c>
      <c r="F482" s="245">
        <v>2.3698113207547101E-2</v>
      </c>
      <c r="G482" s="62">
        <v>5.3215061426162702</v>
      </c>
      <c r="H482" s="62">
        <v>6.20810723304748</v>
      </c>
      <c r="I482" s="62">
        <v>6.6645888090133596</v>
      </c>
      <c r="J482" s="62">
        <v>5.9009275436401296</v>
      </c>
      <c r="L482" s="62">
        <v>0.38936364475285101</v>
      </c>
      <c r="M482" s="62">
        <v>0.48698253362298499</v>
      </c>
      <c r="N482" s="62">
        <v>0.45881550019592499</v>
      </c>
      <c r="O482" s="62">
        <v>0.50962280276560801</v>
      </c>
      <c r="Q482" s="62">
        <f t="shared" si="21"/>
        <v>0.22231884889425971</v>
      </c>
      <c r="R482" s="62">
        <f t="shared" si="22"/>
        <v>0.32468123822453354</v>
      </c>
      <c r="S482" s="62">
        <f t="shared" si="23"/>
        <v>0.14910711525706671</v>
      </c>
    </row>
    <row r="483" spans="2:19" ht="25" customHeight="1">
      <c r="B483" s="218">
        <v>478</v>
      </c>
      <c r="C483" s="55" t="s">
        <v>1522</v>
      </c>
      <c r="D483" s="55" t="s">
        <v>2124</v>
      </c>
      <c r="E483" s="64" t="s">
        <v>1523</v>
      </c>
      <c r="F483" s="245">
        <v>2.4008368200836801E-2</v>
      </c>
      <c r="G483" s="62">
        <v>8.1138453483581507</v>
      </c>
      <c r="H483" s="62">
        <v>7.9955698251724199</v>
      </c>
      <c r="I483" s="62">
        <v>7.6250230073928797</v>
      </c>
      <c r="J483" s="62">
        <v>7.8267513513565001</v>
      </c>
      <c r="L483" s="62">
        <v>2.2236564343939499E-2</v>
      </c>
      <c r="M483" s="62">
        <v>0.110350231488726</v>
      </c>
      <c r="N483" s="62">
        <v>0.30203911945955603</v>
      </c>
      <c r="O483" s="62">
        <v>0.136381196130863</v>
      </c>
      <c r="Q483" s="62">
        <f t="shared" si="21"/>
        <v>-2.1184949926928192E-2</v>
      </c>
      <c r="R483" s="62">
        <f t="shared" si="22"/>
        <v>-8.9644114036732128E-2</v>
      </c>
      <c r="S483" s="62">
        <f t="shared" si="23"/>
        <v>-5.1972192208776524E-2</v>
      </c>
    </row>
    <row r="484" spans="2:19" ht="25" customHeight="1">
      <c r="B484" s="218">
        <v>479</v>
      </c>
      <c r="C484" s="82" t="s">
        <v>500</v>
      </c>
      <c r="D484" s="82" t="s">
        <v>499</v>
      </c>
      <c r="E484" s="83" t="s">
        <v>499</v>
      </c>
      <c r="F484" s="246">
        <v>2.4108333333333301E-2</v>
      </c>
      <c r="G484" s="84">
        <v>8.15114986896514</v>
      </c>
      <c r="H484" s="84">
        <v>7.7203617095947203</v>
      </c>
      <c r="I484" s="84">
        <v>7.66491198539733</v>
      </c>
      <c r="J484" s="84">
        <v>8.0013805627822805</v>
      </c>
      <c r="K484" s="84"/>
      <c r="L484" s="84">
        <v>0.28703984163408902</v>
      </c>
      <c r="M484" s="84">
        <v>0.220922817020793</v>
      </c>
      <c r="N484" s="84">
        <v>6.7028150159940403E-2</v>
      </c>
      <c r="O484" s="84">
        <v>9.6564189165084593E-2</v>
      </c>
      <c r="P484" s="84"/>
      <c r="Q484" s="84">
        <f t="shared" si="21"/>
        <v>-7.8335150927032721E-2</v>
      </c>
      <c r="R484" s="84">
        <f t="shared" si="22"/>
        <v>-8.8734366446683713E-2</v>
      </c>
      <c r="S484" s="84">
        <f t="shared" si="23"/>
        <v>-2.6754647351077777E-2</v>
      </c>
    </row>
    <row r="485" spans="2:19" ht="25" customHeight="1">
      <c r="B485" s="218">
        <v>480</v>
      </c>
      <c r="C485" s="55" t="s">
        <v>1326</v>
      </c>
      <c r="D485" s="55" t="s">
        <v>1327</v>
      </c>
      <c r="E485" s="64" t="s">
        <v>1327</v>
      </c>
      <c r="F485" s="245">
        <v>2.4125260960333999E-2</v>
      </c>
      <c r="G485" s="62">
        <v>8.2738306522369296</v>
      </c>
      <c r="H485" s="62">
        <v>7.7636799812316797</v>
      </c>
      <c r="I485" s="62">
        <v>7.6386508941650302</v>
      </c>
      <c r="J485" s="62">
        <v>7.9345453977584803</v>
      </c>
      <c r="L485" s="62">
        <v>0.173369586064474</v>
      </c>
      <c r="M485" s="62">
        <v>0.18243282479067199</v>
      </c>
      <c r="N485" s="62">
        <v>0.34751617490051301</v>
      </c>
      <c r="O485" s="62">
        <v>0.14950621802724401</v>
      </c>
      <c r="Q485" s="62">
        <f t="shared" si="21"/>
        <v>-9.1814777558005226E-2</v>
      </c>
      <c r="R485" s="62">
        <f t="shared" si="22"/>
        <v>-0.11523757083333613</v>
      </c>
      <c r="S485" s="62">
        <f t="shared" si="23"/>
        <v>-6.0407861381668128E-2</v>
      </c>
    </row>
    <row r="486" spans="2:19" ht="25" customHeight="1">
      <c r="B486" s="218">
        <v>481</v>
      </c>
      <c r="C486" s="55" t="s">
        <v>1526</v>
      </c>
      <c r="D486" s="55" t="s">
        <v>2125</v>
      </c>
      <c r="E486" s="64" t="s">
        <v>1527</v>
      </c>
      <c r="F486" s="245">
        <v>2.42744282744282E-2</v>
      </c>
      <c r="G486" s="62">
        <v>7.21903228759765</v>
      </c>
      <c r="H486" s="62">
        <v>7.7259423732757497</v>
      </c>
      <c r="I486" s="62">
        <v>7.6600128412246704</v>
      </c>
      <c r="J486" s="62">
        <v>7.6214532852172798</v>
      </c>
      <c r="L486" s="62">
        <v>0.12978582069804201</v>
      </c>
      <c r="M486" s="62">
        <v>0.20028817932702001</v>
      </c>
      <c r="N486" s="62">
        <v>0.23042225146376699</v>
      </c>
      <c r="O486" s="62">
        <v>0.18181021908537801</v>
      </c>
      <c r="Q486" s="62">
        <f t="shared" si="21"/>
        <v>9.7905460170717551E-2</v>
      </c>
      <c r="R486" s="62">
        <f t="shared" si="22"/>
        <v>8.5541354103693526E-2</v>
      </c>
      <c r="S486" s="62">
        <f t="shared" si="23"/>
        <v>7.8260665479264982E-2</v>
      </c>
    </row>
    <row r="487" spans="2:19" ht="25" customHeight="1">
      <c r="B487" s="218">
        <v>482</v>
      </c>
      <c r="C487" s="55" t="s">
        <v>1181</v>
      </c>
      <c r="D487" s="55" t="s">
        <v>1182</v>
      </c>
      <c r="E487" s="64" t="s">
        <v>1182</v>
      </c>
      <c r="F487" s="245">
        <v>2.4290456431535198E-2</v>
      </c>
      <c r="G487" s="62">
        <v>4.7526979446411097</v>
      </c>
      <c r="H487" s="62">
        <v>6.37533390522003</v>
      </c>
      <c r="I487" s="62">
        <v>6.7610630989074698</v>
      </c>
      <c r="J487" s="62">
        <v>5.6773583889007497</v>
      </c>
      <c r="L487" s="62">
        <v>0.28058054995901499</v>
      </c>
      <c r="M487" s="62">
        <v>0.75847033790961504</v>
      </c>
      <c r="N487" s="62">
        <v>0.77818199525906095</v>
      </c>
      <c r="O487" s="62">
        <v>0.92823686393382399</v>
      </c>
      <c r="Q487" s="62">
        <f t="shared" si="21"/>
        <v>0.42375418966180428</v>
      </c>
      <c r="R487" s="62">
        <f t="shared" si="22"/>
        <v>0.50850339665214828</v>
      </c>
      <c r="S487" s="62">
        <f t="shared" si="23"/>
        <v>0.2564731012616982</v>
      </c>
    </row>
    <row r="488" spans="2:19" ht="25" customHeight="1">
      <c r="B488" s="218">
        <v>483</v>
      </c>
      <c r="C488" s="55" t="s">
        <v>917</v>
      </c>
      <c r="D488" s="55" t="s">
        <v>2126</v>
      </c>
      <c r="E488" s="64" t="s">
        <v>918</v>
      </c>
      <c r="F488" s="245">
        <v>2.4314699792960599E-2</v>
      </c>
      <c r="G488" s="62">
        <v>6.6977190971374503</v>
      </c>
      <c r="H488" s="62">
        <v>7.2254222631454397</v>
      </c>
      <c r="I488" s="62">
        <v>7.8254712820053101</v>
      </c>
      <c r="J488" s="62">
        <v>7.51691234111785</v>
      </c>
      <c r="L488" s="62">
        <v>0.19893378545687199</v>
      </c>
      <c r="M488" s="62">
        <v>0.34257401208759503</v>
      </c>
      <c r="N488" s="62">
        <v>0.635083518966997</v>
      </c>
      <c r="O488" s="62">
        <v>0.26136993917197898</v>
      </c>
      <c r="Q488" s="62">
        <f t="shared" si="21"/>
        <v>0.10941203249520826</v>
      </c>
      <c r="R488" s="62">
        <f t="shared" si="22"/>
        <v>0.22450776910886461</v>
      </c>
      <c r="S488" s="62">
        <f t="shared" si="23"/>
        <v>0.16647030929624865</v>
      </c>
    </row>
    <row r="489" spans="2:19" ht="25" customHeight="1">
      <c r="B489" s="218">
        <v>484</v>
      </c>
      <c r="C489" s="55" t="s">
        <v>865</v>
      </c>
      <c r="D489" s="55" t="s">
        <v>2127</v>
      </c>
      <c r="E489" s="64" t="s">
        <v>866</v>
      </c>
      <c r="F489" s="245">
        <v>2.46995884773662E-2</v>
      </c>
      <c r="G489" s="62">
        <v>9.9602727890014595</v>
      </c>
      <c r="H489" s="62">
        <v>9.6769342422485298</v>
      </c>
      <c r="I489" s="62">
        <v>9.8244869709014893</v>
      </c>
      <c r="J489" s="62">
        <v>9.8638501167297292</v>
      </c>
      <c r="L489" s="62">
        <v>0.13479929530579801</v>
      </c>
      <c r="M489" s="62">
        <v>8.45808899930382E-2</v>
      </c>
      <c r="N489" s="62">
        <v>8.2894211171694904E-2</v>
      </c>
      <c r="O489" s="62">
        <v>7.6842955309313399E-2</v>
      </c>
      <c r="Q489" s="62">
        <f t="shared" si="21"/>
        <v>-4.1635196493902092E-2</v>
      </c>
      <c r="R489" s="62">
        <f t="shared" si="22"/>
        <v>-1.9803182311837586E-2</v>
      </c>
      <c r="S489" s="62">
        <f t="shared" si="23"/>
        <v>-1.403437708524319E-2</v>
      </c>
    </row>
    <row r="490" spans="2:19" ht="25" customHeight="1">
      <c r="B490" s="218">
        <v>485</v>
      </c>
      <c r="C490" s="55" t="s">
        <v>204</v>
      </c>
      <c r="D490" s="55" t="s">
        <v>205</v>
      </c>
      <c r="E490" s="64" t="s">
        <v>205</v>
      </c>
      <c r="F490" s="245">
        <v>2.4709278350515399E-2</v>
      </c>
      <c r="G490" s="62">
        <v>9.2120695114135707</v>
      </c>
      <c r="H490" s="62">
        <v>8.8837223052978498</v>
      </c>
      <c r="I490" s="62">
        <v>8.7953002452850306</v>
      </c>
      <c r="J490" s="62">
        <v>9.0079612731933594</v>
      </c>
      <c r="L490" s="62">
        <v>3.7277327006289197E-2</v>
      </c>
      <c r="M490" s="62">
        <v>0.213785161121338</v>
      </c>
      <c r="N490" s="62">
        <v>0.17699416861697101</v>
      </c>
      <c r="O490" s="62">
        <v>0.106085538923165</v>
      </c>
      <c r="Q490" s="62">
        <f t="shared" si="21"/>
        <v>-5.2361000659293118E-2</v>
      </c>
      <c r="R490" s="62">
        <f t="shared" si="22"/>
        <v>-6.6792469461989357E-2</v>
      </c>
      <c r="S490" s="62">
        <f t="shared" si="23"/>
        <v>-3.2324672267978138E-2</v>
      </c>
    </row>
    <row r="491" spans="2:19" ht="25" customHeight="1">
      <c r="B491" s="218">
        <v>486</v>
      </c>
      <c r="C491" s="55" t="s">
        <v>1019</v>
      </c>
      <c r="D491" s="55" t="s">
        <v>2128</v>
      </c>
      <c r="E491" s="64" t="s">
        <v>1020</v>
      </c>
      <c r="F491" s="245">
        <v>2.47438016528925E-2</v>
      </c>
      <c r="G491" s="62">
        <v>6.6457147598266602</v>
      </c>
      <c r="H491" s="62">
        <v>6.6911680698394704</v>
      </c>
      <c r="I491" s="62">
        <v>7.021613240242</v>
      </c>
      <c r="J491" s="62">
        <v>6.7691109180450404</v>
      </c>
      <c r="L491" s="62">
        <v>0.101960175023386</v>
      </c>
      <c r="M491" s="62">
        <v>9.9911298845358001E-2</v>
      </c>
      <c r="N491" s="62">
        <v>0.20338752637650001</v>
      </c>
      <c r="O491" s="62">
        <v>0.124621518459891</v>
      </c>
      <c r="Q491" s="62">
        <f t="shared" si="21"/>
        <v>9.8337099716856499E-3</v>
      </c>
      <c r="R491" s="62">
        <f t="shared" si="22"/>
        <v>7.9378160289001173E-2</v>
      </c>
      <c r="S491" s="62">
        <f t="shared" si="23"/>
        <v>2.6541984373430673E-2</v>
      </c>
    </row>
    <row r="492" spans="2:19" ht="25" customHeight="1">
      <c r="B492" s="218">
        <v>487</v>
      </c>
      <c r="C492" s="55" t="s">
        <v>625</v>
      </c>
      <c r="D492" s="55" t="s">
        <v>2129</v>
      </c>
      <c r="E492" s="64" t="s">
        <v>626</v>
      </c>
      <c r="F492" s="245">
        <v>2.47638603696098E-2</v>
      </c>
      <c r="G492" s="62">
        <v>6.9559439420700002</v>
      </c>
      <c r="H492" s="62">
        <v>6.8162577152252197</v>
      </c>
      <c r="I492" s="62">
        <v>6.45012295246124</v>
      </c>
      <c r="J492" s="62">
        <v>6.77295577526092</v>
      </c>
      <c r="L492" s="62">
        <v>0.13003099373751401</v>
      </c>
      <c r="M492" s="62">
        <v>0.143508188867249</v>
      </c>
      <c r="N492" s="62">
        <v>0.206820384879181</v>
      </c>
      <c r="O492" s="62">
        <v>0.213893788053513</v>
      </c>
      <c r="Q492" s="62">
        <f t="shared" si="21"/>
        <v>-2.9266422705142757E-2</v>
      </c>
      <c r="R492" s="62">
        <f t="shared" si="22"/>
        <v>-0.10891964451709862</v>
      </c>
      <c r="S492" s="62">
        <f t="shared" si="23"/>
        <v>-3.8460730459918054E-2</v>
      </c>
    </row>
    <row r="493" spans="2:19" ht="25" customHeight="1">
      <c r="B493" s="218">
        <v>488</v>
      </c>
      <c r="C493" s="55" t="s">
        <v>1536</v>
      </c>
      <c r="D493" s="55" t="s">
        <v>1537</v>
      </c>
      <c r="E493" s="64" t="s">
        <v>1537</v>
      </c>
      <c r="F493" s="245">
        <v>2.4824489795918302E-2</v>
      </c>
      <c r="G493" s="62">
        <v>7.0795542001724199</v>
      </c>
      <c r="H493" s="62">
        <v>7.0563850402831996</v>
      </c>
      <c r="I493" s="62">
        <v>7.3062173128127998</v>
      </c>
      <c r="J493" s="62">
        <v>7.2613900899886996</v>
      </c>
      <c r="L493" s="62">
        <v>7.1647043067012195E-2</v>
      </c>
      <c r="M493" s="62">
        <v>4.4731341703930602E-2</v>
      </c>
      <c r="N493" s="62">
        <v>0.150393596250183</v>
      </c>
      <c r="O493" s="62">
        <v>0.11949897267761</v>
      </c>
      <c r="Q493" s="62">
        <f t="shared" si="21"/>
        <v>-4.7292311373358558E-3</v>
      </c>
      <c r="R493" s="62">
        <f t="shared" si="22"/>
        <v>4.5466148604144413E-2</v>
      </c>
      <c r="S493" s="62">
        <f t="shared" si="23"/>
        <v>3.6587241532313727E-2</v>
      </c>
    </row>
    <row r="494" spans="2:19" ht="25" customHeight="1">
      <c r="B494" s="218">
        <v>489</v>
      </c>
      <c r="C494" s="55" t="s">
        <v>631</v>
      </c>
      <c r="D494" s="55" t="s">
        <v>2130</v>
      </c>
      <c r="E494" s="64" t="s">
        <v>632</v>
      </c>
      <c r="F494" s="245">
        <v>2.48606557377049E-2</v>
      </c>
      <c r="G494" s="62">
        <v>10.284645080566399</v>
      </c>
      <c r="H494" s="62">
        <v>9.7952980995178205</v>
      </c>
      <c r="I494" s="62">
        <v>9.6770176887512207</v>
      </c>
      <c r="J494" s="62">
        <v>10.0196437835693</v>
      </c>
      <c r="L494" s="62">
        <v>6.2291838267927897E-2</v>
      </c>
      <c r="M494" s="62">
        <v>0.138794296982298</v>
      </c>
      <c r="N494" s="62">
        <v>0.33919211127981003</v>
      </c>
      <c r="O494" s="62">
        <v>0.24417526358261299</v>
      </c>
      <c r="Q494" s="62">
        <f t="shared" si="21"/>
        <v>-7.0330704135047939E-2</v>
      </c>
      <c r="R494" s="62">
        <f t="shared" si="22"/>
        <v>-8.7857603624470038E-2</v>
      </c>
      <c r="S494" s="62">
        <f t="shared" si="23"/>
        <v>-3.7660788799775601E-2</v>
      </c>
    </row>
    <row r="495" spans="2:19" ht="25" customHeight="1">
      <c r="B495" s="218">
        <v>490</v>
      </c>
      <c r="C495" s="55" t="s">
        <v>1055</v>
      </c>
      <c r="D495" s="55" t="s">
        <v>2131</v>
      </c>
      <c r="E495" s="64" t="s">
        <v>1056</v>
      </c>
      <c r="F495" s="245">
        <v>2.4875255623721799E-2</v>
      </c>
      <c r="G495" s="62">
        <v>7.4979680776595998</v>
      </c>
      <c r="H495" s="62">
        <v>7.5782781839370701</v>
      </c>
      <c r="I495" s="62">
        <v>7.7654540538787797</v>
      </c>
      <c r="J495" s="62">
        <v>7.6371715068817103</v>
      </c>
      <c r="L495" s="62">
        <v>8.9952993234002895E-2</v>
      </c>
      <c r="M495" s="62">
        <v>6.8222710455411201E-2</v>
      </c>
      <c r="N495" s="62">
        <v>9.5565348912123704E-2</v>
      </c>
      <c r="O495" s="62">
        <v>0.11471010536788601</v>
      </c>
      <c r="Q495" s="62">
        <f t="shared" si="21"/>
        <v>1.5370415948962711E-2</v>
      </c>
      <c r="R495" s="62">
        <f t="shared" si="22"/>
        <v>5.0570599488624968E-2</v>
      </c>
      <c r="S495" s="62">
        <f t="shared" si="23"/>
        <v>2.65387390669353E-2</v>
      </c>
    </row>
    <row r="496" spans="2:19" ht="25" customHeight="1">
      <c r="B496" s="218">
        <v>491</v>
      </c>
      <c r="C496" s="55" t="s">
        <v>167</v>
      </c>
      <c r="D496" s="55" t="s">
        <v>168</v>
      </c>
      <c r="E496" s="64" t="s">
        <v>168</v>
      </c>
      <c r="F496" s="245">
        <v>2.4896130346232101E-2</v>
      </c>
      <c r="G496" s="62">
        <v>6.1186565160751298</v>
      </c>
      <c r="H496" s="62">
        <v>6.4097845554351798</v>
      </c>
      <c r="I496" s="62">
        <v>6.4419969320297197</v>
      </c>
      <c r="J496" s="62">
        <v>6.25473952293396</v>
      </c>
      <c r="L496" s="62">
        <v>6.3820356807411396E-2</v>
      </c>
      <c r="M496" s="62">
        <v>0.11117242500793099</v>
      </c>
      <c r="N496" s="62">
        <v>0.15177548473345401</v>
      </c>
      <c r="O496" s="62">
        <v>0.14907955841453599</v>
      </c>
      <c r="Q496" s="62">
        <f t="shared" si="21"/>
        <v>6.7060953382730784E-2</v>
      </c>
      <c r="R496" s="62">
        <f t="shared" si="22"/>
        <v>7.4293060983109463E-2</v>
      </c>
      <c r="S496" s="62">
        <f t="shared" si="23"/>
        <v>3.1734892306092638E-2</v>
      </c>
    </row>
    <row r="497" spans="2:19" ht="25" customHeight="1">
      <c r="B497" s="218">
        <v>492</v>
      </c>
      <c r="C497" s="55" t="s">
        <v>276</v>
      </c>
      <c r="D497" s="55" t="s">
        <v>277</v>
      </c>
      <c r="E497" s="64" t="s">
        <v>277</v>
      </c>
      <c r="F497" s="245">
        <v>2.5130081300813002E-2</v>
      </c>
      <c r="G497" s="62">
        <v>7.8615801334381104</v>
      </c>
      <c r="H497" s="62">
        <v>7.6050032377242998</v>
      </c>
      <c r="I497" s="62">
        <v>7.60477423667907</v>
      </c>
      <c r="J497" s="62">
        <v>7.8530688285827601</v>
      </c>
      <c r="L497" s="62">
        <v>9.5786101745281002E-2</v>
      </c>
      <c r="M497" s="62">
        <v>0.18311910303765699</v>
      </c>
      <c r="N497" s="62">
        <v>5.9349677288592403E-2</v>
      </c>
      <c r="O497" s="62">
        <v>0.112348809870643</v>
      </c>
      <c r="Q497" s="62">
        <f t="shared" si="21"/>
        <v>-4.7870453069804912E-2</v>
      </c>
      <c r="R497" s="62">
        <f t="shared" si="22"/>
        <v>-4.7913896002864574E-2</v>
      </c>
      <c r="S497" s="62">
        <f t="shared" si="23"/>
        <v>-1.5627735034588366E-3</v>
      </c>
    </row>
    <row r="498" spans="2:19" ht="25" customHeight="1">
      <c r="B498" s="218">
        <v>493</v>
      </c>
      <c r="C498" s="55" t="s">
        <v>298</v>
      </c>
      <c r="D498" s="55" t="s">
        <v>299</v>
      </c>
      <c r="E498" s="64" t="s">
        <v>299</v>
      </c>
      <c r="F498" s="245">
        <v>2.5220883534136498E-2</v>
      </c>
      <c r="G498" s="62">
        <v>7.9232505559921202</v>
      </c>
      <c r="H498" s="62">
        <v>7.9993420839309604</v>
      </c>
      <c r="I498" s="62">
        <v>8.1769270896911603</v>
      </c>
      <c r="J498" s="62">
        <v>8.0922574996948207</v>
      </c>
      <c r="L498" s="62">
        <v>0.113723161610832</v>
      </c>
      <c r="M498" s="62">
        <v>3.61145782421355E-2</v>
      </c>
      <c r="N498" s="62">
        <v>0.111434203283777</v>
      </c>
      <c r="O498" s="62">
        <v>8.4827016613406594E-2</v>
      </c>
      <c r="Q498" s="62">
        <f t="shared" si="21"/>
        <v>1.378892347178217E-2</v>
      </c>
      <c r="R498" s="62">
        <f t="shared" si="22"/>
        <v>4.5466351377057131E-2</v>
      </c>
      <c r="S498" s="62">
        <f t="shared" si="23"/>
        <v>3.0449802788871237E-2</v>
      </c>
    </row>
    <row r="499" spans="2:19" ht="25" customHeight="1">
      <c r="B499" s="218">
        <v>494</v>
      </c>
      <c r="C499" s="55" t="s">
        <v>529</v>
      </c>
      <c r="D499" s="55" t="s">
        <v>2132</v>
      </c>
      <c r="E499" s="64" t="s">
        <v>530</v>
      </c>
      <c r="F499" s="245">
        <v>2.5271629778671999E-2</v>
      </c>
      <c r="G499" s="62">
        <v>8.6706233024597097</v>
      </c>
      <c r="H499" s="62">
        <v>9.06697678565979</v>
      </c>
      <c r="I499" s="62">
        <v>9.2817242145538295</v>
      </c>
      <c r="J499" s="62">
        <v>8.7861537933349592</v>
      </c>
      <c r="L499" s="62">
        <v>0.15055759505230801</v>
      </c>
      <c r="M499" s="62">
        <v>0.16175459112951801</v>
      </c>
      <c r="N499" s="62">
        <v>0.36110189662798298</v>
      </c>
      <c r="O499" s="62">
        <v>0.18088824263397499</v>
      </c>
      <c r="Q499" s="62">
        <f t="shared" si="21"/>
        <v>6.4485883418399531E-2</v>
      </c>
      <c r="R499" s="62">
        <f t="shared" si="22"/>
        <v>9.8257123969647919E-2</v>
      </c>
      <c r="S499" s="62">
        <f t="shared" si="23"/>
        <v>1.9096044913091942E-2</v>
      </c>
    </row>
    <row r="500" spans="2:19" ht="25" customHeight="1">
      <c r="B500" s="218">
        <v>495</v>
      </c>
      <c r="C500" s="55" t="s">
        <v>1412</v>
      </c>
      <c r="D500" s="55" t="s">
        <v>2133</v>
      </c>
      <c r="E500" s="64" t="s">
        <v>1413</v>
      </c>
      <c r="F500" s="245">
        <v>2.5295546558704401E-2</v>
      </c>
      <c r="G500" s="62">
        <v>6.6742304563522303</v>
      </c>
      <c r="H500" s="62">
        <v>6.9127711057662902</v>
      </c>
      <c r="I500" s="62">
        <v>7.18247365951538</v>
      </c>
      <c r="J500" s="62">
        <v>6.57720875740051</v>
      </c>
      <c r="L500" s="62">
        <v>9.4642147578220606E-2</v>
      </c>
      <c r="M500" s="62">
        <v>7.7850382605538102E-2</v>
      </c>
      <c r="N500" s="62">
        <v>0.17093094735566799</v>
      </c>
      <c r="O500" s="62">
        <v>0.39820015500948502</v>
      </c>
      <c r="Q500" s="62">
        <f t="shared" si="21"/>
        <v>5.0662653621948356E-2</v>
      </c>
      <c r="R500" s="62">
        <f t="shared" si="22"/>
        <v>0.10587929433501554</v>
      </c>
      <c r="S500" s="62">
        <f t="shared" si="23"/>
        <v>-2.1126041160468168E-2</v>
      </c>
    </row>
    <row r="501" spans="2:19" ht="25" customHeight="1">
      <c r="B501" s="218">
        <v>496</v>
      </c>
      <c r="C501" s="55" t="s">
        <v>1688</v>
      </c>
      <c r="D501" s="55" t="s">
        <v>2134</v>
      </c>
      <c r="E501" s="64" t="s">
        <v>1689</v>
      </c>
      <c r="F501" s="245">
        <v>2.5309090909090899E-2</v>
      </c>
      <c r="G501" s="62">
        <v>8.7142450809478706</v>
      </c>
      <c r="H501" s="62">
        <v>8.8994107246398908</v>
      </c>
      <c r="I501" s="62">
        <v>8.9413111209869296</v>
      </c>
      <c r="J501" s="62">
        <v>8.9930222034454292</v>
      </c>
      <c r="L501" s="62">
        <v>5.25216229747653E-2</v>
      </c>
      <c r="M501" s="62">
        <v>0.16862238006521901</v>
      </c>
      <c r="N501" s="62">
        <v>5.03143813882065E-2</v>
      </c>
      <c r="O501" s="62">
        <v>8.4891993655885706E-2</v>
      </c>
      <c r="Q501" s="62">
        <f t="shared" si="21"/>
        <v>3.0334122616475705E-2</v>
      </c>
      <c r="R501" s="62">
        <f t="shared" si="22"/>
        <v>3.7110709986400175E-2</v>
      </c>
      <c r="S501" s="62">
        <f t="shared" si="23"/>
        <v>4.543034223787043E-2</v>
      </c>
    </row>
    <row r="502" spans="2:19" ht="25" customHeight="1">
      <c r="B502" s="218">
        <v>497</v>
      </c>
      <c r="C502" s="55" t="s">
        <v>1213</v>
      </c>
      <c r="D502" s="55" t="s">
        <v>1214</v>
      </c>
      <c r="E502" s="64" t="s">
        <v>1214</v>
      </c>
      <c r="F502" s="245">
        <v>2.53145161290322E-2</v>
      </c>
      <c r="G502" s="62">
        <v>7.2298512458801198</v>
      </c>
      <c r="H502" s="62">
        <v>7.5807356834411603</v>
      </c>
      <c r="I502" s="62">
        <v>7.6136850118636996</v>
      </c>
      <c r="J502" s="62">
        <v>7.5286870002746502</v>
      </c>
      <c r="L502" s="62">
        <v>0.117877911829137</v>
      </c>
      <c r="M502" s="62">
        <v>0.17845941553611899</v>
      </c>
      <c r="N502" s="62">
        <v>0.14172694041315401</v>
      </c>
      <c r="O502" s="62">
        <v>0.14177094324039899</v>
      </c>
      <c r="Q502" s="62">
        <f t="shared" si="21"/>
        <v>6.8371899568834951E-2</v>
      </c>
      <c r="R502" s="62">
        <f t="shared" si="22"/>
        <v>7.4628920903311358E-2</v>
      </c>
      <c r="S502" s="62">
        <f t="shared" si="23"/>
        <v>5.843231740426786E-2</v>
      </c>
    </row>
    <row r="503" spans="2:19" ht="25" customHeight="1">
      <c r="B503" s="218">
        <v>498</v>
      </c>
      <c r="C503" s="55" t="s">
        <v>1610</v>
      </c>
      <c r="D503" s="55" t="s">
        <v>1611</v>
      </c>
      <c r="E503" s="64" t="s">
        <v>1611</v>
      </c>
      <c r="F503" s="245">
        <v>2.5346855983772801E-2</v>
      </c>
      <c r="G503" s="62">
        <v>11.4107551574707</v>
      </c>
      <c r="H503" s="62">
        <v>10.978413820266701</v>
      </c>
      <c r="I503" s="62">
        <v>10.966080188751199</v>
      </c>
      <c r="J503" s="62">
        <v>11.1522912979125</v>
      </c>
      <c r="L503" s="62">
        <v>9.9686443255269805E-2</v>
      </c>
      <c r="M503" s="62">
        <v>0.227370354681866</v>
      </c>
      <c r="N503" s="62">
        <v>0.214211151166872</v>
      </c>
      <c r="O503" s="62">
        <v>0.109559170983759</v>
      </c>
      <c r="Q503" s="62">
        <f t="shared" si="21"/>
        <v>-5.5724645158068187E-2</v>
      </c>
      <c r="R503" s="62">
        <f t="shared" si="22"/>
        <v>-5.7346343146624623E-2</v>
      </c>
      <c r="S503" s="62">
        <f t="shared" si="23"/>
        <v>-3.3054121532755332E-2</v>
      </c>
    </row>
    <row r="504" spans="2:19" ht="25" customHeight="1">
      <c r="B504" s="218">
        <v>499</v>
      </c>
      <c r="C504" s="55" t="s">
        <v>1302</v>
      </c>
      <c r="D504" s="55" t="s">
        <v>2135</v>
      </c>
      <c r="E504" s="64" t="s">
        <v>1303</v>
      </c>
      <c r="F504" s="245">
        <v>2.5362725450901801E-2</v>
      </c>
      <c r="G504" s="62">
        <v>10.2523543834686</v>
      </c>
      <c r="H504" s="62">
        <v>10.5124542713165</v>
      </c>
      <c r="I504" s="62">
        <v>10.9761755466461</v>
      </c>
      <c r="J504" s="62">
        <v>10.5255575180053</v>
      </c>
      <c r="L504" s="62">
        <v>7.4953733072980103E-2</v>
      </c>
      <c r="M504" s="62">
        <v>0.362327045694881</v>
      </c>
      <c r="N504" s="62">
        <v>0.27393102612450998</v>
      </c>
      <c r="O504" s="62">
        <v>0.19960283395855999</v>
      </c>
      <c r="Q504" s="62">
        <f t="shared" si="21"/>
        <v>3.6144271954836049E-2</v>
      </c>
      <c r="R504" s="62">
        <f t="shared" si="22"/>
        <v>9.8420207560157458E-2</v>
      </c>
      <c r="S504" s="62">
        <f t="shared" si="23"/>
        <v>3.7941399140734668E-2</v>
      </c>
    </row>
    <row r="505" spans="2:19" ht="25" customHeight="1">
      <c r="B505" s="218">
        <v>500</v>
      </c>
      <c r="C505" s="55" t="s">
        <v>827</v>
      </c>
      <c r="D505" s="55" t="s">
        <v>2136</v>
      </c>
      <c r="E505" s="64" t="s">
        <v>828</v>
      </c>
      <c r="F505" s="245">
        <v>2.54639999999999E-2</v>
      </c>
      <c r="G505" s="62">
        <v>4.2045881748199401</v>
      </c>
      <c r="H505" s="62">
        <v>4.3714281320571899</v>
      </c>
      <c r="I505" s="62">
        <v>4.9804701805114702</v>
      </c>
      <c r="J505" s="62">
        <v>4.3859012126922599</v>
      </c>
      <c r="L505" s="62">
        <v>0.367475591371628</v>
      </c>
      <c r="M505" s="62">
        <v>0.22804161201246501</v>
      </c>
      <c r="N505" s="62">
        <v>0.24327239301214201</v>
      </c>
      <c r="O505" s="62">
        <v>0.27640205511203197</v>
      </c>
      <c r="Q505" s="62">
        <f t="shared" si="21"/>
        <v>5.6140180438484198E-2</v>
      </c>
      <c r="R505" s="62">
        <f t="shared" si="22"/>
        <v>0.24431744581896819</v>
      </c>
      <c r="S505" s="62">
        <f t="shared" si="23"/>
        <v>6.090881705065454E-2</v>
      </c>
    </row>
    <row r="506" spans="2:19" ht="25" customHeight="1">
      <c r="B506" s="218">
        <v>501</v>
      </c>
      <c r="C506" s="55" t="s">
        <v>386</v>
      </c>
      <c r="D506" s="55" t="s">
        <v>2137</v>
      </c>
      <c r="E506" s="64" t="s">
        <v>387</v>
      </c>
      <c r="F506" s="245">
        <v>2.5660678642714499E-2</v>
      </c>
      <c r="G506" s="62">
        <v>9.9208858013153005</v>
      </c>
      <c r="H506" s="62">
        <v>9.4364490509033203</v>
      </c>
      <c r="I506" s="62">
        <v>9.5143091678619296</v>
      </c>
      <c r="J506" s="62">
        <v>9.7355864048004097</v>
      </c>
      <c r="L506" s="62">
        <v>8.9406839631307494E-2</v>
      </c>
      <c r="M506" s="62">
        <v>8.6342711289396801E-2</v>
      </c>
      <c r="N506" s="62">
        <v>0.31779101059801101</v>
      </c>
      <c r="O506" s="62">
        <v>0.135865711427446</v>
      </c>
      <c r="Q506" s="62">
        <f t="shared" si="21"/>
        <v>-7.2224866048864633E-2</v>
      </c>
      <c r="R506" s="62">
        <f t="shared" si="22"/>
        <v>-6.0370033079131302E-2</v>
      </c>
      <c r="S506" s="62">
        <f t="shared" si="23"/>
        <v>-2.7201059980420324E-2</v>
      </c>
    </row>
    <row r="507" spans="2:19" ht="25" customHeight="1">
      <c r="B507" s="218">
        <v>502</v>
      </c>
      <c r="C507" s="55" t="s">
        <v>232</v>
      </c>
      <c r="D507" s="55" t="s">
        <v>2138</v>
      </c>
      <c r="E507" s="64" t="s">
        <v>233</v>
      </c>
      <c r="F507" s="245">
        <v>2.5665338645418301E-2</v>
      </c>
      <c r="G507" s="62">
        <v>6.7568075656890798</v>
      </c>
      <c r="H507" s="62">
        <v>7.1378402709960902</v>
      </c>
      <c r="I507" s="62">
        <v>7.1016794443130404</v>
      </c>
      <c r="J507" s="62">
        <v>6.9660023450851396</v>
      </c>
      <c r="L507" s="62">
        <v>9.8602898586544002E-2</v>
      </c>
      <c r="M507" s="62">
        <v>0.132430248180789</v>
      </c>
      <c r="N507" s="62">
        <v>0.23550401354827899</v>
      </c>
      <c r="O507" s="62">
        <v>2.34066651479534E-2</v>
      </c>
      <c r="Q507" s="62">
        <f t="shared" si="21"/>
        <v>7.9145849781063357E-2</v>
      </c>
      <c r="R507" s="62">
        <f t="shared" si="22"/>
        <v>7.1818473785531176E-2</v>
      </c>
      <c r="S507" s="62">
        <f t="shared" si="23"/>
        <v>4.3989190945991199E-2</v>
      </c>
    </row>
    <row r="508" spans="2:19" ht="25" customHeight="1">
      <c r="B508" s="218">
        <v>503</v>
      </c>
      <c r="C508" s="55" t="s">
        <v>1508</v>
      </c>
      <c r="D508" s="55" t="s">
        <v>1509</v>
      </c>
      <c r="E508" s="64" t="s">
        <v>1509</v>
      </c>
      <c r="F508" s="245">
        <v>2.5741550695825E-2</v>
      </c>
      <c r="G508" s="62">
        <v>9.1944875717162997</v>
      </c>
      <c r="H508" s="62">
        <v>8.9430465698242099</v>
      </c>
      <c r="I508" s="62">
        <v>8.8753094673156703</v>
      </c>
      <c r="J508" s="62">
        <v>9.1003530025482107</v>
      </c>
      <c r="L508" s="62">
        <v>6.5223895104530902E-2</v>
      </c>
      <c r="M508" s="62">
        <v>8.9036875693898995E-2</v>
      </c>
      <c r="N508" s="62">
        <v>0.171361818074518</v>
      </c>
      <c r="O508" s="62">
        <v>0.13310064509088301</v>
      </c>
      <c r="Q508" s="62">
        <f t="shared" si="21"/>
        <v>-4.0002783696441981E-2</v>
      </c>
      <c r="R508" s="62">
        <f t="shared" si="22"/>
        <v>-5.0971747660549134E-2</v>
      </c>
      <c r="S508" s="62">
        <f t="shared" si="23"/>
        <v>-1.4846663910263217E-2</v>
      </c>
    </row>
    <row r="509" spans="2:19" ht="25" customHeight="1">
      <c r="B509" s="218">
        <v>504</v>
      </c>
      <c r="C509" s="55" t="s">
        <v>405</v>
      </c>
      <c r="D509" s="55" t="s">
        <v>2139</v>
      </c>
      <c r="E509" s="64" t="s">
        <v>406</v>
      </c>
      <c r="F509" s="245">
        <v>2.5793650793650699E-2</v>
      </c>
      <c r="G509" s="62">
        <v>8.9899153709411603</v>
      </c>
      <c r="H509" s="62">
        <v>9.3476006984710693</v>
      </c>
      <c r="I509" s="62">
        <v>9.6626358032226491</v>
      </c>
      <c r="J509" s="62">
        <v>9.4133946895599294</v>
      </c>
      <c r="L509" s="62">
        <v>9.0863725007645196E-2</v>
      </c>
      <c r="M509" s="62">
        <v>0.16037547839121699</v>
      </c>
      <c r="N509" s="62">
        <v>0.37458330283206998</v>
      </c>
      <c r="O509" s="62">
        <v>0.20479455709180799</v>
      </c>
      <c r="Q509" s="62">
        <f t="shared" si="21"/>
        <v>5.6288573227918332E-2</v>
      </c>
      <c r="R509" s="62">
        <f t="shared" si="22"/>
        <v>0.10410925089958341</v>
      </c>
      <c r="S509" s="62">
        <f t="shared" si="23"/>
        <v>6.6407551655103231E-2</v>
      </c>
    </row>
    <row r="510" spans="2:19" ht="25" customHeight="1">
      <c r="B510" s="218">
        <v>505</v>
      </c>
      <c r="C510" s="55" t="s">
        <v>1209</v>
      </c>
      <c r="D510" s="55" t="s">
        <v>1210</v>
      </c>
      <c r="E510" s="64" t="s">
        <v>1210</v>
      </c>
      <c r="F510" s="245">
        <v>2.5807465618860499E-2</v>
      </c>
      <c r="G510" s="62">
        <v>5.8598964214324898</v>
      </c>
      <c r="H510" s="62">
        <v>6.40539097785949</v>
      </c>
      <c r="I510" s="62">
        <v>6.7262469530105502</v>
      </c>
      <c r="J510" s="62">
        <v>6.1990048885345397</v>
      </c>
      <c r="L510" s="62">
        <v>0.40392946854247802</v>
      </c>
      <c r="M510" s="62">
        <v>0.155789774108754</v>
      </c>
      <c r="N510" s="62">
        <v>0.32491865306032502</v>
      </c>
      <c r="O510" s="62">
        <v>0.280720219200434</v>
      </c>
      <c r="Q510" s="62">
        <f t="shared" si="21"/>
        <v>0.12841146970480691</v>
      </c>
      <c r="R510" s="62">
        <f t="shared" si="22"/>
        <v>0.19892658410732894</v>
      </c>
      <c r="S510" s="62">
        <f t="shared" si="23"/>
        <v>8.1161477660906728E-2</v>
      </c>
    </row>
    <row r="511" spans="2:19" ht="25" customHeight="1">
      <c r="B511" s="218">
        <v>506</v>
      </c>
      <c r="C511" s="55" t="s">
        <v>358</v>
      </c>
      <c r="D511" s="55" t="s">
        <v>359</v>
      </c>
      <c r="E511" s="64" t="s">
        <v>359</v>
      </c>
      <c r="F511" s="245">
        <v>2.5811764705882301E-2</v>
      </c>
      <c r="G511" s="62">
        <v>7.7375208139419502</v>
      </c>
      <c r="H511" s="62">
        <v>8.5353648662567103</v>
      </c>
      <c r="I511" s="62">
        <v>8.5825960636138898</v>
      </c>
      <c r="J511" s="62">
        <v>8.1215195655822701</v>
      </c>
      <c r="L511" s="62">
        <v>0.24087034750043201</v>
      </c>
      <c r="M511" s="62">
        <v>0.401952009766471</v>
      </c>
      <c r="N511" s="62">
        <v>0.376928738087982</v>
      </c>
      <c r="O511" s="62">
        <v>0.28314103970503202</v>
      </c>
      <c r="Q511" s="62">
        <f t="shared" si="21"/>
        <v>0.14158144111992196</v>
      </c>
      <c r="R511" s="62">
        <f t="shared" si="22"/>
        <v>0.14954271494205079</v>
      </c>
      <c r="S511" s="62">
        <f t="shared" si="23"/>
        <v>6.9878300924442208E-2</v>
      </c>
    </row>
    <row r="512" spans="2:19" ht="25" customHeight="1">
      <c r="B512" s="218">
        <v>507</v>
      </c>
      <c r="C512" s="55" t="s">
        <v>1396</v>
      </c>
      <c r="D512" s="55" t="s">
        <v>1397</v>
      </c>
      <c r="E512" s="64" t="s">
        <v>1397</v>
      </c>
      <c r="F512" s="245">
        <v>2.5817475728155299E-2</v>
      </c>
      <c r="G512" s="62">
        <v>5.9868741035461399</v>
      </c>
      <c r="H512" s="62">
        <v>5.9096013307571402</v>
      </c>
      <c r="I512" s="62">
        <v>5.5844919681549001</v>
      </c>
      <c r="J512" s="62">
        <v>5.6655923128127998</v>
      </c>
      <c r="L512" s="62">
        <v>4.2247683029496802E-2</v>
      </c>
      <c r="M512" s="62">
        <v>0.131527767039536</v>
      </c>
      <c r="N512" s="62">
        <v>0.20114718284467301</v>
      </c>
      <c r="O512" s="62">
        <v>0.211287515695987</v>
      </c>
      <c r="Q512" s="62">
        <f t="shared" si="21"/>
        <v>-1.8742124854303637E-2</v>
      </c>
      <c r="R512" s="62">
        <f t="shared" si="22"/>
        <v>-0.1003768905233955</v>
      </c>
      <c r="S512" s="62">
        <f t="shared" si="23"/>
        <v>-7.9576141126608324E-2</v>
      </c>
    </row>
    <row r="513" spans="2:19" ht="25" customHeight="1">
      <c r="B513" s="218">
        <v>508</v>
      </c>
      <c r="C513" s="55" t="s">
        <v>897</v>
      </c>
      <c r="D513" s="55" t="s">
        <v>898</v>
      </c>
      <c r="E513" s="64" t="s">
        <v>898</v>
      </c>
      <c r="F513" s="245">
        <v>2.5821011673151699E-2</v>
      </c>
      <c r="G513" s="62">
        <v>8.91194748878479</v>
      </c>
      <c r="H513" s="62">
        <v>8.3628361225128103</v>
      </c>
      <c r="I513" s="62">
        <v>8.2825546264648402</v>
      </c>
      <c r="J513" s="62">
        <v>8.7010910511016792</v>
      </c>
      <c r="L513" s="62">
        <v>0.19562176272238499</v>
      </c>
      <c r="M513" s="62">
        <v>0.14369936038797801</v>
      </c>
      <c r="N513" s="62">
        <v>0.41328603511857198</v>
      </c>
      <c r="O513" s="62">
        <v>0.120064490816643</v>
      </c>
      <c r="Q513" s="62">
        <f t="shared" si="21"/>
        <v>-9.1748439711081001E-2</v>
      </c>
      <c r="R513" s="62">
        <f t="shared" si="22"/>
        <v>-0.1056649185797138</v>
      </c>
      <c r="S513" s="62">
        <f t="shared" si="23"/>
        <v>-3.4544416650467952E-2</v>
      </c>
    </row>
    <row r="514" spans="2:19" ht="25" customHeight="1">
      <c r="B514" s="218">
        <v>509</v>
      </c>
      <c r="C514" s="55" t="s">
        <v>1250</v>
      </c>
      <c r="D514" s="55" t="s">
        <v>2140</v>
      </c>
      <c r="E514" s="64" t="s">
        <v>1249</v>
      </c>
      <c r="F514" s="245">
        <v>2.5825757575757499E-2</v>
      </c>
      <c r="G514" s="62">
        <v>9.6510448455810494</v>
      </c>
      <c r="H514" s="62">
        <v>9.1231210231781006</v>
      </c>
      <c r="I514" s="62">
        <v>9.0248939990997297</v>
      </c>
      <c r="J514" s="62">
        <v>9.3046293258666992</v>
      </c>
      <c r="L514" s="62">
        <v>0.11110935570708701</v>
      </c>
      <c r="M514" s="62">
        <v>0.20952415741133101</v>
      </c>
      <c r="N514" s="62">
        <v>0.29581134892118699</v>
      </c>
      <c r="O514" s="62">
        <v>0.269101070639435</v>
      </c>
      <c r="Q514" s="62">
        <f t="shared" si="21"/>
        <v>-8.1157685155354792E-2</v>
      </c>
      <c r="R514" s="62">
        <f t="shared" si="22"/>
        <v>-9.6775153425709914E-2</v>
      </c>
      <c r="S514" s="62">
        <f t="shared" si="23"/>
        <v>-5.2736462592771108E-2</v>
      </c>
    </row>
    <row r="515" spans="2:19" ht="25" customHeight="1">
      <c r="B515" s="218">
        <v>510</v>
      </c>
      <c r="C515" s="55" t="s">
        <v>258</v>
      </c>
      <c r="D515" s="55" t="s">
        <v>259</v>
      </c>
      <c r="E515" s="64" t="s">
        <v>259</v>
      </c>
      <c r="F515" s="245">
        <v>2.58301158301158E-2</v>
      </c>
      <c r="G515" s="62">
        <v>6.8348594903945896</v>
      </c>
      <c r="H515" s="62">
        <v>7.3247190713882402</v>
      </c>
      <c r="I515" s="62">
        <v>7.6868541240692103</v>
      </c>
      <c r="J515" s="62">
        <v>7.0226747989654497</v>
      </c>
      <c r="L515" s="62">
        <v>5.4835177355853103E-2</v>
      </c>
      <c r="M515" s="62">
        <v>0.298363454774208</v>
      </c>
      <c r="N515" s="62">
        <v>0.52505224627598301</v>
      </c>
      <c r="O515" s="62">
        <v>0.156504760723671</v>
      </c>
      <c r="Q515" s="62">
        <f t="shared" si="21"/>
        <v>9.9861748677282591E-2</v>
      </c>
      <c r="R515" s="62">
        <f t="shared" si="22"/>
        <v>0.16948161071592521</v>
      </c>
      <c r="S515" s="62">
        <f t="shared" si="23"/>
        <v>3.910894990638971E-2</v>
      </c>
    </row>
    <row r="516" spans="2:19" ht="25" customHeight="1">
      <c r="B516" s="218">
        <v>511</v>
      </c>
      <c r="C516" s="55" t="s">
        <v>767</v>
      </c>
      <c r="D516" s="55" t="s">
        <v>768</v>
      </c>
      <c r="E516" s="64" t="s">
        <v>768</v>
      </c>
      <c r="F516" s="245">
        <v>2.5834645669291299E-2</v>
      </c>
      <c r="G516" s="62">
        <v>9.4961178302764893</v>
      </c>
      <c r="H516" s="62">
        <v>9.2528741359710693</v>
      </c>
      <c r="I516" s="62">
        <v>9.2177808284759504</v>
      </c>
      <c r="J516" s="62">
        <v>9.4156639575958199</v>
      </c>
      <c r="L516" s="62">
        <v>9.8505509009271297E-2</v>
      </c>
      <c r="M516" s="62">
        <v>0.129084334530816</v>
      </c>
      <c r="N516" s="62">
        <v>0.137232865876627</v>
      </c>
      <c r="O516" s="62">
        <v>6.3251379717331399E-2</v>
      </c>
      <c r="Q516" s="62">
        <f t="shared" si="21"/>
        <v>-3.743626996658557E-2</v>
      </c>
      <c r="R516" s="62">
        <f t="shared" si="22"/>
        <v>-4.2918371354914601E-2</v>
      </c>
      <c r="S516" s="62">
        <f t="shared" si="23"/>
        <v>-1.2275004508593498E-2</v>
      </c>
    </row>
    <row r="517" spans="2:19" ht="25" customHeight="1">
      <c r="B517" s="218">
        <v>512</v>
      </c>
      <c r="C517" s="55" t="s">
        <v>1726</v>
      </c>
      <c r="D517" s="55" t="s">
        <v>1725</v>
      </c>
      <c r="E517" s="64" t="s">
        <v>1725</v>
      </c>
      <c r="F517" s="245">
        <v>2.5837209302325501E-2</v>
      </c>
      <c r="G517" s="62">
        <v>5.6326552629470799</v>
      </c>
      <c r="H517" s="62">
        <v>5.7594560384750304</v>
      </c>
      <c r="I517" s="62">
        <v>6.0115336179733196</v>
      </c>
      <c r="J517" s="62">
        <v>5.77810418605804</v>
      </c>
      <c r="L517" s="62">
        <v>8.6669387821836905E-2</v>
      </c>
      <c r="M517" s="62">
        <v>0.12695449380658599</v>
      </c>
      <c r="N517" s="62">
        <v>0.187766761920893</v>
      </c>
      <c r="O517" s="62">
        <v>0.107371829831047</v>
      </c>
      <c r="Q517" s="62">
        <f t="shared" si="21"/>
        <v>3.2117383747501331E-2</v>
      </c>
      <c r="R517" s="62">
        <f t="shared" si="22"/>
        <v>9.3917910983413469E-2</v>
      </c>
      <c r="S517" s="62">
        <f t="shared" si="23"/>
        <v>3.6781041044900084E-2</v>
      </c>
    </row>
    <row r="518" spans="2:19" ht="25" customHeight="1">
      <c r="B518" s="218">
        <v>513</v>
      </c>
      <c r="C518" s="55" t="s">
        <v>1085</v>
      </c>
      <c r="D518" s="55" t="s">
        <v>1086</v>
      </c>
      <c r="E518" s="64" t="s">
        <v>1086</v>
      </c>
      <c r="F518" s="245">
        <v>2.5855750487329399E-2</v>
      </c>
      <c r="G518" s="62">
        <v>8.6760904788970894</v>
      </c>
      <c r="H518" s="62">
        <v>9.0329215526580793</v>
      </c>
      <c r="I518" s="62">
        <v>9.0045704841613698</v>
      </c>
      <c r="J518" s="62">
        <v>8.9877889156341499</v>
      </c>
      <c r="L518" s="62">
        <v>0.15833817269322301</v>
      </c>
      <c r="M518" s="62">
        <v>0.18024232584494601</v>
      </c>
      <c r="N518" s="62">
        <v>0.13455088261744599</v>
      </c>
      <c r="O518" s="62">
        <v>5.6617344304015799E-2</v>
      </c>
      <c r="Q518" s="62">
        <f t="shared" si="21"/>
        <v>5.8147581322101551E-2</v>
      </c>
      <c r="R518" s="62">
        <f t="shared" si="22"/>
        <v>5.361236328585256E-2</v>
      </c>
      <c r="S518" s="62">
        <f t="shared" si="23"/>
        <v>5.0921143954890669E-2</v>
      </c>
    </row>
    <row r="519" spans="2:19" ht="25" customHeight="1">
      <c r="B519" s="218">
        <v>514</v>
      </c>
      <c r="C519" s="55" t="s">
        <v>288</v>
      </c>
      <c r="D519" s="55" t="s">
        <v>287</v>
      </c>
      <c r="E519" s="64" t="s">
        <v>287</v>
      </c>
      <c r="F519" s="245">
        <v>2.58585086042065E-2</v>
      </c>
      <c r="G519" s="62">
        <v>7.8170112371444702</v>
      </c>
      <c r="H519" s="62">
        <v>7.7784075736999503</v>
      </c>
      <c r="I519" s="62">
        <v>8.0046933889389003</v>
      </c>
      <c r="J519" s="62">
        <v>7.9474920034408498</v>
      </c>
      <c r="L519" s="62">
        <v>8.2215012809198004E-2</v>
      </c>
      <c r="M519" s="62">
        <v>7.8585790350951798E-2</v>
      </c>
      <c r="N519" s="62">
        <v>0.11012883562166299</v>
      </c>
      <c r="O519" s="62">
        <v>8.5200108361304094E-2</v>
      </c>
      <c r="Q519" s="62">
        <f t="shared" ref="Q519:Q582" si="24">LOG(H519/G519,2)</f>
        <v>-7.1422804652744067E-3</v>
      </c>
      <c r="R519" s="62">
        <f t="shared" ref="R519:R582" si="25">LOG(I519/G519,2)</f>
        <v>3.4229031255247913E-2</v>
      </c>
      <c r="S519" s="62">
        <f t="shared" ref="S519:S582" si="26">LOG(J519/G519,2)</f>
        <v>2.3882548079328807E-2</v>
      </c>
    </row>
    <row r="520" spans="2:19" ht="25" customHeight="1">
      <c r="B520" s="218">
        <v>515</v>
      </c>
      <c r="C520" s="55" t="s">
        <v>576</v>
      </c>
      <c r="D520" s="55" t="s">
        <v>394</v>
      </c>
      <c r="E520" s="64" t="s">
        <v>577</v>
      </c>
      <c r="F520" s="245">
        <v>2.5861932938856001E-2</v>
      </c>
      <c r="G520" s="62">
        <v>6.0139578580856297</v>
      </c>
      <c r="H520" s="62">
        <v>6.44136190414428</v>
      </c>
      <c r="I520" s="62">
        <v>7.2319302558898899</v>
      </c>
      <c r="J520" s="62">
        <v>6.7783020734786898</v>
      </c>
      <c r="L520" s="62">
        <v>0.23721983557484799</v>
      </c>
      <c r="M520" s="62">
        <v>0.52866178672277298</v>
      </c>
      <c r="N520" s="62">
        <v>0.47339132824208602</v>
      </c>
      <c r="O520" s="62">
        <v>0.43397584639192999</v>
      </c>
      <c r="Q520" s="62">
        <f t="shared" si="24"/>
        <v>9.9050992693908477E-2</v>
      </c>
      <c r="R520" s="62">
        <f t="shared" si="25"/>
        <v>0.26606600611733505</v>
      </c>
      <c r="S520" s="62">
        <f t="shared" si="26"/>
        <v>0.17260917315185395</v>
      </c>
    </row>
    <row r="521" spans="2:19" ht="25" customHeight="1">
      <c r="B521" s="218">
        <v>516</v>
      </c>
      <c r="C521" s="55" t="s">
        <v>574</v>
      </c>
      <c r="D521" s="55" t="s">
        <v>2141</v>
      </c>
      <c r="E521" s="64" t="s">
        <v>575</v>
      </c>
      <c r="F521" s="245">
        <v>2.5867172675521799E-2</v>
      </c>
      <c r="G521" s="62">
        <v>8.0288810729980398</v>
      </c>
      <c r="H521" s="62">
        <v>7.9737827777862504</v>
      </c>
      <c r="I521" s="62">
        <v>8.2460830211639404</v>
      </c>
      <c r="J521" s="62">
        <v>8.1753687858581507</v>
      </c>
      <c r="L521" s="62">
        <v>3.4589216115543803E-2</v>
      </c>
      <c r="M521" s="62">
        <v>4.9355007278689897E-2</v>
      </c>
      <c r="N521" s="62">
        <v>0.11658881018007999</v>
      </c>
      <c r="O521" s="62">
        <v>0.16782530910187801</v>
      </c>
      <c r="Q521" s="62">
        <f t="shared" si="24"/>
        <v>-9.9346398972025921E-3</v>
      </c>
      <c r="R521" s="62">
        <f t="shared" si="25"/>
        <v>3.8510042489925664E-2</v>
      </c>
      <c r="S521" s="62">
        <f t="shared" si="26"/>
        <v>2.6084867371777877E-2</v>
      </c>
    </row>
    <row r="522" spans="2:19" ht="25" customHeight="1">
      <c r="B522" s="218">
        <v>517</v>
      </c>
      <c r="C522" s="55" t="s">
        <v>1586</v>
      </c>
      <c r="D522" s="55" t="s">
        <v>1587</v>
      </c>
      <c r="E522" s="64" t="s">
        <v>1587</v>
      </c>
      <c r="F522" s="245">
        <v>2.5878326996197701E-2</v>
      </c>
      <c r="G522" s="62">
        <v>6.7123631238937298</v>
      </c>
      <c r="H522" s="62">
        <v>6.7930871248245204</v>
      </c>
      <c r="I522" s="62">
        <v>7.1981321573257402</v>
      </c>
      <c r="J522" s="62">
        <v>6.9177333116531301</v>
      </c>
      <c r="L522" s="62">
        <v>0.13307893952180599</v>
      </c>
      <c r="M522" s="62">
        <v>0.184271852098014</v>
      </c>
      <c r="N522" s="62">
        <v>0.23435879423108599</v>
      </c>
      <c r="O522" s="62">
        <v>0.14848123550832401</v>
      </c>
      <c r="Q522" s="62">
        <f t="shared" si="24"/>
        <v>1.7246593131255684E-2</v>
      </c>
      <c r="R522" s="62">
        <f t="shared" si="25"/>
        <v>0.10080182583335012</v>
      </c>
      <c r="S522" s="62">
        <f t="shared" si="26"/>
        <v>4.3478632383240928E-2</v>
      </c>
    </row>
    <row r="523" spans="2:19" ht="25" customHeight="1">
      <c r="B523" s="218">
        <v>518</v>
      </c>
      <c r="C523" s="55" t="s">
        <v>689</v>
      </c>
      <c r="D523" s="55" t="s">
        <v>690</v>
      </c>
      <c r="E523" s="64" t="s">
        <v>690</v>
      </c>
      <c r="F523" s="245">
        <v>2.5880077369439002E-2</v>
      </c>
      <c r="G523" s="62">
        <v>5.92505466938018</v>
      </c>
      <c r="H523" s="62">
        <v>6.1758233308792096</v>
      </c>
      <c r="I523" s="62">
        <v>6.3072831630706698</v>
      </c>
      <c r="J523" s="62">
        <v>5.8100309371948198</v>
      </c>
      <c r="L523" s="62">
        <v>0.21715092671491601</v>
      </c>
      <c r="M523" s="62">
        <v>0.12513132286665399</v>
      </c>
      <c r="N523" s="62">
        <v>0.215601134420075</v>
      </c>
      <c r="O523" s="62">
        <v>0.192121900504228</v>
      </c>
      <c r="Q523" s="62">
        <f t="shared" si="24"/>
        <v>5.9803017088199337E-2</v>
      </c>
      <c r="R523" s="62">
        <f t="shared" si="25"/>
        <v>9.019023835451237E-2</v>
      </c>
      <c r="S523" s="62">
        <f t="shared" si="26"/>
        <v>-2.8282619853362872E-2</v>
      </c>
    </row>
    <row r="524" spans="2:19" ht="25" customHeight="1">
      <c r="B524" s="218">
        <v>519</v>
      </c>
      <c r="C524" s="55" t="s">
        <v>198</v>
      </c>
      <c r="D524" s="55" t="s">
        <v>197</v>
      </c>
      <c r="E524" s="64" t="s">
        <v>199</v>
      </c>
      <c r="F524" s="245">
        <v>2.5880998080614202E-2</v>
      </c>
      <c r="G524" s="62">
        <v>8.7864696979522705</v>
      </c>
      <c r="H524" s="62">
        <v>8.2533831596374494</v>
      </c>
      <c r="I524" s="62">
        <v>8.12427413463592</v>
      </c>
      <c r="J524" s="62">
        <v>8.5312643051147408</v>
      </c>
      <c r="L524" s="62">
        <v>9.9993232523291897E-2</v>
      </c>
      <c r="M524" s="62">
        <v>0.22070986176669199</v>
      </c>
      <c r="N524" s="62">
        <v>0.35332346158905098</v>
      </c>
      <c r="O524" s="62">
        <v>0.25255496480353501</v>
      </c>
      <c r="Q524" s="62">
        <f t="shared" si="24"/>
        <v>-9.0298005177304685E-2</v>
      </c>
      <c r="R524" s="62">
        <f t="shared" si="25"/>
        <v>-0.11304470275557675</v>
      </c>
      <c r="S524" s="62">
        <f t="shared" si="26"/>
        <v>-4.2524063567611056E-2</v>
      </c>
    </row>
    <row r="525" spans="2:19" ht="25" customHeight="1">
      <c r="B525" s="218">
        <v>520</v>
      </c>
      <c r="C525" s="55" t="s">
        <v>1083</v>
      </c>
      <c r="D525" s="55" t="s">
        <v>2142</v>
      </c>
      <c r="E525" s="64" t="s">
        <v>1084</v>
      </c>
      <c r="F525" s="245">
        <v>2.58895238095238E-2</v>
      </c>
      <c r="G525" s="62">
        <v>8.2702360153198207</v>
      </c>
      <c r="H525" s="62">
        <v>8.5890948772430402</v>
      </c>
      <c r="I525" s="62">
        <v>8.5071487426757795</v>
      </c>
      <c r="J525" s="62">
        <v>8.3992059230804408</v>
      </c>
      <c r="L525" s="62">
        <v>0.113448286160513</v>
      </c>
      <c r="M525" s="62">
        <v>7.6709846497873393E-2</v>
      </c>
      <c r="N525" s="62">
        <v>9.9300205343317099E-2</v>
      </c>
      <c r="O525" s="62">
        <v>0.15989273545836899</v>
      </c>
      <c r="Q525" s="62">
        <f t="shared" si="24"/>
        <v>5.4577606011507747E-2</v>
      </c>
      <c r="R525" s="62">
        <f t="shared" si="25"/>
        <v>4.0747177527403942E-2</v>
      </c>
      <c r="S525" s="62">
        <f t="shared" si="26"/>
        <v>2.232443770528713E-2</v>
      </c>
    </row>
    <row r="526" spans="2:19" ht="25" customHeight="1">
      <c r="B526" s="218">
        <v>521</v>
      </c>
      <c r="C526" s="55" t="s">
        <v>1530</v>
      </c>
      <c r="D526" s="55" t="s">
        <v>1531</v>
      </c>
      <c r="E526" s="64" t="s">
        <v>1531</v>
      </c>
      <c r="F526" s="245">
        <v>2.58984375E-2</v>
      </c>
      <c r="G526" s="62">
        <v>7.3846849203109697</v>
      </c>
      <c r="H526" s="62">
        <v>7.17025434970855</v>
      </c>
      <c r="I526" s="62">
        <v>7.0716786384582502</v>
      </c>
      <c r="J526" s="62">
        <v>7.3831558227539</v>
      </c>
      <c r="L526" s="62">
        <v>0.15158222274676</v>
      </c>
      <c r="M526" s="62">
        <v>0.148395045331013</v>
      </c>
      <c r="N526" s="62">
        <v>8.1673577213546997E-2</v>
      </c>
      <c r="O526" s="62">
        <v>0.13381725608904299</v>
      </c>
      <c r="Q526" s="62">
        <f t="shared" si="24"/>
        <v>-4.2512070943630992E-2</v>
      </c>
      <c r="R526" s="62">
        <f t="shared" si="25"/>
        <v>-6.2483652188726861E-2</v>
      </c>
      <c r="S526" s="62">
        <f t="shared" si="26"/>
        <v>-2.9876019235095842E-4</v>
      </c>
    </row>
    <row r="527" spans="2:19" ht="25" customHeight="1">
      <c r="B527" s="218">
        <v>522</v>
      </c>
      <c r="C527" s="55" t="s">
        <v>979</v>
      </c>
      <c r="D527" s="55" t="s">
        <v>2143</v>
      </c>
      <c r="E527" s="64" t="s">
        <v>980</v>
      </c>
      <c r="F527" s="245">
        <v>2.5899999999999999E-2</v>
      </c>
      <c r="G527" s="62">
        <v>11.680958986282301</v>
      </c>
      <c r="H527" s="62">
        <v>11.5498926639556</v>
      </c>
      <c r="I527" s="62">
        <v>11.373177289962699</v>
      </c>
      <c r="J527" s="62">
        <v>11.534201383590601</v>
      </c>
      <c r="L527" s="62">
        <v>8.0757484622912296E-2</v>
      </c>
      <c r="M527" s="62">
        <v>4.6551138406847999E-2</v>
      </c>
      <c r="N527" s="62">
        <v>0.18898122910499901</v>
      </c>
      <c r="O527" s="62">
        <v>2.55325015745658E-2</v>
      </c>
      <c r="Q527" s="62">
        <f t="shared" si="24"/>
        <v>-1.627927743982854E-2</v>
      </c>
      <c r="R527" s="62">
        <f t="shared" si="25"/>
        <v>-3.8523369950874381E-2</v>
      </c>
      <c r="S527" s="62">
        <f t="shared" si="26"/>
        <v>-1.8240605080217E-2</v>
      </c>
    </row>
    <row r="528" spans="2:19" ht="25" customHeight="1">
      <c r="B528" s="218">
        <v>523</v>
      </c>
      <c r="C528" s="55" t="s">
        <v>254</v>
      </c>
      <c r="D528" s="55" t="s">
        <v>255</v>
      </c>
      <c r="E528" s="64" t="s">
        <v>255</v>
      </c>
      <c r="F528" s="245">
        <v>2.5900383141762399E-2</v>
      </c>
      <c r="G528" s="62">
        <v>8.87694859504699</v>
      </c>
      <c r="H528" s="62">
        <v>9.1227879524230904</v>
      </c>
      <c r="I528" s="62">
        <v>9.4208550453186</v>
      </c>
      <c r="J528" s="62">
        <v>9.1145615577697701</v>
      </c>
      <c r="L528" s="62">
        <v>4.7238189886363698E-2</v>
      </c>
      <c r="M528" s="62">
        <v>7.2212313591774005E-2</v>
      </c>
      <c r="N528" s="62">
        <v>0.33424993649205598</v>
      </c>
      <c r="O528" s="62">
        <v>0.146634097525941</v>
      </c>
      <c r="Q528" s="62">
        <f t="shared" si="24"/>
        <v>3.9410941005518868E-2</v>
      </c>
      <c r="R528" s="62">
        <f t="shared" si="25"/>
        <v>8.5794163219506323E-2</v>
      </c>
      <c r="S528" s="62">
        <f t="shared" si="26"/>
        <v>3.8109416398663221E-2</v>
      </c>
    </row>
    <row r="529" spans="2:19" ht="25" customHeight="1">
      <c r="B529" s="218">
        <v>524</v>
      </c>
      <c r="C529" s="55" t="s">
        <v>1255</v>
      </c>
      <c r="D529" s="55" t="s">
        <v>2144</v>
      </c>
      <c r="E529" s="64" t="s">
        <v>1256</v>
      </c>
      <c r="F529" s="245">
        <v>2.5905138339920902E-2</v>
      </c>
      <c r="G529" s="62">
        <v>6.41435706615448</v>
      </c>
      <c r="H529" s="62">
        <v>6.3722412586212096</v>
      </c>
      <c r="I529" s="62">
        <v>6.69406986236572</v>
      </c>
      <c r="J529" s="62">
        <v>6.4403796195983798</v>
      </c>
      <c r="L529" s="62">
        <v>0.13072127501741199</v>
      </c>
      <c r="M529" s="62">
        <v>0.108465949484506</v>
      </c>
      <c r="N529" s="62">
        <v>0.123146213007699</v>
      </c>
      <c r="O529" s="62">
        <v>0.123639050485934</v>
      </c>
      <c r="Q529" s="62">
        <f t="shared" si="24"/>
        <v>-9.5037765094346145E-3</v>
      </c>
      <c r="R529" s="62">
        <f t="shared" si="25"/>
        <v>6.1578941624992223E-2</v>
      </c>
      <c r="S529" s="62">
        <f t="shared" si="26"/>
        <v>5.8410624824230348E-3</v>
      </c>
    </row>
    <row r="530" spans="2:19" ht="25" customHeight="1">
      <c r="B530" s="218">
        <v>525</v>
      </c>
      <c r="C530" s="55" t="s">
        <v>663</v>
      </c>
      <c r="D530" s="55" t="s">
        <v>2145</v>
      </c>
      <c r="E530" s="64" t="s">
        <v>664</v>
      </c>
      <c r="F530" s="245">
        <v>2.5916030534351101E-2</v>
      </c>
      <c r="G530" s="62">
        <v>10.721243858337401</v>
      </c>
      <c r="H530" s="62">
        <v>11.10662484169</v>
      </c>
      <c r="I530" s="62">
        <v>11.5704970359802</v>
      </c>
      <c r="J530" s="62">
        <v>10.996784687042201</v>
      </c>
      <c r="L530" s="62">
        <v>0.138406111835047</v>
      </c>
      <c r="M530" s="62">
        <v>0.39801326153341998</v>
      </c>
      <c r="N530" s="62">
        <v>0.38286519303957101</v>
      </c>
      <c r="O530" s="62">
        <v>0.17703997220555501</v>
      </c>
      <c r="Q530" s="62">
        <f t="shared" si="24"/>
        <v>5.0948172894351405E-2</v>
      </c>
      <c r="R530" s="62">
        <f t="shared" si="25"/>
        <v>0.10997854565132724</v>
      </c>
      <c r="S530" s="62">
        <f t="shared" si="26"/>
        <v>3.6609466403273672E-2</v>
      </c>
    </row>
    <row r="531" spans="2:19" ht="25" customHeight="1">
      <c r="B531" s="218">
        <v>526</v>
      </c>
      <c r="C531" s="55" t="s">
        <v>1498</v>
      </c>
      <c r="D531" s="55" t="s">
        <v>1499</v>
      </c>
      <c r="E531" s="64" t="s">
        <v>1499</v>
      </c>
      <c r="F531" s="245">
        <v>2.5925636007827699E-2</v>
      </c>
      <c r="G531" s="62">
        <v>6.1744401454925502</v>
      </c>
      <c r="H531" s="62">
        <v>6.44293117523193</v>
      </c>
      <c r="I531" s="62">
        <v>6.9315227270126298</v>
      </c>
      <c r="J531" s="62">
        <v>6.4886202812194798</v>
      </c>
      <c r="L531" s="62">
        <v>0.149537577797728</v>
      </c>
      <c r="M531" s="62">
        <v>0.38628942806775601</v>
      </c>
      <c r="N531" s="62">
        <v>0.14619044289219499</v>
      </c>
      <c r="O531" s="62">
        <v>0.290693588298715</v>
      </c>
      <c r="Q531" s="62">
        <f t="shared" si="24"/>
        <v>6.1408854406975889E-2</v>
      </c>
      <c r="R531" s="62">
        <f t="shared" si="25"/>
        <v>0.16686399127065976</v>
      </c>
      <c r="S531" s="62">
        <f t="shared" si="26"/>
        <v>7.1603411669854428E-2</v>
      </c>
    </row>
    <row r="532" spans="2:19" ht="25" customHeight="1">
      <c r="B532" s="218">
        <v>527</v>
      </c>
      <c r="C532" s="55" t="s">
        <v>364</v>
      </c>
      <c r="D532" s="55" t="s">
        <v>2146</v>
      </c>
      <c r="E532" s="64" t="s">
        <v>365</v>
      </c>
      <c r="F532" s="245">
        <v>2.5934489402697401E-2</v>
      </c>
      <c r="G532" s="62">
        <v>6.7067233324050903</v>
      </c>
      <c r="H532" s="62">
        <v>6.2895804643630902</v>
      </c>
      <c r="I532" s="62">
        <v>5.9068657159805298</v>
      </c>
      <c r="J532" s="62">
        <v>6.3435360193252501</v>
      </c>
      <c r="L532" s="62">
        <v>0.13879691036528699</v>
      </c>
      <c r="M532" s="62">
        <v>5.40022393439933E-2</v>
      </c>
      <c r="N532" s="62">
        <v>0.50982742856110896</v>
      </c>
      <c r="O532" s="62">
        <v>0.14632116818270499</v>
      </c>
      <c r="Q532" s="62">
        <f t="shared" si="24"/>
        <v>-9.2644301002771184E-2</v>
      </c>
      <c r="R532" s="62">
        <f t="shared" si="25"/>
        <v>-0.18321527407226915</v>
      </c>
      <c r="S532" s="62">
        <f t="shared" si="26"/>
        <v>-8.0320835928628681E-2</v>
      </c>
    </row>
    <row r="533" spans="2:19" ht="25" customHeight="1">
      <c r="B533" s="218">
        <v>528</v>
      </c>
      <c r="C533" s="55" t="s">
        <v>557</v>
      </c>
      <c r="D533" s="55" t="s">
        <v>2147</v>
      </c>
      <c r="E533" s="64" t="s">
        <v>558</v>
      </c>
      <c r="F533" s="245">
        <v>2.5956435643564299E-2</v>
      </c>
      <c r="G533" s="62">
        <v>7.5157216787338204</v>
      </c>
      <c r="H533" s="62">
        <v>8.0619984865188599</v>
      </c>
      <c r="I533" s="62">
        <v>8.2690504789352399</v>
      </c>
      <c r="J533" s="62">
        <v>7.8276625871658299</v>
      </c>
      <c r="L533" s="62">
        <v>0.105591665427739</v>
      </c>
      <c r="M533" s="62">
        <v>0.20696279429658401</v>
      </c>
      <c r="N533" s="62">
        <v>0.48515361770947801</v>
      </c>
      <c r="O533" s="62">
        <v>6.8383131392667995E-2</v>
      </c>
      <c r="Q533" s="62">
        <f t="shared" si="24"/>
        <v>0.10122587030682087</v>
      </c>
      <c r="R533" s="62">
        <f t="shared" si="25"/>
        <v>0.13781003463383615</v>
      </c>
      <c r="S533" s="62">
        <f t="shared" si="26"/>
        <v>5.8669927625477326E-2</v>
      </c>
    </row>
    <row r="534" spans="2:19" ht="25" customHeight="1">
      <c r="B534" s="218">
        <v>529</v>
      </c>
      <c r="C534" s="55" t="s">
        <v>985</v>
      </c>
      <c r="D534" s="55" t="s">
        <v>2148</v>
      </c>
      <c r="E534" s="64" t="s">
        <v>986</v>
      </c>
      <c r="F534" s="245">
        <v>2.6086956521739101E-2</v>
      </c>
      <c r="G534" s="62">
        <v>6.4794863462448102</v>
      </c>
      <c r="H534" s="62">
        <v>6.8171101808547903</v>
      </c>
      <c r="I534" s="62">
        <v>6.95510637760162</v>
      </c>
      <c r="J534" s="62">
        <v>6.8006302118301303</v>
      </c>
      <c r="L534" s="62">
        <v>8.9192582936700696E-2</v>
      </c>
      <c r="M534" s="62">
        <v>0.16671553047736001</v>
      </c>
      <c r="N534" s="62">
        <v>0.25249476021338702</v>
      </c>
      <c r="O534" s="62">
        <v>0.127446961122789</v>
      </c>
      <c r="Q534" s="62">
        <f t="shared" si="24"/>
        <v>7.3280850975545181E-2</v>
      </c>
      <c r="R534" s="62">
        <f t="shared" si="25"/>
        <v>0.10219313113230091</v>
      </c>
      <c r="S534" s="62">
        <f t="shared" si="26"/>
        <v>6.9788996892989993E-2</v>
      </c>
    </row>
    <row r="535" spans="2:19" ht="25" customHeight="1">
      <c r="B535" s="218">
        <v>530</v>
      </c>
      <c r="C535" s="55" t="s">
        <v>1471</v>
      </c>
      <c r="D535" s="55" t="s">
        <v>2149</v>
      </c>
      <c r="E535" s="64" t="s">
        <v>1472</v>
      </c>
      <c r="F535" s="245">
        <v>2.6146892655367199E-2</v>
      </c>
      <c r="G535" s="62">
        <v>7.8518494367599398</v>
      </c>
      <c r="H535" s="62">
        <v>8.2172443866729701</v>
      </c>
      <c r="I535" s="62">
        <v>8.9042708873748708</v>
      </c>
      <c r="J535" s="62">
        <v>8.0683188438415492</v>
      </c>
      <c r="L535" s="62">
        <v>0.25444593746243899</v>
      </c>
      <c r="M535" s="62">
        <v>0.45000862462354901</v>
      </c>
      <c r="N535" s="62">
        <v>0.46774606260051599</v>
      </c>
      <c r="O535" s="62">
        <v>0.32396517381231599</v>
      </c>
      <c r="Q535" s="62">
        <f t="shared" si="24"/>
        <v>6.5622165523717968E-2</v>
      </c>
      <c r="R535" s="62">
        <f t="shared" si="25"/>
        <v>0.18146497463074088</v>
      </c>
      <c r="S535" s="62">
        <f t="shared" si="26"/>
        <v>3.9235588851191779E-2</v>
      </c>
    </row>
    <row r="536" spans="2:19" ht="25" customHeight="1">
      <c r="B536" s="218">
        <v>531</v>
      </c>
      <c r="C536" s="82" t="s">
        <v>346</v>
      </c>
      <c r="D536" s="82" t="s">
        <v>345</v>
      </c>
      <c r="E536" s="83" t="s">
        <v>347</v>
      </c>
      <c r="F536" s="246">
        <v>2.6181132075471601E-2</v>
      </c>
      <c r="G536" s="84">
        <v>7.8292502164840698</v>
      </c>
      <c r="H536" s="84">
        <v>7.3705070018768302</v>
      </c>
      <c r="I536" s="84">
        <v>7.2442899942398</v>
      </c>
      <c r="J536" s="84">
        <v>7.5453630685806203</v>
      </c>
      <c r="K536" s="84"/>
      <c r="L536" s="84">
        <v>0.19306181294497901</v>
      </c>
      <c r="M536" s="84">
        <v>0.103727691876192</v>
      </c>
      <c r="N536" s="84">
        <v>0.29466489012626601</v>
      </c>
      <c r="O536" s="84">
        <v>0.220528947770635</v>
      </c>
      <c r="P536" s="84"/>
      <c r="Q536" s="84">
        <f t="shared" si="24"/>
        <v>-8.7110288878122014E-2</v>
      </c>
      <c r="R536" s="84">
        <f t="shared" si="25"/>
        <v>-0.11202985202469473</v>
      </c>
      <c r="S536" s="84">
        <f t="shared" si="26"/>
        <v>-5.3283829433752677E-2</v>
      </c>
    </row>
    <row r="537" spans="2:19" ht="25" customHeight="1">
      <c r="B537" s="218">
        <v>532</v>
      </c>
      <c r="C537" s="55" t="s">
        <v>683</v>
      </c>
      <c r="D537" s="55" t="s">
        <v>2150</v>
      </c>
      <c r="E537" s="64" t="s">
        <v>684</v>
      </c>
      <c r="F537" s="245">
        <v>2.6263157894736801E-2</v>
      </c>
      <c r="G537" s="62">
        <v>7.9236795902252197</v>
      </c>
      <c r="H537" s="62">
        <v>7.9567846059799097</v>
      </c>
      <c r="I537" s="62">
        <v>8.1615971326828003</v>
      </c>
      <c r="J537" s="62">
        <v>8.0328135490417392</v>
      </c>
      <c r="L537" s="62">
        <v>2.70958937459049E-2</v>
      </c>
      <c r="M537" s="62">
        <v>8.3308636684093704E-2</v>
      </c>
      <c r="N537" s="62">
        <v>0.10901654182536299</v>
      </c>
      <c r="O537" s="62">
        <v>0.111341297766237</v>
      </c>
      <c r="Q537" s="62">
        <f t="shared" si="24"/>
        <v>6.0150019108200165E-3</v>
      </c>
      <c r="R537" s="62">
        <f t="shared" si="25"/>
        <v>4.2680955844776498E-2</v>
      </c>
      <c r="S537" s="62">
        <f t="shared" si="26"/>
        <v>1.9734847113244487E-2</v>
      </c>
    </row>
    <row r="538" spans="2:19" ht="25" customHeight="1">
      <c r="B538" s="218">
        <v>533</v>
      </c>
      <c r="C538" s="55" t="s">
        <v>1135</v>
      </c>
      <c r="D538" s="55" t="s">
        <v>1136</v>
      </c>
      <c r="E538" s="64" t="s">
        <v>1136</v>
      </c>
      <c r="F538" s="245">
        <v>2.6288930581613499E-2</v>
      </c>
      <c r="G538" s="62">
        <v>4.5231024026870701</v>
      </c>
      <c r="H538" s="62">
        <v>5.1201312541961599</v>
      </c>
      <c r="I538" s="62">
        <v>5.15034019947052</v>
      </c>
      <c r="J538" s="62">
        <v>4.6944416761398298</v>
      </c>
      <c r="L538" s="62">
        <v>0.17403094137706601</v>
      </c>
      <c r="M538" s="62">
        <v>0.27054258191064301</v>
      </c>
      <c r="N538" s="62">
        <v>0.31080201799647</v>
      </c>
      <c r="O538" s="62">
        <v>0.28124832114089898</v>
      </c>
      <c r="Q538" s="62">
        <f t="shared" si="24"/>
        <v>0.17886813524011222</v>
      </c>
      <c r="R538" s="62">
        <f t="shared" si="25"/>
        <v>0.18735507207039215</v>
      </c>
      <c r="S538" s="62">
        <f t="shared" si="26"/>
        <v>5.3640925242471743E-2</v>
      </c>
    </row>
    <row r="539" spans="2:19" ht="25" customHeight="1">
      <c r="B539" s="218">
        <v>534</v>
      </c>
      <c r="C539" s="55" t="s">
        <v>919</v>
      </c>
      <c r="D539" s="55" t="s">
        <v>2151</v>
      </c>
      <c r="E539" s="64" t="s">
        <v>920</v>
      </c>
      <c r="F539" s="245">
        <v>2.63146473779385E-2</v>
      </c>
      <c r="G539" s="62">
        <v>6.9242899417877197</v>
      </c>
      <c r="H539" s="62">
        <v>7.0890092849731401</v>
      </c>
      <c r="I539" s="62">
        <v>7.4086614847183201</v>
      </c>
      <c r="J539" s="62">
        <v>7.2219870090484601</v>
      </c>
      <c r="L539" s="62">
        <v>0.10452722049832</v>
      </c>
      <c r="M539" s="62">
        <v>0.154440107013355</v>
      </c>
      <c r="N539" s="62">
        <v>0.26875982743036098</v>
      </c>
      <c r="O539" s="62">
        <v>0.122476174386609</v>
      </c>
      <c r="Q539" s="62">
        <f t="shared" si="24"/>
        <v>3.3917883487007444E-2</v>
      </c>
      <c r="R539" s="62">
        <f t="shared" si="25"/>
        <v>9.754677969258381E-2</v>
      </c>
      <c r="S539" s="62">
        <f t="shared" si="26"/>
        <v>6.0729689014671177E-2</v>
      </c>
    </row>
    <row r="540" spans="2:19" ht="25" customHeight="1">
      <c r="B540" s="218">
        <v>535</v>
      </c>
      <c r="C540" s="55" t="s">
        <v>509</v>
      </c>
      <c r="D540" s="55" t="s">
        <v>2152</v>
      </c>
      <c r="E540" s="64" t="s">
        <v>510</v>
      </c>
      <c r="F540" s="245">
        <v>2.63278084714548E-2</v>
      </c>
      <c r="G540" s="62">
        <v>9.3587930202484095</v>
      </c>
      <c r="H540" s="62">
        <v>8.9897887706756592</v>
      </c>
      <c r="I540" s="62">
        <v>9.0046103000640798</v>
      </c>
      <c r="J540" s="62">
        <v>9.2980718612670898</v>
      </c>
      <c r="L540" s="62">
        <v>7.9582447609512899E-2</v>
      </c>
      <c r="M540" s="62">
        <v>9.0205303987240401E-2</v>
      </c>
      <c r="N540" s="62">
        <v>0.20795392283931399</v>
      </c>
      <c r="O540" s="62">
        <v>0.22279788938888001</v>
      </c>
      <c r="Q540" s="62">
        <f t="shared" si="24"/>
        <v>-5.8035263359371397E-2</v>
      </c>
      <c r="R540" s="62">
        <f t="shared" si="25"/>
        <v>-5.5658640311423445E-2</v>
      </c>
      <c r="S540" s="62">
        <f t="shared" si="26"/>
        <v>-9.3909051503791949E-3</v>
      </c>
    </row>
    <row r="541" spans="2:19" ht="25" customHeight="1">
      <c r="B541" s="218">
        <v>536</v>
      </c>
      <c r="C541" s="55" t="s">
        <v>617</v>
      </c>
      <c r="D541" s="55" t="s">
        <v>2153</v>
      </c>
      <c r="E541" s="64" t="s">
        <v>618</v>
      </c>
      <c r="F541" s="245">
        <v>2.6346863468634601E-2</v>
      </c>
      <c r="G541" s="62">
        <v>7.0650663375854403</v>
      </c>
      <c r="H541" s="62">
        <v>7.5428799390792802</v>
      </c>
      <c r="I541" s="62">
        <v>7.9893089532852102</v>
      </c>
      <c r="J541" s="62">
        <v>7.2626882791519103</v>
      </c>
      <c r="L541" s="62">
        <v>3.2140990718635298E-2</v>
      </c>
      <c r="M541" s="62">
        <v>0.377245715152142</v>
      </c>
      <c r="N541" s="62">
        <v>0.55431934478342804</v>
      </c>
      <c r="O541" s="62">
        <v>0.11200415370873899</v>
      </c>
      <c r="Q541" s="62">
        <f t="shared" si="24"/>
        <v>9.4412355720446511E-2</v>
      </c>
      <c r="R541" s="62">
        <f t="shared" si="25"/>
        <v>0.17736761373946613</v>
      </c>
      <c r="S541" s="62">
        <f t="shared" si="26"/>
        <v>3.9800552833223229E-2</v>
      </c>
    </row>
    <row r="542" spans="2:19" ht="25" customHeight="1">
      <c r="B542" s="218">
        <v>537</v>
      </c>
      <c r="C542" s="55" t="s">
        <v>1247</v>
      </c>
      <c r="D542" s="55" t="s">
        <v>2154</v>
      </c>
      <c r="E542" s="64" t="s">
        <v>1248</v>
      </c>
      <c r="F542" s="245">
        <v>2.6347826086956499E-2</v>
      </c>
      <c r="G542" s="62">
        <v>8.6391651630401594</v>
      </c>
      <c r="H542" s="62">
        <v>8.5623867511749197</v>
      </c>
      <c r="I542" s="62">
        <v>8.9672968387603706</v>
      </c>
      <c r="J542" s="62">
        <v>8.7841229438781703</v>
      </c>
      <c r="L542" s="62">
        <v>0.170879583096361</v>
      </c>
      <c r="M542" s="62">
        <v>0.15798130451751599</v>
      </c>
      <c r="N542" s="62">
        <v>0.115695291787922</v>
      </c>
      <c r="O542" s="62">
        <v>0.15665387403859399</v>
      </c>
      <c r="Q542" s="62">
        <f t="shared" si="24"/>
        <v>-1.2878904205365038E-2</v>
      </c>
      <c r="R542" s="62">
        <f t="shared" si="25"/>
        <v>5.3781249396944786E-2</v>
      </c>
      <c r="S542" s="62">
        <f t="shared" si="26"/>
        <v>2.4006340903753698E-2</v>
      </c>
    </row>
    <row r="543" spans="2:19" ht="25" customHeight="1">
      <c r="B543" s="218">
        <v>538</v>
      </c>
      <c r="C543" s="55" t="s">
        <v>189</v>
      </c>
      <c r="D543" s="55" t="s">
        <v>190</v>
      </c>
      <c r="E543" s="64" t="s">
        <v>190</v>
      </c>
      <c r="F543" s="245">
        <v>2.6351201478743001E-2</v>
      </c>
      <c r="G543" s="62">
        <v>6.71441626548767</v>
      </c>
      <c r="H543" s="62">
        <v>6.8549665212631199</v>
      </c>
      <c r="I543" s="62">
        <v>6.9065698385238603</v>
      </c>
      <c r="J543" s="62">
        <v>6.7369557619094804</v>
      </c>
      <c r="L543" s="62">
        <v>8.3519442834707205E-2</v>
      </c>
      <c r="M543" s="62">
        <v>3.5021601968935098E-2</v>
      </c>
      <c r="N543" s="62">
        <v>7.6555991835673007E-2</v>
      </c>
      <c r="O543" s="62">
        <v>0.10281242036945901</v>
      </c>
      <c r="Q543" s="62">
        <f t="shared" si="24"/>
        <v>2.9887639277227526E-2</v>
      </c>
      <c r="R543" s="62">
        <f t="shared" si="25"/>
        <v>4.0707390343281989E-2</v>
      </c>
      <c r="S543" s="62">
        <f t="shared" si="26"/>
        <v>4.8348451116005933E-3</v>
      </c>
    </row>
    <row r="544" spans="2:19" ht="25" customHeight="1">
      <c r="B544" s="218">
        <v>539</v>
      </c>
      <c r="C544" s="55" t="s">
        <v>1155</v>
      </c>
      <c r="D544" s="55" t="s">
        <v>2155</v>
      </c>
      <c r="E544" s="64" t="s">
        <v>1156</v>
      </c>
      <c r="F544" s="245">
        <v>2.6353790613718401E-2</v>
      </c>
      <c r="G544" s="62">
        <v>6.43820929527282</v>
      </c>
      <c r="H544" s="62">
        <v>7.9365077018737704</v>
      </c>
      <c r="I544" s="62">
        <v>8.7816470861434901</v>
      </c>
      <c r="J544" s="62">
        <v>7.5067454576492301</v>
      </c>
      <c r="L544" s="62">
        <v>0.26191331574313298</v>
      </c>
      <c r="M544" s="62">
        <v>0.82729408878809896</v>
      </c>
      <c r="N544" s="62">
        <v>1.3936862521389899</v>
      </c>
      <c r="O544" s="62">
        <v>0.24782576489045299</v>
      </c>
      <c r="Q544" s="62">
        <f t="shared" si="24"/>
        <v>0.30184484136182665</v>
      </c>
      <c r="R544" s="62">
        <f t="shared" si="25"/>
        <v>0.44783207994149621</v>
      </c>
      <c r="S544" s="62">
        <f t="shared" si="26"/>
        <v>0.22152808707734672</v>
      </c>
    </row>
    <row r="545" spans="2:19" ht="25" customHeight="1">
      <c r="B545" s="218">
        <v>540</v>
      </c>
      <c r="C545" s="55" t="s">
        <v>1043</v>
      </c>
      <c r="D545" s="55" t="s">
        <v>1044</v>
      </c>
      <c r="E545" s="64" t="s">
        <v>1044</v>
      </c>
      <c r="F545" s="245">
        <v>2.6374531835205901E-2</v>
      </c>
      <c r="G545" s="62">
        <v>3.70176041126251</v>
      </c>
      <c r="H545" s="62">
        <v>3.8616455793380702</v>
      </c>
      <c r="I545" s="62">
        <v>4.6918183565139699</v>
      </c>
      <c r="J545" s="62">
        <v>4.2160413861274701</v>
      </c>
      <c r="L545" s="62">
        <v>0.60273853480821404</v>
      </c>
      <c r="M545" s="62">
        <v>5.5132140192190898E-2</v>
      </c>
      <c r="N545" s="62">
        <v>0.225786938616994</v>
      </c>
      <c r="O545" s="62">
        <v>0.36815127990742902</v>
      </c>
      <c r="Q545" s="62">
        <f t="shared" si="24"/>
        <v>6.10042374539434E-2</v>
      </c>
      <c r="R545" s="62">
        <f t="shared" si="25"/>
        <v>0.34193563779299108</v>
      </c>
      <c r="S545" s="62">
        <f t="shared" si="26"/>
        <v>0.18767750624400975</v>
      </c>
    </row>
    <row r="546" spans="2:19" ht="25" customHeight="1">
      <c r="B546" s="218">
        <v>541</v>
      </c>
      <c r="C546" s="55" t="s">
        <v>1067</v>
      </c>
      <c r="D546" s="55" t="s">
        <v>2156</v>
      </c>
      <c r="E546" s="64" t="s">
        <v>1068</v>
      </c>
      <c r="F546" s="245">
        <v>2.6381125226860199E-2</v>
      </c>
      <c r="G546" s="62">
        <v>9.1390035152435303</v>
      </c>
      <c r="H546" s="62">
        <v>9.3933680057525599</v>
      </c>
      <c r="I546" s="62">
        <v>9.4902005195617605</v>
      </c>
      <c r="J546" s="62">
        <v>9.2481944561004603</v>
      </c>
      <c r="L546" s="62">
        <v>0.136210063783235</v>
      </c>
      <c r="M546" s="62">
        <v>0.12923848284558601</v>
      </c>
      <c r="N546" s="62">
        <v>0.154377386694485</v>
      </c>
      <c r="O546" s="62">
        <v>0.103441121128654</v>
      </c>
      <c r="Q546" s="62">
        <f t="shared" si="24"/>
        <v>3.9605663568454123E-2</v>
      </c>
      <c r="R546" s="62">
        <f t="shared" si="25"/>
        <v>5.4401702968859607E-2</v>
      </c>
      <c r="S546" s="62">
        <f t="shared" si="26"/>
        <v>1.7134865346802169E-2</v>
      </c>
    </row>
    <row r="547" spans="2:19" ht="25" customHeight="1">
      <c r="B547" s="218">
        <v>542</v>
      </c>
      <c r="C547" s="55" t="s">
        <v>1292</v>
      </c>
      <c r="D547" s="55" t="s">
        <v>1293</v>
      </c>
      <c r="E547" s="64" t="s">
        <v>1293</v>
      </c>
      <c r="F547" s="245">
        <v>2.6382189239331999E-2</v>
      </c>
      <c r="G547" s="62">
        <v>6.0037889480590803</v>
      </c>
      <c r="H547" s="62">
        <v>5.8474802970886204</v>
      </c>
      <c r="I547" s="62">
        <v>5.4501713514328003</v>
      </c>
      <c r="J547" s="62">
        <v>5.8836827278137198</v>
      </c>
      <c r="L547" s="62">
        <v>0.28409159072657397</v>
      </c>
      <c r="M547" s="62">
        <v>0.144415844874205</v>
      </c>
      <c r="N547" s="62">
        <v>0.18308837892968699</v>
      </c>
      <c r="O547" s="62">
        <v>0.176319654518826</v>
      </c>
      <c r="Q547" s="62">
        <f t="shared" si="24"/>
        <v>-3.8058167143704483E-2</v>
      </c>
      <c r="R547" s="62">
        <f t="shared" si="25"/>
        <v>-0.13957167419414268</v>
      </c>
      <c r="S547" s="62">
        <f t="shared" si="26"/>
        <v>-2.9153809926055589E-2</v>
      </c>
    </row>
    <row r="548" spans="2:19" ht="25" customHeight="1">
      <c r="B548" s="218">
        <v>543</v>
      </c>
      <c r="C548" s="55" t="s">
        <v>1318</v>
      </c>
      <c r="D548" s="55" t="s">
        <v>2157</v>
      </c>
      <c r="E548" s="64" t="s">
        <v>1319</v>
      </c>
      <c r="F548" s="245">
        <v>2.6382352941176399E-2</v>
      </c>
      <c r="G548" s="62">
        <v>6.8209739923477102</v>
      </c>
      <c r="H548" s="62">
        <v>7.0532655715942303</v>
      </c>
      <c r="I548" s="62">
        <v>7.3208336830139098</v>
      </c>
      <c r="J548" s="62">
        <v>6.8279341459274203</v>
      </c>
      <c r="L548" s="62">
        <v>0.116980272855414</v>
      </c>
      <c r="M548" s="62">
        <v>0.13856696261033399</v>
      </c>
      <c r="N548" s="62">
        <v>0.31758356755646699</v>
      </c>
      <c r="O548" s="62">
        <v>0.16514556803987401</v>
      </c>
      <c r="Q548" s="62">
        <f t="shared" si="24"/>
        <v>4.8313599734036303E-2</v>
      </c>
      <c r="R548" s="62">
        <f t="shared" si="25"/>
        <v>0.10203018753891754</v>
      </c>
      <c r="S548" s="62">
        <f t="shared" si="26"/>
        <v>1.4713821533466592E-3</v>
      </c>
    </row>
    <row r="549" spans="2:19" ht="25" customHeight="1">
      <c r="B549" s="218">
        <v>544</v>
      </c>
      <c r="C549" s="55" t="s">
        <v>310</v>
      </c>
      <c r="D549" s="55" t="s">
        <v>311</v>
      </c>
      <c r="E549" s="64" t="s">
        <v>311</v>
      </c>
      <c r="F549" s="245">
        <v>2.64E-2</v>
      </c>
      <c r="G549" s="62">
        <v>6.00355792045593</v>
      </c>
      <c r="H549" s="62">
        <v>6.6874731779098502</v>
      </c>
      <c r="I549" s="62">
        <v>6.8033043146133396</v>
      </c>
      <c r="J549" s="62">
        <v>6.3486710786819396</v>
      </c>
      <c r="L549" s="62">
        <v>0.22224776830250101</v>
      </c>
      <c r="M549" s="62">
        <v>0.17165853607704501</v>
      </c>
      <c r="N549" s="62">
        <v>0.54290133273792895</v>
      </c>
      <c r="O549" s="62">
        <v>3.7847458048345599E-2</v>
      </c>
      <c r="Q549" s="62">
        <f t="shared" si="24"/>
        <v>0.15564345385282979</v>
      </c>
      <c r="R549" s="62">
        <f t="shared" si="25"/>
        <v>0.1804178766939824</v>
      </c>
      <c r="S549" s="62">
        <f t="shared" si="26"/>
        <v>8.0636888382467437E-2</v>
      </c>
    </row>
    <row r="550" spans="2:19" ht="25" customHeight="1">
      <c r="B550" s="218">
        <v>545</v>
      </c>
      <c r="C550" s="55" t="s">
        <v>1316</v>
      </c>
      <c r="D550" s="55" t="s">
        <v>2158</v>
      </c>
      <c r="E550" s="64" t="s">
        <v>1317</v>
      </c>
      <c r="F550" s="245">
        <v>2.6401486988847499E-2</v>
      </c>
      <c r="G550" s="62">
        <v>7.4761897325515703</v>
      </c>
      <c r="H550" s="62">
        <v>7.1640735864639202</v>
      </c>
      <c r="I550" s="62">
        <v>7.1938897371292096</v>
      </c>
      <c r="J550" s="62">
        <v>7.3309333324432302</v>
      </c>
      <c r="L550" s="62">
        <v>5.5396561327952398E-2</v>
      </c>
      <c r="M550" s="62">
        <v>0.14804837176532601</v>
      </c>
      <c r="N550" s="62">
        <v>0.16190956548851701</v>
      </c>
      <c r="O550" s="62">
        <v>8.7807628537528395E-2</v>
      </c>
      <c r="Q550" s="62">
        <f t="shared" si="24"/>
        <v>-6.1523026431961704E-2</v>
      </c>
      <c r="R550" s="62">
        <f t="shared" si="25"/>
        <v>-5.5531135581262277E-2</v>
      </c>
      <c r="S550" s="62">
        <f t="shared" si="26"/>
        <v>-2.8306296889639041E-2</v>
      </c>
    </row>
    <row r="551" spans="2:19" ht="25" customHeight="1">
      <c r="B551" s="218">
        <v>546</v>
      </c>
      <c r="C551" s="55" t="s">
        <v>511</v>
      </c>
      <c r="D551" s="55" t="s">
        <v>2159</v>
      </c>
      <c r="E551" s="64" t="s">
        <v>512</v>
      </c>
      <c r="F551" s="245">
        <v>2.6414545454545399E-2</v>
      </c>
      <c r="G551" s="62">
        <v>4.6944584846496502</v>
      </c>
      <c r="H551" s="62">
        <v>4.3435811996459899</v>
      </c>
      <c r="I551" s="62">
        <v>4.8369592428207397</v>
      </c>
      <c r="J551" s="62">
        <v>4.7105036973953203</v>
      </c>
      <c r="L551" s="62">
        <v>0.127534235696805</v>
      </c>
      <c r="M551" s="62">
        <v>0.149554014317234</v>
      </c>
      <c r="N551" s="62">
        <v>0.24158764721953899</v>
      </c>
      <c r="O551" s="62">
        <v>0.18119320637681599</v>
      </c>
      <c r="Q551" s="62">
        <f t="shared" si="24"/>
        <v>-0.11207374189989001</v>
      </c>
      <c r="R551" s="62">
        <f t="shared" si="25"/>
        <v>4.3141631735618947E-2</v>
      </c>
      <c r="S551" s="62">
        <f t="shared" si="26"/>
        <v>4.9225867937360539E-3</v>
      </c>
    </row>
    <row r="552" spans="2:19" ht="25" customHeight="1">
      <c r="B552" s="218">
        <v>547</v>
      </c>
      <c r="C552" s="55" t="s">
        <v>1081</v>
      </c>
      <c r="D552" s="55" t="s">
        <v>1082</v>
      </c>
      <c r="E552" s="64" t="s">
        <v>1082</v>
      </c>
      <c r="F552" s="245">
        <v>2.6430656934306501E-2</v>
      </c>
      <c r="G552" s="62">
        <v>7.29069983959198</v>
      </c>
      <c r="H552" s="62">
        <v>7.4049514532089198</v>
      </c>
      <c r="I552" s="62">
        <v>7.6248382329940796</v>
      </c>
      <c r="J552" s="62">
        <v>7.51054847240448</v>
      </c>
      <c r="L552" s="62">
        <v>3.8879357887271399E-2</v>
      </c>
      <c r="M552" s="62">
        <v>0.197354499236266</v>
      </c>
      <c r="N552" s="62">
        <v>0.101644334548605</v>
      </c>
      <c r="O552" s="62">
        <v>9.1984667411677795E-2</v>
      </c>
      <c r="Q552" s="62">
        <f t="shared" si="24"/>
        <v>2.2432970702318426E-2</v>
      </c>
      <c r="R552" s="62">
        <f t="shared" si="25"/>
        <v>6.4649423417246804E-2</v>
      </c>
      <c r="S552" s="62">
        <f t="shared" si="26"/>
        <v>4.2860960649050137E-2</v>
      </c>
    </row>
    <row r="553" spans="2:19" ht="25" customHeight="1">
      <c r="B553" s="218">
        <v>548</v>
      </c>
      <c r="C553" s="55" t="s">
        <v>951</v>
      </c>
      <c r="D553" s="55" t="s">
        <v>952</v>
      </c>
      <c r="E553" s="64" t="s">
        <v>952</v>
      </c>
      <c r="F553" s="245">
        <v>2.6443202979515801E-2</v>
      </c>
      <c r="G553" s="62">
        <v>7.33549964427948</v>
      </c>
      <c r="H553" s="62">
        <v>7.3681389093399003</v>
      </c>
      <c r="I553" s="62">
        <v>7.6239655017852703</v>
      </c>
      <c r="J553" s="62">
        <v>7.3623471260070801</v>
      </c>
      <c r="L553" s="62">
        <v>7.2463597289771198E-2</v>
      </c>
      <c r="M553" s="62">
        <v>9.9759101633200203E-2</v>
      </c>
      <c r="N553" s="62">
        <v>0.13892177231144801</v>
      </c>
      <c r="O553" s="62">
        <v>0.134053490533353</v>
      </c>
      <c r="Q553" s="62">
        <f t="shared" si="24"/>
        <v>6.4050245812434991E-3</v>
      </c>
      <c r="R553" s="62">
        <f t="shared" si="25"/>
        <v>5.5646355304358353E-2</v>
      </c>
      <c r="S553" s="62">
        <f t="shared" si="26"/>
        <v>5.2705368932341517E-3</v>
      </c>
    </row>
    <row r="554" spans="2:19" ht="25" customHeight="1">
      <c r="B554" s="218">
        <v>549</v>
      </c>
      <c r="C554" s="82" t="s">
        <v>173</v>
      </c>
      <c r="D554" s="82" t="s">
        <v>2160</v>
      </c>
      <c r="E554" s="83" t="s">
        <v>174</v>
      </c>
      <c r="F554" s="246">
        <v>2.6462659380692099E-2</v>
      </c>
      <c r="G554" s="84">
        <v>5.9212863445281902</v>
      </c>
      <c r="H554" s="84">
        <v>5.2672379016876203</v>
      </c>
      <c r="I554" s="84">
        <v>5.2374569177627501</v>
      </c>
      <c r="J554" s="84">
        <v>5.5027559995651201</v>
      </c>
      <c r="K554" s="84"/>
      <c r="L554" s="84">
        <v>0.12370176607535199</v>
      </c>
      <c r="M554" s="84">
        <v>0.39806543066710798</v>
      </c>
      <c r="N554" s="84">
        <v>0.19306346494733601</v>
      </c>
      <c r="O554" s="84">
        <v>0.27934389863111903</v>
      </c>
      <c r="P554" s="84"/>
      <c r="Q554" s="84">
        <f t="shared" si="24"/>
        <v>-0.16886399984469266</v>
      </c>
      <c r="R554" s="84">
        <f t="shared" si="25"/>
        <v>-0.17704415046642841</v>
      </c>
      <c r="S554" s="84">
        <f t="shared" si="26"/>
        <v>-0.10575626318755554</v>
      </c>
    </row>
    <row r="555" spans="2:19" ht="25" customHeight="1">
      <c r="B555" s="218">
        <v>550</v>
      </c>
      <c r="C555" s="55" t="s">
        <v>819</v>
      </c>
      <c r="D555" s="55" t="s">
        <v>820</v>
      </c>
      <c r="E555" s="64" t="s">
        <v>820</v>
      </c>
      <c r="F555" s="245">
        <v>2.6464864864864799E-2</v>
      </c>
      <c r="G555" s="62">
        <v>7.6483050584793002</v>
      </c>
      <c r="H555" s="62">
        <v>7.9276717901229796</v>
      </c>
      <c r="I555" s="62">
        <v>7.8138200044631896</v>
      </c>
      <c r="J555" s="62">
        <v>7.8030611276626498</v>
      </c>
      <c r="L555" s="62">
        <v>9.0967099943603497E-2</v>
      </c>
      <c r="M555" s="62">
        <v>0.14208955803604201</v>
      </c>
      <c r="N555" s="62">
        <v>6.5394841298840906E-2</v>
      </c>
      <c r="O555" s="62">
        <v>7.4186448485811796E-2</v>
      </c>
      <c r="Q555" s="62">
        <f t="shared" si="24"/>
        <v>5.1757167951864226E-2</v>
      </c>
      <c r="R555" s="62">
        <f t="shared" si="25"/>
        <v>3.0887955191849854E-2</v>
      </c>
      <c r="S555" s="62">
        <f t="shared" si="26"/>
        <v>2.8900134380511491E-2</v>
      </c>
    </row>
    <row r="556" spans="2:19" ht="25" customHeight="1">
      <c r="B556" s="218">
        <v>551</v>
      </c>
      <c r="C556" s="55" t="s">
        <v>1270</v>
      </c>
      <c r="D556" s="55" t="s">
        <v>2161</v>
      </c>
      <c r="E556" s="64" t="s">
        <v>1271</v>
      </c>
      <c r="F556" s="245">
        <v>2.6467625899280499E-2</v>
      </c>
      <c r="G556" s="62">
        <v>7.2615920305252004</v>
      </c>
      <c r="H556" s="62">
        <v>6.91181099414825</v>
      </c>
      <c r="I556" s="62">
        <v>6.7282533645629803</v>
      </c>
      <c r="J556" s="62">
        <v>7.140265583992</v>
      </c>
      <c r="L556" s="62">
        <v>0.181787135495563</v>
      </c>
      <c r="M556" s="62">
        <v>0.14543848961410599</v>
      </c>
      <c r="N556" s="62">
        <v>0.26427438034484901</v>
      </c>
      <c r="O556" s="62">
        <v>0.19997991672038101</v>
      </c>
      <c r="Q556" s="62">
        <f t="shared" si="24"/>
        <v>-7.1222112130050905E-2</v>
      </c>
      <c r="R556" s="62">
        <f t="shared" si="25"/>
        <v>-0.11005384526816585</v>
      </c>
      <c r="S556" s="62">
        <f t="shared" si="26"/>
        <v>-2.4308142517270821E-2</v>
      </c>
    </row>
    <row r="557" spans="2:19" ht="25" customHeight="1">
      <c r="B557" s="218">
        <v>552</v>
      </c>
      <c r="C557" s="55" t="s">
        <v>1077</v>
      </c>
      <c r="D557" s="55" t="s">
        <v>1078</v>
      </c>
      <c r="E557" s="64" t="s">
        <v>1078</v>
      </c>
      <c r="F557" s="245">
        <v>2.6474766355140102E-2</v>
      </c>
      <c r="G557" s="62">
        <v>11.107298612594599</v>
      </c>
      <c r="H557" s="62">
        <v>11.572582483291599</v>
      </c>
      <c r="I557" s="62">
        <v>11.912578821182199</v>
      </c>
      <c r="J557" s="62">
        <v>11.299901962280201</v>
      </c>
      <c r="L557" s="62">
        <v>3.9865502241289798E-2</v>
      </c>
      <c r="M557" s="62">
        <v>0.21525117047144601</v>
      </c>
      <c r="N557" s="62">
        <v>0.49615049564312702</v>
      </c>
      <c r="O557" s="62">
        <v>0.23942638644438999</v>
      </c>
      <c r="Q557" s="62">
        <f t="shared" si="24"/>
        <v>5.9202861484476781E-2</v>
      </c>
      <c r="R557" s="62">
        <f t="shared" si="25"/>
        <v>0.10097777599812569</v>
      </c>
      <c r="S557" s="62">
        <f t="shared" si="26"/>
        <v>2.4802271947185234E-2</v>
      </c>
    </row>
    <row r="558" spans="2:19" ht="25" customHeight="1">
      <c r="B558" s="218">
        <v>553</v>
      </c>
      <c r="C558" s="55" t="s">
        <v>1699</v>
      </c>
      <c r="D558" s="55" t="s">
        <v>2162</v>
      </c>
      <c r="E558" s="64" t="s">
        <v>1698</v>
      </c>
      <c r="F558" s="245">
        <v>2.64776119402985E-2</v>
      </c>
      <c r="G558" s="62">
        <v>6.8984755277633596</v>
      </c>
      <c r="H558" s="62">
        <v>6.9163258075714102</v>
      </c>
      <c r="I558" s="62">
        <v>7.28809630870819</v>
      </c>
      <c r="J558" s="62">
        <v>6.9548013210296604</v>
      </c>
      <c r="L558" s="62">
        <v>0.12392995912959399</v>
      </c>
      <c r="M558" s="62">
        <v>2.5186527672097999E-2</v>
      </c>
      <c r="N558" s="62">
        <v>0.23868204282223299</v>
      </c>
      <c r="O558" s="62">
        <v>0.156027929813182</v>
      </c>
      <c r="Q558" s="62">
        <f t="shared" si="24"/>
        <v>3.728251150951576E-3</v>
      </c>
      <c r="R558" s="62">
        <f t="shared" si="25"/>
        <v>7.9264443281680336E-2</v>
      </c>
      <c r="S558" s="62">
        <f t="shared" si="26"/>
        <v>1.1731721136669111E-2</v>
      </c>
    </row>
    <row r="559" spans="2:19" ht="25" customHeight="1">
      <c r="B559" s="218">
        <v>554</v>
      </c>
      <c r="C559" s="55" t="s">
        <v>1765</v>
      </c>
      <c r="D559" s="55" t="s">
        <v>2163</v>
      </c>
      <c r="E559" s="64" t="s">
        <v>1766</v>
      </c>
      <c r="F559" s="245">
        <v>2.6478976234003599E-2</v>
      </c>
      <c r="G559" s="62">
        <v>8.4347183704376203</v>
      </c>
      <c r="H559" s="62">
        <v>7.7669820785522399</v>
      </c>
      <c r="I559" s="62">
        <v>7.5983910560607901</v>
      </c>
      <c r="J559" s="62">
        <v>8.1114475727081299</v>
      </c>
      <c r="L559" s="62">
        <v>0.12726986460841799</v>
      </c>
      <c r="M559" s="62">
        <v>0.47664006208044801</v>
      </c>
      <c r="N559" s="62">
        <v>0.23964672625698399</v>
      </c>
      <c r="O559" s="62">
        <v>0.31574756877821902</v>
      </c>
      <c r="Q559" s="62">
        <f t="shared" si="24"/>
        <v>-0.1189857615972215</v>
      </c>
      <c r="R559" s="62">
        <f t="shared" si="25"/>
        <v>-0.15064593556415745</v>
      </c>
      <c r="S559" s="62">
        <f t="shared" si="26"/>
        <v>-5.6380497254658386E-2</v>
      </c>
    </row>
    <row r="560" spans="2:19" ht="25" customHeight="1">
      <c r="B560" s="218">
        <v>555</v>
      </c>
      <c r="C560" s="55" t="s">
        <v>444</v>
      </c>
      <c r="D560" s="55" t="s">
        <v>2164</v>
      </c>
      <c r="E560" s="64" t="s">
        <v>445</v>
      </c>
      <c r="F560" s="245">
        <v>2.6483516483516399E-2</v>
      </c>
      <c r="G560" s="62">
        <v>6.4578222036361597</v>
      </c>
      <c r="H560" s="62">
        <v>7.47419273853302</v>
      </c>
      <c r="I560" s="62">
        <v>8.4186428785324097</v>
      </c>
      <c r="J560" s="62">
        <v>7.2055400609970004</v>
      </c>
      <c r="L560" s="62">
        <v>0.23383779292457199</v>
      </c>
      <c r="M560" s="62">
        <v>0.54365522118040799</v>
      </c>
      <c r="N560" s="62">
        <v>1.1746915944091101</v>
      </c>
      <c r="O560" s="62">
        <v>0.410169223584197</v>
      </c>
      <c r="Q560" s="62">
        <f t="shared" si="24"/>
        <v>0.21087004596219147</v>
      </c>
      <c r="R560" s="62">
        <f t="shared" si="25"/>
        <v>0.38253996207743185</v>
      </c>
      <c r="S560" s="62">
        <f t="shared" si="26"/>
        <v>0.15805884429344302</v>
      </c>
    </row>
    <row r="561" spans="2:19" ht="25" customHeight="1">
      <c r="B561" s="218">
        <v>556</v>
      </c>
      <c r="C561" s="55" t="s">
        <v>795</v>
      </c>
      <c r="D561" s="55" t="s">
        <v>2165</v>
      </c>
      <c r="E561" s="64" t="s">
        <v>796</v>
      </c>
      <c r="F561" s="245">
        <v>2.65174311926605E-2</v>
      </c>
      <c r="G561" s="62">
        <v>8.4648990631103498</v>
      </c>
      <c r="H561" s="62">
        <v>8.5120522975921595</v>
      </c>
      <c r="I561" s="62">
        <v>8.9618511199951101</v>
      </c>
      <c r="J561" s="62">
        <v>8.6364104747772199</v>
      </c>
      <c r="L561" s="62">
        <v>8.9785424690279003E-2</v>
      </c>
      <c r="M561" s="62">
        <v>0.137591875139289</v>
      </c>
      <c r="N561" s="62">
        <v>0.27493641384741802</v>
      </c>
      <c r="O561" s="62">
        <v>0.206415805325457</v>
      </c>
      <c r="Q561" s="62">
        <f t="shared" si="24"/>
        <v>8.0141494236343445E-3</v>
      </c>
      <c r="R561" s="62">
        <f t="shared" si="25"/>
        <v>8.2303894432844388E-2</v>
      </c>
      <c r="S561" s="62">
        <f t="shared" si="26"/>
        <v>2.8938948694329291E-2</v>
      </c>
    </row>
    <row r="562" spans="2:19" ht="25" customHeight="1">
      <c r="B562" s="218">
        <v>557</v>
      </c>
      <c r="C562" s="55" t="s">
        <v>195</v>
      </c>
      <c r="D562" s="55" t="s">
        <v>2166</v>
      </c>
      <c r="E562" s="64" t="s">
        <v>196</v>
      </c>
      <c r="F562" s="245">
        <v>2.69515260323159E-2</v>
      </c>
      <c r="G562" s="62">
        <v>8.6324944496154696</v>
      </c>
      <c r="H562" s="62">
        <v>9.3261518478393501</v>
      </c>
      <c r="I562" s="62">
        <v>9.5616152286529505</v>
      </c>
      <c r="J562" s="62">
        <v>8.8999462127685494</v>
      </c>
      <c r="L562" s="62">
        <v>0.13078702351694299</v>
      </c>
      <c r="M562" s="62">
        <v>0.46298366028180199</v>
      </c>
      <c r="N562" s="62">
        <v>0.37189882716909201</v>
      </c>
      <c r="O562" s="62">
        <v>0.373204933747662</v>
      </c>
      <c r="Q562" s="62">
        <f t="shared" si="24"/>
        <v>0.11150441826453125</v>
      </c>
      <c r="R562" s="62">
        <f t="shared" si="25"/>
        <v>0.14747684952439216</v>
      </c>
      <c r="S562" s="62">
        <f t="shared" si="26"/>
        <v>4.4019115634249095E-2</v>
      </c>
    </row>
    <row r="563" spans="2:19" ht="25" customHeight="1">
      <c r="B563" s="218">
        <v>558</v>
      </c>
      <c r="C563" s="55" t="s">
        <v>923</v>
      </c>
      <c r="D563" s="55" t="s">
        <v>2167</v>
      </c>
      <c r="E563" s="64" t="s">
        <v>924</v>
      </c>
      <c r="F563" s="245">
        <v>2.70465949820788E-2</v>
      </c>
      <c r="G563" s="62">
        <v>6.6702797412872297</v>
      </c>
      <c r="H563" s="62">
        <v>6.8836673498153598</v>
      </c>
      <c r="I563" s="62">
        <v>7.3027281761169398</v>
      </c>
      <c r="J563" s="62">
        <v>6.8696404695510802</v>
      </c>
      <c r="L563" s="62">
        <v>0.168104648591891</v>
      </c>
      <c r="M563" s="62">
        <v>0.157336319309096</v>
      </c>
      <c r="N563" s="62">
        <v>0.32438896971287801</v>
      </c>
      <c r="O563" s="62">
        <v>0.22037085559324601</v>
      </c>
      <c r="Q563" s="62">
        <f t="shared" si="24"/>
        <v>4.5430114369130865E-2</v>
      </c>
      <c r="R563" s="62">
        <f t="shared" si="25"/>
        <v>0.13068826414170628</v>
      </c>
      <c r="S563" s="62">
        <f t="shared" si="26"/>
        <v>4.248732884018986E-2</v>
      </c>
    </row>
    <row r="564" spans="2:19" ht="25" customHeight="1">
      <c r="B564" s="218">
        <v>559</v>
      </c>
      <c r="C564" s="55" t="s">
        <v>119</v>
      </c>
      <c r="D564" s="55" t="s">
        <v>2168</v>
      </c>
      <c r="E564" s="64" t="s">
        <v>120</v>
      </c>
      <c r="F564" s="245">
        <v>2.7065953654188901E-2</v>
      </c>
      <c r="G564" s="62">
        <v>8.72389817237854</v>
      </c>
      <c r="H564" s="62">
        <v>8.8156824111938406</v>
      </c>
      <c r="I564" s="62">
        <v>9.0085251331329292</v>
      </c>
      <c r="J564" s="62">
        <v>8.99944567680358</v>
      </c>
      <c r="L564" s="62">
        <v>0.178482174267558</v>
      </c>
      <c r="M564" s="62">
        <v>5.9813986873958502E-2</v>
      </c>
      <c r="N564" s="62">
        <v>0.12700947056081199</v>
      </c>
      <c r="O564" s="62">
        <v>7.8466694298222298E-2</v>
      </c>
      <c r="Q564" s="62">
        <f t="shared" si="24"/>
        <v>1.5099320563730541E-2</v>
      </c>
      <c r="R564" s="62">
        <f t="shared" si="25"/>
        <v>4.6317998196650556E-2</v>
      </c>
      <c r="S564" s="62">
        <f t="shared" si="26"/>
        <v>4.4863210439770977E-2</v>
      </c>
    </row>
    <row r="565" spans="2:19" ht="25" customHeight="1">
      <c r="B565" s="218">
        <v>560</v>
      </c>
      <c r="C565" s="55" t="s">
        <v>519</v>
      </c>
      <c r="D565" s="55" t="s">
        <v>2169</v>
      </c>
      <c r="E565" s="64" t="s">
        <v>520</v>
      </c>
      <c r="F565" s="245">
        <v>2.7085714285714199E-2</v>
      </c>
      <c r="G565" s="62">
        <v>5.6141313314437804</v>
      </c>
      <c r="H565" s="62">
        <v>5.5603157281875601</v>
      </c>
      <c r="I565" s="62">
        <v>6.83085620403289</v>
      </c>
      <c r="J565" s="62">
        <v>7.5264639854431099</v>
      </c>
      <c r="L565" s="62">
        <v>0.93096856574007303</v>
      </c>
      <c r="M565" s="62">
        <v>0.63788125824710296</v>
      </c>
      <c r="N565" s="62">
        <v>0.76951544788093595</v>
      </c>
      <c r="O565" s="62">
        <v>0.91901035170600498</v>
      </c>
      <c r="Q565" s="62">
        <f t="shared" si="24"/>
        <v>-1.3896008236556529E-2</v>
      </c>
      <c r="R565" s="62">
        <f t="shared" si="25"/>
        <v>0.28300360919559148</v>
      </c>
      <c r="S565" s="62">
        <f t="shared" si="26"/>
        <v>0.42290941703127033</v>
      </c>
    </row>
    <row r="566" spans="2:19" ht="25" customHeight="1">
      <c r="B566" s="218">
        <v>561</v>
      </c>
      <c r="C566" s="55" t="s">
        <v>681</v>
      </c>
      <c r="D566" s="55" t="s">
        <v>2170</v>
      </c>
      <c r="E566" s="64" t="s">
        <v>682</v>
      </c>
      <c r="F566" s="245">
        <v>2.7105545617173502E-2</v>
      </c>
      <c r="G566" s="62">
        <v>8.3694825172424299</v>
      </c>
      <c r="H566" s="62">
        <v>8.6095945835113508</v>
      </c>
      <c r="I566" s="62">
        <v>8.7556233406066895</v>
      </c>
      <c r="J566" s="62">
        <v>8.3528873920440603</v>
      </c>
      <c r="L566" s="62">
        <v>0.143203952020792</v>
      </c>
      <c r="M566" s="62">
        <v>4.1463395103482001E-2</v>
      </c>
      <c r="N566" s="62">
        <v>0.27073465199768298</v>
      </c>
      <c r="O566" s="62">
        <v>0.12590117095362699</v>
      </c>
      <c r="Q566" s="62">
        <f t="shared" si="24"/>
        <v>4.0806880170618468E-2</v>
      </c>
      <c r="R566" s="62">
        <f t="shared" si="25"/>
        <v>6.5071468249428263E-2</v>
      </c>
      <c r="S566" s="62">
        <f t="shared" si="26"/>
        <v>-2.8634353642549362E-3</v>
      </c>
    </row>
    <row r="567" spans="2:19" ht="25" customHeight="1">
      <c r="B567" s="218">
        <v>562</v>
      </c>
      <c r="C567" s="55" t="s">
        <v>413</v>
      </c>
      <c r="D567" s="55" t="s">
        <v>2171</v>
      </c>
      <c r="E567" s="64" t="s">
        <v>414</v>
      </c>
      <c r="F567" s="245">
        <v>2.7160142348754399E-2</v>
      </c>
      <c r="G567" s="62">
        <v>7.7354952096938998</v>
      </c>
      <c r="H567" s="62">
        <v>7.8974423408508301</v>
      </c>
      <c r="I567" s="62">
        <v>8.2736492156982404</v>
      </c>
      <c r="J567" s="62">
        <v>7.8403573036193803</v>
      </c>
      <c r="L567" s="62">
        <v>0.107552211911772</v>
      </c>
      <c r="M567" s="62">
        <v>0.27374082519723802</v>
      </c>
      <c r="N567" s="62">
        <v>0.26821876766910102</v>
      </c>
      <c r="O567" s="62">
        <v>5.3028832035129397E-2</v>
      </c>
      <c r="Q567" s="62">
        <f t="shared" si="24"/>
        <v>2.9891846057358219E-2</v>
      </c>
      <c r="R567" s="62">
        <f t="shared" si="25"/>
        <v>9.7030138961879758E-2</v>
      </c>
      <c r="S567" s="62">
        <f t="shared" si="26"/>
        <v>1.9425750011768095E-2</v>
      </c>
    </row>
    <row r="568" spans="2:19" ht="25" customHeight="1">
      <c r="B568" s="218">
        <v>563</v>
      </c>
      <c r="C568" s="55" t="s">
        <v>1779</v>
      </c>
      <c r="D568" s="55" t="s">
        <v>1780</v>
      </c>
      <c r="E568" s="64" t="s">
        <v>1780</v>
      </c>
      <c r="F568" s="245">
        <v>2.73889875666074E-2</v>
      </c>
      <c r="G568" s="62">
        <v>7.6542828083038303</v>
      </c>
      <c r="H568" s="62">
        <v>7.6081440448760898</v>
      </c>
      <c r="I568" s="62">
        <v>7.8244215250015197</v>
      </c>
      <c r="J568" s="62">
        <v>7.8485789299011204</v>
      </c>
      <c r="L568" s="62">
        <v>4.3952756752623702E-2</v>
      </c>
      <c r="M568" s="62">
        <v>0.120275774626143</v>
      </c>
      <c r="N568" s="62">
        <v>0.13982681563603699</v>
      </c>
      <c r="O568" s="62">
        <v>8.1952119787410502E-2</v>
      </c>
      <c r="Q568" s="62">
        <f t="shared" si="24"/>
        <v>-8.7226453042502979E-3</v>
      </c>
      <c r="R568" s="62">
        <f t="shared" si="25"/>
        <v>3.1716888398109024E-2</v>
      </c>
      <c r="S568" s="62">
        <f t="shared" si="26"/>
        <v>3.6164255824548498E-2</v>
      </c>
    </row>
    <row r="569" spans="2:19" ht="25" customHeight="1">
      <c r="B569" s="218">
        <v>564</v>
      </c>
      <c r="C569" s="55" t="s">
        <v>1421</v>
      </c>
      <c r="D569" s="55" t="s">
        <v>1422</v>
      </c>
      <c r="E569" s="64" t="s">
        <v>1422</v>
      </c>
      <c r="F569" s="245">
        <v>2.7531914893617001E-2</v>
      </c>
      <c r="G569" s="62">
        <v>3.93804502487182</v>
      </c>
      <c r="H569" s="62">
        <v>4.5257174968719402</v>
      </c>
      <c r="I569" s="62">
        <v>4.8951866626739502</v>
      </c>
      <c r="J569" s="62">
        <v>4.41223049163818</v>
      </c>
      <c r="L569" s="62">
        <v>0.41772709040276002</v>
      </c>
      <c r="M569" s="62">
        <v>0.35460456171545401</v>
      </c>
      <c r="N569" s="62">
        <v>0.32009994160669403</v>
      </c>
      <c r="O569" s="62">
        <v>0.237199582909219</v>
      </c>
      <c r="Q569" s="62">
        <f t="shared" si="24"/>
        <v>0.20066692578422737</v>
      </c>
      <c r="R569" s="62">
        <f t="shared" si="25"/>
        <v>0.31388426744618797</v>
      </c>
      <c r="S569" s="62">
        <f t="shared" si="26"/>
        <v>0.16402855210654788</v>
      </c>
    </row>
    <row r="570" spans="2:19" ht="25" customHeight="1">
      <c r="B570" s="218">
        <v>565</v>
      </c>
      <c r="C570" s="55" t="s">
        <v>753</v>
      </c>
      <c r="D570" s="55" t="s">
        <v>754</v>
      </c>
      <c r="E570" s="64" t="s">
        <v>754</v>
      </c>
      <c r="F570" s="245">
        <v>2.7653097345132702E-2</v>
      </c>
      <c r="G570" s="62">
        <v>5.7386908531188903</v>
      </c>
      <c r="H570" s="62">
        <v>5.9803837537765503</v>
      </c>
      <c r="I570" s="62">
        <v>6.3161027431488002</v>
      </c>
      <c r="J570" s="62">
        <v>6.1826310157775799</v>
      </c>
      <c r="L570" s="62">
        <v>0.14488543096051501</v>
      </c>
      <c r="M570" s="62">
        <v>0.24415548672752799</v>
      </c>
      <c r="N570" s="62">
        <v>0.29020401232995002</v>
      </c>
      <c r="O570" s="62">
        <v>0.149302324365298</v>
      </c>
      <c r="Q570" s="62">
        <f t="shared" si="24"/>
        <v>5.9516405727175002E-2</v>
      </c>
      <c r="R570" s="62">
        <f t="shared" si="25"/>
        <v>0.13831298189455188</v>
      </c>
      <c r="S570" s="62">
        <f t="shared" si="26"/>
        <v>0.10749924939623523</v>
      </c>
    </row>
    <row r="571" spans="2:19" ht="25" customHeight="1">
      <c r="B571" s="218">
        <v>566</v>
      </c>
      <c r="C571" s="55" t="s">
        <v>1614</v>
      </c>
      <c r="D571" s="55" t="s">
        <v>2172</v>
      </c>
      <c r="E571" s="64" t="s">
        <v>1615</v>
      </c>
      <c r="F571" s="245">
        <v>2.7780918727915101E-2</v>
      </c>
      <c r="G571" s="62">
        <v>7.86549520492553</v>
      </c>
      <c r="H571" s="62">
        <v>7.8745460510253897</v>
      </c>
      <c r="I571" s="62">
        <v>7.6891584396362296</v>
      </c>
      <c r="J571" s="62">
        <v>7.8889737129211399</v>
      </c>
      <c r="L571" s="62">
        <v>7.4828006034519695E-2</v>
      </c>
      <c r="M571" s="62">
        <v>7.6348968751084198E-2</v>
      </c>
      <c r="N571" s="62">
        <v>9.2733842013646595E-2</v>
      </c>
      <c r="O571" s="62">
        <v>7.8530364188355906E-2</v>
      </c>
      <c r="Q571" s="62">
        <f t="shared" si="24"/>
        <v>1.6591585766446741E-3</v>
      </c>
      <c r="R571" s="62">
        <f t="shared" si="25"/>
        <v>-3.2711892122398653E-2</v>
      </c>
      <c r="S571" s="62">
        <f t="shared" si="26"/>
        <v>4.300030969668662E-3</v>
      </c>
    </row>
    <row r="572" spans="2:19" ht="25" customHeight="1">
      <c r="B572" s="218">
        <v>567</v>
      </c>
      <c r="C572" s="55" t="s">
        <v>1437</v>
      </c>
      <c r="D572" s="55" t="s">
        <v>2173</v>
      </c>
      <c r="E572" s="64" t="s">
        <v>1438</v>
      </c>
      <c r="F572" s="245">
        <v>2.7823633156966399E-2</v>
      </c>
      <c r="G572" s="62">
        <v>6.2746632099151602</v>
      </c>
      <c r="H572" s="62">
        <v>6.2964565753936697</v>
      </c>
      <c r="I572" s="62">
        <v>6.7402191162109304</v>
      </c>
      <c r="J572" s="62">
        <v>6.3843418359756399</v>
      </c>
      <c r="L572" s="62">
        <v>0.20238990086476899</v>
      </c>
      <c r="M572" s="62">
        <v>0.23169518003266101</v>
      </c>
      <c r="N572" s="62">
        <v>0.12653578508847901</v>
      </c>
      <c r="O572" s="62">
        <v>0.16640336444743301</v>
      </c>
      <c r="Q572" s="62">
        <f t="shared" si="24"/>
        <v>5.0021338329117714E-3</v>
      </c>
      <c r="R572" s="62">
        <f t="shared" si="25"/>
        <v>0.10325746735454237</v>
      </c>
      <c r="S572" s="62">
        <f t="shared" si="26"/>
        <v>2.4999874607754713E-2</v>
      </c>
    </row>
    <row r="573" spans="2:19" ht="25" customHeight="1">
      <c r="B573" s="218">
        <v>568</v>
      </c>
      <c r="C573" s="55" t="s">
        <v>559</v>
      </c>
      <c r="D573" s="55" t="s">
        <v>2174</v>
      </c>
      <c r="E573" s="64" t="s">
        <v>560</v>
      </c>
      <c r="F573" s="245">
        <v>2.7859154929577402E-2</v>
      </c>
      <c r="G573" s="62">
        <v>8.9615364074706996</v>
      </c>
      <c r="H573" s="62">
        <v>8.2422981262206996</v>
      </c>
      <c r="I573" s="62">
        <v>8.3905620574951101</v>
      </c>
      <c r="J573" s="62">
        <v>8.5381178855895996</v>
      </c>
      <c r="L573" s="62">
        <v>0.26644130885776501</v>
      </c>
      <c r="M573" s="62">
        <v>0.24018255808560901</v>
      </c>
      <c r="N573" s="62">
        <v>0.205860489438488</v>
      </c>
      <c r="O573" s="62">
        <v>0.33758548739303801</v>
      </c>
      <c r="Q573" s="62">
        <f t="shared" si="24"/>
        <v>-0.12069944859012649</v>
      </c>
      <c r="R573" s="62">
        <f t="shared" si="25"/>
        <v>-9.4978640305886569E-2</v>
      </c>
      <c r="S573" s="62">
        <f t="shared" si="26"/>
        <v>-6.9828013855044613E-2</v>
      </c>
    </row>
    <row r="574" spans="2:19" ht="25" customHeight="1">
      <c r="B574" s="218">
        <v>569</v>
      </c>
      <c r="C574" s="55" t="s">
        <v>1280</v>
      </c>
      <c r="D574" s="55" t="s">
        <v>2175</v>
      </c>
      <c r="E574" s="64" t="s">
        <v>1281</v>
      </c>
      <c r="F574" s="245">
        <v>2.7922807017543801E-2</v>
      </c>
      <c r="G574" s="62">
        <v>9.4988229274749703</v>
      </c>
      <c r="H574" s="62">
        <v>9.4101014137267995</v>
      </c>
      <c r="I574" s="62">
        <v>9.8295593261718697</v>
      </c>
      <c r="J574" s="62">
        <v>9.5467362403869593</v>
      </c>
      <c r="L574" s="62">
        <v>0.11035361962507099</v>
      </c>
      <c r="M574" s="62">
        <v>0.14218579807128301</v>
      </c>
      <c r="N574" s="62">
        <v>0.23943798248783901</v>
      </c>
      <c r="O574" s="62">
        <v>8.8292111095221004E-2</v>
      </c>
      <c r="Q574" s="62">
        <f t="shared" si="24"/>
        <v>-1.3538477907258406E-2</v>
      </c>
      <c r="R574" s="62">
        <f t="shared" si="25"/>
        <v>4.9377990809407413E-2</v>
      </c>
      <c r="S574" s="62">
        <f t="shared" si="26"/>
        <v>7.2588516984794802E-3</v>
      </c>
    </row>
    <row r="575" spans="2:19" ht="25" customHeight="1">
      <c r="B575" s="218">
        <v>570</v>
      </c>
      <c r="C575" s="55" t="s">
        <v>973</v>
      </c>
      <c r="D575" s="55" t="s">
        <v>974</v>
      </c>
      <c r="E575" s="64" t="s">
        <v>974</v>
      </c>
      <c r="F575" s="245">
        <v>2.79297012302284E-2</v>
      </c>
      <c r="G575" s="62">
        <v>5.4022797346115103</v>
      </c>
      <c r="H575" s="62">
        <v>5.8097083568572998</v>
      </c>
      <c r="I575" s="62">
        <v>6.5751034021377501</v>
      </c>
      <c r="J575" s="62">
        <v>6.1866333484649596</v>
      </c>
      <c r="L575" s="62">
        <v>0.409777007995211</v>
      </c>
      <c r="M575" s="62">
        <v>0.52353639581391198</v>
      </c>
      <c r="N575" s="62">
        <v>0.36292519261818301</v>
      </c>
      <c r="O575" s="62">
        <v>0.42055997833798697</v>
      </c>
      <c r="Q575" s="62">
        <f t="shared" si="24"/>
        <v>0.10489739745372967</v>
      </c>
      <c r="R575" s="62">
        <f t="shared" si="25"/>
        <v>0.28344523710804598</v>
      </c>
      <c r="S575" s="62">
        <f t="shared" si="26"/>
        <v>0.19558618924812063</v>
      </c>
    </row>
    <row r="576" spans="2:19" ht="25" customHeight="1">
      <c r="B576" s="218">
        <v>571</v>
      </c>
      <c r="C576" s="55" t="s">
        <v>799</v>
      </c>
      <c r="D576" s="55" t="s">
        <v>800</v>
      </c>
      <c r="E576" s="64" t="s">
        <v>800</v>
      </c>
      <c r="F576" s="245">
        <v>2.8735551663747801E-2</v>
      </c>
      <c r="G576" s="62">
        <v>5.8429678678512502</v>
      </c>
      <c r="H576" s="62">
        <v>6.0361051559448198</v>
      </c>
      <c r="I576" s="62">
        <v>6.37169206142425</v>
      </c>
      <c r="J576" s="62">
        <v>6.1224236488342196</v>
      </c>
      <c r="L576" s="62">
        <v>7.8485712972893307E-2</v>
      </c>
      <c r="M576" s="62">
        <v>0.16283050597248999</v>
      </c>
      <c r="N576" s="62">
        <v>0.23888215282064101</v>
      </c>
      <c r="O576" s="62">
        <v>0.23258551418672099</v>
      </c>
      <c r="Q576" s="62">
        <f t="shared" si="24"/>
        <v>4.6916583989762999E-2</v>
      </c>
      <c r="R576" s="62">
        <f t="shared" si="25"/>
        <v>0.12497518878431831</v>
      </c>
      <c r="S576" s="62">
        <f t="shared" si="26"/>
        <v>6.7401521911007845E-2</v>
      </c>
    </row>
    <row r="577" spans="2:19" ht="25" customHeight="1">
      <c r="B577" s="218">
        <v>572</v>
      </c>
      <c r="C577" s="55" t="s">
        <v>891</v>
      </c>
      <c r="D577" s="55" t="s">
        <v>892</v>
      </c>
      <c r="E577" s="64" t="s">
        <v>892</v>
      </c>
      <c r="F577" s="245">
        <v>2.8818181818181798E-2</v>
      </c>
      <c r="G577" s="62">
        <v>7.0391713380813599</v>
      </c>
      <c r="H577" s="62">
        <v>7.4807984828948904</v>
      </c>
      <c r="I577" s="62">
        <v>7.3174461126327497</v>
      </c>
      <c r="J577" s="62">
        <v>7.0033206939697203</v>
      </c>
      <c r="L577" s="62">
        <v>0.24326111050917501</v>
      </c>
      <c r="M577" s="62">
        <v>0.144623066885436</v>
      </c>
      <c r="N577" s="62">
        <v>0.23372115436648599</v>
      </c>
      <c r="O577" s="62">
        <v>0.14775050265221201</v>
      </c>
      <c r="Q577" s="62">
        <f t="shared" si="24"/>
        <v>8.7786665607023806E-2</v>
      </c>
      <c r="R577" s="62">
        <f t="shared" si="25"/>
        <v>5.5934613721178479E-2</v>
      </c>
      <c r="S577" s="62">
        <f t="shared" si="26"/>
        <v>-7.3664501608871578E-3</v>
      </c>
    </row>
    <row r="578" spans="2:19" ht="25" customHeight="1">
      <c r="B578" s="218">
        <v>573</v>
      </c>
      <c r="C578" s="55" t="s">
        <v>1743</v>
      </c>
      <c r="D578" s="55" t="s">
        <v>1744</v>
      </c>
      <c r="E578" s="64" t="s">
        <v>1744</v>
      </c>
      <c r="F578" s="245">
        <v>2.8837696335078499E-2</v>
      </c>
      <c r="G578" s="62">
        <v>8.1536076068878103</v>
      </c>
      <c r="H578" s="62">
        <v>8.2438871860504097</v>
      </c>
      <c r="I578" s="62">
        <v>8.4094722270965505</v>
      </c>
      <c r="J578" s="62">
        <v>8.2633326053619296</v>
      </c>
      <c r="L578" s="62">
        <v>9.0647811195657901E-2</v>
      </c>
      <c r="M578" s="62">
        <v>2.55992516431559E-2</v>
      </c>
      <c r="N578" s="62">
        <v>0.114236252551531</v>
      </c>
      <c r="O578" s="62">
        <v>0.10845045834080599</v>
      </c>
      <c r="Q578" s="62">
        <f t="shared" si="24"/>
        <v>1.5886233702564416E-2</v>
      </c>
      <c r="R578" s="62">
        <f t="shared" si="25"/>
        <v>4.4576732070695381E-2</v>
      </c>
      <c r="S578" s="62">
        <f t="shared" si="26"/>
        <v>1.9285209828130583E-2</v>
      </c>
    </row>
    <row r="579" spans="2:19" ht="25" customHeight="1">
      <c r="B579" s="218">
        <v>574</v>
      </c>
      <c r="C579" s="55" t="s">
        <v>949</v>
      </c>
      <c r="D579" s="55" t="s">
        <v>2176</v>
      </c>
      <c r="E579" s="64" t="s">
        <v>950</v>
      </c>
      <c r="F579" s="245">
        <v>2.9015652173913001E-2</v>
      </c>
      <c r="G579" s="62">
        <v>11.2521002292633</v>
      </c>
      <c r="H579" s="62">
        <v>11.7233464717864</v>
      </c>
      <c r="I579" s="62">
        <v>12.031127214431701</v>
      </c>
      <c r="J579" s="62">
        <v>11.5367445945739</v>
      </c>
      <c r="L579" s="62">
        <v>6.2068816868110999E-2</v>
      </c>
      <c r="M579" s="62">
        <v>0.354554260875308</v>
      </c>
      <c r="N579" s="62">
        <v>0.338013834542987</v>
      </c>
      <c r="O579" s="62">
        <v>0.27891628085230502</v>
      </c>
      <c r="Q579" s="62">
        <f t="shared" si="24"/>
        <v>5.919014230352234E-2</v>
      </c>
      <c r="R579" s="62">
        <f t="shared" si="25"/>
        <v>9.6577508338093324E-2</v>
      </c>
      <c r="S579" s="62">
        <f t="shared" si="26"/>
        <v>3.6041877089736711E-2</v>
      </c>
    </row>
    <row r="580" spans="2:19" ht="25" customHeight="1">
      <c r="B580" s="218">
        <v>575</v>
      </c>
      <c r="C580" s="55" t="s">
        <v>971</v>
      </c>
      <c r="D580" s="55" t="s">
        <v>2177</v>
      </c>
      <c r="E580" s="64" t="s">
        <v>972</v>
      </c>
      <c r="F580" s="245">
        <v>2.9038327526132401E-2</v>
      </c>
      <c r="G580" s="62">
        <v>11.437626838684</v>
      </c>
      <c r="H580" s="62">
        <v>11.383530616760201</v>
      </c>
      <c r="I580" s="62">
        <v>11.0281145572662</v>
      </c>
      <c r="J580" s="62">
        <v>11.250751018524101</v>
      </c>
      <c r="L580" s="62">
        <v>2.2060451442079999E-2</v>
      </c>
      <c r="M580" s="62">
        <v>0.106290215323466</v>
      </c>
      <c r="N580" s="62">
        <v>0.25575033328416102</v>
      </c>
      <c r="O580" s="62">
        <v>0.15085959351193201</v>
      </c>
      <c r="Q580" s="62">
        <f t="shared" si="24"/>
        <v>-6.8396616105088357E-3</v>
      </c>
      <c r="R580" s="62">
        <f t="shared" si="25"/>
        <v>-5.2601583503505765E-2</v>
      </c>
      <c r="S580" s="62">
        <f t="shared" si="26"/>
        <v>-2.3766433881240421E-2</v>
      </c>
    </row>
    <row r="581" spans="2:19" ht="25" customHeight="1">
      <c r="B581" s="218">
        <v>576</v>
      </c>
      <c r="C581" s="55" t="s">
        <v>995</v>
      </c>
      <c r="D581" s="55" t="s">
        <v>2178</v>
      </c>
      <c r="E581" s="64" t="s">
        <v>996</v>
      </c>
      <c r="F581" s="245">
        <v>2.9180555555555501E-2</v>
      </c>
      <c r="G581" s="62">
        <v>11.996123552322301</v>
      </c>
      <c r="H581" s="62">
        <v>12.490141630172699</v>
      </c>
      <c r="I581" s="62">
        <v>12.697279214859</v>
      </c>
      <c r="J581" s="62">
        <v>12.3438513278961</v>
      </c>
      <c r="L581" s="62">
        <v>5.6503509342514101E-2</v>
      </c>
      <c r="M581" s="62">
        <v>0.33673337430168598</v>
      </c>
      <c r="N581" s="62">
        <v>0.216189248305582</v>
      </c>
      <c r="O581" s="62">
        <v>0.31484720873484301</v>
      </c>
      <c r="Q581" s="62">
        <f t="shared" si="24"/>
        <v>5.8221550049821755E-2</v>
      </c>
      <c r="R581" s="62">
        <f t="shared" si="25"/>
        <v>8.1951101817716629E-2</v>
      </c>
      <c r="S581" s="62">
        <f t="shared" si="26"/>
        <v>4.1224304761796768E-2</v>
      </c>
    </row>
    <row r="582" spans="2:19" ht="25" customHeight="1">
      <c r="B582" s="218">
        <v>577</v>
      </c>
      <c r="C582" s="55" t="s">
        <v>481</v>
      </c>
      <c r="D582" s="55" t="s">
        <v>2179</v>
      </c>
      <c r="E582" s="64" t="s">
        <v>482</v>
      </c>
      <c r="F582" s="245">
        <v>2.9550173010380602E-2</v>
      </c>
      <c r="G582" s="62">
        <v>12.177226543426499</v>
      </c>
      <c r="H582" s="62">
        <v>12.1201524734497</v>
      </c>
      <c r="I582" s="62">
        <v>11.813489913940399</v>
      </c>
      <c r="J582" s="62">
        <v>12.0461654663085</v>
      </c>
      <c r="L582" s="62">
        <v>0.14940802292046201</v>
      </c>
      <c r="M582" s="62">
        <v>0.11088077264251101</v>
      </c>
      <c r="N582" s="62">
        <v>0.19093242162902299</v>
      </c>
      <c r="O582" s="62">
        <v>7.8516391664552598E-2</v>
      </c>
      <c r="Q582" s="62">
        <f t="shared" si="24"/>
        <v>-6.777737558096345E-3</v>
      </c>
      <c r="R582" s="62">
        <f t="shared" si="25"/>
        <v>-4.3750360474885522E-2</v>
      </c>
      <c r="S582" s="62">
        <f t="shared" si="26"/>
        <v>-1.5611604766413179E-2</v>
      </c>
    </row>
    <row r="583" spans="2:19" ht="25" customHeight="1">
      <c r="B583" s="218">
        <v>578</v>
      </c>
      <c r="C583" s="55" t="s">
        <v>877</v>
      </c>
      <c r="D583" s="55" t="s">
        <v>878</v>
      </c>
      <c r="E583" s="64" t="s">
        <v>878</v>
      </c>
      <c r="F583" s="245">
        <v>2.9593103448275801E-2</v>
      </c>
      <c r="G583" s="62">
        <v>8.1589825153350795</v>
      </c>
      <c r="H583" s="62">
        <v>8.0663453340530396</v>
      </c>
      <c r="I583" s="62">
        <v>7.8445750474929801</v>
      </c>
      <c r="J583" s="62">
        <v>8.0633282661437899</v>
      </c>
      <c r="L583" s="62">
        <v>6.9406077836464006E-2</v>
      </c>
      <c r="M583" s="62">
        <v>0.155874375013592</v>
      </c>
      <c r="N583" s="62">
        <v>0.122659708047512</v>
      </c>
      <c r="O583" s="62">
        <v>9.8878737631795693E-2</v>
      </c>
      <c r="Q583" s="62">
        <f t="shared" ref="Q583:Q646" si="27">LOG(H583/G583,2)</f>
        <v>-1.6474077503120306E-2</v>
      </c>
      <c r="R583" s="62">
        <f t="shared" ref="R583:R646" si="28">LOG(I583/G583,2)</f>
        <v>-5.6693952478083676E-2</v>
      </c>
      <c r="S583" s="62">
        <f t="shared" ref="S583:S646" si="29">LOG(J583/G583,2)</f>
        <v>-1.7013791953561636E-2</v>
      </c>
    </row>
    <row r="584" spans="2:19" ht="25" customHeight="1">
      <c r="B584" s="218">
        <v>579</v>
      </c>
      <c r="C584" s="55" t="s">
        <v>453</v>
      </c>
      <c r="D584" s="55" t="s">
        <v>452</v>
      </c>
      <c r="E584" s="64" t="s">
        <v>454</v>
      </c>
      <c r="F584" s="245">
        <v>2.95944540727902E-2</v>
      </c>
      <c r="G584" s="62">
        <v>9.9575827121734601</v>
      </c>
      <c r="H584" s="62">
        <v>10.5540480613708</v>
      </c>
      <c r="I584" s="62">
        <v>10.8603370189666</v>
      </c>
      <c r="J584" s="62">
        <v>10.3327522277832</v>
      </c>
      <c r="L584" s="62">
        <v>0.102886753414386</v>
      </c>
      <c r="M584" s="62">
        <v>0.33924639992737599</v>
      </c>
      <c r="N584" s="62">
        <v>0.48955934209253499</v>
      </c>
      <c r="O584" s="62">
        <v>0.26700647318389198</v>
      </c>
      <c r="Q584" s="62">
        <f t="shared" si="27"/>
        <v>8.3928995023081682E-2</v>
      </c>
      <c r="R584" s="62">
        <f t="shared" si="28"/>
        <v>0.12520141025310585</v>
      </c>
      <c r="S584" s="62">
        <f t="shared" si="29"/>
        <v>5.3357117640809026E-2</v>
      </c>
    </row>
    <row r="585" spans="2:19" ht="25" customHeight="1">
      <c r="B585" s="218">
        <v>580</v>
      </c>
      <c r="C585" s="55" t="s">
        <v>835</v>
      </c>
      <c r="D585" s="55" t="s">
        <v>836</v>
      </c>
      <c r="E585" s="64" t="s">
        <v>836</v>
      </c>
      <c r="F585" s="245">
        <v>2.96165803108808E-2</v>
      </c>
      <c r="G585" s="62">
        <v>5.9126107692718497</v>
      </c>
      <c r="H585" s="62">
        <v>6.1973249912261901</v>
      </c>
      <c r="I585" s="62">
        <v>6.7130167484283403</v>
      </c>
      <c r="J585" s="62">
        <v>6.2245717048645002</v>
      </c>
      <c r="L585" s="62">
        <v>0.114967868045981</v>
      </c>
      <c r="M585" s="62">
        <v>0.289666422108042</v>
      </c>
      <c r="N585" s="62">
        <v>0.47613258762186</v>
      </c>
      <c r="O585" s="62">
        <v>0.102019278053141</v>
      </c>
      <c r="Q585" s="62">
        <f t="shared" si="27"/>
        <v>6.7850319291866301E-2</v>
      </c>
      <c r="R585" s="62">
        <f t="shared" si="28"/>
        <v>0.18316593507938739</v>
      </c>
      <c r="S585" s="62">
        <f t="shared" si="29"/>
        <v>7.4179266094264493E-2</v>
      </c>
    </row>
    <row r="586" spans="2:19" ht="25" customHeight="1">
      <c r="B586" s="218">
        <v>581</v>
      </c>
      <c r="C586" s="55" t="s">
        <v>584</v>
      </c>
      <c r="D586" s="55" t="s">
        <v>585</v>
      </c>
      <c r="E586" s="64" t="s">
        <v>585</v>
      </c>
      <c r="F586" s="245">
        <v>2.99037800687285E-2</v>
      </c>
      <c r="G586" s="62">
        <v>6.2246857881546003</v>
      </c>
      <c r="H586" s="62">
        <v>7.15340983867645</v>
      </c>
      <c r="I586" s="62">
        <v>8.1076030731201101</v>
      </c>
      <c r="J586" s="62">
        <v>6.7934017181396396</v>
      </c>
      <c r="L586" s="62">
        <v>0.57156902931578701</v>
      </c>
      <c r="M586" s="62">
        <v>0.24586955347476599</v>
      </c>
      <c r="N586" s="62">
        <v>0.86678871600727403</v>
      </c>
      <c r="O586" s="62">
        <v>0.87309592925902202</v>
      </c>
      <c r="Q586" s="62">
        <f t="shared" si="27"/>
        <v>0.20063008573227856</v>
      </c>
      <c r="R586" s="62">
        <f t="shared" si="28"/>
        <v>0.38127444582785486</v>
      </c>
      <c r="S586" s="62">
        <f t="shared" si="29"/>
        <v>0.12613315426753482</v>
      </c>
    </row>
    <row r="587" spans="2:19" ht="25" customHeight="1">
      <c r="B587" s="218">
        <v>582</v>
      </c>
      <c r="C587" s="55" t="s">
        <v>517</v>
      </c>
      <c r="D587" s="55" t="s">
        <v>518</v>
      </c>
      <c r="E587" s="64" t="s">
        <v>518</v>
      </c>
      <c r="F587" s="245">
        <v>2.99044368600682E-2</v>
      </c>
      <c r="G587" s="62">
        <v>6.2524443864822299</v>
      </c>
      <c r="H587" s="62">
        <v>6.6492514610290501</v>
      </c>
      <c r="I587" s="62">
        <v>7.3257198333740199</v>
      </c>
      <c r="J587" s="62">
        <v>6.4864856004714904</v>
      </c>
      <c r="L587" s="62">
        <v>9.0592938326238104E-2</v>
      </c>
      <c r="M587" s="62">
        <v>0.287482930616273</v>
      </c>
      <c r="N587" s="62">
        <v>0.74019338315005601</v>
      </c>
      <c r="O587" s="62">
        <v>9.72634469660449E-2</v>
      </c>
      <c r="Q587" s="62">
        <f t="shared" si="27"/>
        <v>8.8771618325130697E-2</v>
      </c>
      <c r="R587" s="62">
        <f t="shared" si="28"/>
        <v>0.22855020717188151</v>
      </c>
      <c r="S587" s="62">
        <f t="shared" si="29"/>
        <v>5.3016712769449463E-2</v>
      </c>
    </row>
    <row r="588" spans="2:19" ht="25" customHeight="1">
      <c r="B588" s="218">
        <v>583</v>
      </c>
      <c r="C588" s="55" t="s">
        <v>893</v>
      </c>
      <c r="D588" s="55" t="s">
        <v>2180</v>
      </c>
      <c r="E588" s="64" t="s">
        <v>894</v>
      </c>
      <c r="F588" s="245">
        <v>2.9904761904761899E-2</v>
      </c>
      <c r="G588" s="62">
        <v>9.3375451564788801</v>
      </c>
      <c r="H588" s="62">
        <v>9.7210130691528303</v>
      </c>
      <c r="I588" s="62">
        <v>9.8367295265197701</v>
      </c>
      <c r="J588" s="62">
        <v>9.4804887771606392</v>
      </c>
      <c r="L588" s="62">
        <v>0.10728837464049901</v>
      </c>
      <c r="M588" s="62">
        <v>0.18858969487457999</v>
      </c>
      <c r="N588" s="62">
        <v>0.32207314202415399</v>
      </c>
      <c r="O588" s="62">
        <v>7.4077392934981307E-2</v>
      </c>
      <c r="Q588" s="62">
        <f t="shared" si="27"/>
        <v>5.8063356396812184E-2</v>
      </c>
      <c r="R588" s="62">
        <f t="shared" si="28"/>
        <v>7.5135419440060261E-2</v>
      </c>
      <c r="S588" s="62">
        <f t="shared" si="29"/>
        <v>2.1918125981996342E-2</v>
      </c>
    </row>
    <row r="589" spans="2:19" ht="25" customHeight="1">
      <c r="B589" s="218">
        <v>584</v>
      </c>
      <c r="C589" s="55" t="s">
        <v>649</v>
      </c>
      <c r="D589" s="55" t="s">
        <v>650</v>
      </c>
      <c r="E589" s="64" t="s">
        <v>650</v>
      </c>
      <c r="F589" s="245">
        <v>2.9928449744463299E-2</v>
      </c>
      <c r="G589" s="62">
        <v>9.2024781703948904</v>
      </c>
      <c r="H589" s="62">
        <v>8.9563145637512207</v>
      </c>
      <c r="I589" s="62">
        <v>8.9547858238220197</v>
      </c>
      <c r="J589" s="62">
        <v>9.1397154331207204</v>
      </c>
      <c r="L589" s="62">
        <v>0.12687772083308499</v>
      </c>
      <c r="M589" s="62">
        <v>0.12665765073709101</v>
      </c>
      <c r="N589" s="62">
        <v>8.8676248786855705E-2</v>
      </c>
      <c r="O589" s="62">
        <v>9.6030770326183901E-2</v>
      </c>
      <c r="Q589" s="62">
        <f t="shared" si="27"/>
        <v>-3.9117222905704428E-2</v>
      </c>
      <c r="R589" s="62">
        <f t="shared" si="28"/>
        <v>-3.9363495381688429E-2</v>
      </c>
      <c r="S589" s="62">
        <f t="shared" si="29"/>
        <v>-9.8731749505585244E-3</v>
      </c>
    </row>
    <row r="590" spans="2:19" ht="25" customHeight="1">
      <c r="B590" s="218">
        <v>585</v>
      </c>
      <c r="C590" s="55" t="s">
        <v>1759</v>
      </c>
      <c r="D590" s="55" t="s">
        <v>1760</v>
      </c>
      <c r="E590" s="64" t="s">
        <v>1760</v>
      </c>
      <c r="F590" s="245">
        <v>2.9941480206540399E-2</v>
      </c>
      <c r="G590" s="62">
        <v>10.9553966522216</v>
      </c>
      <c r="H590" s="62">
        <v>10.7363038063049</v>
      </c>
      <c r="I590" s="62">
        <v>10.5974948406219</v>
      </c>
      <c r="J590" s="62">
        <v>10.792468547821001</v>
      </c>
      <c r="L590" s="62">
        <v>0.115766813347655</v>
      </c>
      <c r="M590" s="62">
        <v>0.148504082225793</v>
      </c>
      <c r="N590" s="62">
        <v>0.157216447129052</v>
      </c>
      <c r="O590" s="62">
        <v>8.0639199112402096E-2</v>
      </c>
      <c r="Q590" s="62">
        <f t="shared" si="27"/>
        <v>-2.9144318319377308E-2</v>
      </c>
      <c r="R590" s="62">
        <f t="shared" si="28"/>
        <v>-4.7918455620503231E-2</v>
      </c>
      <c r="S590" s="62">
        <f t="shared" si="29"/>
        <v>-2.1616831238216928E-2</v>
      </c>
    </row>
    <row r="591" spans="2:19" ht="25" customHeight="1">
      <c r="B591" s="218">
        <v>586</v>
      </c>
      <c r="C591" s="55" t="s">
        <v>1402</v>
      </c>
      <c r="D591" s="55" t="s">
        <v>1403</v>
      </c>
      <c r="E591" s="64" t="s">
        <v>1403</v>
      </c>
      <c r="F591" s="245">
        <v>2.9941880341880299E-2</v>
      </c>
      <c r="G591" s="62">
        <v>8.5225176811218208</v>
      </c>
      <c r="H591" s="62">
        <v>7.5634658336639404</v>
      </c>
      <c r="I591" s="62">
        <v>6.86020755767822</v>
      </c>
      <c r="J591" s="62">
        <v>7.9035624265670696</v>
      </c>
      <c r="L591" s="62">
        <v>0.35819924067583903</v>
      </c>
      <c r="M591" s="62">
        <v>0.480342405339582</v>
      </c>
      <c r="N591" s="62">
        <v>0.55184801846389298</v>
      </c>
      <c r="O591" s="62">
        <v>0.89455014513627995</v>
      </c>
      <c r="Q591" s="62">
        <f t="shared" si="27"/>
        <v>-0.1722322102313012</v>
      </c>
      <c r="R591" s="62">
        <f t="shared" si="28"/>
        <v>-0.31302746119716784</v>
      </c>
      <c r="S591" s="62">
        <f t="shared" si="29"/>
        <v>-0.10877661178006404</v>
      </c>
    </row>
    <row r="592" spans="2:19" ht="25" customHeight="1">
      <c r="B592" s="218">
        <v>587</v>
      </c>
      <c r="C592" s="55" t="s">
        <v>1640</v>
      </c>
      <c r="D592" s="55" t="s">
        <v>1641</v>
      </c>
      <c r="E592" s="64" t="s">
        <v>1641</v>
      </c>
      <c r="F592" s="245">
        <v>2.99931506849315E-2</v>
      </c>
      <c r="G592" s="62">
        <v>8.9032235145568794</v>
      </c>
      <c r="H592" s="62">
        <v>8.6578867435455305</v>
      </c>
      <c r="I592" s="62">
        <v>8.6186294555663991</v>
      </c>
      <c r="J592" s="62">
        <v>8.7871937751770002</v>
      </c>
      <c r="L592" s="62">
        <v>6.5350623118557993E-2</v>
      </c>
      <c r="M592" s="62">
        <v>0.12336653180127601</v>
      </c>
      <c r="N592" s="62">
        <v>8.6484802370455902E-2</v>
      </c>
      <c r="O592" s="62">
        <v>0.15539214201479501</v>
      </c>
      <c r="Q592" s="62">
        <f t="shared" si="27"/>
        <v>-4.0312846668121488E-2</v>
      </c>
      <c r="R592" s="62">
        <f t="shared" si="28"/>
        <v>-4.6869306490314205E-2</v>
      </c>
      <c r="S592" s="62">
        <f t="shared" si="29"/>
        <v>-1.8925266411457059E-2</v>
      </c>
    </row>
    <row r="593" spans="2:19" ht="25" customHeight="1">
      <c r="B593" s="218">
        <v>588</v>
      </c>
      <c r="C593" s="55" t="s">
        <v>1739</v>
      </c>
      <c r="D593" s="55" t="s">
        <v>1740</v>
      </c>
      <c r="E593" s="64" t="s">
        <v>1740</v>
      </c>
      <c r="F593" s="245">
        <v>2.9996569468267498E-2</v>
      </c>
      <c r="G593" s="62">
        <v>7.2775571346282897</v>
      </c>
      <c r="H593" s="62">
        <v>7.4243488311767498</v>
      </c>
      <c r="I593" s="62">
        <v>7.8828144073486301</v>
      </c>
      <c r="J593" s="62">
        <v>7.5348559617996198</v>
      </c>
      <c r="L593" s="62">
        <v>0.142387397205781</v>
      </c>
      <c r="M593" s="62">
        <v>0.210907300975371</v>
      </c>
      <c r="N593" s="62">
        <v>0.29840926633548498</v>
      </c>
      <c r="O593" s="62">
        <v>0.220479252637932</v>
      </c>
      <c r="Q593" s="62">
        <f t="shared" si="27"/>
        <v>2.8810236025057653E-2</v>
      </c>
      <c r="R593" s="62">
        <f t="shared" si="28"/>
        <v>0.11525654748576833</v>
      </c>
      <c r="S593" s="62">
        <f t="shared" si="29"/>
        <v>5.0125672466382928E-2</v>
      </c>
    </row>
    <row r="594" spans="2:19" ht="25" customHeight="1">
      <c r="B594" s="218">
        <v>589</v>
      </c>
      <c r="C594" s="55" t="s">
        <v>1791</v>
      </c>
      <c r="D594" s="55" t="s">
        <v>2181</v>
      </c>
      <c r="E594" s="64" t="s">
        <v>1792</v>
      </c>
      <c r="F594" s="245">
        <v>3.0315789473684199E-2</v>
      </c>
      <c r="G594" s="62">
        <v>5.8236702680587698</v>
      </c>
      <c r="H594" s="62">
        <v>5.9880053997039697</v>
      </c>
      <c r="I594" s="62">
        <v>5.9078071117401096</v>
      </c>
      <c r="J594" s="62">
        <v>5.8962951898574802</v>
      </c>
      <c r="L594" s="62">
        <v>2.0233796836036998E-2</v>
      </c>
      <c r="M594" s="62">
        <v>9.2778264551264505E-2</v>
      </c>
      <c r="N594" s="62">
        <v>3.5396171601148899E-2</v>
      </c>
      <c r="O594" s="62">
        <v>5.9873382754424602E-2</v>
      </c>
      <c r="Q594" s="62">
        <f t="shared" si="27"/>
        <v>4.0146848838608348E-2</v>
      </c>
      <c r="R594" s="62">
        <f t="shared" si="28"/>
        <v>2.0694049766210372E-2</v>
      </c>
      <c r="S594" s="62">
        <f t="shared" si="29"/>
        <v>1.7880079257954051E-2</v>
      </c>
    </row>
    <row r="595" spans="2:19" ht="25" customHeight="1">
      <c r="B595" s="218">
        <v>590</v>
      </c>
      <c r="C595" s="55" t="s">
        <v>1664</v>
      </c>
      <c r="D595" s="55" t="s">
        <v>2182</v>
      </c>
      <c r="E595" s="64" t="s">
        <v>1665</v>
      </c>
      <c r="F595" s="245">
        <v>3.0659898477157301E-2</v>
      </c>
      <c r="G595" s="62">
        <v>5.4495059251785198</v>
      </c>
      <c r="H595" s="62">
        <v>5.7702941894531197</v>
      </c>
      <c r="I595" s="62">
        <v>6.1056571006774902</v>
      </c>
      <c r="J595" s="62">
        <v>5.6383286714553797</v>
      </c>
      <c r="L595" s="62">
        <v>0.30730400680204401</v>
      </c>
      <c r="M595" s="62">
        <v>0.240422417869327</v>
      </c>
      <c r="N595" s="62">
        <v>0.20672137823113099</v>
      </c>
      <c r="O595" s="62">
        <v>0.19993195566939001</v>
      </c>
      <c r="Q595" s="62">
        <f t="shared" si="27"/>
        <v>8.2519439203880413E-2</v>
      </c>
      <c r="R595" s="62">
        <f t="shared" si="28"/>
        <v>0.16402113363901372</v>
      </c>
      <c r="S595" s="62">
        <f t="shared" si="29"/>
        <v>4.9142143351369842E-2</v>
      </c>
    </row>
    <row r="596" spans="2:19" ht="25" customHeight="1">
      <c r="B596" s="218">
        <v>591</v>
      </c>
      <c r="C596" s="55" t="s">
        <v>244</v>
      </c>
      <c r="D596" s="55" t="s">
        <v>2183</v>
      </c>
      <c r="E596" s="64" t="s">
        <v>245</v>
      </c>
      <c r="F596" s="245">
        <v>3.0668907563025202E-2</v>
      </c>
      <c r="G596" s="62">
        <v>6.6654520034790004</v>
      </c>
      <c r="H596" s="62">
        <v>6.8024017810821498</v>
      </c>
      <c r="I596" s="62">
        <v>7.2958081960678101</v>
      </c>
      <c r="J596" s="62">
        <v>6.9094659090042096</v>
      </c>
      <c r="L596" s="62">
        <v>0.131734322767222</v>
      </c>
      <c r="M596" s="62">
        <v>0.105065570245226</v>
      </c>
      <c r="N596" s="62">
        <v>0.40095860496554803</v>
      </c>
      <c r="O596" s="62">
        <v>0.19161233870821001</v>
      </c>
      <c r="Q596" s="62">
        <f t="shared" si="27"/>
        <v>2.9341508822161223E-2</v>
      </c>
      <c r="R596" s="62">
        <f t="shared" si="28"/>
        <v>0.13036509018176895</v>
      </c>
      <c r="S596" s="62">
        <f t="shared" si="29"/>
        <v>5.1871484901461845E-2</v>
      </c>
    </row>
    <row r="597" spans="2:19" ht="25" customHeight="1">
      <c r="B597" s="218">
        <v>592</v>
      </c>
      <c r="C597" s="55" t="s">
        <v>421</v>
      </c>
      <c r="D597" s="55" t="s">
        <v>422</v>
      </c>
      <c r="E597" s="64" t="s">
        <v>422</v>
      </c>
      <c r="F597" s="245">
        <v>3.0691525423728799E-2</v>
      </c>
      <c r="G597" s="62">
        <v>9.8744478225708008</v>
      </c>
      <c r="H597" s="62">
        <v>10.1405446529388</v>
      </c>
      <c r="I597" s="62">
        <v>10.2765042781829</v>
      </c>
      <c r="J597" s="62">
        <v>10.027678966522201</v>
      </c>
      <c r="L597" s="62">
        <v>0.12678352040270999</v>
      </c>
      <c r="M597" s="62">
        <v>0.10560023297766399</v>
      </c>
      <c r="N597" s="62">
        <v>0.245223312304194</v>
      </c>
      <c r="O597" s="62">
        <v>4.4916546665154898E-2</v>
      </c>
      <c r="Q597" s="62">
        <f t="shared" si="27"/>
        <v>3.8363161896618272E-2</v>
      </c>
      <c r="R597" s="62">
        <f t="shared" si="28"/>
        <v>5.7577611268493693E-2</v>
      </c>
      <c r="S597" s="62">
        <f t="shared" si="29"/>
        <v>2.2215734239395636E-2</v>
      </c>
    </row>
    <row r="598" spans="2:19" ht="25" customHeight="1">
      <c r="B598" s="218">
        <v>593</v>
      </c>
      <c r="C598" s="55" t="s">
        <v>1035</v>
      </c>
      <c r="D598" s="55" t="s">
        <v>2184</v>
      </c>
      <c r="E598" s="64" t="s">
        <v>1036</v>
      </c>
      <c r="F598" s="245">
        <v>3.07205387205387E-2</v>
      </c>
      <c r="G598" s="62">
        <v>10.7335731983184</v>
      </c>
      <c r="H598" s="62">
        <v>10.639199972152699</v>
      </c>
      <c r="I598" s="62">
        <v>10.368152379989599</v>
      </c>
      <c r="J598" s="62">
        <v>10.567272901535</v>
      </c>
      <c r="L598" s="62">
        <v>3.1209802589108999E-2</v>
      </c>
      <c r="M598" s="62">
        <v>0.13579468725375099</v>
      </c>
      <c r="N598" s="62">
        <v>0.205985207779561</v>
      </c>
      <c r="O598" s="62">
        <v>0.11040776090679399</v>
      </c>
      <c r="Q598" s="62">
        <f t="shared" si="27"/>
        <v>-1.2740758456865313E-2</v>
      </c>
      <c r="R598" s="62">
        <f t="shared" si="28"/>
        <v>-4.9971601454119371E-2</v>
      </c>
      <c r="S598" s="62">
        <f t="shared" si="29"/>
        <v>-2.2527320005746629E-2</v>
      </c>
    </row>
    <row r="599" spans="2:19" ht="25" customHeight="1">
      <c r="B599" s="218">
        <v>594</v>
      </c>
      <c r="C599" s="55" t="s">
        <v>127</v>
      </c>
      <c r="D599" s="55" t="s">
        <v>128</v>
      </c>
      <c r="E599" s="64" t="s">
        <v>128</v>
      </c>
      <c r="F599" s="245">
        <v>3.0731543624161001E-2</v>
      </c>
      <c r="G599" s="62">
        <v>6.9433393478393501</v>
      </c>
      <c r="H599" s="62">
        <v>7.1801546812057397</v>
      </c>
      <c r="I599" s="62">
        <v>7.3605486154556203</v>
      </c>
      <c r="J599" s="62">
        <v>7.2502720355987504</v>
      </c>
      <c r="L599" s="62">
        <v>0.13515945948164401</v>
      </c>
      <c r="M599" s="62">
        <v>0.18341292759699601</v>
      </c>
      <c r="N599" s="62">
        <v>0.148828866146581</v>
      </c>
      <c r="O599" s="62">
        <v>0.14858054613902499</v>
      </c>
      <c r="Q599" s="62">
        <f t="shared" si="27"/>
        <v>4.8385240941966182E-2</v>
      </c>
      <c r="R599" s="62">
        <f t="shared" si="28"/>
        <v>8.4183617723491602E-2</v>
      </c>
      <c r="S599" s="62">
        <f t="shared" si="29"/>
        <v>6.2405443887681496E-2</v>
      </c>
    </row>
    <row r="600" spans="2:19" ht="25" customHeight="1">
      <c r="B600" s="218">
        <v>595</v>
      </c>
      <c r="C600" s="55" t="s">
        <v>873</v>
      </c>
      <c r="D600" s="55" t="s">
        <v>2185</v>
      </c>
      <c r="E600" s="64" t="s">
        <v>874</v>
      </c>
      <c r="F600" s="245">
        <v>3.07588532883642E-2</v>
      </c>
      <c r="G600" s="62">
        <v>7.57745313644409</v>
      </c>
      <c r="H600" s="62">
        <v>7.7292242050170898</v>
      </c>
      <c r="I600" s="62">
        <v>7.7704145908355704</v>
      </c>
      <c r="J600" s="62">
        <v>7.5517213344573904</v>
      </c>
      <c r="L600" s="62">
        <v>3.7839819801777502E-2</v>
      </c>
      <c r="M600" s="62">
        <v>8.9546656939050603E-2</v>
      </c>
      <c r="N600" s="62">
        <v>0.150120660853062</v>
      </c>
      <c r="O600" s="62">
        <v>6.6717032652292493E-2</v>
      </c>
      <c r="Q600" s="62">
        <f t="shared" si="27"/>
        <v>2.8610591197857499E-2</v>
      </c>
      <c r="R600" s="62">
        <f t="shared" si="28"/>
        <v>3.6278551210276996E-2</v>
      </c>
      <c r="S600" s="62">
        <f t="shared" si="29"/>
        <v>-4.9074956451486511E-3</v>
      </c>
    </row>
    <row r="601" spans="2:19" ht="25" customHeight="1">
      <c r="B601" s="218">
        <v>596</v>
      </c>
      <c r="C601" s="82" t="s">
        <v>1590</v>
      </c>
      <c r="D601" s="82" t="s">
        <v>2186</v>
      </c>
      <c r="E601" s="83" t="s">
        <v>1591</v>
      </c>
      <c r="F601" s="246">
        <v>3.07779632721202E-2</v>
      </c>
      <c r="G601" s="84">
        <v>5.4025465250015197</v>
      </c>
      <c r="H601" s="84">
        <v>5.8710063695907504</v>
      </c>
      <c r="I601" s="84">
        <v>6.2440787553787196</v>
      </c>
      <c r="J601" s="84">
        <v>5.7515845298767001</v>
      </c>
      <c r="K601" s="84"/>
      <c r="L601" s="84">
        <v>0.35143021278226899</v>
      </c>
      <c r="M601" s="84">
        <v>0.33793405511712199</v>
      </c>
      <c r="N601" s="84">
        <v>0.20032847879931501</v>
      </c>
      <c r="O601" s="84">
        <v>0.30713385382529801</v>
      </c>
      <c r="P601" s="84"/>
      <c r="Q601" s="84">
        <f t="shared" si="27"/>
        <v>0.1199682307337589</v>
      </c>
      <c r="R601" s="84">
        <f t="shared" si="28"/>
        <v>0.20884914270274049</v>
      </c>
      <c r="S601" s="84">
        <f t="shared" si="29"/>
        <v>9.0319874191149174E-2</v>
      </c>
    </row>
    <row r="602" spans="2:19" ht="25" customHeight="1">
      <c r="B602" s="218">
        <v>597</v>
      </c>
      <c r="C602" s="55" t="s">
        <v>1330</v>
      </c>
      <c r="D602" s="55" t="s">
        <v>1331</v>
      </c>
      <c r="E602" s="64" t="s">
        <v>1331</v>
      </c>
      <c r="F602" s="245">
        <v>3.0782608695652101E-2</v>
      </c>
      <c r="G602" s="62">
        <v>10.398796081542899</v>
      </c>
      <c r="H602" s="62">
        <v>10.244780063629101</v>
      </c>
      <c r="I602" s="62">
        <v>9.76100397109985</v>
      </c>
      <c r="J602" s="62">
        <v>10.1339230537414</v>
      </c>
      <c r="L602" s="62">
        <v>0.22741110131745201</v>
      </c>
      <c r="M602" s="62">
        <v>0.123626037547484</v>
      </c>
      <c r="N602" s="62">
        <v>0.36154993521881601</v>
      </c>
      <c r="O602" s="62">
        <v>0.17415191875552599</v>
      </c>
      <c r="Q602" s="62">
        <f t="shared" si="27"/>
        <v>-2.1527497612882873E-2</v>
      </c>
      <c r="R602" s="62">
        <f t="shared" si="28"/>
        <v>-9.1315060935798123E-2</v>
      </c>
      <c r="S602" s="62">
        <f t="shared" si="29"/>
        <v>-3.7223730596249817E-2</v>
      </c>
    </row>
    <row r="603" spans="2:19" ht="25" customHeight="1">
      <c r="B603" s="218">
        <v>598</v>
      </c>
      <c r="C603" s="55" t="s">
        <v>252</v>
      </c>
      <c r="D603" s="55" t="s">
        <v>2187</v>
      </c>
      <c r="E603" s="64" t="s">
        <v>253</v>
      </c>
      <c r="F603" s="245">
        <v>3.0786666666666601E-2</v>
      </c>
      <c r="G603" s="62">
        <v>6.6939669847488403</v>
      </c>
      <c r="H603" s="62">
        <v>6.24531817436218</v>
      </c>
      <c r="I603" s="62">
        <v>6.1061832904815603</v>
      </c>
      <c r="J603" s="62">
        <v>6.3667923212051303</v>
      </c>
      <c r="L603" s="62">
        <v>4.8998779567633002E-2</v>
      </c>
      <c r="M603" s="62">
        <v>0.29369603947544098</v>
      </c>
      <c r="N603" s="62">
        <v>0.192517564365081</v>
      </c>
      <c r="O603" s="62">
        <v>0.26257317469536101</v>
      </c>
      <c r="Q603" s="62">
        <f t="shared" si="27"/>
        <v>-0.10008636220398417</v>
      </c>
      <c r="R603" s="62">
        <f t="shared" si="28"/>
        <v>-0.1325905396894787</v>
      </c>
      <c r="S603" s="62">
        <f t="shared" si="29"/>
        <v>-7.2294729909498728E-2</v>
      </c>
    </row>
    <row r="604" spans="2:19" ht="25" customHeight="1">
      <c r="B604" s="218">
        <v>599</v>
      </c>
      <c r="C604" s="55" t="s">
        <v>975</v>
      </c>
      <c r="D604" s="55" t="s">
        <v>976</v>
      </c>
      <c r="E604" s="64" t="s">
        <v>976</v>
      </c>
      <c r="F604" s="245">
        <v>3.0787269681741999E-2</v>
      </c>
      <c r="G604" s="62">
        <v>8.0373893976211495</v>
      </c>
      <c r="H604" s="62">
        <v>8.3208739757537806</v>
      </c>
      <c r="I604" s="62">
        <v>8.4074811935424805</v>
      </c>
      <c r="J604" s="62">
        <v>8.2743828296661306</v>
      </c>
      <c r="L604" s="62">
        <v>0.18714940896406901</v>
      </c>
      <c r="M604" s="62">
        <v>0.13286871047462401</v>
      </c>
      <c r="N604" s="62">
        <v>8.2581873505647496E-2</v>
      </c>
      <c r="O604" s="62">
        <v>0.13382812567813199</v>
      </c>
      <c r="Q604" s="62">
        <f t="shared" si="27"/>
        <v>5.0008088867290315E-2</v>
      </c>
      <c r="R604" s="62">
        <f t="shared" si="28"/>
        <v>6.4946666956374799E-2</v>
      </c>
      <c r="S604" s="62">
        <f t="shared" si="29"/>
        <v>4.1924728403464839E-2</v>
      </c>
    </row>
    <row r="605" spans="2:19" ht="25" customHeight="1">
      <c r="B605" s="218">
        <v>600</v>
      </c>
      <c r="C605" s="55" t="s">
        <v>531</v>
      </c>
      <c r="D605" s="55" t="s">
        <v>2188</v>
      </c>
      <c r="E605" s="64" t="s">
        <v>532</v>
      </c>
      <c r="F605" s="245">
        <v>3.0801996672212902E-2</v>
      </c>
      <c r="G605" s="62">
        <v>11.435268163681</v>
      </c>
      <c r="H605" s="62">
        <v>11.1664373874664</v>
      </c>
      <c r="I605" s="62">
        <v>11.157091140746999</v>
      </c>
      <c r="J605" s="62">
        <v>11.296048164367599</v>
      </c>
      <c r="L605" s="62">
        <v>8.8030410522463604E-2</v>
      </c>
      <c r="M605" s="62">
        <v>6.3886561060680497E-2</v>
      </c>
      <c r="N605" s="62">
        <v>0.15303366676284599</v>
      </c>
      <c r="O605" s="62">
        <v>0.132849173330093</v>
      </c>
      <c r="Q605" s="62">
        <f t="shared" si="27"/>
        <v>-3.4321225724322779E-2</v>
      </c>
      <c r="R605" s="62">
        <f t="shared" si="28"/>
        <v>-3.5529259173318582E-2</v>
      </c>
      <c r="S605" s="62">
        <f t="shared" si="29"/>
        <v>-1.7672053049635456E-2</v>
      </c>
    </row>
    <row r="606" spans="2:19" ht="25" customHeight="1">
      <c r="B606" s="218">
        <v>601</v>
      </c>
      <c r="C606" s="55" t="s">
        <v>121</v>
      </c>
      <c r="D606" s="55" t="s">
        <v>2189</v>
      </c>
      <c r="E606" s="64" t="s">
        <v>122</v>
      </c>
      <c r="F606" s="245">
        <v>3.0810810810810801E-2</v>
      </c>
      <c r="G606" s="62">
        <v>6.8414800167083696</v>
      </c>
      <c r="H606" s="62">
        <v>6.6105643510818402</v>
      </c>
      <c r="I606" s="62">
        <v>6.8929659128188998</v>
      </c>
      <c r="J606" s="62">
        <v>6.76466584205627</v>
      </c>
      <c r="L606" s="62">
        <v>8.3306038523283596E-2</v>
      </c>
      <c r="M606" s="62">
        <v>5.3369651304890402E-2</v>
      </c>
      <c r="N606" s="62">
        <v>0.18126066862388801</v>
      </c>
      <c r="O606" s="62">
        <v>6.3416790241038204E-2</v>
      </c>
      <c r="Q606" s="62">
        <f t="shared" si="27"/>
        <v>-4.9535015514087434E-2</v>
      </c>
      <c r="R606" s="62">
        <f t="shared" si="28"/>
        <v>1.0816423947731827E-2</v>
      </c>
      <c r="S606" s="62">
        <f t="shared" si="29"/>
        <v>-1.6289786596093536E-2</v>
      </c>
    </row>
    <row r="607" spans="2:19" ht="25" customHeight="1">
      <c r="B607" s="218">
        <v>602</v>
      </c>
      <c r="C607" s="55" t="s">
        <v>789</v>
      </c>
      <c r="D607" s="55" t="s">
        <v>790</v>
      </c>
      <c r="E607" s="64" t="s">
        <v>790</v>
      </c>
      <c r="F607" s="245">
        <v>3.0854304635761502E-2</v>
      </c>
      <c r="G607" s="62">
        <v>5.58474576473236</v>
      </c>
      <c r="H607" s="62">
        <v>5.9230898618698102</v>
      </c>
      <c r="I607" s="62">
        <v>6.1657643318176198</v>
      </c>
      <c r="J607" s="62">
        <v>5.7272382974624598</v>
      </c>
      <c r="L607" s="62">
        <v>0.221172107957364</v>
      </c>
      <c r="M607" s="62">
        <v>0.178768699475396</v>
      </c>
      <c r="N607" s="62">
        <v>0.30912773935114402</v>
      </c>
      <c r="O607" s="62">
        <v>0.142411057074493</v>
      </c>
      <c r="Q607" s="62">
        <f t="shared" si="27"/>
        <v>8.4858367908444504E-2</v>
      </c>
      <c r="R607" s="62">
        <f t="shared" si="28"/>
        <v>0.14278814156177491</v>
      </c>
      <c r="S607" s="62">
        <f t="shared" si="29"/>
        <v>3.6348025828995476E-2</v>
      </c>
    </row>
    <row r="608" spans="2:19" ht="25" customHeight="1">
      <c r="B608" s="218">
        <v>603</v>
      </c>
      <c r="C608" s="55" t="s">
        <v>863</v>
      </c>
      <c r="D608" s="55" t="s">
        <v>864</v>
      </c>
      <c r="E608" s="64" t="s">
        <v>864</v>
      </c>
      <c r="F608" s="245">
        <v>3.0877076411960101E-2</v>
      </c>
      <c r="G608" s="62">
        <v>6.7741645574569702</v>
      </c>
      <c r="H608" s="62">
        <v>6.9397161006927401</v>
      </c>
      <c r="I608" s="62">
        <v>7.0401744842529297</v>
      </c>
      <c r="J608" s="62">
        <v>6.7975971698760898</v>
      </c>
      <c r="L608" s="62">
        <v>8.2077863098051707E-2</v>
      </c>
      <c r="M608" s="62">
        <v>9.7301732777101094E-2</v>
      </c>
      <c r="N608" s="62">
        <v>0.17300233039570001</v>
      </c>
      <c r="O608" s="62">
        <v>4.8423422652750202E-2</v>
      </c>
      <c r="Q608" s="62">
        <f t="shared" si="27"/>
        <v>3.4833611198757067E-2</v>
      </c>
      <c r="R608" s="62">
        <f t="shared" si="28"/>
        <v>5.5568152087192776E-2</v>
      </c>
      <c r="S608" s="62">
        <f t="shared" si="29"/>
        <v>4.9818362573608964E-3</v>
      </c>
    </row>
    <row r="609" spans="2:19" ht="25" customHeight="1">
      <c r="B609" s="218">
        <v>604</v>
      </c>
      <c r="C609" s="55" t="s">
        <v>983</v>
      </c>
      <c r="D609" s="55" t="s">
        <v>2190</v>
      </c>
      <c r="E609" s="64" t="s">
        <v>984</v>
      </c>
      <c r="F609" s="245">
        <v>3.0885572139303399E-2</v>
      </c>
      <c r="G609" s="62">
        <v>8.5471498966217005</v>
      </c>
      <c r="H609" s="62">
        <v>8.6299026012420601</v>
      </c>
      <c r="I609" s="62">
        <v>8.7612507343292201</v>
      </c>
      <c r="J609" s="62">
        <v>8.6539931297302193</v>
      </c>
      <c r="L609" s="62">
        <v>6.0791967408648999E-2</v>
      </c>
      <c r="M609" s="62">
        <v>6.0932141703139098E-2</v>
      </c>
      <c r="N609" s="62">
        <v>0.12813957785484001</v>
      </c>
      <c r="O609" s="62">
        <v>1.71140594030617E-2</v>
      </c>
      <c r="Q609" s="62">
        <f t="shared" si="27"/>
        <v>1.3900852924952762E-2</v>
      </c>
      <c r="R609" s="62">
        <f t="shared" si="28"/>
        <v>3.5693416044214402E-2</v>
      </c>
      <c r="S609" s="62">
        <f t="shared" si="29"/>
        <v>1.792255139268422E-2</v>
      </c>
    </row>
    <row r="610" spans="2:19" ht="25" customHeight="1">
      <c r="B610" s="218">
        <v>605</v>
      </c>
      <c r="C610" s="55" t="s">
        <v>1167</v>
      </c>
      <c r="D610" s="55" t="s">
        <v>2191</v>
      </c>
      <c r="E610" s="64" t="s">
        <v>1168</v>
      </c>
      <c r="F610" s="245">
        <v>3.10479338842975E-2</v>
      </c>
      <c r="G610" s="62">
        <v>6.6617614030838004</v>
      </c>
      <c r="H610" s="62">
        <v>6.8638556003570503</v>
      </c>
      <c r="I610" s="62">
        <v>6.9651669263839704</v>
      </c>
      <c r="J610" s="62">
        <v>6.7843813896179199</v>
      </c>
      <c r="L610" s="62">
        <v>0.15936666193104099</v>
      </c>
      <c r="M610" s="62">
        <v>4.51754931493525E-2</v>
      </c>
      <c r="N610" s="62">
        <v>0.14677514458191501</v>
      </c>
      <c r="O610" s="62">
        <v>4.5172547053263602E-2</v>
      </c>
      <c r="Q610" s="62">
        <f t="shared" si="27"/>
        <v>4.3115518660465681E-2</v>
      </c>
      <c r="R610" s="62">
        <f t="shared" si="28"/>
        <v>6.4254245173008359E-2</v>
      </c>
      <c r="S610" s="62">
        <f t="shared" si="29"/>
        <v>2.631359094710025E-2</v>
      </c>
    </row>
    <row r="611" spans="2:19" ht="25" customHeight="1">
      <c r="B611" s="218">
        <v>606</v>
      </c>
      <c r="C611" s="55" t="s">
        <v>1215</v>
      </c>
      <c r="D611" s="55" t="s">
        <v>2192</v>
      </c>
      <c r="E611" s="64" t="s">
        <v>1216</v>
      </c>
      <c r="F611" s="245">
        <v>3.1123558484349199E-2</v>
      </c>
      <c r="G611" s="62">
        <v>9.3198938369750906</v>
      </c>
      <c r="H611" s="62">
        <v>9.5877132415771396</v>
      </c>
      <c r="I611" s="62">
        <v>10.0261576175689</v>
      </c>
      <c r="J611" s="62">
        <v>9.6229040622711093</v>
      </c>
      <c r="L611" s="62">
        <v>0.13683642002810301</v>
      </c>
      <c r="M611" s="62">
        <v>0.34724296572546898</v>
      </c>
      <c r="N611" s="62">
        <v>0.24982776902630099</v>
      </c>
      <c r="O611" s="62">
        <v>0.249667815276153</v>
      </c>
      <c r="Q611" s="62">
        <f t="shared" si="27"/>
        <v>4.0873238924175541E-2</v>
      </c>
      <c r="R611" s="62">
        <f t="shared" si="28"/>
        <v>0.10538339316507649</v>
      </c>
      <c r="S611" s="62">
        <f t="shared" si="29"/>
        <v>4.6158824336180362E-2</v>
      </c>
    </row>
    <row r="612" spans="2:19" ht="25" customHeight="1">
      <c r="B612" s="218">
        <v>607</v>
      </c>
      <c r="C612" s="55" t="s">
        <v>1314</v>
      </c>
      <c r="D612" s="55" t="s">
        <v>2193</v>
      </c>
      <c r="E612" s="64" t="s">
        <v>1315</v>
      </c>
      <c r="F612" s="245">
        <v>3.1155115511551101E-2</v>
      </c>
      <c r="G612" s="62">
        <v>8.2883028984069806</v>
      </c>
      <c r="H612" s="62">
        <v>8.8520584106445295</v>
      </c>
      <c r="I612" s="62">
        <v>9.1134517192840505</v>
      </c>
      <c r="J612" s="62">
        <v>8.7114140987396205</v>
      </c>
      <c r="L612" s="62">
        <v>0.203718688237888</v>
      </c>
      <c r="M612" s="62">
        <v>0.435042973977531</v>
      </c>
      <c r="N612" s="62">
        <v>0.28339386826775798</v>
      </c>
      <c r="O612" s="62">
        <v>0.24249867622093599</v>
      </c>
      <c r="Q612" s="62">
        <f t="shared" si="27"/>
        <v>9.4936243156492919E-2</v>
      </c>
      <c r="R612" s="62">
        <f t="shared" si="28"/>
        <v>0.13692085049878605</v>
      </c>
      <c r="S612" s="62">
        <f t="shared" si="29"/>
        <v>7.1830198669119646E-2</v>
      </c>
    </row>
    <row r="613" spans="2:19" ht="25" customHeight="1">
      <c r="B613" s="218">
        <v>608</v>
      </c>
      <c r="C613" s="55" t="s">
        <v>959</v>
      </c>
      <c r="D613" s="55" t="s">
        <v>2194</v>
      </c>
      <c r="E613" s="64" t="s">
        <v>960</v>
      </c>
      <c r="F613" s="245">
        <v>3.1376026272577899E-2</v>
      </c>
      <c r="G613" s="62">
        <v>6.76087009906768</v>
      </c>
      <c r="H613" s="62">
        <v>6.8193666934966997</v>
      </c>
      <c r="I613" s="62">
        <v>7.0610984563827497</v>
      </c>
      <c r="J613" s="62">
        <v>6.8288289308547903</v>
      </c>
      <c r="L613" s="62">
        <v>9.0818556765039998E-2</v>
      </c>
      <c r="M613" s="62">
        <v>8.5023482736374306E-2</v>
      </c>
      <c r="N613" s="62">
        <v>0.19713569558361199</v>
      </c>
      <c r="O613" s="62">
        <v>2.0609317429126101E-2</v>
      </c>
      <c r="Q613" s="62">
        <f t="shared" si="27"/>
        <v>1.2428836100324168E-2</v>
      </c>
      <c r="R613" s="62">
        <f t="shared" si="28"/>
        <v>6.2683705123398534E-2</v>
      </c>
      <c r="S613" s="62">
        <f t="shared" si="29"/>
        <v>1.4429265384185595E-2</v>
      </c>
    </row>
    <row r="614" spans="2:19" ht="25" customHeight="1">
      <c r="B614" s="218">
        <v>609</v>
      </c>
      <c r="C614" s="55" t="s">
        <v>1552</v>
      </c>
      <c r="D614" s="55" t="s">
        <v>2195</v>
      </c>
      <c r="E614" s="64" t="s">
        <v>1553</v>
      </c>
      <c r="F614" s="245">
        <v>3.1394736842105198E-2</v>
      </c>
      <c r="G614" s="62">
        <v>7.5929572582244802</v>
      </c>
      <c r="H614" s="62">
        <v>7.9912365674972499</v>
      </c>
      <c r="I614" s="62">
        <v>8.2012760639190603</v>
      </c>
      <c r="J614" s="62">
        <v>7.9628853797912598</v>
      </c>
      <c r="L614" s="62">
        <v>0.164320898078301</v>
      </c>
      <c r="M614" s="62">
        <v>0.19404366865918701</v>
      </c>
      <c r="N614" s="62">
        <v>0.35919364154709399</v>
      </c>
      <c r="O614" s="62">
        <v>7.5559834328467496E-2</v>
      </c>
      <c r="Q614" s="62">
        <f t="shared" si="27"/>
        <v>7.3756876630494864E-2</v>
      </c>
      <c r="R614" s="62">
        <f t="shared" si="28"/>
        <v>0.1111865138644537</v>
      </c>
      <c r="S614" s="62">
        <f t="shared" si="29"/>
        <v>6.8629404106876082E-2</v>
      </c>
    </row>
    <row r="615" spans="2:19" ht="25" customHeight="1">
      <c r="B615" s="218">
        <v>610</v>
      </c>
      <c r="C615" s="55" t="s">
        <v>1694</v>
      </c>
      <c r="D615" s="55" t="s">
        <v>1695</v>
      </c>
      <c r="E615" s="64" t="s">
        <v>1695</v>
      </c>
      <c r="F615" s="245">
        <v>3.1692307692307603E-2</v>
      </c>
      <c r="G615" s="62">
        <v>6.3900984525680498</v>
      </c>
      <c r="H615" s="62">
        <v>6.6148911714553797</v>
      </c>
      <c r="I615" s="62">
        <v>6.8057161569595301</v>
      </c>
      <c r="J615" s="62">
        <v>6.4091601371765101</v>
      </c>
      <c r="L615" s="62">
        <v>0.271937228437514</v>
      </c>
      <c r="M615" s="62">
        <v>0.117365056094618</v>
      </c>
      <c r="N615" s="62">
        <v>6.6484949950098807E-2</v>
      </c>
      <c r="O615" s="62">
        <v>0.166765391282296</v>
      </c>
      <c r="Q615" s="62">
        <f t="shared" si="27"/>
        <v>4.9879262384431661E-2</v>
      </c>
      <c r="R615" s="62">
        <f t="shared" si="28"/>
        <v>9.0908823685208154E-2</v>
      </c>
      <c r="S615" s="62">
        <f t="shared" si="29"/>
        <v>4.2971579946179516E-3</v>
      </c>
    </row>
    <row r="616" spans="2:19" ht="25" customHeight="1">
      <c r="B616" s="218">
        <v>611</v>
      </c>
      <c r="C616" s="55" t="s">
        <v>1588</v>
      </c>
      <c r="D616" s="55" t="s">
        <v>2196</v>
      </c>
      <c r="E616" s="64" t="s">
        <v>1589</v>
      </c>
      <c r="F616" s="245">
        <v>3.1744262295081899E-2</v>
      </c>
      <c r="G616" s="62">
        <v>6.5101325511932302</v>
      </c>
      <c r="H616" s="62">
        <v>7.4686697721481297</v>
      </c>
      <c r="I616" s="62">
        <v>8.0599951744079501</v>
      </c>
      <c r="J616" s="62">
        <v>7.0701051950454703</v>
      </c>
      <c r="L616" s="62">
        <v>0.60147846884420197</v>
      </c>
      <c r="M616" s="62">
        <v>0.77310654113745103</v>
      </c>
      <c r="N616" s="62">
        <v>0.17177260927972601</v>
      </c>
      <c r="O616" s="62">
        <v>0.58971948853162404</v>
      </c>
      <c r="Q616" s="62">
        <f t="shared" si="27"/>
        <v>0.19816439270388109</v>
      </c>
      <c r="R616" s="62">
        <f t="shared" si="28"/>
        <v>0.30809205695327929</v>
      </c>
      <c r="S616" s="62">
        <f t="shared" si="29"/>
        <v>0.11904476279403334</v>
      </c>
    </row>
    <row r="617" spans="2:19" ht="25" customHeight="1">
      <c r="B617" s="218">
        <v>612</v>
      </c>
      <c r="C617" s="55" t="s">
        <v>608</v>
      </c>
      <c r="D617" s="55" t="s">
        <v>2197</v>
      </c>
      <c r="E617" s="64" t="s">
        <v>609</v>
      </c>
      <c r="F617" s="245">
        <v>3.1909822866344598E-2</v>
      </c>
      <c r="G617" s="62">
        <v>5.7504185438156101</v>
      </c>
      <c r="H617" s="62">
        <v>6.6079187393188397</v>
      </c>
      <c r="I617" s="62">
        <v>6.9065417051315299</v>
      </c>
      <c r="J617" s="62">
        <v>6.38449883460998</v>
      </c>
      <c r="L617" s="62">
        <v>0.19228032623576999</v>
      </c>
      <c r="M617" s="62">
        <v>0.44077681982691302</v>
      </c>
      <c r="N617" s="62">
        <v>0.69557139779139998</v>
      </c>
      <c r="O617" s="62">
        <v>0.20813844001677101</v>
      </c>
      <c r="Q617" s="62">
        <f t="shared" si="27"/>
        <v>0.20052897903042885</v>
      </c>
      <c r="R617" s="62">
        <f t="shared" si="28"/>
        <v>0.26429652809979065</v>
      </c>
      <c r="S617" s="62">
        <f t="shared" si="29"/>
        <v>0.1509064104896688</v>
      </c>
    </row>
    <row r="618" spans="2:19" ht="25" customHeight="1">
      <c r="B618" s="218">
        <v>613</v>
      </c>
      <c r="C618" s="55" t="s">
        <v>350</v>
      </c>
      <c r="D618" s="55" t="s">
        <v>2198</v>
      </c>
      <c r="E618" s="64" t="s">
        <v>351</v>
      </c>
      <c r="F618" s="245">
        <v>3.1922580645161201E-2</v>
      </c>
      <c r="G618" s="62">
        <v>8.4270105361938406</v>
      </c>
      <c r="H618" s="62">
        <v>8.9989471435546804</v>
      </c>
      <c r="I618" s="62">
        <v>9.1113340854644704</v>
      </c>
      <c r="J618" s="62">
        <v>8.72005295753479</v>
      </c>
      <c r="L618" s="62">
        <v>2.48427436891114E-2</v>
      </c>
      <c r="M618" s="62">
        <v>0.25930450797288401</v>
      </c>
      <c r="N618" s="62">
        <v>0.45351945862579901</v>
      </c>
      <c r="O618" s="62">
        <v>0.14812302999532401</v>
      </c>
      <c r="Q618" s="62">
        <f t="shared" si="27"/>
        <v>9.4735290290136095E-2</v>
      </c>
      <c r="R618" s="62">
        <f t="shared" si="28"/>
        <v>0.11264138055203775</v>
      </c>
      <c r="S618" s="62">
        <f t="shared" si="29"/>
        <v>4.9315967652331399E-2</v>
      </c>
    </row>
    <row r="619" spans="2:19" ht="25" customHeight="1">
      <c r="B619" s="218">
        <v>614</v>
      </c>
      <c r="C619" s="55" t="s">
        <v>943</v>
      </c>
      <c r="D619" s="55" t="s">
        <v>2199</v>
      </c>
      <c r="E619" s="64" t="s">
        <v>944</v>
      </c>
      <c r="F619" s="245">
        <v>3.1961227786752797E-2</v>
      </c>
      <c r="G619" s="62">
        <v>7.4998002052307102</v>
      </c>
      <c r="H619" s="62">
        <v>6.9999189376831001</v>
      </c>
      <c r="I619" s="62">
        <v>6.7310098409652701</v>
      </c>
      <c r="J619" s="62">
        <v>7.1279969215393004</v>
      </c>
      <c r="L619" s="62">
        <v>0.24959971124594399</v>
      </c>
      <c r="M619" s="62">
        <v>0.18460470469451401</v>
      </c>
      <c r="N619" s="62">
        <v>0.37825804337836999</v>
      </c>
      <c r="O619" s="62">
        <v>0.28711152613828</v>
      </c>
      <c r="Q619" s="62">
        <f t="shared" si="27"/>
        <v>-9.9513947632107219E-2</v>
      </c>
      <c r="R619" s="62">
        <f t="shared" si="28"/>
        <v>-0.15602919676286275</v>
      </c>
      <c r="S619" s="62">
        <f t="shared" si="29"/>
        <v>-7.3355448922384048E-2</v>
      </c>
    </row>
    <row r="620" spans="2:19" ht="25" customHeight="1">
      <c r="B620" s="218">
        <v>615</v>
      </c>
      <c r="C620" s="55" t="s">
        <v>1163</v>
      </c>
      <c r="D620" s="55" t="s">
        <v>2200</v>
      </c>
      <c r="E620" s="64" t="s">
        <v>1164</v>
      </c>
      <c r="F620" s="245">
        <v>3.1987055016181203E-2</v>
      </c>
      <c r="G620" s="62">
        <v>7.5066496133804304</v>
      </c>
      <c r="H620" s="62">
        <v>7.6792566776275599</v>
      </c>
      <c r="I620" s="62">
        <v>7.9487981796264604</v>
      </c>
      <c r="J620" s="62">
        <v>7.63410055637359</v>
      </c>
      <c r="L620" s="62">
        <v>7.9132479909974907E-2</v>
      </c>
      <c r="M620" s="62">
        <v>0.16410148094437699</v>
      </c>
      <c r="N620" s="62">
        <v>0.18326499807469401</v>
      </c>
      <c r="O620" s="62">
        <v>0.20562538881242201</v>
      </c>
      <c r="Q620" s="62">
        <f t="shared" si="27"/>
        <v>3.2797526264469704E-2</v>
      </c>
      <c r="R620" s="62">
        <f t="shared" si="28"/>
        <v>8.2567604140935127E-2</v>
      </c>
      <c r="S620" s="62">
        <f t="shared" si="29"/>
        <v>2.4289045722860003E-2</v>
      </c>
    </row>
    <row r="621" spans="2:19" ht="25" customHeight="1">
      <c r="B621" s="218">
        <v>616</v>
      </c>
      <c r="C621" s="55" t="s">
        <v>947</v>
      </c>
      <c r="D621" s="55" t="s">
        <v>948</v>
      </c>
      <c r="E621" s="64" t="s">
        <v>948</v>
      </c>
      <c r="F621" s="245">
        <v>3.1993474714518702E-2</v>
      </c>
      <c r="G621" s="62">
        <v>8.2631423473358101</v>
      </c>
      <c r="H621" s="62">
        <v>8.0788726806640607</v>
      </c>
      <c r="I621" s="62">
        <v>7.4114981889724696</v>
      </c>
      <c r="J621" s="62">
        <v>8.0474576950073207</v>
      </c>
      <c r="L621" s="62">
        <v>0.13369053735368</v>
      </c>
      <c r="M621" s="62">
        <v>0.15660108936983</v>
      </c>
      <c r="N621" s="62">
        <v>0.59261475577089595</v>
      </c>
      <c r="O621" s="62">
        <v>0.20088464671240799</v>
      </c>
      <c r="Q621" s="62">
        <f t="shared" si="27"/>
        <v>-3.2536526441385591E-2</v>
      </c>
      <c r="R621" s="62">
        <f t="shared" si="28"/>
        <v>-0.15692531698907386</v>
      </c>
      <c r="S621" s="62">
        <f t="shared" si="29"/>
        <v>-3.8157433404387021E-2</v>
      </c>
    </row>
    <row r="622" spans="2:19" ht="25" customHeight="1">
      <c r="B622" s="218">
        <v>617</v>
      </c>
      <c r="C622" s="55" t="s">
        <v>1793</v>
      </c>
      <c r="D622" s="55" t="s">
        <v>1794</v>
      </c>
      <c r="E622" s="64" t="s">
        <v>1794</v>
      </c>
      <c r="F622" s="245">
        <v>3.2013071895424801E-2</v>
      </c>
      <c r="G622" s="62">
        <v>8.1557035446166992</v>
      </c>
      <c r="H622" s="62">
        <v>8.5602214336395193</v>
      </c>
      <c r="I622" s="62">
        <v>9.0512683391570992</v>
      </c>
      <c r="J622" s="62">
        <v>8.6095919609069806</v>
      </c>
      <c r="L622" s="62">
        <v>5.8966654526284398E-2</v>
      </c>
      <c r="M622" s="62">
        <v>0.30454510164070597</v>
      </c>
      <c r="N622" s="62">
        <v>0.54524058863054503</v>
      </c>
      <c r="O622" s="62">
        <v>0.168109571410368</v>
      </c>
      <c r="Q622" s="62">
        <f t="shared" si="27"/>
        <v>6.983878125059878E-2</v>
      </c>
      <c r="R622" s="62">
        <f t="shared" si="28"/>
        <v>0.15031063368636083</v>
      </c>
      <c r="S622" s="62">
        <f t="shared" si="29"/>
        <v>7.8135529680113475E-2</v>
      </c>
    </row>
    <row r="623" spans="2:19" ht="25" customHeight="1">
      <c r="B623" s="218">
        <v>618</v>
      </c>
      <c r="C623" s="55" t="s">
        <v>937</v>
      </c>
      <c r="D623" s="55" t="s">
        <v>2201</v>
      </c>
      <c r="E623" s="64" t="s">
        <v>938</v>
      </c>
      <c r="F623" s="245">
        <v>3.20194489465154E-2</v>
      </c>
      <c r="G623" s="62">
        <v>9.09551906585693</v>
      </c>
      <c r="H623" s="62">
        <v>9.1474318504333496</v>
      </c>
      <c r="I623" s="62">
        <v>9.5801177024841309</v>
      </c>
      <c r="J623" s="62">
        <v>9.2129509449005091</v>
      </c>
      <c r="L623" s="62">
        <v>0.163631198900444</v>
      </c>
      <c r="M623" s="62">
        <v>0.23131248346209199</v>
      </c>
      <c r="N623" s="62">
        <v>0.21381339800312699</v>
      </c>
      <c r="O623" s="62">
        <v>0.16028666752093501</v>
      </c>
      <c r="Q623" s="62">
        <f t="shared" si="27"/>
        <v>8.2107899503234792E-3</v>
      </c>
      <c r="R623" s="62">
        <f t="shared" si="28"/>
        <v>7.4887408809144088E-2</v>
      </c>
      <c r="S623" s="62">
        <f t="shared" si="29"/>
        <v>1.8507358922564349E-2</v>
      </c>
    </row>
    <row r="624" spans="2:19" ht="25" customHeight="1">
      <c r="B624" s="218">
        <v>619</v>
      </c>
      <c r="C624" s="55" t="s">
        <v>110</v>
      </c>
      <c r="D624" s="55" t="s">
        <v>2202</v>
      </c>
      <c r="E624" s="64" t="s">
        <v>111</v>
      </c>
      <c r="F624" s="245">
        <v>3.2025974025973999E-2</v>
      </c>
      <c r="G624" s="62">
        <v>8.3014063835144007</v>
      </c>
      <c r="H624" s="62">
        <v>8.0242166519165004</v>
      </c>
      <c r="I624" s="62">
        <v>8.0241315364837593</v>
      </c>
      <c r="J624" s="62">
        <v>8.0196299552917392</v>
      </c>
      <c r="L624" s="62">
        <v>0.11339689396187699</v>
      </c>
      <c r="M624" s="62">
        <v>0.13928755943330801</v>
      </c>
      <c r="N624" s="62">
        <v>0.104551564897986</v>
      </c>
      <c r="O624" s="62">
        <v>0.13422654557270899</v>
      </c>
      <c r="Q624" s="62">
        <f t="shared" si="27"/>
        <v>-4.8995212582165611E-2</v>
      </c>
      <c r="R624" s="62">
        <f t="shared" si="28"/>
        <v>-4.9010515791103819E-2</v>
      </c>
      <c r="S624" s="62">
        <f t="shared" si="29"/>
        <v>-4.9820102624670445E-2</v>
      </c>
    </row>
    <row r="625" spans="2:19" ht="25" customHeight="1">
      <c r="B625" s="218">
        <v>620</v>
      </c>
      <c r="C625" s="55" t="s">
        <v>354</v>
      </c>
      <c r="D625" s="55" t="s">
        <v>355</v>
      </c>
      <c r="E625" s="64" t="s">
        <v>355</v>
      </c>
      <c r="F625" s="245">
        <v>3.2052117263843598E-2</v>
      </c>
      <c r="G625" s="62">
        <v>9.8816823959350497</v>
      </c>
      <c r="H625" s="62">
        <v>9.4981784820556605</v>
      </c>
      <c r="I625" s="62">
        <v>9.4420099258422798</v>
      </c>
      <c r="J625" s="62">
        <v>9.6366300582885707</v>
      </c>
      <c r="L625" s="62">
        <v>5.60262779387809E-2</v>
      </c>
      <c r="M625" s="62">
        <v>0.12870910283713299</v>
      </c>
      <c r="N625" s="62">
        <v>0.23854379662758901</v>
      </c>
      <c r="O625" s="62">
        <v>0.210213628307205</v>
      </c>
      <c r="Q625" s="62">
        <f t="shared" si="27"/>
        <v>-5.7105820915817208E-2</v>
      </c>
      <c r="R625" s="62">
        <f t="shared" si="28"/>
        <v>-6.5662687755173893E-2</v>
      </c>
      <c r="S625" s="62">
        <f t="shared" si="29"/>
        <v>-3.6227964950543236E-2</v>
      </c>
    </row>
    <row r="626" spans="2:19" ht="25" customHeight="1">
      <c r="B626" s="218">
        <v>621</v>
      </c>
      <c r="C626" s="55" t="s">
        <v>1463</v>
      </c>
      <c r="D626" s="55" t="s">
        <v>2203</v>
      </c>
      <c r="E626" s="64" t="s">
        <v>1464</v>
      </c>
      <c r="F626" s="245">
        <v>3.2065040650406502E-2</v>
      </c>
      <c r="G626" s="62">
        <v>7.3564616441726596</v>
      </c>
      <c r="H626" s="62">
        <v>7.8893324136734</v>
      </c>
      <c r="I626" s="62">
        <v>8.1354212760925293</v>
      </c>
      <c r="J626" s="62">
        <v>7.8024921417236301</v>
      </c>
      <c r="L626" s="62">
        <v>0.17653680054736601</v>
      </c>
      <c r="M626" s="62">
        <v>0.33152931707300098</v>
      </c>
      <c r="N626" s="62">
        <v>0.43048532810402002</v>
      </c>
      <c r="O626" s="62">
        <v>8.1193143368155904E-2</v>
      </c>
      <c r="Q626" s="62">
        <f t="shared" si="27"/>
        <v>0.10089120934824679</v>
      </c>
      <c r="R626" s="62">
        <f t="shared" si="28"/>
        <v>0.14520503799016218</v>
      </c>
      <c r="S626" s="62">
        <f t="shared" si="29"/>
        <v>8.4922982292080909E-2</v>
      </c>
    </row>
    <row r="627" spans="2:19" ht="25" customHeight="1">
      <c r="B627" s="218">
        <v>622</v>
      </c>
      <c r="C627" s="55" t="s">
        <v>1831</v>
      </c>
      <c r="D627" s="55" t="s">
        <v>2204</v>
      </c>
      <c r="E627" s="64" t="s">
        <v>1832</v>
      </c>
      <c r="F627" s="245">
        <v>3.2102893890675201E-2</v>
      </c>
      <c r="G627" s="62">
        <v>7.8427368402480999</v>
      </c>
      <c r="H627" s="62">
        <v>7.5847070217132497</v>
      </c>
      <c r="I627" s="62">
        <v>7.5298349857330296</v>
      </c>
      <c r="J627" s="62">
        <v>7.7245177030563301</v>
      </c>
      <c r="L627" s="62">
        <v>6.1282406140061398E-2</v>
      </c>
      <c r="M627" s="62">
        <v>0.18970013635437299</v>
      </c>
      <c r="N627" s="62">
        <v>0.10917945075183801</v>
      </c>
      <c r="O627" s="62">
        <v>0.106008666101517</v>
      </c>
      <c r="Q627" s="62">
        <f t="shared" si="27"/>
        <v>-4.8263738360225988E-2</v>
      </c>
      <c r="R627" s="62">
        <f t="shared" si="28"/>
        <v>-5.8738943225241612E-2</v>
      </c>
      <c r="S627" s="62">
        <f t="shared" si="29"/>
        <v>-2.1912334154373509E-2</v>
      </c>
    </row>
    <row r="628" spans="2:19" ht="25" customHeight="1">
      <c r="B628" s="218">
        <v>623</v>
      </c>
      <c r="C628" s="55" t="s">
        <v>1532</v>
      </c>
      <c r="D628" s="55" t="s">
        <v>1533</v>
      </c>
      <c r="E628" s="64" t="s">
        <v>1533</v>
      </c>
      <c r="F628" s="245">
        <v>3.2243980738362703E-2</v>
      </c>
      <c r="G628" s="62">
        <v>6.0813961029052699</v>
      </c>
      <c r="H628" s="62">
        <v>6.6742984056472698</v>
      </c>
      <c r="I628" s="62">
        <v>7.1508723497390703</v>
      </c>
      <c r="J628" s="62">
        <v>6.2759608030319196</v>
      </c>
      <c r="L628" s="62">
        <v>0.394232317829673</v>
      </c>
      <c r="M628" s="62">
        <v>0.46679092439263198</v>
      </c>
      <c r="N628" s="62">
        <v>0.31920511696429699</v>
      </c>
      <c r="O628" s="62">
        <v>0.482279978147098</v>
      </c>
      <c r="Q628" s="62">
        <f t="shared" si="27"/>
        <v>0.13421362994140781</v>
      </c>
      <c r="R628" s="62">
        <f t="shared" si="28"/>
        <v>0.2337166895521598</v>
      </c>
      <c r="S628" s="62">
        <f t="shared" si="29"/>
        <v>4.5433781444607566E-2</v>
      </c>
    </row>
    <row r="629" spans="2:19" ht="25" customHeight="1">
      <c r="B629" s="218">
        <v>624</v>
      </c>
      <c r="C629" s="55" t="s">
        <v>989</v>
      </c>
      <c r="D629" s="55" t="s">
        <v>2205</v>
      </c>
      <c r="E629" s="64" t="s">
        <v>990</v>
      </c>
      <c r="F629" s="245">
        <v>3.2333333333333297E-2</v>
      </c>
      <c r="G629" s="62">
        <v>6.7452832460403398</v>
      </c>
      <c r="H629" s="62">
        <v>7.0533388853073102</v>
      </c>
      <c r="I629" s="62">
        <v>7.2656124830245901</v>
      </c>
      <c r="J629" s="62">
        <v>7.0708136558532697</v>
      </c>
      <c r="L629" s="62">
        <v>0.111918757502837</v>
      </c>
      <c r="M629" s="62">
        <v>0.175115277186739</v>
      </c>
      <c r="N629" s="62">
        <v>0.29969900178062497</v>
      </c>
      <c r="O629" s="62">
        <v>0.116225288659318</v>
      </c>
      <c r="Q629" s="62">
        <f t="shared" si="27"/>
        <v>6.4427331532711268E-2</v>
      </c>
      <c r="R629" s="62">
        <f t="shared" si="28"/>
        <v>0.1072053948758987</v>
      </c>
      <c r="S629" s="62">
        <f t="shared" si="29"/>
        <v>6.7997213350042718E-2</v>
      </c>
    </row>
    <row r="630" spans="2:19" ht="25" customHeight="1">
      <c r="B630" s="218">
        <v>625</v>
      </c>
      <c r="C630" s="55" t="s">
        <v>1051</v>
      </c>
      <c r="D630" s="55" t="s">
        <v>2206</v>
      </c>
      <c r="E630" s="64" t="s">
        <v>1052</v>
      </c>
      <c r="F630" s="245">
        <v>3.2486399999999999E-2</v>
      </c>
      <c r="G630" s="62">
        <v>6.9040746688842702</v>
      </c>
      <c r="H630" s="62">
        <v>6.9607892036437899</v>
      </c>
      <c r="I630" s="62">
        <v>7.1717282533645603</v>
      </c>
      <c r="J630" s="62">
        <v>6.9511198997497496</v>
      </c>
      <c r="L630" s="62">
        <v>3.1611369710317999E-2</v>
      </c>
      <c r="M630" s="62">
        <v>0.19285214935888201</v>
      </c>
      <c r="N630" s="62">
        <v>5.1045114379376297E-2</v>
      </c>
      <c r="O630" s="62">
        <v>6.5057782162824401E-2</v>
      </c>
      <c r="Q630" s="62">
        <f t="shared" si="27"/>
        <v>1.1802818283428128E-2</v>
      </c>
      <c r="R630" s="62">
        <f t="shared" si="28"/>
        <v>5.4872755921730382E-2</v>
      </c>
      <c r="S630" s="62">
        <f t="shared" si="29"/>
        <v>9.7973625376505634E-3</v>
      </c>
    </row>
    <row r="631" spans="2:19" ht="25" customHeight="1">
      <c r="B631" s="218">
        <v>626</v>
      </c>
      <c r="C631" s="55" t="s">
        <v>515</v>
      </c>
      <c r="D631" s="55" t="s">
        <v>516</v>
      </c>
      <c r="E631" s="64" t="s">
        <v>516</v>
      </c>
      <c r="F631" s="245">
        <v>3.2488114104595803E-2</v>
      </c>
      <c r="G631" s="62">
        <v>6.8020571470260602</v>
      </c>
      <c r="H631" s="62">
        <v>7.1445893049240103</v>
      </c>
      <c r="I631" s="62">
        <v>7.3288789987563998</v>
      </c>
      <c r="J631" s="62">
        <v>7.0342242717742902</v>
      </c>
      <c r="L631" s="62">
        <v>2.0861203719367699E-2</v>
      </c>
      <c r="M631" s="62">
        <v>0.121989941973313</v>
      </c>
      <c r="N631" s="62">
        <v>0.31190661643081802</v>
      </c>
      <c r="O631" s="62">
        <v>0.20392925625464101</v>
      </c>
      <c r="Q631" s="62">
        <f t="shared" si="27"/>
        <v>7.0879955928522198E-2</v>
      </c>
      <c r="R631" s="62">
        <f t="shared" si="28"/>
        <v>0.10762141854001663</v>
      </c>
      <c r="S631" s="62">
        <f t="shared" si="29"/>
        <v>4.8420206258711407E-2</v>
      </c>
    </row>
    <row r="632" spans="2:19" ht="25" customHeight="1">
      <c r="B632" s="218">
        <v>627</v>
      </c>
      <c r="C632" s="55" t="s">
        <v>606</v>
      </c>
      <c r="D632" s="55" t="s">
        <v>607</v>
      </c>
      <c r="E632" s="64" t="s">
        <v>607</v>
      </c>
      <c r="F632" s="245">
        <v>3.2509554140127302E-2</v>
      </c>
      <c r="G632" s="62">
        <v>9.38716316223144</v>
      </c>
      <c r="H632" s="62">
        <v>8.9229533672332693</v>
      </c>
      <c r="I632" s="62">
        <v>8.3562753200531006</v>
      </c>
      <c r="J632" s="62">
        <v>8.8950233459472603</v>
      </c>
      <c r="L632" s="62">
        <v>0.19040279759120901</v>
      </c>
      <c r="M632" s="62">
        <v>0.19386776477193701</v>
      </c>
      <c r="N632" s="62">
        <v>0.43079018754222098</v>
      </c>
      <c r="O632" s="62">
        <v>0.55248920661150103</v>
      </c>
      <c r="Q632" s="62">
        <f t="shared" si="27"/>
        <v>-7.3167935433560163E-2</v>
      </c>
      <c r="R632" s="62">
        <f t="shared" si="28"/>
        <v>-0.16782920893564426</v>
      </c>
      <c r="S632" s="62">
        <f t="shared" si="29"/>
        <v>-7.7690843601270709E-2</v>
      </c>
    </row>
    <row r="633" spans="2:19" ht="25" customHeight="1">
      <c r="B633" s="218">
        <v>628</v>
      </c>
      <c r="C633" s="55" t="s">
        <v>629</v>
      </c>
      <c r="D633" s="55" t="s">
        <v>2207</v>
      </c>
      <c r="E633" s="64" t="s">
        <v>630</v>
      </c>
      <c r="F633" s="245">
        <v>3.2533333333333303E-2</v>
      </c>
      <c r="G633" s="62">
        <v>7.8589528799056998</v>
      </c>
      <c r="H633" s="62">
        <v>8.1797530651092494</v>
      </c>
      <c r="I633" s="62">
        <v>8.2148790359496999</v>
      </c>
      <c r="J633" s="62">
        <v>8.1017116308212191</v>
      </c>
      <c r="L633" s="62">
        <v>3.0139813048009601E-2</v>
      </c>
      <c r="M633" s="62">
        <v>0.201668795733802</v>
      </c>
      <c r="N633" s="62">
        <v>0.12581954948784099</v>
      </c>
      <c r="O633" s="62">
        <v>0.15619352628198799</v>
      </c>
      <c r="Q633" s="62">
        <f t="shared" si="27"/>
        <v>5.7720189104583382E-2</v>
      </c>
      <c r="R633" s="62">
        <f t="shared" si="28"/>
        <v>6.3902229807589112E-2</v>
      </c>
      <c r="S633" s="62">
        <f t="shared" si="29"/>
        <v>4.3889633363633086E-2</v>
      </c>
    </row>
    <row r="634" spans="2:19" ht="25" customHeight="1">
      <c r="B634" s="218">
        <v>629</v>
      </c>
      <c r="C634" s="55" t="s">
        <v>1835</v>
      </c>
      <c r="D634" s="55" t="s">
        <v>2208</v>
      </c>
      <c r="E634" s="64" t="s">
        <v>1836</v>
      </c>
      <c r="F634" s="245">
        <v>3.2546899841017399E-2</v>
      </c>
      <c r="G634" s="62">
        <v>8.1114723682403493</v>
      </c>
      <c r="H634" s="62">
        <v>7.8990248441696096</v>
      </c>
      <c r="I634" s="62">
        <v>7.64161825180053</v>
      </c>
      <c r="J634" s="62">
        <v>7.9210644960403398</v>
      </c>
      <c r="L634" s="62">
        <v>0.17836242473213601</v>
      </c>
      <c r="M634" s="62">
        <v>4.9743324398850403E-2</v>
      </c>
      <c r="N634" s="62">
        <v>0.25436878555578601</v>
      </c>
      <c r="O634" s="62">
        <v>0.13931468668705199</v>
      </c>
      <c r="Q634" s="62">
        <f t="shared" si="27"/>
        <v>-3.8289251846971052E-2</v>
      </c>
      <c r="R634" s="62">
        <f t="shared" si="28"/>
        <v>-8.6085623994359581E-2</v>
      </c>
      <c r="S634" s="62">
        <f t="shared" si="29"/>
        <v>-3.4269487312929683E-2</v>
      </c>
    </row>
    <row r="635" spans="2:19" ht="25" customHeight="1">
      <c r="B635" s="218">
        <v>630</v>
      </c>
      <c r="C635" s="55" t="s">
        <v>679</v>
      </c>
      <c r="D635" s="55" t="s">
        <v>680</v>
      </c>
      <c r="E635" s="64" t="s">
        <v>680</v>
      </c>
      <c r="F635" s="245">
        <v>3.2561403508771902E-2</v>
      </c>
      <c r="G635" s="62">
        <v>7.1443722248077304</v>
      </c>
      <c r="H635" s="62">
        <v>7.2999192476272503</v>
      </c>
      <c r="I635" s="62">
        <v>7.4512345790863002</v>
      </c>
      <c r="J635" s="62">
        <v>7.26262319087982</v>
      </c>
      <c r="L635" s="62">
        <v>0.10346566186202601</v>
      </c>
      <c r="M635" s="62">
        <v>9.1890663595128999E-2</v>
      </c>
      <c r="N635" s="62">
        <v>0.121445643150593</v>
      </c>
      <c r="O635" s="62">
        <v>0.130347008195041</v>
      </c>
      <c r="Q635" s="62">
        <f t="shared" si="27"/>
        <v>3.1073257419059634E-2</v>
      </c>
      <c r="R635" s="62">
        <f t="shared" si="28"/>
        <v>6.0672234991087357E-2</v>
      </c>
      <c r="S635" s="62">
        <f t="shared" si="29"/>
        <v>2.3683482730289428E-2</v>
      </c>
    </row>
    <row r="636" spans="2:19" ht="25" customHeight="1">
      <c r="B636" s="218">
        <v>631</v>
      </c>
      <c r="C636" s="55" t="s">
        <v>1274</v>
      </c>
      <c r="D636" s="55" t="s">
        <v>1275</v>
      </c>
      <c r="E636" s="64" t="s">
        <v>1275</v>
      </c>
      <c r="F636" s="245">
        <v>3.2562300319488799E-2</v>
      </c>
      <c r="G636" s="62">
        <v>7.7781741619110099</v>
      </c>
      <c r="H636" s="62">
        <v>7.7658271789550701</v>
      </c>
      <c r="I636" s="62">
        <v>7.5886359214782697</v>
      </c>
      <c r="J636" s="62">
        <v>7.73522496223449</v>
      </c>
      <c r="L636" s="62">
        <v>7.5857783135578893E-2</v>
      </c>
      <c r="M636" s="62">
        <v>3.2574348364236498E-2</v>
      </c>
      <c r="N636" s="62">
        <v>0.128238146709374</v>
      </c>
      <c r="O636" s="62">
        <v>3.1974518340830801E-2</v>
      </c>
      <c r="Q636" s="62">
        <f t="shared" si="27"/>
        <v>-2.2919368618440454E-3</v>
      </c>
      <c r="R636" s="62">
        <f t="shared" si="28"/>
        <v>-3.5590958190654241E-2</v>
      </c>
      <c r="S636" s="62">
        <f t="shared" si="29"/>
        <v>-7.9882887298861963E-3</v>
      </c>
    </row>
    <row r="637" spans="2:19" ht="25" customHeight="1">
      <c r="B637" s="218">
        <v>632</v>
      </c>
      <c r="C637" s="55" t="s">
        <v>755</v>
      </c>
      <c r="D637" s="55" t="s">
        <v>2209</v>
      </c>
      <c r="E637" s="64" t="s">
        <v>756</v>
      </c>
      <c r="F637" s="245">
        <v>3.2810126582278401E-2</v>
      </c>
      <c r="G637" s="62">
        <v>6.9036809206008902</v>
      </c>
      <c r="H637" s="62">
        <v>6.6493135690688998</v>
      </c>
      <c r="I637" s="62">
        <v>6.90093898773193</v>
      </c>
      <c r="J637" s="62">
        <v>7.0090153217315603</v>
      </c>
      <c r="L637" s="62">
        <v>0.13479266734119699</v>
      </c>
      <c r="M637" s="62">
        <v>6.9388037034304906E-2</v>
      </c>
      <c r="N637" s="62">
        <v>0.19190019662632399</v>
      </c>
      <c r="O637" s="62">
        <v>0.121314362017776</v>
      </c>
      <c r="Q637" s="62">
        <f t="shared" si="27"/>
        <v>-5.4160372462755214E-2</v>
      </c>
      <c r="R637" s="62">
        <f t="shared" si="28"/>
        <v>-5.7310857246152883E-4</v>
      </c>
      <c r="S637" s="62">
        <f t="shared" si="29"/>
        <v>2.1845991492910985E-2</v>
      </c>
    </row>
    <row r="638" spans="2:19" ht="25" customHeight="1">
      <c r="B638" s="218">
        <v>633</v>
      </c>
      <c r="C638" s="55" t="s">
        <v>1282</v>
      </c>
      <c r="D638" s="55" t="s">
        <v>1283</v>
      </c>
      <c r="E638" s="64" t="s">
        <v>1283</v>
      </c>
      <c r="F638" s="245">
        <v>3.2876971608832802E-2</v>
      </c>
      <c r="G638" s="62">
        <v>8.0979208946227992</v>
      </c>
      <c r="H638" s="62">
        <v>7.9372628927230799</v>
      </c>
      <c r="I638" s="62">
        <v>7.8386589288711503</v>
      </c>
      <c r="J638" s="62">
        <v>8.0513048171996999</v>
      </c>
      <c r="L638" s="62">
        <v>0.113063554856973</v>
      </c>
      <c r="M638" s="62">
        <v>0.112604891428254</v>
      </c>
      <c r="N638" s="62">
        <v>6.1086162486671897E-2</v>
      </c>
      <c r="O638" s="62">
        <v>0.119487466001915</v>
      </c>
      <c r="Q638" s="62">
        <f t="shared" si="27"/>
        <v>-2.8909959712193973E-2</v>
      </c>
      <c r="R638" s="62">
        <f t="shared" si="28"/>
        <v>-4.69446969231333E-2</v>
      </c>
      <c r="S638" s="62">
        <f t="shared" si="29"/>
        <v>-8.3289405593206141E-3</v>
      </c>
    </row>
    <row r="639" spans="2:19" ht="25" customHeight="1">
      <c r="B639" s="218">
        <v>634</v>
      </c>
      <c r="C639" s="55" t="s">
        <v>131</v>
      </c>
      <c r="D639" s="55" t="s">
        <v>132</v>
      </c>
      <c r="E639" s="64" t="s">
        <v>132</v>
      </c>
      <c r="F639" s="245">
        <v>3.2888888888888801E-2</v>
      </c>
      <c r="G639" s="62">
        <v>5.7254587411880404</v>
      </c>
      <c r="H639" s="62">
        <v>6.4711500406265197</v>
      </c>
      <c r="I639" s="62">
        <v>7.0625385046005196</v>
      </c>
      <c r="J639" s="62">
        <v>6.6603964567184404</v>
      </c>
      <c r="L639" s="62">
        <v>9.8327010418125402E-2</v>
      </c>
      <c r="M639" s="62">
        <v>0.41080046536264098</v>
      </c>
      <c r="N639" s="62">
        <v>0.85114052806983798</v>
      </c>
      <c r="O639" s="62">
        <v>0.32147088959995901</v>
      </c>
      <c r="Q639" s="62">
        <f t="shared" si="27"/>
        <v>0.17663083709503691</v>
      </c>
      <c r="R639" s="62">
        <f t="shared" si="28"/>
        <v>0.30279553697630851</v>
      </c>
      <c r="S639" s="62">
        <f t="shared" si="29"/>
        <v>0.21821676458226058</v>
      </c>
    </row>
    <row r="640" spans="2:19" ht="25" customHeight="1">
      <c r="B640" s="218">
        <v>635</v>
      </c>
      <c r="C640" s="55" t="s">
        <v>1624</v>
      </c>
      <c r="D640" s="55" t="s">
        <v>2210</v>
      </c>
      <c r="E640" s="64" t="s">
        <v>1625</v>
      </c>
      <c r="F640" s="245">
        <v>3.2897314375987301E-2</v>
      </c>
      <c r="G640" s="62">
        <v>5.9967072010040203</v>
      </c>
      <c r="H640" s="62">
        <v>6.9465708732604901</v>
      </c>
      <c r="I640" s="62">
        <v>7.5242494344711304</v>
      </c>
      <c r="J640" s="62">
        <v>6.4166960716247496</v>
      </c>
      <c r="L640" s="62">
        <v>0.31750483243979599</v>
      </c>
      <c r="M640" s="62">
        <v>0.65804802424737696</v>
      </c>
      <c r="N640" s="62">
        <v>0.83755241119245705</v>
      </c>
      <c r="O640" s="62">
        <v>0.40470088244753999</v>
      </c>
      <c r="Q640" s="62">
        <f t="shared" si="27"/>
        <v>0.21213044452667051</v>
      </c>
      <c r="R640" s="62">
        <f t="shared" si="28"/>
        <v>0.32737714348040819</v>
      </c>
      <c r="S640" s="62">
        <f t="shared" si="29"/>
        <v>9.7660118651459349E-2</v>
      </c>
    </row>
    <row r="641" spans="2:19" ht="25" customHeight="1">
      <c r="B641" s="218">
        <v>636</v>
      </c>
      <c r="C641" s="55" t="s">
        <v>655</v>
      </c>
      <c r="D641" s="55" t="s">
        <v>2211</v>
      </c>
      <c r="E641" s="64" t="s">
        <v>656</v>
      </c>
      <c r="F641" s="245">
        <v>3.2927899686520302E-2</v>
      </c>
      <c r="G641" s="62">
        <v>8.2732515335083008</v>
      </c>
      <c r="H641" s="62">
        <v>8.6670379638671804</v>
      </c>
      <c r="I641" s="62">
        <v>8.7423863410949707</v>
      </c>
      <c r="J641" s="62">
        <v>8.5258071422576904</v>
      </c>
      <c r="L641" s="62">
        <v>7.3392122605542801E-2</v>
      </c>
      <c r="M641" s="62">
        <v>0.23010537453837601</v>
      </c>
      <c r="N641" s="62">
        <v>0.253748701877408</v>
      </c>
      <c r="O641" s="62">
        <v>0.118064891382706</v>
      </c>
      <c r="Q641" s="62">
        <f t="shared" si="27"/>
        <v>6.7084578617086749E-2</v>
      </c>
      <c r="R641" s="62">
        <f t="shared" si="28"/>
        <v>7.957268931084191E-2</v>
      </c>
      <c r="S641" s="62">
        <f t="shared" si="29"/>
        <v>4.3381975837110252E-2</v>
      </c>
    </row>
    <row r="642" spans="2:19" ht="25" customHeight="1">
      <c r="B642" s="218">
        <v>637</v>
      </c>
      <c r="C642" s="55" t="s">
        <v>153</v>
      </c>
      <c r="D642" s="55" t="s">
        <v>2212</v>
      </c>
      <c r="E642" s="64" t="s">
        <v>154</v>
      </c>
      <c r="F642" s="245">
        <v>3.2938582677165297E-2</v>
      </c>
      <c r="G642" s="62">
        <v>9.7108168601989693</v>
      </c>
      <c r="H642" s="62">
        <v>9.0787894725799507</v>
      </c>
      <c r="I642" s="62">
        <v>9.2836098670959402</v>
      </c>
      <c r="J642" s="62">
        <v>9.5996179580688406</v>
      </c>
      <c r="L642" s="62">
        <v>9.0899852986063401E-2</v>
      </c>
      <c r="M642" s="62">
        <v>0.217447483401461</v>
      </c>
      <c r="N642" s="62">
        <v>0.42785873787834999</v>
      </c>
      <c r="O642" s="62">
        <v>0.17332281887770101</v>
      </c>
      <c r="Q642" s="62">
        <f t="shared" si="27"/>
        <v>-9.709271073842396E-2</v>
      </c>
      <c r="R642" s="62">
        <f t="shared" si="28"/>
        <v>-6.4906761842569397E-2</v>
      </c>
      <c r="S642" s="62">
        <f t="shared" si="29"/>
        <v>-1.6615667068443234E-2</v>
      </c>
    </row>
    <row r="643" spans="2:19" ht="25" customHeight="1">
      <c r="B643" s="218">
        <v>638</v>
      </c>
      <c r="C643" s="55" t="s">
        <v>1676</v>
      </c>
      <c r="D643" s="55" t="s">
        <v>1677</v>
      </c>
      <c r="E643" s="64" t="s">
        <v>1677</v>
      </c>
      <c r="F643" s="245">
        <v>3.2954474097331203E-2</v>
      </c>
      <c r="G643" s="62">
        <v>7.3207088708877501</v>
      </c>
      <c r="H643" s="62">
        <v>7.0304286479949898</v>
      </c>
      <c r="I643" s="62">
        <v>6.9715291261672903</v>
      </c>
      <c r="J643" s="62">
        <v>7.23336565494537</v>
      </c>
      <c r="L643" s="62">
        <v>5.1230478798562101E-2</v>
      </c>
      <c r="M643" s="62">
        <v>0.19046346145003701</v>
      </c>
      <c r="N643" s="62">
        <v>0.170951536297378</v>
      </c>
      <c r="O643" s="62">
        <v>0.138634411688284</v>
      </c>
      <c r="Q643" s="62">
        <f t="shared" si="27"/>
        <v>-5.8370699081631533E-2</v>
      </c>
      <c r="R643" s="62">
        <f t="shared" si="28"/>
        <v>-7.0508223080408133E-2</v>
      </c>
      <c r="S643" s="62">
        <f t="shared" si="29"/>
        <v>-1.7316269347110447E-2</v>
      </c>
    </row>
    <row r="644" spans="2:19" ht="25" customHeight="1">
      <c r="B644" s="218">
        <v>639</v>
      </c>
      <c r="C644" s="55" t="s">
        <v>641</v>
      </c>
      <c r="D644" s="55" t="s">
        <v>2213</v>
      </c>
      <c r="E644" s="64" t="s">
        <v>642</v>
      </c>
      <c r="F644" s="245">
        <v>3.2981132075471702E-2</v>
      </c>
      <c r="G644" s="62">
        <v>6.3569593429565403</v>
      </c>
      <c r="H644" s="62">
        <v>6.9678272008895803</v>
      </c>
      <c r="I644" s="62">
        <v>7.06966960430145</v>
      </c>
      <c r="J644" s="62">
        <v>6.8502846956252998</v>
      </c>
      <c r="L644" s="62">
        <v>0.265524263831382</v>
      </c>
      <c r="M644" s="62">
        <v>0.23532140263880699</v>
      </c>
      <c r="N644" s="62">
        <v>0.2665423132061</v>
      </c>
      <c r="O644" s="62">
        <v>0.350180142474045</v>
      </c>
      <c r="Q644" s="62">
        <f t="shared" si="27"/>
        <v>0.1323719847127092</v>
      </c>
      <c r="R644" s="62">
        <f t="shared" si="28"/>
        <v>0.15330593188835873</v>
      </c>
      <c r="S644" s="62">
        <f t="shared" si="29"/>
        <v>0.10782708580758214</v>
      </c>
    </row>
    <row r="645" spans="2:19" ht="25" customHeight="1">
      <c r="B645" s="218">
        <v>640</v>
      </c>
      <c r="C645" s="55" t="s">
        <v>1578</v>
      </c>
      <c r="D645" s="55" t="s">
        <v>1579</v>
      </c>
      <c r="E645" s="64" t="s">
        <v>1579</v>
      </c>
      <c r="F645" s="245">
        <v>3.314375E-2</v>
      </c>
      <c r="G645" s="62">
        <v>5.3618166446685702</v>
      </c>
      <c r="H645" s="62">
        <v>5.5144057273864702</v>
      </c>
      <c r="I645" s="62">
        <v>5.88224124908447</v>
      </c>
      <c r="J645" s="62">
        <v>5.44202721118927</v>
      </c>
      <c r="L645" s="62">
        <v>0.28866207335593502</v>
      </c>
      <c r="M645" s="62">
        <v>0.252073743559382</v>
      </c>
      <c r="N645" s="62">
        <v>8.1753871138311104E-2</v>
      </c>
      <c r="O645" s="62">
        <v>0.128877621918179</v>
      </c>
      <c r="Q645" s="62">
        <f t="shared" si="27"/>
        <v>4.0483533793593797E-2</v>
      </c>
      <c r="R645" s="62">
        <f t="shared" si="28"/>
        <v>0.1336440698161859</v>
      </c>
      <c r="S645" s="62">
        <f t="shared" si="29"/>
        <v>2.142228530854285E-2</v>
      </c>
    </row>
    <row r="646" spans="2:19" ht="25" customHeight="1">
      <c r="B646" s="218">
        <v>641</v>
      </c>
      <c r="C646" s="55" t="s">
        <v>1608</v>
      </c>
      <c r="D646" s="55" t="s">
        <v>1609</v>
      </c>
      <c r="E646" s="64" t="s">
        <v>1609</v>
      </c>
      <c r="F646" s="245">
        <v>3.3520249221183802E-2</v>
      </c>
      <c r="G646" s="62">
        <v>5.7530058622360203</v>
      </c>
      <c r="H646" s="62">
        <v>5.8926991224288896</v>
      </c>
      <c r="I646" s="62">
        <v>6.1191906929016104</v>
      </c>
      <c r="J646" s="62">
        <v>5.8063645362854004</v>
      </c>
      <c r="L646" s="62">
        <v>9.6464676907744504E-2</v>
      </c>
      <c r="M646" s="62">
        <v>0.165610990996926</v>
      </c>
      <c r="N646" s="62">
        <v>0.16040563285818801</v>
      </c>
      <c r="O646" s="62">
        <v>0.147497382875558</v>
      </c>
      <c r="Q646" s="62">
        <f t="shared" si="27"/>
        <v>3.4612664644075988E-2</v>
      </c>
      <c r="R646" s="62">
        <f t="shared" si="28"/>
        <v>8.9024918401434297E-2</v>
      </c>
      <c r="S646" s="62">
        <f t="shared" si="29"/>
        <v>1.3319210053241902E-2</v>
      </c>
    </row>
    <row r="647" spans="2:19" ht="25" customHeight="1">
      <c r="B647" s="218">
        <v>642</v>
      </c>
      <c r="C647" s="55" t="s">
        <v>783</v>
      </c>
      <c r="D647" s="55" t="s">
        <v>2214</v>
      </c>
      <c r="E647" s="64" t="s">
        <v>784</v>
      </c>
      <c r="F647" s="245">
        <v>3.3572542901715997E-2</v>
      </c>
      <c r="G647" s="62">
        <v>6.2140982151031396</v>
      </c>
      <c r="H647" s="62">
        <v>6.4317777156829798</v>
      </c>
      <c r="I647" s="62">
        <v>6.6171842813491804</v>
      </c>
      <c r="J647" s="62">
        <v>6.4750850200652996</v>
      </c>
      <c r="L647" s="62">
        <v>0.19145885759440301</v>
      </c>
      <c r="M647" s="62">
        <v>0.15532831674723599</v>
      </c>
      <c r="N647" s="62">
        <v>0.147599815955966</v>
      </c>
      <c r="O647" s="62">
        <v>8.5978068727876E-2</v>
      </c>
      <c r="Q647" s="62">
        <f t="shared" ref="Q647:Q710" si="30">LOG(H647/G647,2)</f>
        <v>4.9672503638984254E-2</v>
      </c>
      <c r="R647" s="62">
        <f t="shared" ref="R647:R710" si="31">LOG(I647/G647,2)</f>
        <v>9.0672413861639267E-2</v>
      </c>
      <c r="S647" s="62">
        <f t="shared" ref="S647:S710" si="32">LOG(J647/G647,2)</f>
        <v>5.9354092266952679E-2</v>
      </c>
    </row>
    <row r="648" spans="2:19" ht="25" customHeight="1">
      <c r="B648" s="218">
        <v>643</v>
      </c>
      <c r="C648" s="55" t="s">
        <v>1441</v>
      </c>
      <c r="D648" s="55" t="s">
        <v>2215</v>
      </c>
      <c r="E648" s="64" t="s">
        <v>1442</v>
      </c>
      <c r="F648" s="245">
        <v>3.3814814814814798E-2</v>
      </c>
      <c r="G648" s="62">
        <v>8.2130105495452792</v>
      </c>
      <c r="H648" s="62">
        <v>8.3200085163116402</v>
      </c>
      <c r="I648" s="62">
        <v>8.05287408828735</v>
      </c>
      <c r="J648" s="62">
        <v>8.2814943790435702</v>
      </c>
      <c r="L648" s="62">
        <v>6.4884499258686099E-2</v>
      </c>
      <c r="M648" s="62">
        <v>9.0026961424783405E-2</v>
      </c>
      <c r="N648" s="62">
        <v>0.10938234711917399</v>
      </c>
      <c r="O648" s="62">
        <v>0.14429895922253</v>
      </c>
      <c r="Q648" s="62">
        <f t="shared" si="30"/>
        <v>1.8673853894256544E-2</v>
      </c>
      <c r="R648" s="62">
        <f t="shared" si="31"/>
        <v>-2.8407375073444534E-2</v>
      </c>
      <c r="S648" s="62">
        <f t="shared" si="32"/>
        <v>1.1979971433874402E-2</v>
      </c>
    </row>
    <row r="649" spans="2:19" ht="25" customHeight="1">
      <c r="B649" s="218">
        <v>644</v>
      </c>
      <c r="C649" s="55" t="s">
        <v>1239</v>
      </c>
      <c r="D649" s="55" t="s">
        <v>2216</v>
      </c>
      <c r="E649" s="64" t="s">
        <v>1240</v>
      </c>
      <c r="F649" s="245">
        <v>3.3828926905132103E-2</v>
      </c>
      <c r="G649" s="62">
        <v>7.6715704202651898</v>
      </c>
      <c r="H649" s="62">
        <v>7.3743110895156798</v>
      </c>
      <c r="I649" s="62">
        <v>7.5105791091918901</v>
      </c>
      <c r="J649" s="62">
        <v>7.38599288463592</v>
      </c>
      <c r="L649" s="62">
        <v>0.117834044184705</v>
      </c>
      <c r="M649" s="62">
        <v>7.2367893746191306E-2</v>
      </c>
      <c r="N649" s="62">
        <v>0.13823176069797</v>
      </c>
      <c r="O649" s="62">
        <v>0.154355312555496</v>
      </c>
      <c r="Q649" s="62">
        <f t="shared" si="30"/>
        <v>-5.7013658372439983E-2</v>
      </c>
      <c r="R649" s="62">
        <f t="shared" si="31"/>
        <v>-3.0597784820302985E-2</v>
      </c>
      <c r="S649" s="62">
        <f t="shared" si="32"/>
        <v>-5.47300642896974E-2</v>
      </c>
    </row>
    <row r="650" spans="2:19" ht="25" customHeight="1">
      <c r="B650" s="218">
        <v>645</v>
      </c>
      <c r="C650" s="55" t="s">
        <v>1837</v>
      </c>
      <c r="D650" s="55" t="s">
        <v>2217</v>
      </c>
      <c r="E650" s="64" t="s">
        <v>1838</v>
      </c>
      <c r="F650" s="245">
        <v>3.3854714064914901E-2</v>
      </c>
      <c r="G650" s="62">
        <v>6.8172682523727399</v>
      </c>
      <c r="H650" s="62">
        <v>7.0932118892669598</v>
      </c>
      <c r="I650" s="62">
        <v>7.18759000301361</v>
      </c>
      <c r="J650" s="62">
        <v>7.1062201261520297</v>
      </c>
      <c r="L650" s="62">
        <v>0.118880671137112</v>
      </c>
      <c r="M650" s="62">
        <v>0.15365273352435299</v>
      </c>
      <c r="N650" s="62">
        <v>0.14001149873428501</v>
      </c>
      <c r="O650" s="62">
        <v>0.164564259717804</v>
      </c>
      <c r="Q650" s="62">
        <f t="shared" si="30"/>
        <v>5.7245291893376328E-2</v>
      </c>
      <c r="R650" s="62">
        <f t="shared" si="31"/>
        <v>7.631436378666992E-2</v>
      </c>
      <c r="S650" s="62">
        <f t="shared" si="32"/>
        <v>5.9888626369644461E-2</v>
      </c>
    </row>
    <row r="651" spans="2:19" ht="25" customHeight="1">
      <c r="B651" s="218">
        <v>646</v>
      </c>
      <c r="C651" s="55" t="s">
        <v>501</v>
      </c>
      <c r="D651" s="55" t="s">
        <v>502</v>
      </c>
      <c r="E651" s="64" t="s">
        <v>502</v>
      </c>
      <c r="F651" s="245">
        <v>3.3882352941176398E-2</v>
      </c>
      <c r="G651" s="62">
        <v>6.86215007305145</v>
      </c>
      <c r="H651" s="62">
        <v>7.1611366271972603</v>
      </c>
      <c r="I651" s="62">
        <v>7.3825474977493197</v>
      </c>
      <c r="J651" s="62">
        <v>7.1011266708373997</v>
      </c>
      <c r="L651" s="62">
        <v>7.6522409235712796E-2</v>
      </c>
      <c r="M651" s="62">
        <v>0.20589778375137599</v>
      </c>
      <c r="N651" s="62">
        <v>8.3207970693245897E-2</v>
      </c>
      <c r="O651" s="62">
        <v>0.30525257645566101</v>
      </c>
      <c r="Q651" s="62">
        <f t="shared" si="30"/>
        <v>6.1527915031463105E-2</v>
      </c>
      <c r="R651" s="62">
        <f t="shared" si="31"/>
        <v>0.10545805585910777</v>
      </c>
      <c r="S651" s="62">
        <f t="shared" si="32"/>
        <v>4.9387264483531652E-2</v>
      </c>
    </row>
    <row r="652" spans="2:19" ht="25" customHeight="1">
      <c r="B652" s="218">
        <v>647</v>
      </c>
      <c r="C652" s="55" t="s">
        <v>833</v>
      </c>
      <c r="D652" s="55" t="s">
        <v>2218</v>
      </c>
      <c r="E652" s="64" t="s">
        <v>834</v>
      </c>
      <c r="F652" s="245">
        <v>3.3916279069767401E-2</v>
      </c>
      <c r="G652" s="62">
        <v>7.5003700256347603</v>
      </c>
      <c r="H652" s="62">
        <v>7.5800338983535704</v>
      </c>
      <c r="I652" s="62">
        <v>7.8333392143249503</v>
      </c>
      <c r="J652" s="62">
        <v>7.6295994520187298</v>
      </c>
      <c r="L652" s="62">
        <v>0.109882366897289</v>
      </c>
      <c r="M652" s="62">
        <v>0.15547122150227299</v>
      </c>
      <c r="N652" s="62">
        <v>0.16525267183266901</v>
      </c>
      <c r="O652" s="62">
        <v>4.2781184551262001E-2</v>
      </c>
      <c r="Q652" s="62">
        <f t="shared" si="30"/>
        <v>1.5242528487967612E-2</v>
      </c>
      <c r="R652" s="62">
        <f t="shared" si="31"/>
        <v>6.2665662341684913E-2</v>
      </c>
      <c r="S652" s="62">
        <f t="shared" si="32"/>
        <v>2.4645546951727486E-2</v>
      </c>
    </row>
    <row r="653" spans="2:19" ht="25" customHeight="1">
      <c r="B653" s="218">
        <v>648</v>
      </c>
      <c r="C653" s="55" t="s">
        <v>719</v>
      </c>
      <c r="D653" s="55" t="s">
        <v>720</v>
      </c>
      <c r="E653" s="64" t="s">
        <v>720</v>
      </c>
      <c r="F653" s="245">
        <v>3.3968944099378798E-2</v>
      </c>
      <c r="G653" s="62">
        <v>9.2643964290618896</v>
      </c>
      <c r="H653" s="62">
        <v>9.5892167091369593</v>
      </c>
      <c r="I653" s="62">
        <v>9.8360695838928205</v>
      </c>
      <c r="J653" s="62">
        <v>9.43574714660644</v>
      </c>
      <c r="L653" s="62">
        <v>0.13812748811318601</v>
      </c>
      <c r="M653" s="62">
        <v>0.21225304582244101</v>
      </c>
      <c r="N653" s="62">
        <v>0.32701485737078401</v>
      </c>
      <c r="O653" s="62">
        <v>0.14053342694223001</v>
      </c>
      <c r="Q653" s="62">
        <f t="shared" si="30"/>
        <v>4.9715985728025609E-2</v>
      </c>
      <c r="R653" s="62">
        <f t="shared" si="31"/>
        <v>8.6384952682230245E-2</v>
      </c>
      <c r="S653" s="62">
        <f t="shared" si="32"/>
        <v>2.6439770202802089E-2</v>
      </c>
    </row>
    <row r="654" spans="2:19" ht="25" customHeight="1">
      <c r="B654" s="218">
        <v>649</v>
      </c>
      <c r="C654" s="55" t="s">
        <v>1425</v>
      </c>
      <c r="D654" s="55" t="s">
        <v>1426</v>
      </c>
      <c r="E654" s="64" t="s">
        <v>1426</v>
      </c>
      <c r="F654" s="245">
        <v>3.40030816640986E-2</v>
      </c>
      <c r="G654" s="62">
        <v>7.0348542928695599</v>
      </c>
      <c r="H654" s="62">
        <v>7.4368679523468</v>
      </c>
      <c r="I654" s="62">
        <v>7.5190370082855198</v>
      </c>
      <c r="J654" s="62">
        <v>7.2665196657180697</v>
      </c>
      <c r="L654" s="62">
        <v>0.101814879250111</v>
      </c>
      <c r="M654" s="62">
        <v>0.27860960361727899</v>
      </c>
      <c r="N654" s="62">
        <v>0.23821209100756299</v>
      </c>
      <c r="O654" s="62">
        <v>6.2639131463189099E-2</v>
      </c>
      <c r="Q654" s="62">
        <f t="shared" si="30"/>
        <v>8.0174613726970004E-2</v>
      </c>
      <c r="R654" s="62">
        <f t="shared" si="31"/>
        <v>9.6027359864390108E-2</v>
      </c>
      <c r="S654" s="62">
        <f t="shared" si="32"/>
        <v>4.6744001471030833E-2</v>
      </c>
    </row>
    <row r="655" spans="2:19" ht="25" customHeight="1">
      <c r="B655" s="218">
        <v>650</v>
      </c>
      <c r="C655" s="55" t="s">
        <v>129</v>
      </c>
      <c r="D655" s="55" t="s">
        <v>2219</v>
      </c>
      <c r="E655" s="64" t="s">
        <v>130</v>
      </c>
      <c r="F655" s="245">
        <v>3.4101382488479201E-2</v>
      </c>
      <c r="G655" s="62">
        <v>8.67620754241943</v>
      </c>
      <c r="H655" s="62">
        <v>8.9056680202484095</v>
      </c>
      <c r="I655" s="62">
        <v>8.9485347270965505</v>
      </c>
      <c r="J655" s="62">
        <v>8.8293006420135498</v>
      </c>
      <c r="L655" s="62">
        <v>6.1098506470901898E-2</v>
      </c>
      <c r="M655" s="62">
        <v>0.108421331542626</v>
      </c>
      <c r="N655" s="62">
        <v>0.13344776042599699</v>
      </c>
      <c r="O655" s="62">
        <v>0.115736875499462</v>
      </c>
      <c r="Q655" s="62">
        <f t="shared" si="30"/>
        <v>3.7659268986180376E-2</v>
      </c>
      <c r="R655" s="62">
        <f t="shared" si="31"/>
        <v>4.4586904467465015E-2</v>
      </c>
      <c r="S655" s="62">
        <f t="shared" si="32"/>
        <v>2.5234604367688474E-2</v>
      </c>
    </row>
    <row r="656" spans="2:19" ht="25" customHeight="1">
      <c r="B656" s="218">
        <v>651</v>
      </c>
      <c r="C656" s="55" t="s">
        <v>1294</v>
      </c>
      <c r="D656" s="55" t="s">
        <v>2220</v>
      </c>
      <c r="E656" s="64" t="s">
        <v>1295</v>
      </c>
      <c r="F656" s="245">
        <v>3.4141538461538397E-2</v>
      </c>
      <c r="G656" s="62">
        <v>8.2626321315765292</v>
      </c>
      <c r="H656" s="62">
        <v>8.6487398147583008</v>
      </c>
      <c r="I656" s="62">
        <v>8.5549061298370308</v>
      </c>
      <c r="J656" s="62">
        <v>8.3869967460632306</v>
      </c>
      <c r="L656" s="62">
        <v>8.4353107094260998E-2</v>
      </c>
      <c r="M656" s="62">
        <v>0.184220940008581</v>
      </c>
      <c r="N656" s="62">
        <v>0.179538376116579</v>
      </c>
      <c r="O656" s="62">
        <v>0.15202179107249</v>
      </c>
      <c r="Q656" s="62">
        <f t="shared" si="30"/>
        <v>6.5888499134907838E-2</v>
      </c>
      <c r="R656" s="62">
        <f t="shared" si="31"/>
        <v>5.0150586975498013E-2</v>
      </c>
      <c r="S656" s="62">
        <f t="shared" si="32"/>
        <v>2.1552858726970964E-2</v>
      </c>
    </row>
    <row r="657" spans="2:19" ht="25" customHeight="1">
      <c r="B657" s="218">
        <v>652</v>
      </c>
      <c r="C657" s="55" t="s">
        <v>1795</v>
      </c>
      <c r="D657" s="55" t="s">
        <v>1796</v>
      </c>
      <c r="E657" s="64" t="s">
        <v>1796</v>
      </c>
      <c r="F657" s="245">
        <v>3.4278713629402699E-2</v>
      </c>
      <c r="G657" s="62">
        <v>7.6886723041534397</v>
      </c>
      <c r="H657" s="62">
        <v>7.5364465713500897</v>
      </c>
      <c r="I657" s="62">
        <v>7.3336418867111197</v>
      </c>
      <c r="J657" s="62">
        <v>7.4980107545852599</v>
      </c>
      <c r="L657" s="62">
        <v>8.5085533842955002E-2</v>
      </c>
      <c r="M657" s="62">
        <v>0.11435240159960799</v>
      </c>
      <c r="N657" s="62">
        <v>0.163996426808902</v>
      </c>
      <c r="O657" s="62">
        <v>0.148863830876347</v>
      </c>
      <c r="Q657" s="62">
        <f t="shared" si="30"/>
        <v>-2.8850037902299494E-2</v>
      </c>
      <c r="R657" s="62">
        <f t="shared" si="31"/>
        <v>-6.8204673431477736E-2</v>
      </c>
      <c r="S657" s="62">
        <f t="shared" si="32"/>
        <v>-3.6226597207740976E-2</v>
      </c>
    </row>
    <row r="658" spans="2:19" ht="25" customHeight="1">
      <c r="B658" s="218">
        <v>653</v>
      </c>
      <c r="C658" s="55" t="s">
        <v>1157</v>
      </c>
      <c r="D658" s="55" t="s">
        <v>1158</v>
      </c>
      <c r="E658" s="64" t="s">
        <v>1158</v>
      </c>
      <c r="F658" s="245">
        <v>3.4312883435582801E-2</v>
      </c>
      <c r="G658" s="62">
        <v>7.1871796846389699</v>
      </c>
      <c r="H658" s="62">
        <v>8.0630840063095093</v>
      </c>
      <c r="I658" s="62">
        <v>7.7918765544891304</v>
      </c>
      <c r="J658" s="62">
        <v>7.5506106615066502</v>
      </c>
      <c r="L658" s="62">
        <v>0.29599095754343102</v>
      </c>
      <c r="M658" s="62">
        <v>0.42819842657754398</v>
      </c>
      <c r="N658" s="62">
        <v>0.275314193661509</v>
      </c>
      <c r="O658" s="62">
        <v>0.32287247550827203</v>
      </c>
      <c r="Q658" s="62">
        <f t="shared" si="30"/>
        <v>0.16590599817757298</v>
      </c>
      <c r="R658" s="62">
        <f t="shared" si="31"/>
        <v>0.11654506628472627</v>
      </c>
      <c r="S658" s="62">
        <f t="shared" si="32"/>
        <v>7.1167573319856875E-2</v>
      </c>
    </row>
    <row r="659" spans="2:19" ht="25" customHeight="1">
      <c r="B659" s="218">
        <v>654</v>
      </c>
      <c r="C659" s="55" t="s">
        <v>1011</v>
      </c>
      <c r="D659" s="55" t="s">
        <v>2221</v>
      </c>
      <c r="E659" s="64" t="s">
        <v>1012</v>
      </c>
      <c r="F659" s="245">
        <v>3.4354740061162001E-2</v>
      </c>
      <c r="G659" s="62">
        <v>8.6784873008727992</v>
      </c>
      <c r="H659" s="62">
        <v>9.1315422058105398</v>
      </c>
      <c r="I659" s="62">
        <v>9.3677537441253609</v>
      </c>
      <c r="J659" s="62">
        <v>9.0914371013641304</v>
      </c>
      <c r="L659" s="62">
        <v>0.16074282302787399</v>
      </c>
      <c r="M659" s="62">
        <v>0.40331537528527001</v>
      </c>
      <c r="N659" s="62">
        <v>0.24148964446937901</v>
      </c>
      <c r="O659" s="62">
        <v>0.145262746354199</v>
      </c>
      <c r="Q659" s="62">
        <f t="shared" si="30"/>
        <v>7.3414937947697448E-2</v>
      </c>
      <c r="R659" s="62">
        <f t="shared" si="31"/>
        <v>0.11025955494118635</v>
      </c>
      <c r="S659" s="62">
        <f t="shared" si="32"/>
        <v>6.7064765702154208E-2</v>
      </c>
    </row>
    <row r="660" spans="2:19" ht="25" customHeight="1">
      <c r="B660" s="218">
        <v>655</v>
      </c>
      <c r="C660" s="55" t="s">
        <v>941</v>
      </c>
      <c r="D660" s="55" t="s">
        <v>2222</v>
      </c>
      <c r="E660" s="64" t="s">
        <v>942</v>
      </c>
      <c r="F660" s="245">
        <v>3.4442748091602998E-2</v>
      </c>
      <c r="G660" s="62">
        <v>10.536761760711601</v>
      </c>
      <c r="H660" s="62">
        <v>10.2237560749053</v>
      </c>
      <c r="I660" s="62">
        <v>10.1805233955383</v>
      </c>
      <c r="J660" s="62">
        <v>10.4430611133575</v>
      </c>
      <c r="L660" s="62">
        <v>0.114599829461246</v>
      </c>
      <c r="M660" s="62">
        <v>0.24405834456374001</v>
      </c>
      <c r="N660" s="62">
        <v>6.6504342645721706E-2</v>
      </c>
      <c r="O660" s="62">
        <v>0.137526506242308</v>
      </c>
      <c r="Q660" s="62">
        <f t="shared" si="30"/>
        <v>-4.350623382999088E-2</v>
      </c>
      <c r="R660" s="62">
        <f t="shared" si="31"/>
        <v>-4.9619820497266959E-2</v>
      </c>
      <c r="S660" s="62">
        <f t="shared" si="32"/>
        <v>-1.2886892221898526E-2</v>
      </c>
    </row>
    <row r="661" spans="2:19" ht="25" customHeight="1">
      <c r="B661" s="218">
        <v>656</v>
      </c>
      <c r="C661" s="55" t="s">
        <v>751</v>
      </c>
      <c r="D661" s="55" t="s">
        <v>2223</v>
      </c>
      <c r="E661" s="64" t="s">
        <v>752</v>
      </c>
      <c r="F661" s="245">
        <v>3.4573170731707299E-2</v>
      </c>
      <c r="G661" s="62">
        <v>6.8270149230956996</v>
      </c>
      <c r="H661" s="62">
        <v>7.0305713415145803</v>
      </c>
      <c r="I661" s="62">
        <v>7.1026015281677202</v>
      </c>
      <c r="J661" s="62">
        <v>7.0246964693069396</v>
      </c>
      <c r="L661" s="62">
        <v>3.9076438378022597E-2</v>
      </c>
      <c r="M661" s="62">
        <v>0.15961172479427899</v>
      </c>
      <c r="N661" s="62">
        <v>0.13291844685812301</v>
      </c>
      <c r="O661" s="62">
        <v>3.2979148380484602E-2</v>
      </c>
      <c r="Q661" s="62">
        <f t="shared" si="30"/>
        <v>4.2387029659818214E-2</v>
      </c>
      <c r="R661" s="62">
        <f t="shared" si="31"/>
        <v>5.7092643720032733E-2</v>
      </c>
      <c r="S661" s="62">
        <f t="shared" si="32"/>
        <v>4.1180983697906647E-2</v>
      </c>
    </row>
    <row r="662" spans="2:19" ht="25" customHeight="1">
      <c r="B662" s="218">
        <v>657</v>
      </c>
      <c r="C662" s="55" t="s">
        <v>1819</v>
      </c>
      <c r="D662" s="55" t="s">
        <v>1820</v>
      </c>
      <c r="E662" s="64" t="s">
        <v>1820</v>
      </c>
      <c r="F662" s="245">
        <v>3.46525037936267E-2</v>
      </c>
      <c r="G662" s="62">
        <v>7.5454256534576398</v>
      </c>
      <c r="H662" s="62">
        <v>8.1870931386947596</v>
      </c>
      <c r="I662" s="62">
        <v>8.2471851110458303</v>
      </c>
      <c r="J662" s="62">
        <v>7.9994134902954102</v>
      </c>
      <c r="L662" s="62">
        <v>0.27457193285376202</v>
      </c>
      <c r="M662" s="62">
        <v>0.29191617013550297</v>
      </c>
      <c r="N662" s="62">
        <v>0.38040554519428998</v>
      </c>
      <c r="O662" s="62">
        <v>0.159679025368654</v>
      </c>
      <c r="Q662" s="62">
        <f t="shared" si="30"/>
        <v>0.11774901940131707</v>
      </c>
      <c r="R662" s="62">
        <f t="shared" si="31"/>
        <v>0.1282995012128085</v>
      </c>
      <c r="S662" s="62">
        <f t="shared" si="32"/>
        <v>8.429193825893655E-2</v>
      </c>
    </row>
    <row r="663" spans="2:19" ht="25" customHeight="1">
      <c r="B663" s="218">
        <v>658</v>
      </c>
      <c r="C663" s="55" t="s">
        <v>1520</v>
      </c>
      <c r="D663" s="55" t="s">
        <v>2224</v>
      </c>
      <c r="E663" s="64" t="s">
        <v>1521</v>
      </c>
      <c r="F663" s="245">
        <v>3.4660578386605703E-2</v>
      </c>
      <c r="G663" s="62">
        <v>6.9293226003646797</v>
      </c>
      <c r="H663" s="62">
        <v>6.6333857774734497</v>
      </c>
      <c r="I663" s="62">
        <v>6.9237471818923897</v>
      </c>
      <c r="J663" s="62">
        <v>6.75997650623321</v>
      </c>
      <c r="L663" s="62">
        <v>0.185441900088155</v>
      </c>
      <c r="M663" s="62">
        <v>0.16396558840348599</v>
      </c>
      <c r="N663" s="62">
        <v>4.8387586169589297E-2</v>
      </c>
      <c r="O663" s="62">
        <v>5.35495447721012E-2</v>
      </c>
      <c r="Q663" s="62">
        <f t="shared" si="30"/>
        <v>-6.2968892610708621E-2</v>
      </c>
      <c r="R663" s="62">
        <f t="shared" si="31"/>
        <v>-1.1612774845702208E-3</v>
      </c>
      <c r="S663" s="62">
        <f t="shared" si="32"/>
        <v>-3.5696091123708772E-2</v>
      </c>
    </row>
    <row r="664" spans="2:19" ht="25" customHeight="1">
      <c r="B664" s="218">
        <v>659</v>
      </c>
      <c r="C664" s="55" t="s">
        <v>657</v>
      </c>
      <c r="D664" s="55" t="s">
        <v>658</v>
      </c>
      <c r="E664" s="64" t="s">
        <v>658</v>
      </c>
      <c r="F664" s="245">
        <v>3.4705167173252199E-2</v>
      </c>
      <c r="G664" s="62">
        <v>7.45793116092681</v>
      </c>
      <c r="H664" s="62">
        <v>7.96052765846252</v>
      </c>
      <c r="I664" s="62">
        <v>7.9833440780639604</v>
      </c>
      <c r="J664" s="62">
        <v>7.7154867649078298</v>
      </c>
      <c r="L664" s="62">
        <v>0.128829653229588</v>
      </c>
      <c r="M664" s="62">
        <v>0.25257663530939301</v>
      </c>
      <c r="N664" s="62">
        <v>0.27480410538588301</v>
      </c>
      <c r="O664" s="62">
        <v>0.206995902574163</v>
      </c>
      <c r="Q664" s="62">
        <f t="shared" si="30"/>
        <v>9.4088581412884023E-2</v>
      </c>
      <c r="R664" s="62">
        <f t="shared" si="31"/>
        <v>9.821771120319979E-2</v>
      </c>
      <c r="S664" s="62">
        <f t="shared" si="32"/>
        <v>4.8981697694429373E-2</v>
      </c>
    </row>
    <row r="665" spans="2:19" ht="25" customHeight="1">
      <c r="B665" s="218">
        <v>660</v>
      </c>
      <c r="C665" s="55" t="s">
        <v>1129</v>
      </c>
      <c r="D665" s="55" t="s">
        <v>1130</v>
      </c>
      <c r="E665" s="64" t="s">
        <v>1130</v>
      </c>
      <c r="F665" s="245">
        <v>3.4733031674208097E-2</v>
      </c>
      <c r="G665" s="62">
        <v>10.4801652431488</v>
      </c>
      <c r="H665" s="62">
        <v>10.6217210292816</v>
      </c>
      <c r="I665" s="62">
        <v>10.9022376537323</v>
      </c>
      <c r="J665" s="62">
        <v>10.438638925552301</v>
      </c>
      <c r="L665" s="62">
        <v>0.14263813160127101</v>
      </c>
      <c r="M665" s="62">
        <v>0.23936525200661199</v>
      </c>
      <c r="N665" s="62">
        <v>0.11484685294310901</v>
      </c>
      <c r="O665" s="62">
        <v>0.23146002067647001</v>
      </c>
      <c r="Q665" s="62">
        <f t="shared" si="30"/>
        <v>1.9356079493348853E-2</v>
      </c>
      <c r="R665" s="62">
        <f t="shared" si="31"/>
        <v>5.6962810153606117E-2</v>
      </c>
      <c r="S665" s="62">
        <f t="shared" si="32"/>
        <v>-5.727850471315527E-3</v>
      </c>
    </row>
    <row r="666" spans="2:19" ht="25" customHeight="1">
      <c r="B666" s="218">
        <v>661</v>
      </c>
      <c r="C666" s="55" t="s">
        <v>302</v>
      </c>
      <c r="D666" s="55" t="s">
        <v>2225</v>
      </c>
      <c r="E666" s="64" t="s">
        <v>303</v>
      </c>
      <c r="F666" s="245">
        <v>3.4743202416918403E-2</v>
      </c>
      <c r="G666" s="62">
        <v>8.3422069549560494</v>
      </c>
      <c r="H666" s="62">
        <v>9.0450448989868093</v>
      </c>
      <c r="I666" s="62">
        <v>9.1250743865966797</v>
      </c>
      <c r="J666" s="62">
        <v>8.7719225883483798</v>
      </c>
      <c r="L666" s="62">
        <v>0.228232466203864</v>
      </c>
      <c r="M666" s="62">
        <v>0.37303144715512099</v>
      </c>
      <c r="N666" s="62">
        <v>0.42220500865143301</v>
      </c>
      <c r="O666" s="62">
        <v>0.201646530490039</v>
      </c>
      <c r="Q666" s="62">
        <f t="shared" si="30"/>
        <v>0.11669856099756731</v>
      </c>
      <c r="R666" s="62">
        <f t="shared" si="31"/>
        <v>0.12940721631164503</v>
      </c>
      <c r="S666" s="62">
        <f t="shared" si="32"/>
        <v>7.2463977070266389E-2</v>
      </c>
    </row>
    <row r="667" spans="2:19" ht="25" customHeight="1">
      <c r="B667" s="218">
        <v>662</v>
      </c>
      <c r="C667" s="55" t="s">
        <v>264</v>
      </c>
      <c r="D667" s="55" t="s">
        <v>2226</v>
      </c>
      <c r="E667" s="64" t="s">
        <v>265</v>
      </c>
      <c r="F667" s="245">
        <v>3.4747352496217798E-2</v>
      </c>
      <c r="G667" s="62">
        <v>10.1387360095977</v>
      </c>
      <c r="H667" s="62">
        <v>9.9936432838439906</v>
      </c>
      <c r="I667" s="62">
        <v>10.1204736232757</v>
      </c>
      <c r="J667" s="62">
        <v>10.103554487228299</v>
      </c>
      <c r="L667" s="62">
        <v>4.6284994889364502E-2</v>
      </c>
      <c r="M667" s="62">
        <v>1.7952678285346801E-2</v>
      </c>
      <c r="N667" s="62">
        <v>7.9481365641462201E-2</v>
      </c>
      <c r="O667" s="62">
        <v>7.2140737146366998E-2</v>
      </c>
      <c r="Q667" s="62">
        <f t="shared" si="30"/>
        <v>-2.0795175480683825E-2</v>
      </c>
      <c r="R667" s="62">
        <f t="shared" si="31"/>
        <v>-2.600995971257198E-3</v>
      </c>
      <c r="S667" s="62">
        <f t="shared" si="32"/>
        <v>-5.014873091364086E-3</v>
      </c>
    </row>
    <row r="668" spans="2:19" ht="25" customHeight="1">
      <c r="B668" s="218">
        <v>663</v>
      </c>
      <c r="C668" s="55" t="s">
        <v>1386</v>
      </c>
      <c r="D668" s="55" t="s">
        <v>2227</v>
      </c>
      <c r="E668" s="64" t="s">
        <v>1385</v>
      </c>
      <c r="F668" s="245">
        <v>3.4793939393939398E-2</v>
      </c>
      <c r="G668" s="62">
        <v>10.8421156406402</v>
      </c>
      <c r="H668" s="62">
        <v>10.4363088607788</v>
      </c>
      <c r="I668" s="62">
        <v>10.344740629196099</v>
      </c>
      <c r="J668" s="62">
        <v>10.700391292572</v>
      </c>
      <c r="L668" s="62">
        <v>0.25091729139118202</v>
      </c>
      <c r="M668" s="62">
        <v>0.188785804960097</v>
      </c>
      <c r="N668" s="62">
        <v>0.24688192367300399</v>
      </c>
      <c r="O668" s="62">
        <v>0.121602515173829</v>
      </c>
      <c r="Q668" s="62">
        <f t="shared" si="30"/>
        <v>-5.5034753508798155E-2</v>
      </c>
      <c r="R668" s="62">
        <f t="shared" si="31"/>
        <v>-6.7748826362032555E-2</v>
      </c>
      <c r="S668" s="62">
        <f t="shared" si="32"/>
        <v>-1.898274556929001E-2</v>
      </c>
    </row>
    <row r="669" spans="2:19" ht="25" customHeight="1">
      <c r="B669" s="218">
        <v>664</v>
      </c>
      <c r="C669" s="55" t="s">
        <v>212</v>
      </c>
      <c r="D669" s="55" t="s">
        <v>213</v>
      </c>
      <c r="E669" s="64" t="s">
        <v>213</v>
      </c>
      <c r="F669" s="245">
        <v>3.5024096385542103E-2</v>
      </c>
      <c r="G669" s="62">
        <v>6.2263134717941204</v>
      </c>
      <c r="H669" s="62">
        <v>6.7260891199111903</v>
      </c>
      <c r="I669" s="62">
        <v>6.8423209190368599</v>
      </c>
      <c r="J669" s="62">
        <v>6.5526679754257202</v>
      </c>
      <c r="L669" s="62">
        <v>0.14457076443095701</v>
      </c>
      <c r="M669" s="62">
        <v>0.176418522872169</v>
      </c>
      <c r="N669" s="62">
        <v>0.41638533896671398</v>
      </c>
      <c r="O669" s="62">
        <v>0.10811502293599801</v>
      </c>
      <c r="Q669" s="62">
        <f t="shared" si="30"/>
        <v>0.11138968155442673</v>
      </c>
      <c r="R669" s="62">
        <f t="shared" si="31"/>
        <v>0.13610755810023542</v>
      </c>
      <c r="S669" s="62">
        <f t="shared" si="32"/>
        <v>7.3704219045881994E-2</v>
      </c>
    </row>
    <row r="670" spans="2:19" ht="25" customHeight="1">
      <c r="B670" s="218">
        <v>665</v>
      </c>
      <c r="C670" s="55" t="s">
        <v>901</v>
      </c>
      <c r="D670" s="55" t="s">
        <v>2228</v>
      </c>
      <c r="E670" s="64" t="s">
        <v>902</v>
      </c>
      <c r="F670" s="245">
        <v>3.52060150375939E-2</v>
      </c>
      <c r="G670" s="62">
        <v>8.0529612302780098</v>
      </c>
      <c r="H670" s="62">
        <v>7.9613360166549603</v>
      </c>
      <c r="I670" s="62">
        <v>8.2739839553833008</v>
      </c>
      <c r="J670" s="62">
        <v>8.1581770181655795</v>
      </c>
      <c r="L670" s="62">
        <v>6.3980965403202097E-2</v>
      </c>
      <c r="M670" s="62">
        <v>0.14069812631072001</v>
      </c>
      <c r="N670" s="62">
        <v>7.75417121885002E-2</v>
      </c>
      <c r="O670" s="62">
        <v>0.17372248509669699</v>
      </c>
      <c r="Q670" s="62">
        <f t="shared" si="30"/>
        <v>-1.6508833537155296E-2</v>
      </c>
      <c r="R670" s="62">
        <f t="shared" si="31"/>
        <v>3.9062772170832302E-2</v>
      </c>
      <c r="S670" s="62">
        <f t="shared" si="32"/>
        <v>1.8727423646132876E-2</v>
      </c>
    </row>
    <row r="671" spans="2:19" ht="25" customHeight="1">
      <c r="B671" s="218">
        <v>666</v>
      </c>
      <c r="C671" s="55" t="s">
        <v>1467</v>
      </c>
      <c r="D671" s="55" t="s">
        <v>1468</v>
      </c>
      <c r="E671" s="64" t="s">
        <v>1468</v>
      </c>
      <c r="F671" s="245">
        <v>3.5297297297297199E-2</v>
      </c>
      <c r="G671" s="62">
        <v>5.3328591585159302</v>
      </c>
      <c r="H671" s="62">
        <v>6.0838818550109801</v>
      </c>
      <c r="I671" s="62">
        <v>6.2017356157302803</v>
      </c>
      <c r="J671" s="62">
        <v>5.8746623992919904</v>
      </c>
      <c r="L671" s="62">
        <v>0.44089601430574399</v>
      </c>
      <c r="M671" s="62">
        <v>0.32123256240804199</v>
      </c>
      <c r="N671" s="62">
        <v>0.39653378082384799</v>
      </c>
      <c r="O671" s="62">
        <v>0.18734773038203301</v>
      </c>
      <c r="Q671" s="62">
        <f t="shared" si="30"/>
        <v>0.19008291037872022</v>
      </c>
      <c r="R671" s="62">
        <f t="shared" si="31"/>
        <v>0.2177627974103698</v>
      </c>
      <c r="S671" s="62">
        <f t="shared" si="32"/>
        <v>0.1395967195737029</v>
      </c>
    </row>
    <row r="672" spans="2:19" ht="25" customHeight="1">
      <c r="B672" s="218">
        <v>667</v>
      </c>
      <c r="C672" s="55" t="s">
        <v>1143</v>
      </c>
      <c r="D672" s="55" t="s">
        <v>1144</v>
      </c>
      <c r="E672" s="64" t="s">
        <v>1144</v>
      </c>
      <c r="F672" s="245">
        <v>3.5486567164179098E-2</v>
      </c>
      <c r="G672" s="62">
        <v>5.7319655418395996</v>
      </c>
      <c r="H672" s="62">
        <v>6.0536811351776096</v>
      </c>
      <c r="I672" s="62">
        <v>6.2457411289214999</v>
      </c>
      <c r="J672" s="62">
        <v>5.9988707304000801</v>
      </c>
      <c r="L672" s="62">
        <v>8.2924708552257198E-2</v>
      </c>
      <c r="M672" s="62">
        <v>0.214587390251711</v>
      </c>
      <c r="N672" s="62">
        <v>0.29971122275399598</v>
      </c>
      <c r="O672" s="62">
        <v>8.0029811475885004E-2</v>
      </c>
      <c r="Q672" s="62">
        <f t="shared" si="30"/>
        <v>7.8782749511607478E-2</v>
      </c>
      <c r="R672" s="62">
        <f t="shared" si="31"/>
        <v>0.12384283757619118</v>
      </c>
      <c r="S672" s="62">
        <f t="shared" si="32"/>
        <v>6.5661006471538691E-2</v>
      </c>
    </row>
    <row r="673" spans="2:19" ht="25" customHeight="1">
      <c r="B673" s="218">
        <v>668</v>
      </c>
      <c r="C673" s="55" t="s">
        <v>1363</v>
      </c>
      <c r="D673" s="55" t="s">
        <v>1364</v>
      </c>
      <c r="E673" s="64" t="s">
        <v>1364</v>
      </c>
      <c r="F673" s="245">
        <v>3.5520958083832301E-2</v>
      </c>
      <c r="G673" s="62">
        <v>5.2172782421111998</v>
      </c>
      <c r="H673" s="62">
        <v>5.8855209350585902</v>
      </c>
      <c r="I673" s="62">
        <v>5.5399646759033203</v>
      </c>
      <c r="J673" s="62">
        <v>5.3132008314132602</v>
      </c>
      <c r="L673" s="62">
        <v>0.16114452830138801</v>
      </c>
      <c r="M673" s="62">
        <v>0.32619552409119101</v>
      </c>
      <c r="N673" s="62">
        <v>0.11167261143382</v>
      </c>
      <c r="O673" s="62">
        <v>0.38406244274327</v>
      </c>
      <c r="Q673" s="62">
        <f t="shared" si="30"/>
        <v>0.17387274008324599</v>
      </c>
      <c r="R673" s="62">
        <f t="shared" si="31"/>
        <v>8.6579401713176629E-2</v>
      </c>
      <c r="S673" s="62">
        <f t="shared" si="32"/>
        <v>2.6283870023260644E-2</v>
      </c>
    </row>
    <row r="674" spans="2:19" ht="25" customHeight="1">
      <c r="B674" s="218">
        <v>669</v>
      </c>
      <c r="C674" s="55" t="s">
        <v>525</v>
      </c>
      <c r="D674" s="55" t="s">
        <v>526</v>
      </c>
      <c r="E674" s="64" t="s">
        <v>526</v>
      </c>
      <c r="F674" s="245">
        <v>3.5521674140508198E-2</v>
      </c>
      <c r="G674" s="62">
        <v>7.6834216117858798</v>
      </c>
      <c r="H674" s="62">
        <v>8.1969399452209402</v>
      </c>
      <c r="I674" s="62">
        <v>9.0223789215087802</v>
      </c>
      <c r="J674" s="62">
        <v>8.3970766067504794</v>
      </c>
      <c r="L674" s="62">
        <v>0.36209702572379299</v>
      </c>
      <c r="M674" s="62">
        <v>0.45910340791970999</v>
      </c>
      <c r="N674" s="62">
        <v>0.78918140734435205</v>
      </c>
      <c r="O674" s="62">
        <v>0.22769210568279</v>
      </c>
      <c r="Q674" s="62">
        <f t="shared" si="30"/>
        <v>9.3336507328694737E-2</v>
      </c>
      <c r="R674" s="62">
        <f t="shared" si="31"/>
        <v>0.23175895685881559</v>
      </c>
      <c r="S674" s="62">
        <f t="shared" si="32"/>
        <v>0.12813822871738481</v>
      </c>
    </row>
    <row r="675" spans="2:19" ht="25" customHeight="1">
      <c r="B675" s="218">
        <v>670</v>
      </c>
      <c r="C675" s="55" t="s">
        <v>1306</v>
      </c>
      <c r="D675" s="55" t="s">
        <v>2229</v>
      </c>
      <c r="E675" s="64" t="s">
        <v>1307</v>
      </c>
      <c r="F675" s="245">
        <v>3.5574212893553198E-2</v>
      </c>
      <c r="G675" s="62">
        <v>5.2760972976684499</v>
      </c>
      <c r="H675" s="62">
        <v>4.9860399961471504</v>
      </c>
      <c r="I675" s="62">
        <v>4.7704666852950997</v>
      </c>
      <c r="J675" s="62">
        <v>5.0131709575652996</v>
      </c>
      <c r="L675" s="62">
        <v>0.25938605200050102</v>
      </c>
      <c r="M675" s="62">
        <v>0.229518735006186</v>
      </c>
      <c r="N675" s="62">
        <v>0.10343619575609</v>
      </c>
      <c r="O675" s="62">
        <v>0.107797378697921</v>
      </c>
      <c r="Q675" s="62">
        <f t="shared" si="30"/>
        <v>-8.1576714255103988E-2</v>
      </c>
      <c r="R675" s="62">
        <f t="shared" si="31"/>
        <v>-0.14534076076123609</v>
      </c>
      <c r="S675" s="62">
        <f t="shared" si="32"/>
        <v>-7.374773660305646E-2</v>
      </c>
    </row>
    <row r="676" spans="2:19" ht="25" customHeight="1">
      <c r="B676" s="218">
        <v>671</v>
      </c>
      <c r="C676" s="55" t="s">
        <v>1221</v>
      </c>
      <c r="D676" s="55" t="s">
        <v>1222</v>
      </c>
      <c r="E676" s="64" t="s">
        <v>1222</v>
      </c>
      <c r="F676" s="245">
        <v>3.5707898658718297E-2</v>
      </c>
      <c r="G676" s="62">
        <v>7.0418624877929599</v>
      </c>
      <c r="H676" s="62">
        <v>7.8064771890640197</v>
      </c>
      <c r="I676" s="62">
        <v>8.2615547180175692</v>
      </c>
      <c r="J676" s="62">
        <v>7.8887523412704397</v>
      </c>
      <c r="L676" s="62">
        <v>0.15799589506859299</v>
      </c>
      <c r="M676" s="62">
        <v>0.65452974099903105</v>
      </c>
      <c r="N676" s="62">
        <v>0.52289273899530797</v>
      </c>
      <c r="O676" s="62">
        <v>0.378949235600197</v>
      </c>
      <c r="Q676" s="62">
        <f t="shared" si="30"/>
        <v>0.14871459876984711</v>
      </c>
      <c r="R676" s="62">
        <f t="shared" si="31"/>
        <v>0.23045624899849423</v>
      </c>
      <c r="S676" s="62">
        <f t="shared" si="32"/>
        <v>0.16384009165946725</v>
      </c>
    </row>
    <row r="677" spans="2:19" ht="25" customHeight="1">
      <c r="B677" s="218">
        <v>672</v>
      </c>
      <c r="C677" s="55" t="s">
        <v>817</v>
      </c>
      <c r="D677" s="55" t="s">
        <v>2230</v>
      </c>
      <c r="E677" s="64" t="s">
        <v>818</v>
      </c>
      <c r="F677" s="245">
        <v>3.5863095238095201E-2</v>
      </c>
      <c r="G677" s="62">
        <v>7.6047323942184404</v>
      </c>
      <c r="H677" s="62">
        <v>7.75667405128479</v>
      </c>
      <c r="I677" s="62">
        <v>8.1897063255310005</v>
      </c>
      <c r="J677" s="62">
        <v>7.64372646808624</v>
      </c>
      <c r="L677" s="62">
        <v>0.29607900658564701</v>
      </c>
      <c r="M677" s="62">
        <v>0.249058508848365</v>
      </c>
      <c r="N677" s="62">
        <v>0.25692133983730497</v>
      </c>
      <c r="O677" s="62">
        <v>0.15557626270049199</v>
      </c>
      <c r="Q677" s="62">
        <f t="shared" si="30"/>
        <v>2.8540697099093702E-2</v>
      </c>
      <c r="R677" s="62">
        <f t="shared" si="31"/>
        <v>0.10691423792347432</v>
      </c>
      <c r="S677" s="62">
        <f t="shared" si="32"/>
        <v>7.3786708718242737E-3</v>
      </c>
    </row>
    <row r="678" spans="2:19" ht="25" customHeight="1">
      <c r="B678" s="218">
        <v>673</v>
      </c>
      <c r="C678" s="55" t="s">
        <v>1769</v>
      </c>
      <c r="D678" s="55" t="s">
        <v>1770</v>
      </c>
      <c r="E678" s="64" t="s">
        <v>1770</v>
      </c>
      <c r="F678" s="245">
        <v>3.6338781575037102E-2</v>
      </c>
      <c r="G678" s="62">
        <v>8.6939287185668892</v>
      </c>
      <c r="H678" s="62">
        <v>9.2591583728790194</v>
      </c>
      <c r="I678" s="62">
        <v>9.7809591293334908</v>
      </c>
      <c r="J678" s="62">
        <v>8.8346898555755597</v>
      </c>
      <c r="L678" s="62">
        <v>0.26376412558180001</v>
      </c>
      <c r="M678" s="62">
        <v>0.48529859839808998</v>
      </c>
      <c r="N678" s="62">
        <v>0.64617827072997003</v>
      </c>
      <c r="O678" s="62">
        <v>0.27617860522707499</v>
      </c>
      <c r="Q678" s="62">
        <f t="shared" si="30"/>
        <v>9.0872796176164103E-2</v>
      </c>
      <c r="R678" s="62">
        <f t="shared" si="31"/>
        <v>0.16996767701856474</v>
      </c>
      <c r="S678" s="62">
        <f t="shared" si="32"/>
        <v>2.3171222403280123E-2</v>
      </c>
    </row>
    <row r="679" spans="2:19" ht="25" customHeight="1">
      <c r="B679" s="218">
        <v>674</v>
      </c>
      <c r="C679" s="55" t="s">
        <v>1284</v>
      </c>
      <c r="D679" s="55" t="s">
        <v>2231</v>
      </c>
      <c r="E679" s="64" t="s">
        <v>1285</v>
      </c>
      <c r="F679" s="245">
        <v>3.6561299852289501E-2</v>
      </c>
      <c r="G679" s="62">
        <v>5.0626106262206996</v>
      </c>
      <c r="H679" s="62">
        <v>5.4814542531967101</v>
      </c>
      <c r="I679" s="62">
        <v>5.9014097452163696</v>
      </c>
      <c r="J679" s="62">
        <v>5.3869223594665501</v>
      </c>
      <c r="L679" s="62">
        <v>0.39327512288463501</v>
      </c>
      <c r="M679" s="62">
        <v>0.20981296052864701</v>
      </c>
      <c r="N679" s="62">
        <v>0.24621549784423299</v>
      </c>
      <c r="O679" s="62">
        <v>0.37611517759433999</v>
      </c>
      <c r="Q679" s="62">
        <f t="shared" si="30"/>
        <v>0.11467716867019837</v>
      </c>
      <c r="R679" s="62">
        <f t="shared" si="31"/>
        <v>0.2211781022127825</v>
      </c>
      <c r="S679" s="62">
        <f t="shared" si="32"/>
        <v>8.9579743632502595E-2</v>
      </c>
    </row>
    <row r="680" spans="2:19" ht="25" customHeight="1">
      <c r="B680" s="218">
        <v>675</v>
      </c>
      <c r="C680" s="55" t="s">
        <v>547</v>
      </c>
      <c r="D680" s="55" t="s">
        <v>548</v>
      </c>
      <c r="E680" s="64" t="s">
        <v>548</v>
      </c>
      <c r="F680" s="245">
        <v>3.6565537555228199E-2</v>
      </c>
      <c r="G680" s="62">
        <v>9.1138796806335396</v>
      </c>
      <c r="H680" s="62">
        <v>9.0013198852538991</v>
      </c>
      <c r="I680" s="62">
        <v>8.7570388317108101</v>
      </c>
      <c r="J680" s="62">
        <v>8.9198617935180593</v>
      </c>
      <c r="L680" s="62">
        <v>9.2508517514931707E-2</v>
      </c>
      <c r="M680" s="62">
        <v>0.15488792247493699</v>
      </c>
      <c r="N680" s="62">
        <v>0.18945573550699499</v>
      </c>
      <c r="O680" s="62">
        <v>8.5082359809057706E-2</v>
      </c>
      <c r="Q680" s="62">
        <f t="shared" si="30"/>
        <v>-1.7928761746637819E-2</v>
      </c>
      <c r="R680" s="62">
        <f t="shared" si="31"/>
        <v>-5.7622215575427821E-2</v>
      </c>
      <c r="S680" s="62">
        <f t="shared" si="32"/>
        <v>-3.1043967699973595E-2</v>
      </c>
    </row>
    <row r="681" spans="2:19" ht="25" customHeight="1">
      <c r="B681" s="218">
        <v>676</v>
      </c>
      <c r="C681" s="55" t="s">
        <v>151</v>
      </c>
      <c r="D681" s="55" t="s">
        <v>152</v>
      </c>
      <c r="E681" s="64" t="s">
        <v>152</v>
      </c>
      <c r="F681" s="245">
        <v>3.6580740740740698E-2</v>
      </c>
      <c r="G681" s="62">
        <v>6.0543302297592101</v>
      </c>
      <c r="H681" s="62">
        <v>7.2240829467773402</v>
      </c>
      <c r="I681" s="62">
        <v>7.8415865898132298</v>
      </c>
      <c r="J681" s="62">
        <v>6.6469659805297798</v>
      </c>
      <c r="L681" s="62">
        <v>0.41537843662974799</v>
      </c>
      <c r="M681" s="62">
        <v>1.1909167132410301</v>
      </c>
      <c r="N681" s="62">
        <v>0.61513030973279104</v>
      </c>
      <c r="O681" s="62">
        <v>3.0309206847191902E-2</v>
      </c>
      <c r="Q681" s="62">
        <f t="shared" si="30"/>
        <v>0.25484708967484637</v>
      </c>
      <c r="R681" s="62">
        <f t="shared" si="31"/>
        <v>0.37317821642144144</v>
      </c>
      <c r="S681" s="62">
        <f t="shared" si="32"/>
        <v>0.1347286019016134</v>
      </c>
    </row>
    <row r="682" spans="2:19" ht="25" customHeight="1">
      <c r="B682" s="218">
        <v>677</v>
      </c>
      <c r="C682" s="55" t="s">
        <v>1063</v>
      </c>
      <c r="D682" s="55" t="s">
        <v>1064</v>
      </c>
      <c r="E682" s="64" t="s">
        <v>1064</v>
      </c>
      <c r="F682" s="245">
        <v>3.6591715976331297E-2</v>
      </c>
      <c r="G682" s="62">
        <v>8.8371767997741699</v>
      </c>
      <c r="H682" s="62">
        <v>9.1464750766754097</v>
      </c>
      <c r="I682" s="62">
        <v>9.2253894805908203</v>
      </c>
      <c r="J682" s="62">
        <v>9.0506441593170095</v>
      </c>
      <c r="L682" s="62">
        <v>8.2544163985465394E-2</v>
      </c>
      <c r="M682" s="62">
        <v>0.174152711015717</v>
      </c>
      <c r="N682" s="62">
        <v>0.170603227823616</v>
      </c>
      <c r="O682" s="62">
        <v>0.16776710200709299</v>
      </c>
      <c r="Q682" s="62">
        <f t="shared" si="30"/>
        <v>4.9630308551461284E-2</v>
      </c>
      <c r="R682" s="62">
        <f t="shared" si="31"/>
        <v>6.2024273140732562E-2</v>
      </c>
      <c r="S682" s="62">
        <f t="shared" si="32"/>
        <v>3.4434928935008761E-2</v>
      </c>
    </row>
    <row r="683" spans="2:19" ht="25" customHeight="1">
      <c r="B683" s="218">
        <v>678</v>
      </c>
      <c r="C683" s="55" t="s">
        <v>1025</v>
      </c>
      <c r="D683" s="55" t="s">
        <v>2232</v>
      </c>
      <c r="E683" s="64" t="s">
        <v>1026</v>
      </c>
      <c r="F683" s="245">
        <v>3.6595870206489599E-2</v>
      </c>
      <c r="G683" s="62">
        <v>7.48193311691284</v>
      </c>
      <c r="H683" s="62">
        <v>7.5235213041305498</v>
      </c>
      <c r="I683" s="62">
        <v>7.7699341773986799</v>
      </c>
      <c r="J683" s="62">
        <v>7.6949025392532304</v>
      </c>
      <c r="L683" s="62">
        <v>5.7209964270598601E-2</v>
      </c>
      <c r="M683" s="62">
        <v>0.163685690423307</v>
      </c>
      <c r="N683" s="62">
        <v>0.180033795083617</v>
      </c>
      <c r="O683" s="62">
        <v>2.5729185872871999E-2</v>
      </c>
      <c r="Q683" s="62">
        <f t="shared" si="30"/>
        <v>7.996988748464438E-3</v>
      </c>
      <c r="R683" s="62">
        <f t="shared" si="31"/>
        <v>5.4491307674270711E-2</v>
      </c>
      <c r="S683" s="62">
        <f t="shared" si="32"/>
        <v>4.0491984742442103E-2</v>
      </c>
    </row>
    <row r="684" spans="2:19" ht="25" customHeight="1">
      <c r="B684" s="218">
        <v>679</v>
      </c>
      <c r="C684" s="55" t="s">
        <v>1189</v>
      </c>
      <c r="D684" s="55" t="s">
        <v>1190</v>
      </c>
      <c r="E684" s="64" t="s">
        <v>1190</v>
      </c>
      <c r="F684" s="245">
        <v>3.66053412462908E-2</v>
      </c>
      <c r="G684" s="62">
        <v>5.7292184829711896</v>
      </c>
      <c r="H684" s="62">
        <v>5.7216160297393799</v>
      </c>
      <c r="I684" s="62">
        <v>5.9802346229553196</v>
      </c>
      <c r="J684" s="62">
        <v>5.8394861221313397</v>
      </c>
      <c r="L684" s="62">
        <v>0.13044678490310799</v>
      </c>
      <c r="M684" s="62">
        <v>0.108089218150414</v>
      </c>
      <c r="N684" s="62">
        <v>0.12728567236121899</v>
      </c>
      <c r="O684" s="62">
        <v>6.4615149955410997E-2</v>
      </c>
      <c r="Q684" s="62">
        <f t="shared" si="30"/>
        <v>-1.9156722901697556E-3</v>
      </c>
      <c r="R684" s="62">
        <f t="shared" si="31"/>
        <v>6.1863731088034106E-2</v>
      </c>
      <c r="S684" s="62">
        <f t="shared" si="32"/>
        <v>2.7503060964926447E-2</v>
      </c>
    </row>
    <row r="685" spans="2:19" ht="25" customHeight="1">
      <c r="B685" s="218">
        <v>680</v>
      </c>
      <c r="C685" s="55" t="s">
        <v>193</v>
      </c>
      <c r="D685" s="55" t="s">
        <v>2233</v>
      </c>
      <c r="E685" s="64" t="s">
        <v>194</v>
      </c>
      <c r="F685" s="245">
        <v>3.6647058823529401E-2</v>
      </c>
      <c r="G685" s="62">
        <v>8.25681471824646</v>
      </c>
      <c r="H685" s="62">
        <v>8.4264507293701101</v>
      </c>
      <c r="I685" s="62">
        <v>8.7929782867431605</v>
      </c>
      <c r="J685" s="62">
        <v>8.3701071739196706</v>
      </c>
      <c r="L685" s="62">
        <v>0.173888630991404</v>
      </c>
      <c r="M685" s="62">
        <v>0.27037794907846902</v>
      </c>
      <c r="N685" s="62">
        <v>0.24630138559977399</v>
      </c>
      <c r="O685" s="62">
        <v>0.129361464116306</v>
      </c>
      <c r="Q685" s="62">
        <f t="shared" si="30"/>
        <v>2.9339755759882871E-2</v>
      </c>
      <c r="R685" s="62">
        <f t="shared" si="31"/>
        <v>9.076657447348023E-2</v>
      </c>
      <c r="S685" s="62">
        <f t="shared" si="32"/>
        <v>1.9660763981200566E-2</v>
      </c>
    </row>
    <row r="686" spans="2:19" ht="25" customHeight="1">
      <c r="B686" s="218">
        <v>681</v>
      </c>
      <c r="C686" s="55" t="s">
        <v>907</v>
      </c>
      <c r="D686" s="55" t="s">
        <v>2234</v>
      </c>
      <c r="E686" s="64" t="s">
        <v>908</v>
      </c>
      <c r="F686" s="245">
        <v>3.6669603524229002E-2</v>
      </c>
      <c r="G686" s="62">
        <v>8.5722899436950595</v>
      </c>
      <c r="H686" s="62">
        <v>8.8298935890197701</v>
      </c>
      <c r="I686" s="62">
        <v>8.9266619682311994</v>
      </c>
      <c r="J686" s="62">
        <v>8.7948100566863996</v>
      </c>
      <c r="L686" s="62">
        <v>6.1432781298710298E-2</v>
      </c>
      <c r="M686" s="62">
        <v>0.13399659978598799</v>
      </c>
      <c r="N686" s="62">
        <v>0.208426716767697</v>
      </c>
      <c r="O686" s="62">
        <v>0.101720640789999</v>
      </c>
      <c r="Q686" s="62">
        <f t="shared" si="30"/>
        <v>4.2715404103564038E-2</v>
      </c>
      <c r="R686" s="62">
        <f t="shared" si="31"/>
        <v>5.8440147843126497E-2</v>
      </c>
      <c r="S686" s="62">
        <f t="shared" si="32"/>
        <v>3.6971772212254644E-2</v>
      </c>
    </row>
    <row r="687" spans="2:19" ht="25" customHeight="1">
      <c r="B687" s="218">
        <v>682</v>
      </c>
      <c r="C687" s="55" t="s">
        <v>1713</v>
      </c>
      <c r="D687" s="55" t="s">
        <v>2235</v>
      </c>
      <c r="E687" s="64" t="s">
        <v>1714</v>
      </c>
      <c r="F687" s="245">
        <v>3.6976608187134503E-2</v>
      </c>
      <c r="G687" s="62">
        <v>10.082137584686199</v>
      </c>
      <c r="H687" s="62">
        <v>9.9011349678039497</v>
      </c>
      <c r="I687" s="62">
        <v>9.6998517513275093</v>
      </c>
      <c r="J687" s="62">
        <v>9.9109148979186994</v>
      </c>
      <c r="L687" s="62">
        <v>2.4683717341555299E-2</v>
      </c>
      <c r="M687" s="62">
        <v>0.11579426442065099</v>
      </c>
      <c r="N687" s="62">
        <v>0.24117609991453101</v>
      </c>
      <c r="O687" s="62">
        <v>0.10163678461836501</v>
      </c>
      <c r="Q687" s="62">
        <f t="shared" si="30"/>
        <v>-2.6135731140722276E-2</v>
      </c>
      <c r="R687" s="62">
        <f t="shared" si="31"/>
        <v>-5.5766944155531614E-2</v>
      </c>
      <c r="S687" s="62">
        <f t="shared" si="32"/>
        <v>-2.4711400198849789E-2</v>
      </c>
    </row>
    <row r="688" spans="2:19" ht="25" customHeight="1">
      <c r="B688" s="218">
        <v>683</v>
      </c>
      <c r="C688" s="55" t="s">
        <v>228</v>
      </c>
      <c r="D688" s="55" t="s">
        <v>229</v>
      </c>
      <c r="E688" s="64" t="s">
        <v>229</v>
      </c>
      <c r="F688" s="245">
        <v>3.7014577259475198E-2</v>
      </c>
      <c r="G688" s="62">
        <v>7.3420040607452304</v>
      </c>
      <c r="H688" s="62">
        <v>7.0561451911926198</v>
      </c>
      <c r="I688" s="62">
        <v>7.5867825746536202</v>
      </c>
      <c r="J688" s="62">
        <v>7.514533162117</v>
      </c>
      <c r="L688" s="62">
        <v>0.118659045553761</v>
      </c>
      <c r="M688" s="62">
        <v>0.16650869582972799</v>
      </c>
      <c r="N688" s="62">
        <v>0.17962768275907501</v>
      </c>
      <c r="O688" s="62">
        <v>0.33789236975305498</v>
      </c>
      <c r="Q688" s="62">
        <f t="shared" si="30"/>
        <v>-5.7293665467817528E-2</v>
      </c>
      <c r="R688" s="62">
        <f t="shared" si="31"/>
        <v>4.7314280557498881E-2</v>
      </c>
      <c r="S688" s="62">
        <f t="shared" si="32"/>
        <v>3.3509567604846489E-2</v>
      </c>
    </row>
    <row r="689" spans="2:19" ht="25" customHeight="1">
      <c r="B689" s="218">
        <v>684</v>
      </c>
      <c r="C689" s="55" t="s">
        <v>436</v>
      </c>
      <c r="D689" s="55" t="s">
        <v>2236</v>
      </c>
      <c r="E689" s="64" t="s">
        <v>437</v>
      </c>
      <c r="F689" s="245">
        <v>3.7019033674963397E-2</v>
      </c>
      <c r="G689" s="62">
        <v>5.8144103288650504</v>
      </c>
      <c r="H689" s="62">
        <v>6.3957352638244602</v>
      </c>
      <c r="I689" s="62">
        <v>6.8566293716430602</v>
      </c>
      <c r="J689" s="62">
        <v>6.2964417934417698</v>
      </c>
      <c r="L689" s="62">
        <v>6.6125225198363502E-2</v>
      </c>
      <c r="M689" s="62">
        <v>0.40485984504022199</v>
      </c>
      <c r="N689" s="62">
        <v>0.61690050602140001</v>
      </c>
      <c r="O689" s="62">
        <v>0.26028549927733402</v>
      </c>
      <c r="Q689" s="62">
        <f t="shared" si="30"/>
        <v>0.13747733561415695</v>
      </c>
      <c r="R689" s="62">
        <f t="shared" si="31"/>
        <v>0.23786665332309526</v>
      </c>
      <c r="S689" s="62">
        <f t="shared" si="32"/>
        <v>0.11490388439330558</v>
      </c>
    </row>
    <row r="690" spans="2:19" ht="25" customHeight="1">
      <c r="B690" s="218">
        <v>685</v>
      </c>
      <c r="C690" s="55" t="s">
        <v>1763</v>
      </c>
      <c r="D690" s="55" t="s">
        <v>2237</v>
      </c>
      <c r="E690" s="64" t="s">
        <v>1764</v>
      </c>
      <c r="F690" s="245">
        <v>3.7030567685589502E-2</v>
      </c>
      <c r="G690" s="62">
        <v>7.4544156789779601</v>
      </c>
      <c r="H690" s="62">
        <v>7.7586331367492596</v>
      </c>
      <c r="I690" s="62">
        <v>7.6098046302795401</v>
      </c>
      <c r="J690" s="62">
        <v>7.5010256767272896</v>
      </c>
      <c r="L690" s="62">
        <v>6.8146253960002096E-2</v>
      </c>
      <c r="M690" s="62">
        <v>7.6079741412000093E-2</v>
      </c>
      <c r="N690" s="62">
        <v>7.8812303047777602E-2</v>
      </c>
      <c r="O690" s="62">
        <v>0.21245340188047501</v>
      </c>
      <c r="Q690" s="62">
        <f t="shared" si="30"/>
        <v>5.7707240588814414E-2</v>
      </c>
      <c r="R690" s="62">
        <f t="shared" si="31"/>
        <v>2.976414528355565E-2</v>
      </c>
      <c r="S690" s="62">
        <f t="shared" si="32"/>
        <v>8.9926106127626998E-3</v>
      </c>
    </row>
    <row r="691" spans="2:19" ht="25" customHeight="1">
      <c r="B691" s="218">
        <v>686</v>
      </c>
      <c r="C691" s="55" t="s">
        <v>861</v>
      </c>
      <c r="D691" s="55" t="s">
        <v>862</v>
      </c>
      <c r="E691" s="64" t="s">
        <v>862</v>
      </c>
      <c r="F691" s="245">
        <v>3.7049853372434001E-2</v>
      </c>
      <c r="G691" s="62">
        <v>6.34437775611877</v>
      </c>
      <c r="H691" s="62">
        <v>6.3856154680252004</v>
      </c>
      <c r="I691" s="62">
        <v>6.9862867593765197</v>
      </c>
      <c r="J691" s="62">
        <v>6.7005861997604299</v>
      </c>
      <c r="L691" s="62">
        <v>0.35562639768321003</v>
      </c>
      <c r="M691" s="62">
        <v>7.6228737619866399E-2</v>
      </c>
      <c r="N691" s="62">
        <v>0.348034783918306</v>
      </c>
      <c r="O691" s="62">
        <v>0.225455054453267</v>
      </c>
      <c r="Q691" s="62">
        <f t="shared" si="30"/>
        <v>9.347004279245185E-3</v>
      </c>
      <c r="R691" s="62">
        <f t="shared" si="31"/>
        <v>0.13904718649979775</v>
      </c>
      <c r="S691" s="62">
        <f t="shared" si="32"/>
        <v>7.8808640686335196E-2</v>
      </c>
    </row>
    <row r="692" spans="2:19" ht="25" customHeight="1">
      <c r="B692" s="218">
        <v>687</v>
      </c>
      <c r="C692" s="55" t="s">
        <v>479</v>
      </c>
      <c r="D692" s="55" t="s">
        <v>2238</v>
      </c>
      <c r="E692" s="64" t="s">
        <v>480</v>
      </c>
      <c r="F692" s="245">
        <v>3.7068613138686098E-2</v>
      </c>
      <c r="G692" s="62">
        <v>9.1800889968871999</v>
      </c>
      <c r="H692" s="62">
        <v>9.2823514938354492</v>
      </c>
      <c r="I692" s="62">
        <v>9.4994850158691406</v>
      </c>
      <c r="J692" s="62">
        <v>9.2741246223449707</v>
      </c>
      <c r="L692" s="62">
        <v>6.2533588218253194E-2</v>
      </c>
      <c r="M692" s="62">
        <v>7.7817022808457897E-2</v>
      </c>
      <c r="N692" s="62">
        <v>0.167792308369132</v>
      </c>
      <c r="O692" s="62">
        <v>0.15377045446340001</v>
      </c>
      <c r="Q692" s="62">
        <f t="shared" si="30"/>
        <v>1.5982188930251016E-2</v>
      </c>
      <c r="R692" s="62">
        <f t="shared" si="31"/>
        <v>4.9341164481410238E-2</v>
      </c>
      <c r="S692" s="62">
        <f t="shared" si="32"/>
        <v>1.4702973264016506E-2</v>
      </c>
    </row>
    <row r="693" spans="2:19" ht="25" customHeight="1">
      <c r="B693" s="218">
        <v>688</v>
      </c>
      <c r="C693" s="55" t="s">
        <v>739</v>
      </c>
      <c r="D693" s="55" t="s">
        <v>2239</v>
      </c>
      <c r="E693" s="64" t="s">
        <v>740</v>
      </c>
      <c r="F693" s="245">
        <v>3.7069767441860399E-2</v>
      </c>
      <c r="G693" s="62">
        <v>9.3721518516540492</v>
      </c>
      <c r="H693" s="62">
        <v>9.6595797538757306</v>
      </c>
      <c r="I693" s="62">
        <v>9.9950494766235298</v>
      </c>
      <c r="J693" s="62">
        <v>9.4935286045074392</v>
      </c>
      <c r="L693" s="62">
        <v>9.9131426437272796E-2</v>
      </c>
      <c r="M693" s="62">
        <v>0.28019783696837902</v>
      </c>
      <c r="N693" s="62">
        <v>0.37160074746032001</v>
      </c>
      <c r="O693" s="62">
        <v>0.14467364818499201</v>
      </c>
      <c r="Q693" s="62">
        <f t="shared" si="30"/>
        <v>4.3580095507597796E-2</v>
      </c>
      <c r="R693" s="62">
        <f t="shared" si="31"/>
        <v>9.2833378932072053E-2</v>
      </c>
      <c r="S693" s="62">
        <f t="shared" si="32"/>
        <v>1.8564085826383924E-2</v>
      </c>
    </row>
    <row r="694" spans="2:19" ht="25" customHeight="1">
      <c r="B694" s="218">
        <v>689</v>
      </c>
      <c r="C694" s="55" t="s">
        <v>821</v>
      </c>
      <c r="D694" s="55" t="s">
        <v>2240</v>
      </c>
      <c r="E694" s="64" t="s">
        <v>822</v>
      </c>
      <c r="F694" s="245">
        <v>3.7323657474600799E-2</v>
      </c>
      <c r="G694" s="62">
        <v>7.2593064308166504</v>
      </c>
      <c r="H694" s="62">
        <v>7.0489485263824401</v>
      </c>
      <c r="I694" s="62">
        <v>6.8781137466430602</v>
      </c>
      <c r="J694" s="62">
        <v>7.2201595306396396</v>
      </c>
      <c r="L694" s="62">
        <v>0.100422523475652</v>
      </c>
      <c r="M694" s="62">
        <v>0.24367008637877499</v>
      </c>
      <c r="N694" s="62">
        <v>0.170137345697526</v>
      </c>
      <c r="O694" s="62">
        <v>7.2259705738002999E-2</v>
      </c>
      <c r="Q694" s="62">
        <f t="shared" si="30"/>
        <v>-4.2423646298432191E-2</v>
      </c>
      <c r="R694" s="62">
        <f t="shared" si="31"/>
        <v>-7.7818742133647548E-2</v>
      </c>
      <c r="S694" s="62">
        <f t="shared" si="32"/>
        <v>-7.8010026764011448E-3</v>
      </c>
    </row>
    <row r="695" spans="2:19" ht="25" customHeight="1">
      <c r="B695" s="218">
        <v>690</v>
      </c>
      <c r="C695" s="55" t="s">
        <v>675</v>
      </c>
      <c r="D695" s="55" t="s">
        <v>2241</v>
      </c>
      <c r="E695" s="64" t="s">
        <v>676</v>
      </c>
      <c r="F695" s="245">
        <v>3.7458755426917498E-2</v>
      </c>
      <c r="G695" s="62">
        <v>6.5499110221862704</v>
      </c>
      <c r="H695" s="62">
        <v>6.8785763978958103</v>
      </c>
      <c r="I695" s="62">
        <v>7.0115795135498002</v>
      </c>
      <c r="J695" s="62">
        <v>6.77933573722839</v>
      </c>
      <c r="L695" s="62">
        <v>0.182083450440019</v>
      </c>
      <c r="M695" s="62">
        <v>0.16147544557819599</v>
      </c>
      <c r="N695" s="62">
        <v>0.236039542458302</v>
      </c>
      <c r="O695" s="62">
        <v>0.118157929802667</v>
      </c>
      <c r="Q695" s="62">
        <f t="shared" si="30"/>
        <v>7.0634704780429977E-2</v>
      </c>
      <c r="R695" s="62">
        <f t="shared" si="31"/>
        <v>9.8264171481158735E-2</v>
      </c>
      <c r="S695" s="62">
        <f t="shared" si="32"/>
        <v>4.966861166306958E-2</v>
      </c>
    </row>
    <row r="696" spans="2:19" ht="25" customHeight="1">
      <c r="B696" s="218">
        <v>691</v>
      </c>
      <c r="C696" s="55" t="s">
        <v>1600</v>
      </c>
      <c r="D696" s="55" t="s">
        <v>2242</v>
      </c>
      <c r="E696" s="64" t="s">
        <v>1601</v>
      </c>
      <c r="F696" s="245">
        <v>3.7513043478260802E-2</v>
      </c>
      <c r="G696" s="62">
        <v>6.6423128843307397</v>
      </c>
      <c r="H696" s="62">
        <v>6.2927590608596802</v>
      </c>
      <c r="I696" s="62">
        <v>6.5839446783065796</v>
      </c>
      <c r="J696" s="62">
        <v>6.6224106550216604</v>
      </c>
      <c r="L696" s="62">
        <v>9.3355912154899204E-2</v>
      </c>
      <c r="M696" s="62">
        <v>0.15532223783577501</v>
      </c>
      <c r="N696" s="62">
        <v>7.6017514022372903E-2</v>
      </c>
      <c r="O696" s="62">
        <v>0.228579511060653</v>
      </c>
      <c r="Q696" s="62">
        <f t="shared" si="30"/>
        <v>-7.7992976590900168E-2</v>
      </c>
      <c r="R696" s="62">
        <f t="shared" si="31"/>
        <v>-1.2733468652488518E-2</v>
      </c>
      <c r="S696" s="62">
        <f t="shared" si="32"/>
        <v>-4.3292073125326897E-3</v>
      </c>
    </row>
    <row r="697" spans="2:19" ht="25" customHeight="1">
      <c r="B697" s="218">
        <v>692</v>
      </c>
      <c r="C697" s="55" t="s">
        <v>1071</v>
      </c>
      <c r="D697" s="55" t="s">
        <v>1072</v>
      </c>
      <c r="E697" s="64" t="s">
        <v>1072</v>
      </c>
      <c r="F697" s="245">
        <v>3.7572254335260097E-2</v>
      </c>
      <c r="G697" s="62">
        <v>6.8131008148193297</v>
      </c>
      <c r="H697" s="62">
        <v>6.9618495702743504</v>
      </c>
      <c r="I697" s="62">
        <v>7.2705779075622496</v>
      </c>
      <c r="J697" s="62">
        <v>7.0630623102188101</v>
      </c>
      <c r="L697" s="62">
        <v>0.17712348595850899</v>
      </c>
      <c r="M697" s="62">
        <v>0.12365503567300599</v>
      </c>
      <c r="N697" s="62">
        <v>0.22695599072219499</v>
      </c>
      <c r="O697" s="62">
        <v>0.16526286054836001</v>
      </c>
      <c r="Q697" s="62">
        <f t="shared" si="30"/>
        <v>3.115908626999217E-2</v>
      </c>
      <c r="R697" s="62">
        <f t="shared" si="31"/>
        <v>9.3758487672639224E-2</v>
      </c>
      <c r="S697" s="62">
        <f t="shared" si="32"/>
        <v>5.198226921799138E-2</v>
      </c>
    </row>
    <row r="698" spans="2:19" ht="25" customHeight="1">
      <c r="B698" s="218">
        <v>693</v>
      </c>
      <c r="C698" s="55" t="s">
        <v>1099</v>
      </c>
      <c r="D698" s="55" t="s">
        <v>2243</v>
      </c>
      <c r="E698" s="64" t="s">
        <v>1100</v>
      </c>
      <c r="F698" s="245">
        <v>3.7657553956834497E-2</v>
      </c>
      <c r="G698" s="62">
        <v>8.6120645999908394</v>
      </c>
      <c r="H698" s="62">
        <v>9.3561518192291206</v>
      </c>
      <c r="I698" s="62">
        <v>9.5994341373443604</v>
      </c>
      <c r="J698" s="62">
        <v>9.20503377914428</v>
      </c>
      <c r="L698" s="62">
        <v>0.23684594816309801</v>
      </c>
      <c r="M698" s="62">
        <v>0.361960198210659</v>
      </c>
      <c r="N698" s="62">
        <v>0.58581755872772501</v>
      </c>
      <c r="O698" s="62">
        <v>0.26731434344844901</v>
      </c>
      <c r="Q698" s="62">
        <f t="shared" si="30"/>
        <v>0.11955613067190507</v>
      </c>
      <c r="R698" s="62">
        <f t="shared" si="31"/>
        <v>0.15659022372149337</v>
      </c>
      <c r="S698" s="62">
        <f t="shared" si="32"/>
        <v>9.606387440279146E-2</v>
      </c>
    </row>
    <row r="699" spans="2:19" ht="25" customHeight="1">
      <c r="B699" s="218">
        <v>694</v>
      </c>
      <c r="C699" s="55" t="s">
        <v>1380</v>
      </c>
      <c r="D699" s="55" t="s">
        <v>2244</v>
      </c>
      <c r="E699" s="64" t="s">
        <v>1379</v>
      </c>
      <c r="F699" s="245">
        <v>3.7679653679653598E-2</v>
      </c>
      <c r="G699" s="62">
        <v>5.1656125783920199</v>
      </c>
      <c r="H699" s="62">
        <v>5.63148736953735</v>
      </c>
      <c r="I699" s="62">
        <v>5.7950570583343497</v>
      </c>
      <c r="J699" s="62">
        <v>5.3999881744384703</v>
      </c>
      <c r="L699" s="62">
        <v>0.24078154100402399</v>
      </c>
      <c r="M699" s="62">
        <v>0.27476771976231501</v>
      </c>
      <c r="N699" s="62">
        <v>0.29161445753689302</v>
      </c>
      <c r="O699" s="62">
        <v>0.19582357763161301</v>
      </c>
      <c r="Q699" s="62">
        <f t="shared" si="30"/>
        <v>0.12457656720483103</v>
      </c>
      <c r="R699" s="62">
        <f t="shared" si="31"/>
        <v>0.16588342092785488</v>
      </c>
      <c r="S699" s="62">
        <f t="shared" si="32"/>
        <v>6.4016802688029242E-2</v>
      </c>
    </row>
    <row r="700" spans="2:19" ht="25" customHeight="1">
      <c r="B700" s="218">
        <v>695</v>
      </c>
      <c r="C700" s="55" t="s">
        <v>1829</v>
      </c>
      <c r="D700" s="55" t="s">
        <v>1830</v>
      </c>
      <c r="E700" s="64" t="s">
        <v>1830</v>
      </c>
      <c r="F700" s="245">
        <v>3.7682997118155599E-2</v>
      </c>
      <c r="G700" s="62">
        <v>7.7112163305282504</v>
      </c>
      <c r="H700" s="62">
        <v>7.4735629558563197</v>
      </c>
      <c r="I700" s="62">
        <v>7.4870077371597201</v>
      </c>
      <c r="J700" s="62">
        <v>7.5453528165817199</v>
      </c>
      <c r="L700" s="62">
        <v>4.6825279788532202E-2</v>
      </c>
      <c r="M700" s="62">
        <v>0.15463483772384401</v>
      </c>
      <c r="N700" s="62">
        <v>0.11416062527512399</v>
      </c>
      <c r="O700" s="62">
        <v>3.86221870355688E-2</v>
      </c>
      <c r="Q700" s="62">
        <f t="shared" si="30"/>
        <v>-4.516224265779737E-2</v>
      </c>
      <c r="R700" s="62">
        <f t="shared" si="31"/>
        <v>-4.2569196585953893E-2</v>
      </c>
      <c r="S700" s="62">
        <f t="shared" si="32"/>
        <v>-3.1370079970142392E-2</v>
      </c>
    </row>
    <row r="701" spans="2:19" ht="25" customHeight="1">
      <c r="B701" s="218">
        <v>696</v>
      </c>
      <c r="C701" s="55" t="s">
        <v>1427</v>
      </c>
      <c r="D701" s="55" t="s">
        <v>1428</v>
      </c>
      <c r="E701" s="64" t="s">
        <v>1428</v>
      </c>
      <c r="F701" s="245">
        <v>3.7701149425287302E-2</v>
      </c>
      <c r="G701" s="62">
        <v>7.9633638858795104</v>
      </c>
      <c r="H701" s="62">
        <v>7.4896711111068699</v>
      </c>
      <c r="I701" s="62">
        <v>7.6219576597213701</v>
      </c>
      <c r="J701" s="62">
        <v>7.81477952003479</v>
      </c>
      <c r="L701" s="62">
        <v>0.161816509182591</v>
      </c>
      <c r="M701" s="62">
        <v>0.21428729638116401</v>
      </c>
      <c r="N701" s="62">
        <v>0.23903065315515801</v>
      </c>
      <c r="O701" s="62">
        <v>0.13998361864361</v>
      </c>
      <c r="Q701" s="62">
        <f t="shared" si="30"/>
        <v>-8.8475615092622806E-2</v>
      </c>
      <c r="R701" s="62">
        <f t="shared" si="31"/>
        <v>-6.3216389126111799E-2</v>
      </c>
      <c r="S701" s="62">
        <f t="shared" si="32"/>
        <v>-2.7172812319713396E-2</v>
      </c>
    </row>
    <row r="702" spans="2:19" ht="25" customHeight="1">
      <c r="B702" s="218">
        <v>697</v>
      </c>
      <c r="C702" s="55" t="s">
        <v>691</v>
      </c>
      <c r="D702" s="55" t="s">
        <v>2245</v>
      </c>
      <c r="E702" s="64" t="s">
        <v>692</v>
      </c>
      <c r="F702" s="245">
        <v>3.7756097560975602E-2</v>
      </c>
      <c r="G702" s="62">
        <v>9.1853857040405202</v>
      </c>
      <c r="H702" s="62">
        <v>9.1515686511993408</v>
      </c>
      <c r="I702" s="62">
        <v>9.3909125328063894</v>
      </c>
      <c r="J702" s="62">
        <v>9.1960163116455007</v>
      </c>
      <c r="L702" s="62">
        <v>0.1279987778625</v>
      </c>
      <c r="M702" s="62">
        <v>0.119112857285912</v>
      </c>
      <c r="N702" s="62">
        <v>7.9187973167670997E-2</v>
      </c>
      <c r="O702" s="62">
        <v>5.6624290816862197E-2</v>
      </c>
      <c r="Q702" s="62">
        <f t="shared" si="30"/>
        <v>-5.3212489704363387E-3</v>
      </c>
      <c r="R702" s="62">
        <f t="shared" si="31"/>
        <v>3.192505121182182E-2</v>
      </c>
      <c r="S702" s="62">
        <f t="shared" si="32"/>
        <v>1.6687221758332185E-3</v>
      </c>
    </row>
    <row r="703" spans="2:19" ht="25" customHeight="1">
      <c r="B703" s="218">
        <v>698</v>
      </c>
      <c r="C703" s="55" t="s">
        <v>246</v>
      </c>
      <c r="D703" s="55" t="s">
        <v>247</v>
      </c>
      <c r="E703" s="64" t="s">
        <v>247</v>
      </c>
      <c r="F703" s="245">
        <v>3.7848354792560698E-2</v>
      </c>
      <c r="G703" s="62">
        <v>5.1194250583648602</v>
      </c>
      <c r="H703" s="62">
        <v>4.8914015293121302</v>
      </c>
      <c r="I703" s="62">
        <v>5.1767324209213204</v>
      </c>
      <c r="J703" s="62">
        <v>5.3816968202590898</v>
      </c>
      <c r="L703" s="62">
        <v>0.16301844129058901</v>
      </c>
      <c r="M703" s="62">
        <v>0.17451417267559699</v>
      </c>
      <c r="N703" s="62">
        <v>0.26613186687782903</v>
      </c>
      <c r="O703" s="62">
        <v>0.105712197141134</v>
      </c>
      <c r="Q703" s="62">
        <f t="shared" si="30"/>
        <v>-6.5733897508251066E-2</v>
      </c>
      <c r="R703" s="62">
        <f t="shared" si="31"/>
        <v>1.6059952794170169E-2</v>
      </c>
      <c r="S703" s="62">
        <f t="shared" si="32"/>
        <v>7.2079322387680111E-2</v>
      </c>
    </row>
    <row r="704" spans="2:19" ht="25" customHeight="1">
      <c r="B704" s="218">
        <v>699</v>
      </c>
      <c r="C704" s="55" t="s">
        <v>1799</v>
      </c>
      <c r="D704" s="55" t="s">
        <v>1800</v>
      </c>
      <c r="E704" s="64" t="s">
        <v>1800</v>
      </c>
      <c r="F704" s="245">
        <v>3.7851428571428501E-2</v>
      </c>
      <c r="G704" s="62">
        <v>8.8370690345764107</v>
      </c>
      <c r="H704" s="62">
        <v>9.0083746910095197</v>
      </c>
      <c r="I704" s="62">
        <v>8.8890089988708496</v>
      </c>
      <c r="J704" s="62">
        <v>8.7774469852447492</v>
      </c>
      <c r="L704" s="62">
        <v>4.3435016138818103E-2</v>
      </c>
      <c r="M704" s="62">
        <v>6.6292873503553798E-2</v>
      </c>
      <c r="N704" s="62">
        <v>0.102450471257216</v>
      </c>
      <c r="O704" s="62">
        <v>0.12721086459195699</v>
      </c>
      <c r="Q704" s="62">
        <f t="shared" si="30"/>
        <v>2.7698881181040403E-2</v>
      </c>
      <c r="R704" s="62">
        <f t="shared" si="31"/>
        <v>8.454633137080645E-3</v>
      </c>
      <c r="S704" s="62">
        <f t="shared" si="32"/>
        <v>-9.7665769870437028E-3</v>
      </c>
    </row>
    <row r="705" spans="2:19" ht="25" customHeight="1">
      <c r="B705" s="218">
        <v>700</v>
      </c>
      <c r="C705" s="55" t="s">
        <v>1443</v>
      </c>
      <c r="D705" s="55" t="s">
        <v>1444</v>
      </c>
      <c r="E705" s="64" t="s">
        <v>1444</v>
      </c>
      <c r="F705" s="245">
        <v>3.7862464183381003E-2</v>
      </c>
      <c r="G705" s="62">
        <v>5.9202278852462698</v>
      </c>
      <c r="H705" s="62">
        <v>5.7753748893737704</v>
      </c>
      <c r="I705" s="62">
        <v>6.2811590433120701</v>
      </c>
      <c r="J705" s="62">
        <v>6.0395817756652797</v>
      </c>
      <c r="L705" s="62">
        <v>5.1426050606997599E-2</v>
      </c>
      <c r="M705" s="62">
        <v>0.29002015524237801</v>
      </c>
      <c r="N705" s="62">
        <v>0.24216761705457601</v>
      </c>
      <c r="O705" s="62">
        <v>0.10558408466298499</v>
      </c>
      <c r="Q705" s="62">
        <f t="shared" si="30"/>
        <v>-3.5738112726176829E-2</v>
      </c>
      <c r="R705" s="62">
        <f t="shared" si="31"/>
        <v>8.5378089766576473E-2</v>
      </c>
      <c r="S705" s="62">
        <f t="shared" si="32"/>
        <v>2.8795940292559424E-2</v>
      </c>
    </row>
    <row r="706" spans="2:19" ht="25" customHeight="1">
      <c r="B706" s="218">
        <v>701</v>
      </c>
      <c r="C706" s="55" t="s">
        <v>399</v>
      </c>
      <c r="D706" s="55" t="s">
        <v>2246</v>
      </c>
      <c r="E706" s="64" t="s">
        <v>400</v>
      </c>
      <c r="F706" s="245">
        <v>3.7997146932952898E-2</v>
      </c>
      <c r="G706" s="62">
        <v>7.4783344268798801</v>
      </c>
      <c r="H706" s="62">
        <v>6.9171774387359601</v>
      </c>
      <c r="I706" s="62">
        <v>6.9124957323074296</v>
      </c>
      <c r="J706" s="62">
        <v>7.2854821681976301</v>
      </c>
      <c r="L706" s="62">
        <v>0.10584134719860699</v>
      </c>
      <c r="M706" s="62">
        <v>0.158129825202804</v>
      </c>
      <c r="N706" s="62">
        <v>0.35210262398562098</v>
      </c>
      <c r="O706" s="62">
        <v>0.33188950697046798</v>
      </c>
      <c r="Q706" s="62">
        <f t="shared" si="30"/>
        <v>-0.11253352437955341</v>
      </c>
      <c r="R706" s="62">
        <f t="shared" si="31"/>
        <v>-0.11351030449891222</v>
      </c>
      <c r="S706" s="62">
        <f t="shared" si="32"/>
        <v>-3.7692533168585986E-2</v>
      </c>
    </row>
    <row r="707" spans="2:19" ht="25" customHeight="1">
      <c r="B707" s="218">
        <v>702</v>
      </c>
      <c r="C707" s="55" t="s">
        <v>417</v>
      </c>
      <c r="D707" s="55" t="s">
        <v>418</v>
      </c>
      <c r="E707" s="64" t="s">
        <v>418</v>
      </c>
      <c r="F707" s="245">
        <v>3.8119658119658097E-2</v>
      </c>
      <c r="G707" s="62">
        <v>7.13429856300354</v>
      </c>
      <c r="H707" s="62">
        <v>7.13398957252502</v>
      </c>
      <c r="I707" s="62">
        <v>7.4129248857498098</v>
      </c>
      <c r="J707" s="62">
        <v>7.3095896244049001</v>
      </c>
      <c r="L707" s="62">
        <v>8.23086033229629E-2</v>
      </c>
      <c r="M707" s="62">
        <v>0.1084141378131</v>
      </c>
      <c r="N707" s="62">
        <v>0.173495960769525</v>
      </c>
      <c r="O707" s="62">
        <v>0.12838280611484401</v>
      </c>
      <c r="Q707" s="62">
        <f t="shared" si="30"/>
        <v>-6.2485285813994781E-5</v>
      </c>
      <c r="R707" s="62">
        <f t="shared" si="31"/>
        <v>5.52713004507926E-2</v>
      </c>
      <c r="S707" s="62">
        <f t="shared" si="32"/>
        <v>3.5018820184142846E-2</v>
      </c>
    </row>
    <row r="708" spans="2:19" ht="25" customHeight="1">
      <c r="B708" s="218">
        <v>703</v>
      </c>
      <c r="C708" s="55" t="s">
        <v>703</v>
      </c>
      <c r="D708" s="55" t="s">
        <v>2247</v>
      </c>
      <c r="E708" s="64" t="s">
        <v>704</v>
      </c>
      <c r="F708" s="245">
        <v>3.8338549075391103E-2</v>
      </c>
      <c r="G708" s="62">
        <v>6.8854212760925204</v>
      </c>
      <c r="H708" s="62">
        <v>7.1712093353271396</v>
      </c>
      <c r="I708" s="62">
        <v>7.9052813053131104</v>
      </c>
      <c r="J708" s="62">
        <v>7.2315921783447203</v>
      </c>
      <c r="L708" s="62">
        <v>0.24408035516846199</v>
      </c>
      <c r="M708" s="62">
        <v>0.599467286604219</v>
      </c>
      <c r="N708" s="62">
        <v>0.39511519809708101</v>
      </c>
      <c r="O708" s="62">
        <v>0.25747331469427898</v>
      </c>
      <c r="Q708" s="62">
        <f t="shared" si="30"/>
        <v>5.8671505436770424E-2</v>
      </c>
      <c r="R708" s="62">
        <f t="shared" si="31"/>
        <v>0.19927187445284211</v>
      </c>
      <c r="S708" s="62">
        <f t="shared" si="32"/>
        <v>7.0768393460451204E-2</v>
      </c>
    </row>
    <row r="709" spans="2:19" ht="25" customHeight="1">
      <c r="B709" s="218">
        <v>704</v>
      </c>
      <c r="C709" s="55" t="s">
        <v>889</v>
      </c>
      <c r="D709" s="55" t="s">
        <v>2248</v>
      </c>
      <c r="E709" s="64" t="s">
        <v>890</v>
      </c>
      <c r="F709" s="245">
        <v>3.8373937677053799E-2</v>
      </c>
      <c r="G709" s="62">
        <v>9.5121641159057599</v>
      </c>
      <c r="H709" s="62">
        <v>9.47126960754394</v>
      </c>
      <c r="I709" s="62">
        <v>9.7173070907592702</v>
      </c>
      <c r="J709" s="62">
        <v>9.6028208732604892</v>
      </c>
      <c r="L709" s="62">
        <v>6.2150457371525698E-2</v>
      </c>
      <c r="M709" s="62">
        <v>2.88052832815664E-2</v>
      </c>
      <c r="N709" s="62">
        <v>0.136862144098088</v>
      </c>
      <c r="O709" s="62">
        <v>0.13265053964033899</v>
      </c>
      <c r="Q709" s="62">
        <f t="shared" si="30"/>
        <v>-6.215777033466866E-3</v>
      </c>
      <c r="R709" s="62">
        <f t="shared" si="31"/>
        <v>3.0782955778869039E-2</v>
      </c>
      <c r="S709" s="62">
        <f t="shared" si="32"/>
        <v>1.3684659964708381E-2</v>
      </c>
    </row>
    <row r="710" spans="2:19" ht="25" customHeight="1">
      <c r="B710" s="218">
        <v>705</v>
      </c>
      <c r="C710" s="55" t="s">
        <v>839</v>
      </c>
      <c r="D710" s="55" t="s">
        <v>840</v>
      </c>
      <c r="E710" s="64" t="s">
        <v>840</v>
      </c>
      <c r="F710" s="245">
        <v>3.84170212765957E-2</v>
      </c>
      <c r="G710" s="62">
        <v>5.9755575656890798</v>
      </c>
      <c r="H710" s="62">
        <v>6.2838428020477197</v>
      </c>
      <c r="I710" s="62">
        <v>6.6896805763244602</v>
      </c>
      <c r="J710" s="62">
        <v>6.1602821350097603</v>
      </c>
      <c r="L710" s="62">
        <v>0.142354095520419</v>
      </c>
      <c r="M710" s="62">
        <v>0.15931479602406501</v>
      </c>
      <c r="N710" s="62">
        <v>0.50234067375716795</v>
      </c>
      <c r="O710" s="62">
        <v>0.13226112095130099</v>
      </c>
      <c r="Q710" s="62">
        <f t="shared" si="30"/>
        <v>7.2573756348670845E-2</v>
      </c>
      <c r="R710" s="62">
        <f t="shared" si="31"/>
        <v>0.16286399170384527</v>
      </c>
      <c r="S710" s="62">
        <f t="shared" si="32"/>
        <v>4.3923092513708607E-2</v>
      </c>
    </row>
    <row r="711" spans="2:19" ht="25" customHeight="1">
      <c r="B711" s="218">
        <v>706</v>
      </c>
      <c r="C711" s="55" t="s">
        <v>1785</v>
      </c>
      <c r="D711" s="55" t="s">
        <v>1786</v>
      </c>
      <c r="E711" s="64" t="s">
        <v>1786</v>
      </c>
      <c r="F711" s="245">
        <v>3.8449787835926397E-2</v>
      </c>
      <c r="G711" s="62">
        <v>6.80069851875305</v>
      </c>
      <c r="H711" s="62">
        <v>7.0194863080978296</v>
      </c>
      <c r="I711" s="62">
        <v>7.1493587493896396</v>
      </c>
      <c r="J711" s="62">
        <v>7.0107772350311199</v>
      </c>
      <c r="L711" s="62">
        <v>0.120466857587795</v>
      </c>
      <c r="M711" s="62">
        <v>8.7973457774137204E-2</v>
      </c>
      <c r="N711" s="62">
        <v>0.22111413684221601</v>
      </c>
      <c r="O711" s="62">
        <v>2.4331196284784098E-2</v>
      </c>
      <c r="Q711" s="62">
        <f t="shared" ref="Q711:Q774" si="33">LOG(H711/G711,2)</f>
        <v>4.5682519544590634E-2</v>
      </c>
      <c r="R711" s="62">
        <f t="shared" ref="R711:R774" si="34">LOG(I711/G711,2)</f>
        <v>7.2130910192961195E-2</v>
      </c>
      <c r="S711" s="62">
        <f t="shared" ref="S711:S774" si="35">LOG(J711/G711,2)</f>
        <v>4.3891457231439682E-2</v>
      </c>
    </row>
    <row r="712" spans="2:19" ht="25" customHeight="1">
      <c r="B712" s="218">
        <v>707</v>
      </c>
      <c r="C712" s="55" t="s">
        <v>1809</v>
      </c>
      <c r="D712" s="55" t="s">
        <v>2249</v>
      </c>
      <c r="E712" s="64" t="s">
        <v>1810</v>
      </c>
      <c r="F712" s="245">
        <v>3.8460227272727202E-2</v>
      </c>
      <c r="G712" s="62">
        <v>8.5494070053100497</v>
      </c>
      <c r="H712" s="62">
        <v>8.3997278213500906</v>
      </c>
      <c r="I712" s="62">
        <v>8.2785921096801705</v>
      </c>
      <c r="J712" s="62">
        <v>8.5054378509521396</v>
      </c>
      <c r="L712" s="62">
        <v>1.1309500557778599E-2</v>
      </c>
      <c r="M712" s="62">
        <v>0.15962731453003801</v>
      </c>
      <c r="N712" s="62">
        <v>0.112198664544403</v>
      </c>
      <c r="O712" s="62">
        <v>0.109612746084168</v>
      </c>
      <c r="Q712" s="62">
        <f t="shared" si="33"/>
        <v>-2.5481776209476215E-2</v>
      </c>
      <c r="R712" s="62">
        <f t="shared" si="34"/>
        <v>-4.6438918696235974E-2</v>
      </c>
      <c r="S712" s="62">
        <f t="shared" si="35"/>
        <v>-7.4388506046357983E-3</v>
      </c>
    </row>
    <row r="713" spans="2:19" ht="25" customHeight="1">
      <c r="B713" s="218">
        <v>708</v>
      </c>
      <c r="C713" s="55" t="s">
        <v>905</v>
      </c>
      <c r="D713" s="55" t="s">
        <v>2250</v>
      </c>
      <c r="E713" s="64" t="s">
        <v>906</v>
      </c>
      <c r="F713" s="245">
        <v>3.8559322033898301E-2</v>
      </c>
      <c r="G713" s="62">
        <v>7.2747635841369602</v>
      </c>
      <c r="H713" s="62">
        <v>7.4915871620178196</v>
      </c>
      <c r="I713" s="62">
        <v>7.86820244789123</v>
      </c>
      <c r="J713" s="62">
        <v>7.4673755168914697</v>
      </c>
      <c r="L713" s="62">
        <v>9.0260556868213299E-2</v>
      </c>
      <c r="M713" s="62">
        <v>0.17055841314049899</v>
      </c>
      <c r="N713" s="62">
        <v>0.36795199034338</v>
      </c>
      <c r="O713" s="62">
        <v>0.20016583021044601</v>
      </c>
      <c r="Q713" s="62">
        <f t="shared" si="33"/>
        <v>4.2371035390280552E-2</v>
      </c>
      <c r="R713" s="62">
        <f t="shared" si="34"/>
        <v>0.1131337145007057</v>
      </c>
      <c r="S713" s="62">
        <f t="shared" si="35"/>
        <v>3.7700918670691946E-2</v>
      </c>
    </row>
    <row r="714" spans="2:19" ht="25" customHeight="1">
      <c r="B714" s="218">
        <v>709</v>
      </c>
      <c r="C714" s="55" t="s">
        <v>1192</v>
      </c>
      <c r="D714" s="65">
        <v>45902</v>
      </c>
      <c r="E714" s="64" t="s">
        <v>1191</v>
      </c>
      <c r="F714" s="245">
        <v>3.8574647887323898E-2</v>
      </c>
      <c r="G714" s="62">
        <v>9.20066142082214</v>
      </c>
      <c r="H714" s="62">
        <v>9.4925923347473091</v>
      </c>
      <c r="I714" s="62">
        <v>9.8510591983795095</v>
      </c>
      <c r="J714" s="62">
        <v>9.3315980434417707</v>
      </c>
      <c r="L714" s="62">
        <v>0.14977224737724101</v>
      </c>
      <c r="M714" s="62">
        <v>0.33455288193154697</v>
      </c>
      <c r="N714" s="62">
        <v>0.34608958809860701</v>
      </c>
      <c r="O714" s="62">
        <v>0.13884836296710201</v>
      </c>
      <c r="Q714" s="62">
        <f t="shared" si="33"/>
        <v>4.5064549118232045E-2</v>
      </c>
      <c r="R714" s="62">
        <f t="shared" si="34"/>
        <v>9.8541275374714132E-2</v>
      </c>
      <c r="S714" s="62">
        <f t="shared" si="35"/>
        <v>2.0386586950165118E-2</v>
      </c>
    </row>
    <row r="715" spans="2:19" ht="25" customHeight="1">
      <c r="B715" s="218">
        <v>710</v>
      </c>
      <c r="C715" s="55" t="s">
        <v>1121</v>
      </c>
      <c r="D715" s="55" t="s">
        <v>2251</v>
      </c>
      <c r="E715" s="64" t="s">
        <v>1122</v>
      </c>
      <c r="F715" s="245">
        <v>3.8587904360056199E-2</v>
      </c>
      <c r="G715" s="62">
        <v>6.8404787778854299</v>
      </c>
      <c r="H715" s="62">
        <v>7.02190732955932</v>
      </c>
      <c r="I715" s="62">
        <v>7.36230015754699</v>
      </c>
      <c r="J715" s="62">
        <v>7.0649261474609304</v>
      </c>
      <c r="L715" s="62">
        <v>5.2068170282663598E-2</v>
      </c>
      <c r="M715" s="62">
        <v>0.22902446762804701</v>
      </c>
      <c r="N715" s="62">
        <v>0.19934284926016699</v>
      </c>
      <c r="O715" s="62">
        <v>0.25867944949474497</v>
      </c>
      <c r="Q715" s="62">
        <f t="shared" si="33"/>
        <v>3.776565105369592E-2</v>
      </c>
      <c r="R715" s="62">
        <f t="shared" si="34"/>
        <v>0.10605926336008577</v>
      </c>
      <c r="S715" s="62">
        <f t="shared" si="35"/>
        <v>4.657717399600201E-2</v>
      </c>
    </row>
    <row r="716" spans="2:19" ht="25" customHeight="1">
      <c r="B716" s="218">
        <v>711</v>
      </c>
      <c r="C716" s="55" t="s">
        <v>899</v>
      </c>
      <c r="D716" s="55" t="s">
        <v>900</v>
      </c>
      <c r="E716" s="64" t="s">
        <v>900</v>
      </c>
      <c r="F716" s="245">
        <v>3.8595204513399102E-2</v>
      </c>
      <c r="G716" s="62">
        <v>8.5101921558380091</v>
      </c>
      <c r="H716" s="62">
        <v>9.1418154239654505</v>
      </c>
      <c r="I716" s="62">
        <v>9.3329961299896205</v>
      </c>
      <c r="J716" s="62">
        <v>8.8502376079559308</v>
      </c>
      <c r="L716" s="62">
        <v>0.29851408420258801</v>
      </c>
      <c r="M716" s="62">
        <v>0.18129715129237001</v>
      </c>
      <c r="N716" s="62">
        <v>0.51379828322281396</v>
      </c>
      <c r="O716" s="62">
        <v>0.24302463191099999</v>
      </c>
      <c r="Q716" s="62">
        <f t="shared" si="33"/>
        <v>0.10328898318029849</v>
      </c>
      <c r="R716" s="62">
        <f t="shared" si="34"/>
        <v>0.1331485897632371</v>
      </c>
      <c r="S716" s="62">
        <f t="shared" si="35"/>
        <v>5.6524481062671918E-2</v>
      </c>
    </row>
    <row r="717" spans="2:19" ht="25" customHeight="1">
      <c r="B717" s="218">
        <v>712</v>
      </c>
      <c r="C717" s="55" t="s">
        <v>1266</v>
      </c>
      <c r="D717" s="55" t="s">
        <v>2252</v>
      </c>
      <c r="E717" s="64" t="s">
        <v>1267</v>
      </c>
      <c r="F717" s="245">
        <v>3.8845938375350102E-2</v>
      </c>
      <c r="G717" s="62">
        <v>6.7013146877288801</v>
      </c>
      <c r="H717" s="62">
        <v>6.5407682657241804</v>
      </c>
      <c r="I717" s="62">
        <v>6.4426169395446697</v>
      </c>
      <c r="J717" s="62">
        <v>6.45282638072967</v>
      </c>
      <c r="L717" s="62">
        <v>5.7810119798661297E-2</v>
      </c>
      <c r="M717" s="62">
        <v>0.10126045793159399</v>
      </c>
      <c r="N717" s="62">
        <v>0.13014341428784601</v>
      </c>
      <c r="O717" s="62">
        <v>0.138387380553567</v>
      </c>
      <c r="Q717" s="62">
        <f t="shared" si="33"/>
        <v>-3.4984054590379093E-2</v>
      </c>
      <c r="R717" s="62">
        <f t="shared" si="34"/>
        <v>-5.6797337785366935E-2</v>
      </c>
      <c r="S717" s="62">
        <f t="shared" si="35"/>
        <v>-5.4512947419025543E-2</v>
      </c>
    </row>
    <row r="718" spans="2:19" ht="25" customHeight="1">
      <c r="B718" s="218">
        <v>713</v>
      </c>
      <c r="C718" s="55" t="s">
        <v>1733</v>
      </c>
      <c r="D718" s="55" t="s">
        <v>1734</v>
      </c>
      <c r="E718" s="64" t="s">
        <v>1734</v>
      </c>
      <c r="F718" s="245">
        <v>3.8870786516853897E-2</v>
      </c>
      <c r="G718" s="62">
        <v>7.4048372507095301</v>
      </c>
      <c r="H718" s="62">
        <v>7.6712051630020097</v>
      </c>
      <c r="I718" s="62">
        <v>8.0547504425048793</v>
      </c>
      <c r="J718" s="62">
        <v>7.8944209814071602</v>
      </c>
      <c r="L718" s="62">
        <v>6.1170231642141699E-2</v>
      </c>
      <c r="M718" s="62">
        <v>0.18612109137128499</v>
      </c>
      <c r="N718" s="62">
        <v>0.42042209412607501</v>
      </c>
      <c r="O718" s="62">
        <v>0.24671819561123101</v>
      </c>
      <c r="Q718" s="62">
        <f t="shared" si="33"/>
        <v>5.0985218874522738E-2</v>
      </c>
      <c r="R718" s="62">
        <f t="shared" si="34"/>
        <v>0.12137186392675134</v>
      </c>
      <c r="S718" s="62">
        <f t="shared" si="35"/>
        <v>9.2365427894950003E-2</v>
      </c>
    </row>
    <row r="719" spans="2:19" ht="25" customHeight="1">
      <c r="B719" s="218">
        <v>714</v>
      </c>
      <c r="C719" s="55" t="s">
        <v>1406</v>
      </c>
      <c r="D719" s="55" t="s">
        <v>2253</v>
      </c>
      <c r="E719" s="64" t="s">
        <v>1407</v>
      </c>
      <c r="F719" s="245">
        <v>3.8894810659186499E-2</v>
      </c>
      <c r="G719" s="62">
        <v>6.9048950672149596</v>
      </c>
      <c r="H719" s="62">
        <v>6.6072251796722403</v>
      </c>
      <c r="I719" s="62">
        <v>6.6486550569534302</v>
      </c>
      <c r="J719" s="62">
        <v>6.8202855587005597</v>
      </c>
      <c r="L719" s="62">
        <v>0.13756634345920399</v>
      </c>
      <c r="M719" s="62">
        <v>0.16821874220205801</v>
      </c>
      <c r="N719" s="62">
        <v>0.107834461485858</v>
      </c>
      <c r="O719" s="62">
        <v>9.9581596688072593E-2</v>
      </c>
      <c r="Q719" s="62">
        <f t="shared" si="33"/>
        <v>-6.3574976415064322E-2</v>
      </c>
      <c r="R719" s="62">
        <f t="shared" si="34"/>
        <v>-5.4556959950257729E-2</v>
      </c>
      <c r="S719" s="62">
        <f t="shared" si="35"/>
        <v>-1.7787345455049886E-2</v>
      </c>
    </row>
    <row r="720" spans="2:19" ht="25" customHeight="1">
      <c r="B720" s="218">
        <v>715</v>
      </c>
      <c r="C720" s="55" t="s">
        <v>745</v>
      </c>
      <c r="D720" s="55" t="s">
        <v>2254</v>
      </c>
      <c r="E720" s="64" t="s">
        <v>746</v>
      </c>
      <c r="F720" s="245">
        <v>3.9216783216783201E-2</v>
      </c>
      <c r="G720" s="62">
        <v>5.6109377145767203</v>
      </c>
      <c r="H720" s="62">
        <v>5.2528511285781798</v>
      </c>
      <c r="I720" s="62">
        <v>5.4296991825103698</v>
      </c>
      <c r="J720" s="62">
        <v>5.1373587846755902</v>
      </c>
      <c r="L720" s="62">
        <v>0.143502713375709</v>
      </c>
      <c r="M720" s="62">
        <v>0.26293147752715001</v>
      </c>
      <c r="N720" s="62">
        <v>0.16896922402162501</v>
      </c>
      <c r="O720" s="62">
        <v>0.17636555260970899</v>
      </c>
      <c r="Q720" s="62">
        <f t="shared" si="33"/>
        <v>-9.5141200398880715E-2</v>
      </c>
      <c r="R720" s="62">
        <f t="shared" si="34"/>
        <v>-4.736962624088973E-2</v>
      </c>
      <c r="S720" s="62">
        <f t="shared" si="35"/>
        <v>-0.12721506530100066</v>
      </c>
    </row>
    <row r="721" spans="2:19" ht="25" customHeight="1">
      <c r="B721" s="218">
        <v>716</v>
      </c>
      <c r="C721" s="55" t="s">
        <v>741</v>
      </c>
      <c r="D721" s="55" t="s">
        <v>2255</v>
      </c>
      <c r="E721" s="64" t="s">
        <v>742</v>
      </c>
      <c r="F721" s="245">
        <v>3.9284916201117299E-2</v>
      </c>
      <c r="G721" s="62">
        <v>8.9594404697418195</v>
      </c>
      <c r="H721" s="62">
        <v>9.3333716392517001</v>
      </c>
      <c r="I721" s="62">
        <v>9.9139299392700195</v>
      </c>
      <c r="J721" s="62">
        <v>9.6517915725708008</v>
      </c>
      <c r="L721" s="62">
        <v>7.7526077494933204E-2</v>
      </c>
      <c r="M721" s="62">
        <v>0.27031268735810299</v>
      </c>
      <c r="N721" s="62">
        <v>0.61912386972244904</v>
      </c>
      <c r="O721" s="62">
        <v>0.35861623683029498</v>
      </c>
      <c r="Q721" s="62">
        <f t="shared" si="33"/>
        <v>5.898970577609465E-2</v>
      </c>
      <c r="R721" s="62">
        <f t="shared" si="34"/>
        <v>0.14604842680062888</v>
      </c>
      <c r="S721" s="62">
        <f t="shared" si="35"/>
        <v>0.10738812467534628</v>
      </c>
    </row>
    <row r="722" spans="2:19" ht="25" customHeight="1">
      <c r="B722" s="218">
        <v>717</v>
      </c>
      <c r="C722" s="55" t="s">
        <v>1107</v>
      </c>
      <c r="D722" s="55" t="s">
        <v>1108</v>
      </c>
      <c r="E722" s="64" t="s">
        <v>1108</v>
      </c>
      <c r="F722" s="245">
        <v>3.9458856345885598E-2</v>
      </c>
      <c r="G722" s="62">
        <v>7.4070441722869802</v>
      </c>
      <c r="H722" s="62">
        <v>7.64044141769409</v>
      </c>
      <c r="I722" s="62">
        <v>7.6933687925338701</v>
      </c>
      <c r="J722" s="62">
        <v>7.5812405347824097</v>
      </c>
      <c r="L722" s="62">
        <v>5.4518544140074301E-2</v>
      </c>
      <c r="M722" s="62">
        <v>0.138382697932531</v>
      </c>
      <c r="N722" s="62">
        <v>0.15676897486999</v>
      </c>
      <c r="O722" s="62">
        <v>8.5202222839950797E-2</v>
      </c>
      <c r="Q722" s="62">
        <f t="shared" si="33"/>
        <v>4.4758049898306541E-2</v>
      </c>
      <c r="R722" s="62">
        <f t="shared" si="34"/>
        <v>5.4717526820125706E-2</v>
      </c>
      <c r="S722" s="62">
        <f t="shared" si="35"/>
        <v>3.3535998208921711E-2</v>
      </c>
    </row>
    <row r="723" spans="2:19" ht="25" customHeight="1">
      <c r="B723" s="218">
        <v>718</v>
      </c>
      <c r="C723" s="55" t="s">
        <v>1486</v>
      </c>
      <c r="D723" s="55" t="s">
        <v>2256</v>
      </c>
      <c r="E723" s="64" t="s">
        <v>1487</v>
      </c>
      <c r="F723" s="245">
        <v>3.9771905424200199E-2</v>
      </c>
      <c r="G723" s="62">
        <v>6.7701849937438903</v>
      </c>
      <c r="H723" s="62">
        <v>7.07598376274108</v>
      </c>
      <c r="I723" s="62">
        <v>7.4498054981231601</v>
      </c>
      <c r="J723" s="62">
        <v>7.1235721111297599</v>
      </c>
      <c r="L723" s="62">
        <v>0.114760000803003</v>
      </c>
      <c r="M723" s="62">
        <v>0.20301935078602101</v>
      </c>
      <c r="N723" s="62">
        <v>0.35980631991260598</v>
      </c>
      <c r="O723" s="62">
        <v>0.29449820002083898</v>
      </c>
      <c r="Q723" s="62">
        <f t="shared" si="33"/>
        <v>6.3735481831859661E-2</v>
      </c>
      <c r="R723" s="62">
        <f t="shared" si="34"/>
        <v>0.13800750408011961</v>
      </c>
      <c r="S723" s="62">
        <f t="shared" si="35"/>
        <v>7.3405605584876701E-2</v>
      </c>
    </row>
    <row r="724" spans="2:19" ht="25" customHeight="1">
      <c r="B724" s="218">
        <v>719</v>
      </c>
      <c r="C724" s="55" t="s">
        <v>779</v>
      </c>
      <c r="D724" s="55" t="s">
        <v>780</v>
      </c>
      <c r="E724" s="64" t="s">
        <v>780</v>
      </c>
      <c r="F724" s="245">
        <v>3.9805013927576599E-2</v>
      </c>
      <c r="G724" s="62">
        <v>8.3197865486145002</v>
      </c>
      <c r="H724" s="62">
        <v>8.6413159370422292</v>
      </c>
      <c r="I724" s="62">
        <v>8.50148105621337</v>
      </c>
      <c r="J724" s="62">
        <v>8.5881919860839808</v>
      </c>
      <c r="L724" s="62">
        <v>0.14523087981829799</v>
      </c>
      <c r="M724" s="62">
        <v>0.15218608787412299</v>
      </c>
      <c r="N724" s="62">
        <v>0.10191853226101701</v>
      </c>
      <c r="O724" s="62">
        <v>0.121543709255841</v>
      </c>
      <c r="Q724" s="62">
        <f t="shared" si="33"/>
        <v>5.4704513731616673E-2</v>
      </c>
      <c r="R724" s="62">
        <f t="shared" si="34"/>
        <v>3.1167682047703791E-2</v>
      </c>
      <c r="S724" s="62">
        <f t="shared" si="35"/>
        <v>4.5807927268915534E-2</v>
      </c>
    </row>
    <row r="725" spans="2:19" ht="25" customHeight="1">
      <c r="B725" s="218">
        <v>720</v>
      </c>
      <c r="C725" s="55" t="s">
        <v>1465</v>
      </c>
      <c r="D725" s="55" t="s">
        <v>2257</v>
      </c>
      <c r="E725" s="64" t="s">
        <v>1466</v>
      </c>
      <c r="F725" s="245">
        <v>3.9849999999999997E-2</v>
      </c>
      <c r="G725" s="62">
        <v>5.7028352022171003</v>
      </c>
      <c r="H725" s="62">
        <v>6.0042440891265798</v>
      </c>
      <c r="I725" s="62">
        <v>6.1072266101837096</v>
      </c>
      <c r="J725" s="62">
        <v>5.9915904998779297</v>
      </c>
      <c r="L725" s="62">
        <v>5.06406503199959E-2</v>
      </c>
      <c r="M725" s="62">
        <v>0.12766556018514899</v>
      </c>
      <c r="N725" s="62">
        <v>0.29355561278846798</v>
      </c>
      <c r="O725" s="62">
        <v>2.2251678511843499E-2</v>
      </c>
      <c r="Q725" s="62">
        <f t="shared" si="33"/>
        <v>7.4303284689788585E-2</v>
      </c>
      <c r="R725" s="62">
        <f t="shared" si="34"/>
        <v>9.8838034733630759E-2</v>
      </c>
      <c r="S725" s="62">
        <f t="shared" si="35"/>
        <v>7.1259681996915514E-2</v>
      </c>
    </row>
    <row r="726" spans="2:19" ht="25" customHeight="1">
      <c r="B726" s="218">
        <v>721</v>
      </c>
      <c r="C726" s="55" t="s">
        <v>163</v>
      </c>
      <c r="D726" s="55" t="s">
        <v>2258</v>
      </c>
      <c r="E726" s="64" t="s">
        <v>164</v>
      </c>
      <c r="F726" s="245">
        <v>3.9966759002769997E-2</v>
      </c>
      <c r="G726" s="62">
        <v>8.7460219860076904</v>
      </c>
      <c r="H726" s="62">
        <v>8.9725785255432093</v>
      </c>
      <c r="I726" s="62">
        <v>9.2790410518646205</v>
      </c>
      <c r="J726" s="62">
        <v>8.8595447540283203</v>
      </c>
      <c r="L726" s="62">
        <v>9.1238443778889206E-2</v>
      </c>
      <c r="M726" s="62">
        <v>0.25037332347033298</v>
      </c>
      <c r="N726" s="62">
        <v>0.318289716344825</v>
      </c>
      <c r="O726" s="62">
        <v>0.109257687718903</v>
      </c>
      <c r="Q726" s="62">
        <f t="shared" si="33"/>
        <v>3.6895669054439861E-2</v>
      </c>
      <c r="R726" s="62">
        <f t="shared" si="34"/>
        <v>8.5348741747995241E-2</v>
      </c>
      <c r="S726" s="62">
        <f t="shared" si="35"/>
        <v>1.8605592969839366E-2</v>
      </c>
    </row>
    <row r="727" spans="2:19" ht="25" customHeight="1">
      <c r="B727" s="218">
        <v>722</v>
      </c>
      <c r="C727" s="55" t="s">
        <v>615</v>
      </c>
      <c r="D727" s="55" t="s">
        <v>614</v>
      </c>
      <c r="E727" s="64" t="s">
        <v>616</v>
      </c>
      <c r="F727" s="245">
        <v>4.0005547850207997E-2</v>
      </c>
      <c r="G727" s="62">
        <v>8.3200190067291206</v>
      </c>
      <c r="H727" s="62">
        <v>7.7552436590194702</v>
      </c>
      <c r="I727" s="62">
        <v>7.5629107952117902</v>
      </c>
      <c r="J727" s="62">
        <v>8.0288497209548897</v>
      </c>
      <c r="L727" s="62">
        <v>0.13218069697864601</v>
      </c>
      <c r="M727" s="62">
        <v>0.20693140704820501</v>
      </c>
      <c r="N727" s="62">
        <v>0.50458111377078096</v>
      </c>
      <c r="O727" s="62">
        <v>0.25768537639912598</v>
      </c>
      <c r="Q727" s="62">
        <f t="shared" si="33"/>
        <v>-0.10141471469114323</v>
      </c>
      <c r="R727" s="62">
        <f t="shared" si="34"/>
        <v>-0.13764522176427652</v>
      </c>
      <c r="S727" s="62">
        <f t="shared" si="35"/>
        <v>-5.1393513955266777E-2</v>
      </c>
    </row>
    <row r="728" spans="2:19" ht="25" customHeight="1">
      <c r="B728" s="218">
        <v>723</v>
      </c>
      <c r="C728" s="55" t="s">
        <v>179</v>
      </c>
      <c r="D728" s="55" t="s">
        <v>2259</v>
      </c>
      <c r="E728" s="64" t="s">
        <v>180</v>
      </c>
      <c r="F728" s="245">
        <v>4.00553250345781E-2</v>
      </c>
      <c r="G728" s="62">
        <v>5.6628782749175999</v>
      </c>
      <c r="H728" s="62">
        <v>6.0978488922119096</v>
      </c>
      <c r="I728" s="62">
        <v>6.4774701595306396</v>
      </c>
      <c r="J728" s="62">
        <v>5.9877181053161603</v>
      </c>
      <c r="L728" s="62">
        <v>0.19286420390864001</v>
      </c>
      <c r="M728" s="62">
        <v>0.42710416319678302</v>
      </c>
      <c r="N728" s="62">
        <v>0.410379061514416</v>
      </c>
      <c r="O728" s="62">
        <v>8.8662385974424301E-2</v>
      </c>
      <c r="Q728" s="62">
        <f t="shared" si="33"/>
        <v>0.106764881032634</v>
      </c>
      <c r="R728" s="62">
        <f t="shared" si="34"/>
        <v>0.19389494515663838</v>
      </c>
      <c r="S728" s="62">
        <f t="shared" si="35"/>
        <v>8.0470783576329988E-2</v>
      </c>
    </row>
    <row r="729" spans="2:19" ht="25" customHeight="1">
      <c r="B729" s="218">
        <v>724</v>
      </c>
      <c r="C729" s="55" t="s">
        <v>588</v>
      </c>
      <c r="D729" s="55" t="s">
        <v>2260</v>
      </c>
      <c r="E729" s="64" t="s">
        <v>589</v>
      </c>
      <c r="F729" s="245">
        <v>4.0148760330578501E-2</v>
      </c>
      <c r="G729" s="62">
        <v>8.8007280826568604</v>
      </c>
      <c r="H729" s="62">
        <v>8.9927022457122803</v>
      </c>
      <c r="I729" s="62">
        <v>9.2327632904052699</v>
      </c>
      <c r="J729" s="62">
        <v>9.0556621551513601</v>
      </c>
      <c r="L729" s="62">
        <v>3.1873931432486402E-2</v>
      </c>
      <c r="M729" s="62">
        <v>0.195324083309135</v>
      </c>
      <c r="N729" s="62">
        <v>0.22172183861641301</v>
      </c>
      <c r="O729" s="62">
        <v>0.15288045865737501</v>
      </c>
      <c r="Q729" s="62">
        <f t="shared" si="33"/>
        <v>3.1131818321703041E-2</v>
      </c>
      <c r="R729" s="62">
        <f t="shared" si="34"/>
        <v>6.9139616714840424E-2</v>
      </c>
      <c r="S729" s="62">
        <f t="shared" si="35"/>
        <v>4.1197253122381705E-2</v>
      </c>
    </row>
    <row r="730" spans="2:19" ht="25" customHeight="1">
      <c r="B730" s="218">
        <v>725</v>
      </c>
      <c r="C730" s="55" t="s">
        <v>1103</v>
      </c>
      <c r="D730" s="55" t="s">
        <v>1104</v>
      </c>
      <c r="E730" s="64" t="s">
        <v>1104</v>
      </c>
      <c r="F730" s="245">
        <v>4.01489655172413E-2</v>
      </c>
      <c r="G730" s="62">
        <v>9.3673675060272199</v>
      </c>
      <c r="H730" s="62">
        <v>9.5607769489288295</v>
      </c>
      <c r="I730" s="62">
        <v>9.5546953678131104</v>
      </c>
      <c r="J730" s="62">
        <v>9.4067599773406894</v>
      </c>
      <c r="L730" s="62">
        <v>5.7108499038266598E-2</v>
      </c>
      <c r="M730" s="62">
        <v>0.114998030646004</v>
      </c>
      <c r="N730" s="62">
        <v>0.114155569624781</v>
      </c>
      <c r="O730" s="62">
        <v>7.4304727195570797E-2</v>
      </c>
      <c r="Q730" s="62">
        <f t="shared" si="33"/>
        <v>2.9484195510855939E-2</v>
      </c>
      <c r="R730" s="62">
        <f t="shared" si="34"/>
        <v>2.8566209591695202E-2</v>
      </c>
      <c r="S730" s="62">
        <f t="shared" si="35"/>
        <v>6.054226111364058E-3</v>
      </c>
    </row>
    <row r="731" spans="2:19" ht="25" customHeight="1">
      <c r="B731" s="218">
        <v>726</v>
      </c>
      <c r="C731" s="55" t="s">
        <v>473</v>
      </c>
      <c r="D731" s="55" t="s">
        <v>2261</v>
      </c>
      <c r="E731" s="64" t="s">
        <v>474</v>
      </c>
      <c r="F731" s="245">
        <v>4.0187845303867403E-2</v>
      </c>
      <c r="G731" s="62">
        <v>9.1525571346282906</v>
      </c>
      <c r="H731" s="62">
        <v>9.2329657077789307</v>
      </c>
      <c r="I731" s="62">
        <v>9.3300211429595894</v>
      </c>
      <c r="J731" s="62">
        <v>9.15396952629089</v>
      </c>
      <c r="L731" s="62">
        <v>3.9141264693832098E-2</v>
      </c>
      <c r="M731" s="62">
        <v>5.9677602928173999E-2</v>
      </c>
      <c r="N731" s="62">
        <v>0.114385017383415</v>
      </c>
      <c r="O731" s="62">
        <v>8.1154110939943902E-2</v>
      </c>
      <c r="Q731" s="62">
        <f t="shared" si="33"/>
        <v>1.2619253784814918E-2</v>
      </c>
      <c r="R731" s="62">
        <f t="shared" si="34"/>
        <v>2.7705475854010581E-2</v>
      </c>
      <c r="S731" s="62">
        <f t="shared" si="35"/>
        <v>2.2261464331402428E-4</v>
      </c>
    </row>
    <row r="732" spans="2:19" ht="25" customHeight="1">
      <c r="B732" s="218">
        <v>727</v>
      </c>
      <c r="C732" s="55" t="s">
        <v>1823</v>
      </c>
      <c r="D732" s="55" t="s">
        <v>2262</v>
      </c>
      <c r="E732" s="64" t="s">
        <v>1824</v>
      </c>
      <c r="F732" s="245">
        <v>4.0280605226960101E-2</v>
      </c>
      <c r="G732" s="62">
        <v>2.8311342000961299</v>
      </c>
      <c r="H732" s="62">
        <v>3.3549057841300902</v>
      </c>
      <c r="I732" s="62">
        <v>3.3298563957214302</v>
      </c>
      <c r="J732" s="62">
        <v>3.79737740755081</v>
      </c>
      <c r="L732" s="62">
        <v>0.337591011514626</v>
      </c>
      <c r="M732" s="62">
        <v>0.19251917441003399</v>
      </c>
      <c r="N732" s="62">
        <v>0.24872778859118699</v>
      </c>
      <c r="O732" s="62">
        <v>0.57951069441746605</v>
      </c>
      <c r="Q732" s="62">
        <f t="shared" si="33"/>
        <v>0.24489211494916555</v>
      </c>
      <c r="R732" s="62">
        <f t="shared" si="34"/>
        <v>0.23407982376695605</v>
      </c>
      <c r="S732" s="62">
        <f t="shared" si="35"/>
        <v>0.42362325348532043</v>
      </c>
    </row>
    <row r="733" spans="2:19" ht="25" customHeight="1">
      <c r="B733" s="218">
        <v>728</v>
      </c>
      <c r="C733" s="55" t="s">
        <v>797</v>
      </c>
      <c r="D733" s="55" t="s">
        <v>798</v>
      </c>
      <c r="E733" s="64" t="s">
        <v>798</v>
      </c>
      <c r="F733" s="245">
        <v>4.03406593406593E-2</v>
      </c>
      <c r="G733" s="62">
        <v>5.9113522768020603</v>
      </c>
      <c r="H733" s="62">
        <v>6.1779164075851396</v>
      </c>
      <c r="I733" s="62">
        <v>6.3074612617492596</v>
      </c>
      <c r="J733" s="62">
        <v>6.1469354629516602</v>
      </c>
      <c r="L733" s="62">
        <v>2.3591144234563901E-2</v>
      </c>
      <c r="M733" s="62">
        <v>0.11893333728587099</v>
      </c>
      <c r="N733" s="62">
        <v>0.23696942031888901</v>
      </c>
      <c r="O733" s="62">
        <v>0.15841833203487801</v>
      </c>
      <c r="Q733" s="62">
        <f t="shared" si="33"/>
        <v>6.3632152154746005E-2</v>
      </c>
      <c r="R733" s="62">
        <f t="shared" si="34"/>
        <v>9.3571242630361873E-2</v>
      </c>
      <c r="S733" s="62">
        <f t="shared" si="35"/>
        <v>5.6379140143801743E-2</v>
      </c>
    </row>
    <row r="734" spans="2:19" ht="25" customHeight="1">
      <c r="B734" s="218">
        <v>729</v>
      </c>
      <c r="C734" s="55" t="s">
        <v>543</v>
      </c>
      <c r="D734" s="55" t="s">
        <v>544</v>
      </c>
      <c r="E734" s="64" t="s">
        <v>544</v>
      </c>
      <c r="F734" s="245">
        <v>4.0466392318244102E-2</v>
      </c>
      <c r="G734" s="62">
        <v>8.8097803592681796</v>
      </c>
      <c r="H734" s="62">
        <v>9.1377089023589999</v>
      </c>
      <c r="I734" s="62">
        <v>9.5620298385620099</v>
      </c>
      <c r="J734" s="62">
        <v>8.7420582771301198</v>
      </c>
      <c r="L734" s="62">
        <v>0.212437128393826</v>
      </c>
      <c r="M734" s="62">
        <v>0.26621019661436301</v>
      </c>
      <c r="N734" s="62">
        <v>0.469240492410681</v>
      </c>
      <c r="O734" s="62">
        <v>0.399388089690972</v>
      </c>
      <c r="Q734" s="62">
        <f t="shared" si="33"/>
        <v>5.272643262080156E-2</v>
      </c>
      <c r="R734" s="62">
        <f t="shared" si="34"/>
        <v>0.11821085656695751</v>
      </c>
      <c r="S734" s="62">
        <f t="shared" si="35"/>
        <v>-1.1133055508104417E-2</v>
      </c>
    </row>
    <row r="735" spans="2:19" ht="25" customHeight="1">
      <c r="B735" s="218">
        <v>730</v>
      </c>
      <c r="C735" s="55" t="s">
        <v>1139</v>
      </c>
      <c r="D735" s="55" t="s">
        <v>1140</v>
      </c>
      <c r="E735" s="64" t="s">
        <v>1140</v>
      </c>
      <c r="F735" s="245">
        <v>4.0496589358799399E-2</v>
      </c>
      <c r="G735" s="62">
        <v>7.8940024375915501</v>
      </c>
      <c r="H735" s="62">
        <v>7.7356474399566597</v>
      </c>
      <c r="I735" s="62">
        <v>7.7695517539978001</v>
      </c>
      <c r="J735" s="62">
        <v>7.8331282138824401</v>
      </c>
      <c r="L735" s="62">
        <v>6.6498909718224794E-2</v>
      </c>
      <c r="M735" s="62">
        <v>9.6475279236869396E-2</v>
      </c>
      <c r="N735" s="62">
        <v>4.3342635039863402E-2</v>
      </c>
      <c r="O735" s="62">
        <v>4.1832363637529901E-2</v>
      </c>
      <c r="Q735" s="62">
        <f t="shared" si="33"/>
        <v>-2.9234920710213705E-2</v>
      </c>
      <c r="R735" s="62">
        <f t="shared" si="34"/>
        <v>-2.2925596582383176E-2</v>
      </c>
      <c r="S735" s="62">
        <f t="shared" si="35"/>
        <v>-1.1168391895395946E-2</v>
      </c>
    </row>
    <row r="736" spans="2:19" ht="25" customHeight="1">
      <c r="B736" s="218">
        <v>731</v>
      </c>
      <c r="C736" s="55" t="s">
        <v>713</v>
      </c>
      <c r="D736" s="55" t="s">
        <v>2263</v>
      </c>
      <c r="E736" s="64" t="s">
        <v>714</v>
      </c>
      <c r="F736" s="245">
        <v>4.0497267759562798E-2</v>
      </c>
      <c r="G736" s="62">
        <v>7.4560060501098597</v>
      </c>
      <c r="H736" s="62">
        <v>7.8733010292053196</v>
      </c>
      <c r="I736" s="62">
        <v>8.6044545173645002</v>
      </c>
      <c r="J736" s="62">
        <v>8.0109367370605398</v>
      </c>
      <c r="L736" s="62">
        <v>0.17016246467767099</v>
      </c>
      <c r="M736" s="62">
        <v>0.32894609017991899</v>
      </c>
      <c r="N736" s="62">
        <v>0.75697030003344601</v>
      </c>
      <c r="O736" s="62">
        <v>0.29409706276903502</v>
      </c>
      <c r="Q736" s="62">
        <f t="shared" si="33"/>
        <v>7.8565608885711083E-2</v>
      </c>
      <c r="R736" s="62">
        <f t="shared" si="34"/>
        <v>0.2066807043141001</v>
      </c>
      <c r="S736" s="62">
        <f t="shared" si="35"/>
        <v>0.10356791945691372</v>
      </c>
    </row>
    <row r="737" spans="2:19" ht="25" customHeight="1">
      <c r="B737" s="218">
        <v>732</v>
      </c>
      <c r="C737" s="55" t="s">
        <v>283</v>
      </c>
      <c r="D737" s="55" t="s">
        <v>284</v>
      </c>
      <c r="E737" s="64" t="s">
        <v>284</v>
      </c>
      <c r="F737" s="245">
        <v>4.0503419972640203E-2</v>
      </c>
      <c r="G737" s="62">
        <v>7.2795374393463099</v>
      </c>
      <c r="H737" s="62">
        <v>7.6633713245391801</v>
      </c>
      <c r="I737" s="62">
        <v>7.4838438034057599</v>
      </c>
      <c r="J737" s="62">
        <v>7.5132586956024099</v>
      </c>
      <c r="L737" s="62">
        <v>0.13147385210948101</v>
      </c>
      <c r="M737" s="62">
        <v>0.176974548269246</v>
      </c>
      <c r="N737" s="62">
        <v>8.5917045082510607E-2</v>
      </c>
      <c r="O737" s="62">
        <v>0.179112508013615</v>
      </c>
      <c r="Q737" s="62">
        <f t="shared" si="33"/>
        <v>7.4132431649943625E-2</v>
      </c>
      <c r="R737" s="62">
        <f t="shared" si="34"/>
        <v>3.9932667397244805E-2</v>
      </c>
      <c r="S737" s="62">
        <f t="shared" si="35"/>
        <v>4.5591997060563862E-2</v>
      </c>
    </row>
    <row r="738" spans="2:19" ht="25" customHeight="1">
      <c r="B738" s="218">
        <v>733</v>
      </c>
      <c r="C738" s="55" t="s">
        <v>853</v>
      </c>
      <c r="D738" s="55" t="s">
        <v>2264</v>
      </c>
      <c r="E738" s="64" t="s">
        <v>854</v>
      </c>
      <c r="F738" s="245">
        <v>4.0558904109588997E-2</v>
      </c>
      <c r="G738" s="62">
        <v>7.1647273302078203</v>
      </c>
      <c r="H738" s="62">
        <v>7.3703141212463299</v>
      </c>
      <c r="I738" s="62">
        <v>7.5826029777526802</v>
      </c>
      <c r="J738" s="62">
        <v>7.15724372863769</v>
      </c>
      <c r="L738" s="62">
        <v>8.8464859495283293E-2</v>
      </c>
      <c r="M738" s="62">
        <v>0.24318887791680199</v>
      </c>
      <c r="N738" s="62">
        <v>0.136635950998023</v>
      </c>
      <c r="O738" s="62">
        <v>0.24092365458501799</v>
      </c>
      <c r="Q738" s="62">
        <f t="shared" si="33"/>
        <v>4.0814307459816776E-2</v>
      </c>
      <c r="R738" s="62">
        <f t="shared" si="34"/>
        <v>8.1781385391782119E-2</v>
      </c>
      <c r="S738" s="62">
        <f t="shared" si="35"/>
        <v>-1.5076913382190656E-3</v>
      </c>
    </row>
    <row r="739" spans="2:19" ht="25" customHeight="1">
      <c r="B739" s="218">
        <v>734</v>
      </c>
      <c r="C739" s="55" t="s">
        <v>281</v>
      </c>
      <c r="D739" s="55" t="s">
        <v>2265</v>
      </c>
      <c r="E739" s="64" t="s">
        <v>282</v>
      </c>
      <c r="F739" s="245">
        <v>4.0801089918256102E-2</v>
      </c>
      <c r="G739" s="62">
        <v>6.9243077039718601</v>
      </c>
      <c r="H739" s="62">
        <v>6.85250675678253</v>
      </c>
      <c r="I739" s="62">
        <v>6.61062324047088</v>
      </c>
      <c r="J739" s="62">
        <v>6.7845507860183698</v>
      </c>
      <c r="L739" s="62">
        <v>0.198665865127822</v>
      </c>
      <c r="M739" s="62">
        <v>8.8927176110599401E-2</v>
      </c>
      <c r="N739" s="62">
        <v>0.104278504158987</v>
      </c>
      <c r="O739" s="62">
        <v>7.4958354314630396E-2</v>
      </c>
      <c r="Q739" s="62">
        <f t="shared" si="33"/>
        <v>-1.5037991348318952E-2</v>
      </c>
      <c r="R739" s="62">
        <f t="shared" si="34"/>
        <v>-6.6883543491688624E-2</v>
      </c>
      <c r="S739" s="62">
        <f t="shared" si="35"/>
        <v>-2.9416540861124049E-2</v>
      </c>
    </row>
    <row r="740" spans="2:19" ht="25" customHeight="1">
      <c r="B740" s="218">
        <v>735</v>
      </c>
      <c r="C740" s="55" t="s">
        <v>440</v>
      </c>
      <c r="D740" s="55" t="s">
        <v>2266</v>
      </c>
      <c r="E740" s="64" t="s">
        <v>441</v>
      </c>
      <c r="F740" s="245">
        <v>4.0840108401083999E-2</v>
      </c>
      <c r="G740" s="62">
        <v>9.3707830905914307</v>
      </c>
      <c r="H740" s="62">
        <v>9.6948127746581996</v>
      </c>
      <c r="I740" s="62">
        <v>10.1554517745971</v>
      </c>
      <c r="J740" s="62">
        <v>9.6603262424468994</v>
      </c>
      <c r="L740" s="62">
        <v>0.166082800939166</v>
      </c>
      <c r="M740" s="62">
        <v>0.349127083705772</v>
      </c>
      <c r="N740" s="62">
        <v>0.36006439590337802</v>
      </c>
      <c r="O740" s="62">
        <v>0.30709464838643602</v>
      </c>
      <c r="Q740" s="62">
        <f t="shared" si="33"/>
        <v>4.9043422423566373E-2</v>
      </c>
      <c r="R740" s="62">
        <f t="shared" si="34"/>
        <v>0.11601290058039478</v>
      </c>
      <c r="S740" s="62">
        <f t="shared" si="35"/>
        <v>4.3902296688829577E-2</v>
      </c>
    </row>
    <row r="741" spans="2:19" ht="25" customHeight="1">
      <c r="B741" s="218">
        <v>736</v>
      </c>
      <c r="C741" s="55" t="s">
        <v>1185</v>
      </c>
      <c r="D741" s="55" t="s">
        <v>1186</v>
      </c>
      <c r="E741" s="64" t="s">
        <v>1186</v>
      </c>
      <c r="F741" s="245">
        <v>4.08629579375848E-2</v>
      </c>
      <c r="G741" s="62">
        <v>6.7429358959197998</v>
      </c>
      <c r="H741" s="62">
        <v>7.0501028299331603</v>
      </c>
      <c r="I741" s="62">
        <v>7.29826819896698</v>
      </c>
      <c r="J741" s="62">
        <v>7.1208240985870299</v>
      </c>
      <c r="L741" s="62">
        <v>0.194481441120854</v>
      </c>
      <c r="M741" s="62">
        <v>0.28056723530446298</v>
      </c>
      <c r="N741" s="62">
        <v>0.12973682323458599</v>
      </c>
      <c r="O741" s="62">
        <v>0.238468818972015</v>
      </c>
      <c r="Q741" s="62">
        <f t="shared" si="33"/>
        <v>6.4267417982308145E-2</v>
      </c>
      <c r="R741" s="62">
        <f t="shared" si="34"/>
        <v>0.11417728624440715</v>
      </c>
      <c r="S741" s="62">
        <f t="shared" si="35"/>
        <v>7.8667332842560556E-2</v>
      </c>
    </row>
    <row r="742" spans="2:19" ht="25" customHeight="1">
      <c r="B742" s="218">
        <v>737</v>
      </c>
      <c r="C742" s="55" t="s">
        <v>765</v>
      </c>
      <c r="D742" s="55" t="s">
        <v>2267</v>
      </c>
      <c r="E742" s="64" t="s">
        <v>766</v>
      </c>
      <c r="F742" s="245">
        <v>4.0875000000000002E-2</v>
      </c>
      <c r="G742" s="62">
        <v>9.9653933048248202</v>
      </c>
      <c r="H742" s="62">
        <v>10.1034896373748</v>
      </c>
      <c r="I742" s="62">
        <v>10.212289571762</v>
      </c>
      <c r="J742" s="62">
        <v>10.0062687397003</v>
      </c>
      <c r="L742" s="62">
        <v>0.13755455571151301</v>
      </c>
      <c r="M742" s="62">
        <v>1.0349673568426599E-2</v>
      </c>
      <c r="N742" s="62">
        <v>0.12864979609431901</v>
      </c>
      <c r="O742" s="62">
        <v>8.5975471983999394E-2</v>
      </c>
      <c r="Q742" s="62">
        <f t="shared" si="33"/>
        <v>1.9855020263003193E-2</v>
      </c>
      <c r="R742" s="62">
        <f t="shared" si="34"/>
        <v>3.5307701139730072E-2</v>
      </c>
      <c r="S742" s="62">
        <f t="shared" si="35"/>
        <v>5.905454378107482E-3</v>
      </c>
    </row>
    <row r="743" spans="2:19" ht="25" customHeight="1">
      <c r="B743" s="218">
        <v>738</v>
      </c>
      <c r="C743" s="55" t="s">
        <v>1159</v>
      </c>
      <c r="D743" s="55" t="s">
        <v>1160</v>
      </c>
      <c r="E743" s="64" t="s">
        <v>1160</v>
      </c>
      <c r="F743" s="245">
        <v>4.0892517006802701E-2</v>
      </c>
      <c r="G743" s="62">
        <v>7.1332519054412797</v>
      </c>
      <c r="H743" s="62">
        <v>7.5577878952026296</v>
      </c>
      <c r="I743" s="62">
        <v>8.0024154186248708</v>
      </c>
      <c r="J743" s="62">
        <v>7.5110895633697501</v>
      </c>
      <c r="L743" s="62">
        <v>0.124390473536296</v>
      </c>
      <c r="M743" s="62">
        <v>0.42693153718955701</v>
      </c>
      <c r="N743" s="62">
        <v>0.48543283210964</v>
      </c>
      <c r="O743" s="62">
        <v>0.124650850077949</v>
      </c>
      <c r="Q743" s="62">
        <f t="shared" si="33"/>
        <v>8.3404108638155436E-2</v>
      </c>
      <c r="R743" s="62">
        <f t="shared" si="34"/>
        <v>0.1658756011597588</v>
      </c>
      <c r="S743" s="62">
        <f t="shared" si="35"/>
        <v>7.4462279014489527E-2</v>
      </c>
    </row>
    <row r="744" spans="2:19" ht="25" customHeight="1">
      <c r="B744" s="218">
        <v>739</v>
      </c>
      <c r="C744" s="55" t="s">
        <v>224</v>
      </c>
      <c r="D744" s="55" t="s">
        <v>225</v>
      </c>
      <c r="E744" s="64" t="s">
        <v>225</v>
      </c>
      <c r="F744" s="245">
        <v>4.0896644295302001E-2</v>
      </c>
      <c r="G744" s="62">
        <v>7.9979298114776602</v>
      </c>
      <c r="H744" s="62">
        <v>7.9759192466735804</v>
      </c>
      <c r="I744" s="62">
        <v>7.7274461984634399</v>
      </c>
      <c r="J744" s="62">
        <v>7.9120850563049299</v>
      </c>
      <c r="L744" s="62">
        <v>8.4930635810405705E-2</v>
      </c>
      <c r="M744" s="62">
        <v>0.10245194334885099</v>
      </c>
      <c r="N744" s="62">
        <v>0.146024118853499</v>
      </c>
      <c r="O744" s="62">
        <v>0.120963494590064</v>
      </c>
      <c r="Q744" s="62">
        <f t="shared" si="33"/>
        <v>-3.9758173088115514E-3</v>
      </c>
      <c r="R744" s="62">
        <f t="shared" si="34"/>
        <v>-4.9634915843143737E-2</v>
      </c>
      <c r="S744" s="62">
        <f t="shared" si="35"/>
        <v>-1.5568684942528041E-2</v>
      </c>
    </row>
    <row r="745" spans="2:19" ht="25" customHeight="1">
      <c r="B745" s="218">
        <v>740</v>
      </c>
      <c r="C745" s="55" t="s">
        <v>1644</v>
      </c>
      <c r="D745" s="55" t="s">
        <v>2268</v>
      </c>
      <c r="E745" s="64" t="s">
        <v>1645</v>
      </c>
      <c r="F745" s="245">
        <v>4.0914749661704997E-2</v>
      </c>
      <c r="G745" s="62">
        <v>7.3859704732894897</v>
      </c>
      <c r="H745" s="62">
        <v>7.2094444036483702</v>
      </c>
      <c r="I745" s="62">
        <v>7.18156421184539</v>
      </c>
      <c r="J745" s="62">
        <v>7.3616397380828804</v>
      </c>
      <c r="L745" s="62">
        <v>6.5806838732476905E-2</v>
      </c>
      <c r="M745" s="62">
        <v>0.108870599313229</v>
      </c>
      <c r="N745" s="62">
        <v>0.14426709316974901</v>
      </c>
      <c r="O745" s="62">
        <v>3.79248960416778E-2</v>
      </c>
      <c r="Q745" s="62">
        <f t="shared" si="33"/>
        <v>-3.4899412776099661E-2</v>
      </c>
      <c r="R745" s="62">
        <f t="shared" si="34"/>
        <v>-4.0489384382679718E-2</v>
      </c>
      <c r="S745" s="62">
        <f t="shared" si="35"/>
        <v>-4.7603458958070631E-3</v>
      </c>
    </row>
    <row r="746" spans="2:19" ht="25" customHeight="1">
      <c r="B746" s="218">
        <v>741</v>
      </c>
      <c r="C746" s="55" t="s">
        <v>1546</v>
      </c>
      <c r="D746" s="55" t="s">
        <v>2269</v>
      </c>
      <c r="E746" s="64" t="s">
        <v>1547</v>
      </c>
      <c r="F746" s="245">
        <v>4.0935483870967702E-2</v>
      </c>
      <c r="G746" s="62">
        <v>8.1174995899200404</v>
      </c>
      <c r="H746" s="62">
        <v>8.7176702022552401</v>
      </c>
      <c r="I746" s="62">
        <v>9.2400593757629395</v>
      </c>
      <c r="J746" s="62">
        <v>8.6418287754058802</v>
      </c>
      <c r="L746" s="62">
        <v>0.301903378136745</v>
      </c>
      <c r="M746" s="62">
        <v>0.38214078195170798</v>
      </c>
      <c r="N746" s="62">
        <v>0.61641188416319204</v>
      </c>
      <c r="O746" s="62">
        <v>0.36572010540566602</v>
      </c>
      <c r="Q746" s="62">
        <f t="shared" si="33"/>
        <v>0.10290721957115798</v>
      </c>
      <c r="R746" s="62">
        <f t="shared" si="34"/>
        <v>0.18686671566611635</v>
      </c>
      <c r="S746" s="62">
        <f t="shared" si="35"/>
        <v>9.0301239790153323E-2</v>
      </c>
    </row>
    <row r="747" spans="2:19" ht="25" customHeight="1">
      <c r="B747" s="218">
        <v>742</v>
      </c>
      <c r="C747" s="55" t="s">
        <v>1666</v>
      </c>
      <c r="D747" s="55" t="s">
        <v>1667</v>
      </c>
      <c r="E747" s="64" t="s">
        <v>1667</v>
      </c>
      <c r="F747" s="245">
        <v>4.0938005390835502E-2</v>
      </c>
      <c r="G747" s="62">
        <v>7.5108125209808296</v>
      </c>
      <c r="H747" s="62">
        <v>7.6065355539321899</v>
      </c>
      <c r="I747" s="62">
        <v>7.9512182474136299</v>
      </c>
      <c r="J747" s="62">
        <v>7.8115490674972499</v>
      </c>
      <c r="L747" s="62">
        <v>0.14159746630717199</v>
      </c>
      <c r="M747" s="62">
        <v>0.123743001424072</v>
      </c>
      <c r="N747" s="62">
        <v>0.28292940585118698</v>
      </c>
      <c r="O747" s="62">
        <v>0.158152274741439</v>
      </c>
      <c r="Q747" s="62">
        <f t="shared" si="33"/>
        <v>1.8270531307025526E-2</v>
      </c>
      <c r="R747" s="62">
        <f t="shared" si="34"/>
        <v>8.2206932949040093E-2</v>
      </c>
      <c r="S747" s="62">
        <f t="shared" si="35"/>
        <v>5.6639682878579525E-2</v>
      </c>
    </row>
    <row r="748" spans="2:19" ht="25" customHeight="1">
      <c r="B748" s="218">
        <v>743</v>
      </c>
      <c r="C748" s="55" t="s">
        <v>623</v>
      </c>
      <c r="D748" s="55" t="s">
        <v>624</v>
      </c>
      <c r="E748" s="64" t="s">
        <v>624</v>
      </c>
      <c r="F748" s="245">
        <v>4.0982456140350801E-2</v>
      </c>
      <c r="G748" s="62">
        <v>6.4049206972122104</v>
      </c>
      <c r="H748" s="62">
        <v>6.6399780511855999</v>
      </c>
      <c r="I748" s="62">
        <v>6.6252732276916504</v>
      </c>
      <c r="J748" s="62">
        <v>6.3731786012649501</v>
      </c>
      <c r="L748" s="62">
        <v>0.11770141608107899</v>
      </c>
      <c r="M748" s="62">
        <v>0.14269292484318499</v>
      </c>
      <c r="N748" s="62">
        <v>0.11710079699218599</v>
      </c>
      <c r="O748" s="62">
        <v>0.15202916836908201</v>
      </c>
      <c r="Q748" s="62">
        <f t="shared" si="33"/>
        <v>5.199776478209344E-2</v>
      </c>
      <c r="R748" s="62">
        <f t="shared" si="34"/>
        <v>4.8799244953781518E-2</v>
      </c>
      <c r="S748" s="62">
        <f t="shared" si="35"/>
        <v>-7.1676166440933931E-3</v>
      </c>
    </row>
    <row r="749" spans="2:19" ht="25" customHeight="1">
      <c r="B749" s="218">
        <v>744</v>
      </c>
      <c r="C749" s="55" t="s">
        <v>1308</v>
      </c>
      <c r="D749" s="55" t="s">
        <v>1309</v>
      </c>
      <c r="E749" s="64" t="s">
        <v>1309</v>
      </c>
      <c r="F749" s="245">
        <v>4.0985195154777901E-2</v>
      </c>
      <c r="G749" s="62">
        <v>7.4180121421813903</v>
      </c>
      <c r="H749" s="62">
        <v>7.7265564203262302</v>
      </c>
      <c r="I749" s="62">
        <v>7.9096697568893397</v>
      </c>
      <c r="J749" s="62">
        <v>7.7976759672164899</v>
      </c>
      <c r="L749" s="62">
        <v>0.18343877124326</v>
      </c>
      <c r="M749" s="62">
        <v>0.180793792476931</v>
      </c>
      <c r="N749" s="62">
        <v>0.19580681513420101</v>
      </c>
      <c r="O749" s="62">
        <v>0.230545029600844</v>
      </c>
      <c r="Q749" s="62">
        <f t="shared" si="33"/>
        <v>5.8792946248999965E-2</v>
      </c>
      <c r="R749" s="62">
        <f t="shared" si="34"/>
        <v>9.2584831491508229E-2</v>
      </c>
      <c r="S749" s="62">
        <f t="shared" si="35"/>
        <v>7.2011575402534292E-2</v>
      </c>
    </row>
    <row r="750" spans="2:19" ht="25" customHeight="1">
      <c r="B750" s="218">
        <v>745</v>
      </c>
      <c r="C750" s="55" t="s">
        <v>1065</v>
      </c>
      <c r="D750" s="55" t="s">
        <v>1066</v>
      </c>
      <c r="E750" s="64" t="s">
        <v>1066</v>
      </c>
      <c r="F750" s="245">
        <v>4.1010810810810802E-2</v>
      </c>
      <c r="G750" s="62">
        <v>6.1156072616577104</v>
      </c>
      <c r="H750" s="62">
        <v>6.1224943399429304</v>
      </c>
      <c r="I750" s="62">
        <v>6.5343440771102896</v>
      </c>
      <c r="J750" s="62">
        <v>6.1871831417083696</v>
      </c>
      <c r="L750" s="62">
        <v>0.173744110832386</v>
      </c>
      <c r="M750" s="62">
        <v>0.25473766440795498</v>
      </c>
      <c r="N750" s="62">
        <v>0.166111540081405</v>
      </c>
      <c r="O750" s="62">
        <v>0.134069818812075</v>
      </c>
      <c r="Q750" s="62">
        <f t="shared" si="33"/>
        <v>1.6237738598104843E-3</v>
      </c>
      <c r="R750" s="62">
        <f t="shared" si="34"/>
        <v>9.5546663158375733E-2</v>
      </c>
      <c r="S750" s="62">
        <f t="shared" si="35"/>
        <v>1.6786977407327004E-2</v>
      </c>
    </row>
    <row r="751" spans="2:19" ht="25" customHeight="1">
      <c r="B751" s="218">
        <v>746</v>
      </c>
      <c r="C751" s="55" t="s">
        <v>1017</v>
      </c>
      <c r="D751" s="55" t="s">
        <v>1018</v>
      </c>
      <c r="E751" s="64" t="s">
        <v>1018</v>
      </c>
      <c r="F751" s="245">
        <v>4.1032085561497303E-2</v>
      </c>
      <c r="G751" s="62">
        <v>7.9372797012329102</v>
      </c>
      <c r="H751" s="62">
        <v>7.6505630016326904</v>
      </c>
      <c r="I751" s="62">
        <v>7.6671439409255902</v>
      </c>
      <c r="J751" s="62">
        <v>7.9412275552749598</v>
      </c>
      <c r="L751" s="62">
        <v>0.175503735226295</v>
      </c>
      <c r="M751" s="62">
        <v>0.173820851351279</v>
      </c>
      <c r="N751" s="62">
        <v>0.15539626146859001</v>
      </c>
      <c r="O751" s="62">
        <v>9.2238079133634798E-2</v>
      </c>
      <c r="Q751" s="62">
        <f t="shared" si="33"/>
        <v>-5.3078726387405017E-2</v>
      </c>
      <c r="R751" s="62">
        <f t="shared" si="34"/>
        <v>-4.9955380533615458E-2</v>
      </c>
      <c r="S751" s="62">
        <f t="shared" si="35"/>
        <v>7.1739105873982936E-4</v>
      </c>
    </row>
    <row r="752" spans="2:19" ht="25" customHeight="1">
      <c r="B752" s="218">
        <v>747</v>
      </c>
      <c r="C752" s="55" t="s">
        <v>1815</v>
      </c>
      <c r="D752" s="55" t="s">
        <v>1816</v>
      </c>
      <c r="E752" s="64" t="s">
        <v>1816</v>
      </c>
      <c r="F752" s="245">
        <v>4.1041388518023997E-2</v>
      </c>
      <c r="G752" s="62">
        <v>6.0106271505355799</v>
      </c>
      <c r="H752" s="62">
        <v>6.1692007780075002</v>
      </c>
      <c r="I752" s="62">
        <v>6.4301546812057397</v>
      </c>
      <c r="J752" s="62">
        <v>6.3085417747497496</v>
      </c>
      <c r="L752" s="62">
        <v>0.14604660017835</v>
      </c>
      <c r="M752" s="62">
        <v>0.13895633579191599</v>
      </c>
      <c r="N752" s="62">
        <v>0.24290027028560701</v>
      </c>
      <c r="O752" s="62">
        <v>0.13054343762485501</v>
      </c>
      <c r="Q752" s="62">
        <f t="shared" si="33"/>
        <v>3.7568069864024348E-2</v>
      </c>
      <c r="R752" s="62">
        <f t="shared" si="34"/>
        <v>9.7337912861735862E-2</v>
      </c>
      <c r="S752" s="62">
        <f t="shared" si="35"/>
        <v>6.9791033456041596E-2</v>
      </c>
    </row>
    <row r="753" spans="2:19" ht="25" customHeight="1">
      <c r="B753" s="218">
        <v>748</v>
      </c>
      <c r="C753" s="55" t="s">
        <v>705</v>
      </c>
      <c r="D753" s="55" t="s">
        <v>706</v>
      </c>
      <c r="E753" s="64" t="s">
        <v>706</v>
      </c>
      <c r="F753" s="245">
        <v>4.1055999999999898E-2</v>
      </c>
      <c r="G753" s="62">
        <v>9.3985128402709908</v>
      </c>
      <c r="H753" s="62">
        <v>9.8561282157897896</v>
      </c>
      <c r="I753" s="62">
        <v>10.008287191390901</v>
      </c>
      <c r="J753" s="62">
        <v>9.7088913917541504</v>
      </c>
      <c r="L753" s="62">
        <v>0.175154266489605</v>
      </c>
      <c r="M753" s="62">
        <v>0.186051431943275</v>
      </c>
      <c r="N753" s="62">
        <v>0.35352786701930999</v>
      </c>
      <c r="O753" s="62">
        <v>0.226851918891737</v>
      </c>
      <c r="Q753" s="62">
        <f t="shared" si="33"/>
        <v>6.8588531655743898E-2</v>
      </c>
      <c r="R753" s="62">
        <f t="shared" si="34"/>
        <v>9.069069660844363E-2</v>
      </c>
      <c r="S753" s="62">
        <f t="shared" si="35"/>
        <v>4.687407900012712E-2</v>
      </c>
    </row>
    <row r="754" spans="2:19" ht="25" customHeight="1">
      <c r="B754" s="218">
        <v>749</v>
      </c>
      <c r="C754" s="55" t="s">
        <v>1383</v>
      </c>
      <c r="D754" s="55" t="s">
        <v>1384</v>
      </c>
      <c r="E754" s="64" t="s">
        <v>1384</v>
      </c>
      <c r="F754" s="245">
        <v>4.10563002680965E-2</v>
      </c>
      <c r="G754" s="62">
        <v>7.1965924501418996</v>
      </c>
      <c r="H754" s="62">
        <v>7.3213410377502397</v>
      </c>
      <c r="I754" s="62">
        <v>7.4276185035705504</v>
      </c>
      <c r="J754" s="62">
        <v>7.3125661611556998</v>
      </c>
      <c r="L754" s="62">
        <v>3.8329829084134903E-2</v>
      </c>
      <c r="M754" s="62">
        <v>3.96698866899362E-2</v>
      </c>
      <c r="N754" s="62">
        <v>4.6200989009549602E-2</v>
      </c>
      <c r="O754" s="62">
        <v>0.16309805198055</v>
      </c>
      <c r="Q754" s="62">
        <f t="shared" si="33"/>
        <v>2.4793969266332212E-2</v>
      </c>
      <c r="R754" s="62">
        <f t="shared" si="34"/>
        <v>4.5585758173764979E-2</v>
      </c>
      <c r="S754" s="62">
        <f t="shared" si="35"/>
        <v>2.30638130896486E-2</v>
      </c>
    </row>
    <row r="755" spans="2:19" ht="25" customHeight="1">
      <c r="B755" s="218">
        <v>750</v>
      </c>
      <c r="C755" s="55" t="s">
        <v>1377</v>
      </c>
      <c r="D755" s="55" t="s">
        <v>1378</v>
      </c>
      <c r="E755" s="64" t="s">
        <v>1378</v>
      </c>
      <c r="F755" s="245">
        <v>4.1065595716198097E-2</v>
      </c>
      <c r="G755" s="62">
        <v>5.8684694766998202</v>
      </c>
      <c r="H755" s="62">
        <v>5.80904853343963</v>
      </c>
      <c r="I755" s="62">
        <v>5.2131291627883902</v>
      </c>
      <c r="J755" s="62">
        <v>5.7311456203460596</v>
      </c>
      <c r="L755" s="62">
        <v>0.15922282241156099</v>
      </c>
      <c r="M755" s="62">
        <v>0.238462360681195</v>
      </c>
      <c r="N755" s="62">
        <v>0.436128026247116</v>
      </c>
      <c r="O755" s="62">
        <v>0.22132482561754199</v>
      </c>
      <c r="Q755" s="62">
        <f t="shared" si="33"/>
        <v>-1.4682407682816697E-2</v>
      </c>
      <c r="R755" s="62">
        <f t="shared" si="34"/>
        <v>-0.17083468579476163</v>
      </c>
      <c r="S755" s="62">
        <f t="shared" si="35"/>
        <v>-3.4160737449986191E-2</v>
      </c>
    </row>
    <row r="756" spans="2:19" ht="25" customHeight="1">
      <c r="B756" s="218">
        <v>751</v>
      </c>
      <c r="C756" s="55" t="s">
        <v>380</v>
      </c>
      <c r="D756" s="55" t="s">
        <v>2270</v>
      </c>
      <c r="E756" s="64" t="s">
        <v>381</v>
      </c>
      <c r="F756" s="245">
        <v>4.11739707835325E-2</v>
      </c>
      <c r="G756" s="62">
        <v>7.2544138431549001</v>
      </c>
      <c r="H756" s="62">
        <v>7.6718791723251298</v>
      </c>
      <c r="I756" s="62">
        <v>8.1621776819229108</v>
      </c>
      <c r="J756" s="62">
        <v>7.7338464260101301</v>
      </c>
      <c r="L756" s="62">
        <v>0.27357077187441398</v>
      </c>
      <c r="M756" s="62">
        <v>0.23593217343713599</v>
      </c>
      <c r="N756" s="62">
        <v>0.51037393251591101</v>
      </c>
      <c r="O756" s="62">
        <v>0.32078208003311898</v>
      </c>
      <c r="Q756" s="62">
        <f t="shared" si="33"/>
        <v>8.0720949718845511E-2</v>
      </c>
      <c r="R756" s="62">
        <f t="shared" si="34"/>
        <v>0.17009506767294752</v>
      </c>
      <c r="S756" s="62">
        <f t="shared" si="35"/>
        <v>9.2327067349037617E-2</v>
      </c>
    </row>
    <row r="757" spans="2:19" ht="25" customHeight="1">
      <c r="B757" s="218">
        <v>752</v>
      </c>
      <c r="C757" s="55" t="s">
        <v>1431</v>
      </c>
      <c r="D757" s="55" t="s">
        <v>2271</v>
      </c>
      <c r="E757" s="64" t="s">
        <v>1432</v>
      </c>
      <c r="F757" s="245">
        <v>4.1196808510638297E-2</v>
      </c>
      <c r="G757" s="62">
        <v>8.1948246955871493</v>
      </c>
      <c r="H757" s="62">
        <v>8.0501285791397095</v>
      </c>
      <c r="I757" s="62">
        <v>7.8258534669876099</v>
      </c>
      <c r="J757" s="62">
        <v>8.0107531547546298</v>
      </c>
      <c r="L757" s="62">
        <v>5.5366487675744799E-2</v>
      </c>
      <c r="M757" s="62">
        <v>9.5675875859603798E-2</v>
      </c>
      <c r="N757" s="62">
        <v>0.186804583925646</v>
      </c>
      <c r="O757" s="62">
        <v>0.18840198710358999</v>
      </c>
      <c r="Q757" s="62">
        <f t="shared" si="33"/>
        <v>-2.5701260813231978E-2</v>
      </c>
      <c r="R757" s="62">
        <f t="shared" si="34"/>
        <v>-6.6464990244888889E-2</v>
      </c>
      <c r="S757" s="62">
        <f t="shared" si="35"/>
        <v>-3.2775199124645854E-2</v>
      </c>
    </row>
    <row r="758" spans="2:19" ht="25" customHeight="1">
      <c r="B758" s="218">
        <v>753</v>
      </c>
      <c r="C758" s="55" t="s">
        <v>1827</v>
      </c>
      <c r="D758" s="55" t="s">
        <v>2272</v>
      </c>
      <c r="E758" s="64" t="s">
        <v>1828</v>
      </c>
      <c r="F758" s="245">
        <v>4.1220159151193599E-2</v>
      </c>
      <c r="G758" s="62">
        <v>7.2902697324752799</v>
      </c>
      <c r="H758" s="62">
        <v>7.09555959701538</v>
      </c>
      <c r="I758" s="62">
        <v>6.8655821084976196</v>
      </c>
      <c r="J758" s="62">
        <v>7.2326060533523497</v>
      </c>
      <c r="L758" s="62">
        <v>0.17942843735531699</v>
      </c>
      <c r="M758" s="62">
        <v>0.16160824161913601</v>
      </c>
      <c r="N758" s="62">
        <v>0.194799026553159</v>
      </c>
      <c r="O758" s="62">
        <v>0.17740805216184699</v>
      </c>
      <c r="Q758" s="62">
        <f t="shared" si="33"/>
        <v>-3.9055725693432637E-2</v>
      </c>
      <c r="R758" s="62">
        <f t="shared" si="34"/>
        <v>-8.6590147187515315E-2</v>
      </c>
      <c r="S758" s="62">
        <f t="shared" si="35"/>
        <v>-1.1456620894622778E-2</v>
      </c>
    </row>
    <row r="759" spans="2:19" ht="25" customHeight="1">
      <c r="B759" s="218">
        <v>754</v>
      </c>
      <c r="C759" s="55" t="s">
        <v>1276</v>
      </c>
      <c r="D759" s="55" t="s">
        <v>2273</v>
      </c>
      <c r="E759" s="64" t="s">
        <v>1277</v>
      </c>
      <c r="F759" s="245">
        <v>4.1251664447403399E-2</v>
      </c>
      <c r="G759" s="62">
        <v>8.3308196067810005</v>
      </c>
      <c r="H759" s="62">
        <v>8.5183959007263095</v>
      </c>
      <c r="I759" s="62">
        <v>8.6753001213073695</v>
      </c>
      <c r="J759" s="62">
        <v>8.4826896190643293</v>
      </c>
      <c r="L759" s="62">
        <v>8.8359267402513694E-2</v>
      </c>
      <c r="M759" s="62">
        <v>6.5949121048340595E-2</v>
      </c>
      <c r="N759" s="62">
        <v>0.211199740887733</v>
      </c>
      <c r="O759" s="62">
        <v>0.121599104249539</v>
      </c>
      <c r="Q759" s="62">
        <f t="shared" si="33"/>
        <v>3.2123343595756297E-2</v>
      </c>
      <c r="R759" s="62">
        <f t="shared" si="34"/>
        <v>5.8455229968237168E-2</v>
      </c>
      <c r="S759" s="62">
        <f t="shared" si="35"/>
        <v>2.6063336290451985E-2</v>
      </c>
    </row>
    <row r="760" spans="2:19" ht="25" customHeight="1">
      <c r="B760" s="218">
        <v>755</v>
      </c>
      <c r="C760" s="55" t="s">
        <v>1119</v>
      </c>
      <c r="D760" s="55" t="s">
        <v>1120</v>
      </c>
      <c r="E760" s="64" t="s">
        <v>1120</v>
      </c>
      <c r="F760" s="245">
        <v>4.1340397350993298E-2</v>
      </c>
      <c r="G760" s="62">
        <v>7.7318304777145297</v>
      </c>
      <c r="H760" s="62">
        <v>7.6251900196075404</v>
      </c>
      <c r="I760" s="62">
        <v>7.3165736198425204</v>
      </c>
      <c r="J760" s="62">
        <v>7.5673435926437298</v>
      </c>
      <c r="L760" s="62">
        <v>8.6761369502204505E-2</v>
      </c>
      <c r="M760" s="62">
        <v>0.178062390713184</v>
      </c>
      <c r="N760" s="62">
        <v>0.205433845177281</v>
      </c>
      <c r="O760" s="62">
        <v>0.17263202457788199</v>
      </c>
      <c r="Q760" s="62">
        <f t="shared" si="33"/>
        <v>-2.0036716505089119E-2</v>
      </c>
      <c r="R760" s="62">
        <f t="shared" si="34"/>
        <v>-7.9641819547494178E-2</v>
      </c>
      <c r="S760" s="62">
        <f t="shared" si="35"/>
        <v>-3.1023054760707044E-2</v>
      </c>
    </row>
    <row r="761" spans="2:19" ht="25" customHeight="1">
      <c r="B761" s="218">
        <v>756</v>
      </c>
      <c r="C761" s="55" t="s">
        <v>1735</v>
      </c>
      <c r="D761" s="55" t="s">
        <v>1736</v>
      </c>
      <c r="E761" s="64" t="s">
        <v>1736</v>
      </c>
      <c r="F761" s="245">
        <v>4.1444444444444402E-2</v>
      </c>
      <c r="G761" s="62">
        <v>10.052939414978001</v>
      </c>
      <c r="H761" s="62">
        <v>9.72771716117858</v>
      </c>
      <c r="I761" s="62">
        <v>9.6909506320953298</v>
      </c>
      <c r="J761" s="62">
        <v>10.039956808090199</v>
      </c>
      <c r="L761" s="62">
        <v>0.202850144745156</v>
      </c>
      <c r="M761" s="62">
        <v>0.160438496365365</v>
      </c>
      <c r="N761" s="62">
        <v>0.236851265263857</v>
      </c>
      <c r="O761" s="62">
        <v>0.118032150899329</v>
      </c>
      <c r="Q761" s="62">
        <f t="shared" si="33"/>
        <v>-4.7444210521598223E-2</v>
      </c>
      <c r="R761" s="62">
        <f t="shared" si="34"/>
        <v>-5.2907299249090073E-2</v>
      </c>
      <c r="S761" s="62">
        <f t="shared" si="35"/>
        <v>-1.8643350339724598E-3</v>
      </c>
    </row>
    <row r="762" spans="2:19" ht="25" customHeight="1">
      <c r="B762" s="218">
        <v>757</v>
      </c>
      <c r="C762" s="55" t="s">
        <v>1777</v>
      </c>
      <c r="D762" s="55" t="s">
        <v>2274</v>
      </c>
      <c r="E762" s="64" t="s">
        <v>1778</v>
      </c>
      <c r="F762" s="245">
        <v>4.1484808454425301E-2</v>
      </c>
      <c r="G762" s="62">
        <v>5.0476080179214398</v>
      </c>
      <c r="H762" s="62">
        <v>5.3704254627227703</v>
      </c>
      <c r="I762" s="62">
        <v>5.5232114791870099</v>
      </c>
      <c r="J762" s="62">
        <v>5.5175050497055</v>
      </c>
      <c r="L762" s="62">
        <v>0.36107897036861503</v>
      </c>
      <c r="M762" s="62">
        <v>0.15853501513130699</v>
      </c>
      <c r="N762" s="62">
        <v>0.13752337726535299</v>
      </c>
      <c r="O762" s="62">
        <v>6.4119868421630893E-2</v>
      </c>
      <c r="Q762" s="62">
        <f t="shared" si="33"/>
        <v>8.94365084656705E-2</v>
      </c>
      <c r="R762" s="62">
        <f t="shared" si="34"/>
        <v>0.12990748875664443</v>
      </c>
      <c r="S762" s="62">
        <f t="shared" si="35"/>
        <v>0.12841616557563618</v>
      </c>
    </row>
    <row r="763" spans="2:19" ht="25" customHeight="1">
      <c r="B763" s="218">
        <v>758</v>
      </c>
      <c r="C763" s="55" t="s">
        <v>1355</v>
      </c>
      <c r="D763" s="55" t="s">
        <v>1356</v>
      </c>
      <c r="E763" s="64" t="s">
        <v>1356</v>
      </c>
      <c r="F763" s="245">
        <v>4.1883905013192599E-2</v>
      </c>
      <c r="G763" s="62">
        <v>7.5807721614837602</v>
      </c>
      <c r="H763" s="62">
        <v>7.6890820264816204</v>
      </c>
      <c r="I763" s="62">
        <v>7.96168613433837</v>
      </c>
      <c r="J763" s="62">
        <v>7.8031735420226997</v>
      </c>
      <c r="L763" s="62">
        <v>8.5882865556366206E-2</v>
      </c>
      <c r="M763" s="62">
        <v>0.114607437790903</v>
      </c>
      <c r="N763" s="62">
        <v>0.17089654126172499</v>
      </c>
      <c r="O763" s="62">
        <v>0.21456087478723099</v>
      </c>
      <c r="Q763" s="62">
        <f t="shared" si="33"/>
        <v>2.0466564223572736E-2</v>
      </c>
      <c r="R763" s="62">
        <f t="shared" si="34"/>
        <v>7.0729192854776107E-2</v>
      </c>
      <c r="S763" s="62">
        <f t="shared" si="35"/>
        <v>4.1716180034845153E-2</v>
      </c>
    </row>
    <row r="764" spans="2:19" ht="25" customHeight="1">
      <c r="B764" s="218">
        <v>759</v>
      </c>
      <c r="C764" s="55" t="s">
        <v>701</v>
      </c>
      <c r="D764" s="55" t="s">
        <v>2275</v>
      </c>
      <c r="E764" s="64" t="s">
        <v>702</v>
      </c>
      <c r="F764" s="245">
        <v>4.1913043478260803E-2</v>
      </c>
      <c r="G764" s="62">
        <v>8.8278403282165492</v>
      </c>
      <c r="H764" s="62">
        <v>8.9359548091888392</v>
      </c>
      <c r="I764" s="62">
        <v>9.2825787067413295</v>
      </c>
      <c r="J764" s="62">
        <v>9.0419552326202393</v>
      </c>
      <c r="L764" s="62">
        <v>0.11569907799597801</v>
      </c>
      <c r="M764" s="62">
        <v>0.239180629774425</v>
      </c>
      <c r="N764" s="62">
        <v>0.22518000620532799</v>
      </c>
      <c r="O764" s="62">
        <v>0.12287017100197101</v>
      </c>
      <c r="Q764" s="62">
        <f t="shared" si="33"/>
        <v>1.756135446076847E-2</v>
      </c>
      <c r="R764" s="62">
        <f t="shared" si="34"/>
        <v>7.2465107307667462E-2</v>
      </c>
      <c r="S764" s="62">
        <f t="shared" si="35"/>
        <v>3.4574239388605134E-2</v>
      </c>
    </row>
    <row r="765" spans="2:19" ht="25" customHeight="1">
      <c r="B765" s="218">
        <v>760</v>
      </c>
      <c r="C765" s="55" t="s">
        <v>489</v>
      </c>
      <c r="D765" s="55" t="s">
        <v>2276</v>
      </c>
      <c r="E765" s="64" t="s">
        <v>490</v>
      </c>
      <c r="F765" s="245">
        <v>4.2005263157894698E-2</v>
      </c>
      <c r="G765" s="62">
        <v>12.4732446670532</v>
      </c>
      <c r="H765" s="62">
        <v>12.6552686691284</v>
      </c>
      <c r="I765" s="62">
        <v>12.4090166091918</v>
      </c>
      <c r="J765" s="62">
        <v>12.3671264648437</v>
      </c>
      <c r="L765" s="62">
        <v>9.1505146510272903E-2</v>
      </c>
      <c r="M765" s="62">
        <v>9.4531280545836094E-2</v>
      </c>
      <c r="N765" s="62">
        <v>0.162975025604223</v>
      </c>
      <c r="O765" s="62">
        <v>0.120439457005423</v>
      </c>
      <c r="Q765" s="62">
        <f t="shared" si="33"/>
        <v>2.0901333464936486E-2</v>
      </c>
      <c r="R765" s="62">
        <f t="shared" si="34"/>
        <v>-7.4480132923517624E-3</v>
      </c>
      <c r="S765" s="62">
        <f t="shared" si="35"/>
        <v>-1.2326477298572391E-2</v>
      </c>
    </row>
    <row r="766" spans="2:19" ht="25" customHeight="1">
      <c r="B766" s="218">
        <v>761</v>
      </c>
      <c r="C766" s="55" t="s">
        <v>1137</v>
      </c>
      <c r="D766" s="55" t="s">
        <v>1138</v>
      </c>
      <c r="E766" s="64" t="s">
        <v>1138</v>
      </c>
      <c r="F766" s="245">
        <v>4.2236220472440897E-2</v>
      </c>
      <c r="G766" s="62">
        <v>7.9735832214355398</v>
      </c>
      <c r="H766" s="62">
        <v>7.8548663854598999</v>
      </c>
      <c r="I766" s="62">
        <v>7.6775287389755196</v>
      </c>
      <c r="J766" s="62">
        <v>7.8162248134613002</v>
      </c>
      <c r="L766" s="62">
        <v>5.6358787330758303E-2</v>
      </c>
      <c r="M766" s="62">
        <v>9.9353280938047295E-2</v>
      </c>
      <c r="N766" s="62">
        <v>0.18212618910501499</v>
      </c>
      <c r="O766" s="62">
        <v>8.7643427813972496E-2</v>
      </c>
      <c r="Q766" s="62">
        <f t="shared" si="33"/>
        <v>-2.1641462864038567E-2</v>
      </c>
      <c r="R766" s="62">
        <f t="shared" si="34"/>
        <v>-5.4586190158412956E-2</v>
      </c>
      <c r="S766" s="62">
        <f t="shared" si="35"/>
        <v>-2.8756234461227822E-2</v>
      </c>
    </row>
    <row r="767" spans="2:19" ht="25" customHeight="1">
      <c r="B767" s="218">
        <v>762</v>
      </c>
      <c r="C767" s="55" t="s">
        <v>401</v>
      </c>
      <c r="D767" s="55" t="s">
        <v>2277</v>
      </c>
      <c r="E767" s="64" t="s">
        <v>402</v>
      </c>
      <c r="F767" s="245">
        <v>4.2239159001314003E-2</v>
      </c>
      <c r="G767" s="62">
        <v>8.0995755195617605</v>
      </c>
      <c r="H767" s="62">
        <v>7.6163330078125</v>
      </c>
      <c r="I767" s="62">
        <v>7.4439196586608798</v>
      </c>
      <c r="J767" s="62">
        <v>7.7811427116393999</v>
      </c>
      <c r="L767" s="62">
        <v>0.21436746002860199</v>
      </c>
      <c r="M767" s="62">
        <v>0.28029741979418599</v>
      </c>
      <c r="N767" s="62">
        <v>0.31995458101277502</v>
      </c>
      <c r="O767" s="62">
        <v>0.23473654812212699</v>
      </c>
      <c r="Q767" s="62">
        <f t="shared" si="33"/>
        <v>-8.8749742824708516E-2</v>
      </c>
      <c r="R767" s="62">
        <f t="shared" si="34"/>
        <v>-0.12178381694836936</v>
      </c>
      <c r="S767" s="62">
        <f t="shared" si="35"/>
        <v>-5.7864261631864464E-2</v>
      </c>
    </row>
    <row r="768" spans="2:19" ht="25" customHeight="1">
      <c r="B768" s="218">
        <v>763</v>
      </c>
      <c r="C768" s="55" t="s">
        <v>135</v>
      </c>
      <c r="D768" s="55" t="s">
        <v>136</v>
      </c>
      <c r="E768" s="64" t="s">
        <v>136</v>
      </c>
      <c r="F768" s="245">
        <v>4.2306684141546501E-2</v>
      </c>
      <c r="G768" s="62">
        <v>8.1274416446685702</v>
      </c>
      <c r="H768" s="62">
        <v>7.8956116437911898</v>
      </c>
      <c r="I768" s="62">
        <v>7.80609691143035</v>
      </c>
      <c r="J768" s="62">
        <v>8.0269656181335396</v>
      </c>
      <c r="L768" s="62">
        <v>2.6373779455314099E-2</v>
      </c>
      <c r="M768" s="62">
        <v>0.196708612487522</v>
      </c>
      <c r="N768" s="62">
        <v>0.13728818253591099</v>
      </c>
      <c r="O768" s="62">
        <v>0.120683777852819</v>
      </c>
      <c r="Q768" s="62">
        <f t="shared" si="33"/>
        <v>-4.175026169300524E-2</v>
      </c>
      <c r="R768" s="62">
        <f t="shared" si="34"/>
        <v>-5.8199918635506658E-2</v>
      </c>
      <c r="S768" s="62">
        <f t="shared" si="35"/>
        <v>-1.7946574220596451E-2</v>
      </c>
    </row>
    <row r="769" spans="2:19" ht="25" customHeight="1">
      <c r="B769" s="218">
        <v>764</v>
      </c>
      <c r="C769" s="55" t="s">
        <v>867</v>
      </c>
      <c r="D769" s="55" t="s">
        <v>2278</v>
      </c>
      <c r="E769" s="64" t="s">
        <v>868</v>
      </c>
      <c r="F769" s="245">
        <v>4.23821989528795E-2</v>
      </c>
      <c r="G769" s="62">
        <v>7.2729291915893501</v>
      </c>
      <c r="H769" s="62">
        <v>7.54919338226318</v>
      </c>
      <c r="I769" s="62">
        <v>7.7635979652404696</v>
      </c>
      <c r="J769" s="62">
        <v>7.44579577445983</v>
      </c>
      <c r="L769" s="62">
        <v>0.113797757055874</v>
      </c>
      <c r="M769" s="62">
        <v>0.22576156278821599</v>
      </c>
      <c r="N769" s="62">
        <v>0.25509056850832001</v>
      </c>
      <c r="O769" s="62">
        <v>0.153508898305945</v>
      </c>
      <c r="Q769" s="62">
        <f t="shared" si="33"/>
        <v>5.3785972848346651E-2</v>
      </c>
      <c r="R769" s="62">
        <f t="shared" si="34"/>
        <v>9.4188880157212912E-2</v>
      </c>
      <c r="S769" s="62">
        <f t="shared" si="35"/>
        <v>3.3889515602419221E-2</v>
      </c>
    </row>
    <row r="770" spans="2:19" ht="25" customHeight="1">
      <c r="B770" s="218">
        <v>765</v>
      </c>
      <c r="C770" s="55" t="s">
        <v>1219</v>
      </c>
      <c r="D770" s="55" t="s">
        <v>1220</v>
      </c>
      <c r="E770" s="64" t="s">
        <v>1220</v>
      </c>
      <c r="F770" s="245">
        <v>4.29076723016905E-2</v>
      </c>
      <c r="G770" s="62">
        <v>6.8602187633514404</v>
      </c>
      <c r="H770" s="62">
        <v>7.0959059000015197</v>
      </c>
      <c r="I770" s="62">
        <v>7.2091815471649099</v>
      </c>
      <c r="J770" s="62">
        <v>7.05563032627105</v>
      </c>
      <c r="L770" s="62">
        <v>8.0637753915894006E-2</v>
      </c>
      <c r="M770" s="62">
        <v>0.138709259899435</v>
      </c>
      <c r="N770" s="62">
        <v>0.17332302864142099</v>
      </c>
      <c r="O770" s="62">
        <v>0.145930199443916</v>
      </c>
      <c r="Q770" s="62">
        <f t="shared" si="33"/>
        <v>4.8732295166323755E-2</v>
      </c>
      <c r="R770" s="62">
        <f t="shared" si="34"/>
        <v>7.1580897926063175E-2</v>
      </c>
      <c r="S770" s="62">
        <f t="shared" si="35"/>
        <v>4.0520391321687485E-2</v>
      </c>
    </row>
    <row r="771" spans="2:19" ht="25" customHeight="1">
      <c r="B771" s="218">
        <v>766</v>
      </c>
      <c r="C771" s="55" t="s">
        <v>1584</v>
      </c>
      <c r="D771" s="55" t="s">
        <v>2279</v>
      </c>
      <c r="E771" s="64" t="s">
        <v>1585</v>
      </c>
      <c r="F771" s="245">
        <v>4.2953125000000002E-2</v>
      </c>
      <c r="G771" s="62">
        <v>4.0396174788475001</v>
      </c>
      <c r="H771" s="62">
        <v>4.5240423679351798</v>
      </c>
      <c r="I771" s="62">
        <v>4.1005352139472899</v>
      </c>
      <c r="J771" s="62">
        <v>4.4278302192687899</v>
      </c>
      <c r="L771" s="62">
        <v>0.26970051806801598</v>
      </c>
      <c r="M771" s="62">
        <v>0.21121011735587</v>
      </c>
      <c r="N771" s="62">
        <v>0.192594245578395</v>
      </c>
      <c r="O771" s="62">
        <v>0.231794879345077</v>
      </c>
      <c r="Q771" s="62">
        <f t="shared" si="33"/>
        <v>0.16339375315797336</v>
      </c>
      <c r="R771" s="62">
        <f t="shared" si="34"/>
        <v>2.1593539670757524E-2</v>
      </c>
      <c r="S771" s="62">
        <f t="shared" si="35"/>
        <v>0.13238121731747052</v>
      </c>
    </row>
    <row r="772" spans="2:19" ht="25" customHeight="1">
      <c r="B772" s="218">
        <v>767</v>
      </c>
      <c r="C772" s="55" t="s">
        <v>1169</v>
      </c>
      <c r="D772" s="55" t="s">
        <v>1170</v>
      </c>
      <c r="E772" s="64" t="s">
        <v>1170</v>
      </c>
      <c r="F772" s="245">
        <v>4.2964705882352898E-2</v>
      </c>
      <c r="G772" s="62">
        <v>6.98723232746124</v>
      </c>
      <c r="H772" s="62">
        <v>7.2699856758117596</v>
      </c>
      <c r="I772" s="62">
        <v>7.1317673921585003</v>
      </c>
      <c r="J772" s="62">
        <v>7.0679403543472201</v>
      </c>
      <c r="L772" s="62">
        <v>7.9985209444349795E-2</v>
      </c>
      <c r="M772" s="62">
        <v>0.131433390253131</v>
      </c>
      <c r="N772" s="62">
        <v>5.3430867694922397E-2</v>
      </c>
      <c r="O772" s="62">
        <v>0.159691720124266</v>
      </c>
      <c r="Q772" s="62">
        <f t="shared" si="33"/>
        <v>5.7231410491044341E-2</v>
      </c>
      <c r="R772" s="62">
        <f t="shared" si="34"/>
        <v>2.9538538082161465E-2</v>
      </c>
      <c r="S772" s="62">
        <f t="shared" si="35"/>
        <v>1.6568754091785463E-2</v>
      </c>
    </row>
    <row r="773" spans="2:19" ht="25" customHeight="1">
      <c r="B773" s="218">
        <v>768</v>
      </c>
      <c r="C773" s="55" t="s">
        <v>1091</v>
      </c>
      <c r="D773" s="55" t="s">
        <v>1092</v>
      </c>
      <c r="E773" s="64" t="s">
        <v>1092</v>
      </c>
      <c r="F773" s="245">
        <v>4.2984455958549203E-2</v>
      </c>
      <c r="G773" s="62">
        <v>6.1272720098495403</v>
      </c>
      <c r="H773" s="62">
        <v>6.4911849498748699</v>
      </c>
      <c r="I773" s="62">
        <v>6.7405983209609897</v>
      </c>
      <c r="J773" s="62">
        <v>6.0148069858550999</v>
      </c>
      <c r="L773" s="62">
        <v>0.29538902798857902</v>
      </c>
      <c r="M773" s="62">
        <v>0.31768911193333799</v>
      </c>
      <c r="N773" s="62">
        <v>0.31043312233514297</v>
      </c>
      <c r="O773" s="62">
        <v>0.35041677937043503</v>
      </c>
      <c r="Q773" s="62">
        <f t="shared" si="33"/>
        <v>8.3236963966180674E-2</v>
      </c>
      <c r="R773" s="62">
        <f t="shared" si="34"/>
        <v>0.13763175741420269</v>
      </c>
      <c r="S773" s="62">
        <f t="shared" si="35"/>
        <v>-2.6726456433693313E-2</v>
      </c>
    </row>
    <row r="774" spans="2:19" ht="25" customHeight="1">
      <c r="B774" s="218">
        <v>769</v>
      </c>
      <c r="C774" s="55" t="s">
        <v>256</v>
      </c>
      <c r="D774" s="55" t="s">
        <v>257</v>
      </c>
      <c r="E774" s="64" t="s">
        <v>257</v>
      </c>
      <c r="F774" s="245">
        <v>4.2998696219035203E-2</v>
      </c>
      <c r="G774" s="62">
        <v>8.0404143333435005</v>
      </c>
      <c r="H774" s="62">
        <v>7.8999627828597996</v>
      </c>
      <c r="I774" s="62">
        <v>7.8246810436248699</v>
      </c>
      <c r="J774" s="62">
        <v>7.92154741287231</v>
      </c>
      <c r="L774" s="62">
        <v>3.8737761178860498E-2</v>
      </c>
      <c r="M774" s="62">
        <v>0.121555132079482</v>
      </c>
      <c r="N774" s="62">
        <v>0.101193509266848</v>
      </c>
      <c r="O774" s="62">
        <v>5.13234552558497E-2</v>
      </c>
      <c r="Q774" s="62">
        <f t="shared" si="33"/>
        <v>-2.5423990638297263E-2</v>
      </c>
      <c r="R774" s="62">
        <f t="shared" si="34"/>
        <v>-3.9237902463462267E-2</v>
      </c>
      <c r="S774" s="62">
        <f t="shared" si="35"/>
        <v>-2.1487570206550319E-2</v>
      </c>
    </row>
    <row r="775" spans="2:19" ht="25" customHeight="1">
      <c r="B775" s="218">
        <v>770</v>
      </c>
      <c r="C775" s="55" t="s">
        <v>1089</v>
      </c>
      <c r="D775" s="55" t="s">
        <v>1090</v>
      </c>
      <c r="E775" s="64" t="s">
        <v>1090</v>
      </c>
      <c r="F775" s="245">
        <v>4.2998702983138702E-2</v>
      </c>
      <c r="G775" s="62">
        <v>7.9294630289077697</v>
      </c>
      <c r="H775" s="62">
        <v>8.1117994785308802</v>
      </c>
      <c r="I775" s="62">
        <v>8.2048406600952095</v>
      </c>
      <c r="J775" s="62">
        <v>8.1250942945480293</v>
      </c>
      <c r="L775" s="62">
        <v>4.1707273818000497E-2</v>
      </c>
      <c r="M775" s="62">
        <v>9.1912509445774504E-2</v>
      </c>
      <c r="N775" s="62">
        <v>0.14509793132990501</v>
      </c>
      <c r="O775" s="62">
        <v>0.13513061876176899</v>
      </c>
      <c r="Q775" s="62">
        <f t="shared" ref="Q775:Q838" si="36">LOG(H775/G775,2)</f>
        <v>3.2798817615994007E-2</v>
      </c>
      <c r="R775" s="62">
        <f t="shared" ref="R775:R838" si="37">LOG(I775/G775,2)</f>
        <v>4.9252144401010597E-2</v>
      </c>
      <c r="S775" s="62">
        <f t="shared" ref="S775:S838" si="38">LOG(J775/G775,2)</f>
        <v>3.5161383965438546E-2</v>
      </c>
    </row>
    <row r="776" spans="2:19" ht="25" customHeight="1">
      <c r="B776" s="218">
        <v>771</v>
      </c>
      <c r="C776" s="55" t="s">
        <v>1564</v>
      </c>
      <c r="D776" s="55" t="s">
        <v>1565</v>
      </c>
      <c r="E776" s="64" t="s">
        <v>1565</v>
      </c>
      <c r="F776" s="245">
        <v>4.3002610966057397E-2</v>
      </c>
      <c r="G776" s="62">
        <v>9.3432824611663801</v>
      </c>
      <c r="H776" s="62">
        <v>9.0479893684387207</v>
      </c>
      <c r="I776" s="62">
        <v>9.0968685150146396</v>
      </c>
      <c r="J776" s="62">
        <v>9.2301540374755806</v>
      </c>
      <c r="L776" s="62">
        <v>0.114055107586893</v>
      </c>
      <c r="M776" s="62">
        <v>0.19522815874859001</v>
      </c>
      <c r="N776" s="62">
        <v>0.101781093604359</v>
      </c>
      <c r="O776" s="62">
        <v>5.9556693801096898E-2</v>
      </c>
      <c r="Q776" s="62">
        <f t="shared" si="36"/>
        <v>-4.6332249258905084E-2</v>
      </c>
      <c r="R776" s="62">
        <f t="shared" si="37"/>
        <v>-3.8559482627468042E-2</v>
      </c>
      <c r="S776" s="62">
        <f t="shared" si="38"/>
        <v>-1.7574758897308793E-2</v>
      </c>
    </row>
    <row r="777" spans="2:19" ht="25" customHeight="1">
      <c r="B777" s="218">
        <v>772</v>
      </c>
      <c r="C777" s="55" t="s">
        <v>568</v>
      </c>
      <c r="D777" s="55" t="s">
        <v>569</v>
      </c>
      <c r="E777" s="64" t="s">
        <v>569</v>
      </c>
      <c r="F777" s="245">
        <v>4.3016817593790398E-2</v>
      </c>
      <c r="G777" s="62">
        <v>9.1763958930969203</v>
      </c>
      <c r="H777" s="62">
        <v>9.4321980476379395</v>
      </c>
      <c r="I777" s="62">
        <v>9.5152683258056605</v>
      </c>
      <c r="J777" s="62">
        <v>9.4747612476348806</v>
      </c>
      <c r="L777" s="62">
        <v>6.1283839475521802E-2</v>
      </c>
      <c r="M777" s="62">
        <v>0.17515584191588701</v>
      </c>
      <c r="N777" s="62">
        <v>0.21710766429629599</v>
      </c>
      <c r="O777" s="62">
        <v>6.05554567565448E-2</v>
      </c>
      <c r="Q777" s="62">
        <f t="shared" si="36"/>
        <v>3.9666376633215393E-2</v>
      </c>
      <c r="R777" s="62">
        <f t="shared" si="37"/>
        <v>5.231670611528022E-2</v>
      </c>
      <c r="S777" s="62">
        <f t="shared" si="38"/>
        <v>4.6161955359892273E-2</v>
      </c>
    </row>
    <row r="778" spans="2:19" ht="25" customHeight="1">
      <c r="B778" s="218">
        <v>773</v>
      </c>
      <c r="C778" s="55" t="s">
        <v>809</v>
      </c>
      <c r="D778" s="55" t="s">
        <v>810</v>
      </c>
      <c r="E778" s="64" t="s">
        <v>810</v>
      </c>
      <c r="F778" s="245">
        <v>4.3028571428571402E-2</v>
      </c>
      <c r="G778" s="62">
        <v>6.1440083980560303</v>
      </c>
      <c r="H778" s="62">
        <v>6.2631335258483798</v>
      </c>
      <c r="I778" s="62">
        <v>6.3024100065231297</v>
      </c>
      <c r="J778" s="62">
        <v>6.1726552248001099</v>
      </c>
      <c r="L778" s="62">
        <v>7.1832341579085995E-2</v>
      </c>
      <c r="M778" s="62">
        <v>9.6584564107548204E-2</v>
      </c>
      <c r="N778" s="62">
        <v>2.89300520326807E-2</v>
      </c>
      <c r="O778" s="62">
        <v>7.0511722346191394E-2</v>
      </c>
      <c r="Q778" s="62">
        <f t="shared" si="36"/>
        <v>2.7704448535071629E-2</v>
      </c>
      <c r="R778" s="62">
        <f t="shared" si="37"/>
        <v>3.6723424640203589E-2</v>
      </c>
      <c r="S778" s="62">
        <f t="shared" si="38"/>
        <v>6.7110234834257161E-3</v>
      </c>
    </row>
    <row r="779" spans="2:19" ht="25" customHeight="1">
      <c r="B779" s="218">
        <v>774</v>
      </c>
      <c r="C779" s="55" t="s">
        <v>643</v>
      </c>
      <c r="D779" s="55" t="s">
        <v>644</v>
      </c>
      <c r="E779" s="64" t="s">
        <v>644</v>
      </c>
      <c r="F779" s="245">
        <v>4.3095607235142101E-2</v>
      </c>
      <c r="G779" s="62">
        <v>6.6716740131378103</v>
      </c>
      <c r="H779" s="62">
        <v>6.7558058500289899</v>
      </c>
      <c r="I779" s="62">
        <v>6.3838640451431203</v>
      </c>
      <c r="J779" s="62">
        <v>6.57428610324859</v>
      </c>
      <c r="L779" s="62">
        <v>0.13218569939039501</v>
      </c>
      <c r="M779" s="62">
        <v>0.117858666861708</v>
      </c>
      <c r="N779" s="62">
        <v>0.198433774431026</v>
      </c>
      <c r="O779" s="62">
        <v>0.15130679682930701</v>
      </c>
      <c r="Q779" s="62">
        <f t="shared" si="36"/>
        <v>1.8079069711528187E-2</v>
      </c>
      <c r="R779" s="62">
        <f t="shared" si="37"/>
        <v>-6.3618871177005681E-2</v>
      </c>
      <c r="S779" s="62">
        <f t="shared" si="38"/>
        <v>-2.1214556759173393E-2</v>
      </c>
    </row>
    <row r="780" spans="2:19" ht="25" customHeight="1">
      <c r="B780" s="218">
        <v>775</v>
      </c>
      <c r="C780" s="55" t="s">
        <v>175</v>
      </c>
      <c r="D780" s="55" t="s">
        <v>176</v>
      </c>
      <c r="E780" s="64" t="s">
        <v>176</v>
      </c>
      <c r="F780" s="245">
        <v>4.3421935483870903E-2</v>
      </c>
      <c r="G780" s="62">
        <v>8.2054312229156494</v>
      </c>
      <c r="H780" s="62">
        <v>8.3372125625610298</v>
      </c>
      <c r="I780" s="62">
        <v>7.7622803449630702</v>
      </c>
      <c r="J780" s="62">
        <v>8.1792004108428902</v>
      </c>
      <c r="L780" s="62">
        <v>0.155876780571787</v>
      </c>
      <c r="M780" s="62">
        <v>7.6850440366010006E-2</v>
      </c>
      <c r="N780" s="62">
        <v>0.34750275185586399</v>
      </c>
      <c r="O780" s="62">
        <v>0.27649104970052002</v>
      </c>
      <c r="Q780" s="62">
        <f t="shared" si="36"/>
        <v>2.2985963968681019E-2</v>
      </c>
      <c r="R780" s="62">
        <f t="shared" si="37"/>
        <v>-8.0098615298641776E-2</v>
      </c>
      <c r="S780" s="62">
        <f t="shared" si="38"/>
        <v>-4.619340327266231E-3</v>
      </c>
    </row>
    <row r="781" spans="2:19" ht="25" customHeight="1">
      <c r="B781" s="218">
        <v>776</v>
      </c>
      <c r="C781" s="55" t="s">
        <v>392</v>
      </c>
      <c r="D781" s="55" t="s">
        <v>393</v>
      </c>
      <c r="E781" s="64" t="s">
        <v>393</v>
      </c>
      <c r="F781" s="245">
        <v>4.3706185567010301E-2</v>
      </c>
      <c r="G781" s="62">
        <v>11.068431138992301</v>
      </c>
      <c r="H781" s="62">
        <v>10.9396030902862</v>
      </c>
      <c r="I781" s="62">
        <v>12.1495647430419</v>
      </c>
      <c r="J781" s="62">
        <v>11.3993375301361</v>
      </c>
      <c r="L781" s="62">
        <v>0.231733418664024</v>
      </c>
      <c r="M781" s="62">
        <v>0.66740033915361197</v>
      </c>
      <c r="N781" s="62">
        <v>0.56880940027357196</v>
      </c>
      <c r="O781" s="62">
        <v>0.50969662525710702</v>
      </c>
      <c r="Q781" s="62">
        <f t="shared" si="36"/>
        <v>-1.6890350857011408E-2</v>
      </c>
      <c r="R781" s="62">
        <f t="shared" si="37"/>
        <v>0.13445388414646084</v>
      </c>
      <c r="S781" s="62">
        <f t="shared" si="38"/>
        <v>4.2499238734661313E-2</v>
      </c>
    </row>
    <row r="782" spans="2:19" ht="25" customHeight="1">
      <c r="B782" s="218">
        <v>777</v>
      </c>
      <c r="C782" s="55" t="s">
        <v>1288</v>
      </c>
      <c r="D782" s="55" t="s">
        <v>2280</v>
      </c>
      <c r="E782" s="64" t="s">
        <v>1289</v>
      </c>
      <c r="F782" s="245">
        <v>4.3768339768339701E-2</v>
      </c>
      <c r="G782" s="62">
        <v>6.0060373544692904</v>
      </c>
      <c r="H782" s="62">
        <v>6.0005757808685303</v>
      </c>
      <c r="I782" s="62">
        <v>6.4752188920974696</v>
      </c>
      <c r="J782" s="62">
        <v>6.2301145792007402</v>
      </c>
      <c r="L782" s="62">
        <v>0.184844390147517</v>
      </c>
      <c r="M782" s="62">
        <v>0.229281348846511</v>
      </c>
      <c r="N782" s="62">
        <v>0.22841011779525699</v>
      </c>
      <c r="O782" s="62">
        <v>0.218215019382859</v>
      </c>
      <c r="Q782" s="62">
        <f t="shared" si="36"/>
        <v>-1.3125076329033771E-3</v>
      </c>
      <c r="R782" s="62">
        <f t="shared" si="37"/>
        <v>0.10851551558735781</v>
      </c>
      <c r="S782" s="62">
        <f t="shared" si="38"/>
        <v>5.2845248621647772E-2</v>
      </c>
    </row>
    <row r="783" spans="2:19" ht="25" customHeight="1">
      <c r="B783" s="218">
        <v>778</v>
      </c>
      <c r="C783" s="55" t="s">
        <v>503</v>
      </c>
      <c r="D783" s="55" t="s">
        <v>2281</v>
      </c>
      <c r="E783" s="64" t="s">
        <v>504</v>
      </c>
      <c r="F783" s="245">
        <v>4.3784615384615297E-2</v>
      </c>
      <c r="G783" s="62">
        <v>7.7187685966491699</v>
      </c>
      <c r="H783" s="62">
        <v>7.85627281665802</v>
      </c>
      <c r="I783" s="62">
        <v>8.0558626651763898</v>
      </c>
      <c r="J783" s="62">
        <v>7.8755187988281197</v>
      </c>
      <c r="L783" s="62">
        <v>5.65982952386304E-2</v>
      </c>
      <c r="M783" s="62">
        <v>0.10962869119462799</v>
      </c>
      <c r="N783" s="62">
        <v>0.20449774906290599</v>
      </c>
      <c r="O783" s="62">
        <v>0.116149520216036</v>
      </c>
      <c r="Q783" s="62">
        <f t="shared" si="36"/>
        <v>2.5474322060187748E-2</v>
      </c>
      <c r="R783" s="62">
        <f t="shared" si="37"/>
        <v>6.1668381321667833E-2</v>
      </c>
      <c r="S783" s="62">
        <f t="shared" si="38"/>
        <v>2.9004256547581812E-2</v>
      </c>
    </row>
    <row r="784" spans="2:19" ht="25" customHeight="1">
      <c r="B784" s="218">
        <v>779</v>
      </c>
      <c r="C784" s="55" t="s">
        <v>1304</v>
      </c>
      <c r="D784" s="55" t="s">
        <v>1305</v>
      </c>
      <c r="E784" s="64" t="s">
        <v>1305</v>
      </c>
      <c r="F784" s="245">
        <v>4.3825417201540401E-2</v>
      </c>
      <c r="G784" s="62">
        <v>7.4737694263458199</v>
      </c>
      <c r="H784" s="62">
        <v>7.3145842552184996</v>
      </c>
      <c r="I784" s="62">
        <v>7.2026604413986197</v>
      </c>
      <c r="J784" s="62">
        <v>7.4227435588836599</v>
      </c>
      <c r="L784" s="62">
        <v>6.2222831673414303E-2</v>
      </c>
      <c r="M784" s="62">
        <v>0.119224029734061</v>
      </c>
      <c r="N784" s="62">
        <v>0.15304801126178799</v>
      </c>
      <c r="O784" s="62">
        <v>0.109147246679016</v>
      </c>
      <c r="Q784" s="62">
        <f t="shared" si="36"/>
        <v>-3.1060188643877825E-2</v>
      </c>
      <c r="R784" s="62">
        <f t="shared" si="37"/>
        <v>-5.330616354131585E-2</v>
      </c>
      <c r="S784" s="62">
        <f t="shared" si="38"/>
        <v>-9.8835283033997887E-3</v>
      </c>
    </row>
    <row r="785" spans="2:19" ht="25" customHeight="1">
      <c r="B785" s="218">
        <v>780</v>
      </c>
      <c r="C785" s="55" t="s">
        <v>300</v>
      </c>
      <c r="D785" s="55" t="s">
        <v>301</v>
      </c>
      <c r="E785" s="64" t="s">
        <v>301</v>
      </c>
      <c r="F785" s="245">
        <v>4.38817480719794E-2</v>
      </c>
      <c r="G785" s="62">
        <v>7.9091951847076398</v>
      </c>
      <c r="H785" s="62">
        <v>8.7132554054260201</v>
      </c>
      <c r="I785" s="62">
        <v>8.8540093898773193</v>
      </c>
      <c r="J785" s="62">
        <v>8.6220076084136892</v>
      </c>
      <c r="L785" s="62">
        <v>0.47772543722979499</v>
      </c>
      <c r="M785" s="62">
        <v>0.32392142932617501</v>
      </c>
      <c r="N785" s="62">
        <v>0.51113282981418595</v>
      </c>
      <c r="O785" s="62">
        <v>0.24274650803164499</v>
      </c>
      <c r="Q785" s="62">
        <f t="shared" si="36"/>
        <v>0.13968093449201166</v>
      </c>
      <c r="R785" s="62">
        <f t="shared" si="37"/>
        <v>0.16280000547546158</v>
      </c>
      <c r="S785" s="62">
        <f t="shared" si="38"/>
        <v>0.12449293763846789</v>
      </c>
    </row>
    <row r="786" spans="2:19" ht="25" customHeight="1">
      <c r="B786" s="218">
        <v>781</v>
      </c>
      <c r="C786" s="55" t="s">
        <v>115</v>
      </c>
      <c r="D786" s="55" t="s">
        <v>2282</v>
      </c>
      <c r="E786" s="64" t="s">
        <v>116</v>
      </c>
      <c r="F786" s="245">
        <v>4.4020278833967003E-2</v>
      </c>
      <c r="G786" s="62">
        <v>5.3312962055206299</v>
      </c>
      <c r="H786" s="62">
        <v>4.95951199531555</v>
      </c>
      <c r="I786" s="62">
        <v>4.7992970943450901</v>
      </c>
      <c r="J786" s="62">
        <v>5.3548033237457204</v>
      </c>
      <c r="L786" s="62">
        <v>0.18051964031244899</v>
      </c>
      <c r="M786" s="62">
        <v>0.34921758075370202</v>
      </c>
      <c r="N786" s="62">
        <v>0.30624223978668502</v>
      </c>
      <c r="O786" s="62">
        <v>0.182488962851203</v>
      </c>
      <c r="Q786" s="62">
        <f t="shared" si="36"/>
        <v>-0.10428817041041333</v>
      </c>
      <c r="R786" s="62">
        <f t="shared" si="37"/>
        <v>-0.15166321609135969</v>
      </c>
      <c r="S786" s="62">
        <f t="shared" si="38"/>
        <v>6.3472471877029308E-3</v>
      </c>
    </row>
    <row r="787" spans="2:19" ht="25" customHeight="1">
      <c r="B787" s="218">
        <v>782</v>
      </c>
      <c r="C787" s="55" t="s">
        <v>1151</v>
      </c>
      <c r="D787" s="55" t="s">
        <v>2283</v>
      </c>
      <c r="E787" s="64" t="s">
        <v>1152</v>
      </c>
      <c r="F787" s="245">
        <v>4.4076142131979697E-2</v>
      </c>
      <c r="G787" s="62">
        <v>9.1344232559204102</v>
      </c>
      <c r="H787" s="62">
        <v>9.3479371070861799</v>
      </c>
      <c r="I787" s="62">
        <v>9.3948993682861293</v>
      </c>
      <c r="J787" s="62">
        <v>9.3173406124114901</v>
      </c>
      <c r="L787" s="62">
        <v>0.104138744691844</v>
      </c>
      <c r="M787" s="62">
        <v>0.102998684870761</v>
      </c>
      <c r="N787" s="62">
        <v>0.15486846271181301</v>
      </c>
      <c r="O787" s="62">
        <v>5.22858807415379E-2</v>
      </c>
      <c r="Q787" s="62">
        <f t="shared" si="36"/>
        <v>3.3334387200993451E-2</v>
      </c>
      <c r="R787" s="62">
        <f t="shared" si="37"/>
        <v>4.056406806775549E-2</v>
      </c>
      <c r="S787" s="62">
        <f t="shared" si="38"/>
        <v>2.8604594123623803E-2</v>
      </c>
    </row>
    <row r="788" spans="2:19" ht="25" customHeight="1">
      <c r="B788" s="218">
        <v>783</v>
      </c>
      <c r="C788" s="55" t="s">
        <v>1787</v>
      </c>
      <c r="D788" s="55" t="s">
        <v>1788</v>
      </c>
      <c r="E788" s="64" t="s">
        <v>1788</v>
      </c>
      <c r="F788" s="245">
        <v>4.4102432778489097E-2</v>
      </c>
      <c r="G788" s="62">
        <v>8.21186923980712</v>
      </c>
      <c r="H788" s="62">
        <v>7.8795204162597603</v>
      </c>
      <c r="I788" s="62">
        <v>8.0362844467162997</v>
      </c>
      <c r="J788" s="62">
        <v>8.0776734352111799</v>
      </c>
      <c r="L788" s="62">
        <v>0.11737743581351701</v>
      </c>
      <c r="M788" s="62">
        <v>3.1002434881445901E-2</v>
      </c>
      <c r="N788" s="62">
        <v>0.226786979151572</v>
      </c>
      <c r="O788" s="62">
        <v>5.5104562024373201E-2</v>
      </c>
      <c r="Q788" s="62">
        <f t="shared" si="36"/>
        <v>-5.9602831820868597E-2</v>
      </c>
      <c r="R788" s="62">
        <f t="shared" si="37"/>
        <v>-3.1182025537818764E-2</v>
      </c>
      <c r="S788" s="62">
        <f t="shared" si="38"/>
        <v>-2.3770833303275611E-2</v>
      </c>
    </row>
    <row r="789" spans="2:19" ht="25" customHeight="1">
      <c r="B789" s="218">
        <v>784</v>
      </c>
      <c r="C789" s="55" t="s">
        <v>1708</v>
      </c>
      <c r="D789" s="55" t="s">
        <v>2284</v>
      </c>
      <c r="E789" s="64" t="s">
        <v>1709</v>
      </c>
      <c r="F789" s="245">
        <v>4.4106734434561597E-2</v>
      </c>
      <c r="G789" s="62">
        <v>6.5429930686950604</v>
      </c>
      <c r="H789" s="62">
        <v>6.5667909383773804</v>
      </c>
      <c r="I789" s="62">
        <v>6.3041782379150302</v>
      </c>
      <c r="J789" s="62">
        <v>6.6339925527572596</v>
      </c>
      <c r="L789" s="62">
        <v>0.10193849801503101</v>
      </c>
      <c r="M789" s="62">
        <v>0.19776860244455299</v>
      </c>
      <c r="N789" s="62">
        <v>4.6057793664251702E-2</v>
      </c>
      <c r="O789" s="62">
        <v>0.157998674099182</v>
      </c>
      <c r="Q789" s="62">
        <f t="shared" si="36"/>
        <v>5.2377836686991544E-3</v>
      </c>
      <c r="R789" s="62">
        <f t="shared" si="37"/>
        <v>-5.364241772369796E-2</v>
      </c>
      <c r="S789" s="62">
        <f t="shared" si="38"/>
        <v>1.9926650189307855E-2</v>
      </c>
    </row>
    <row r="790" spans="2:19" ht="25" customHeight="1">
      <c r="B790" s="218">
        <v>785</v>
      </c>
      <c r="C790" s="55" t="s">
        <v>1634</v>
      </c>
      <c r="D790" s="55" t="s">
        <v>1635</v>
      </c>
      <c r="E790" s="64" t="s">
        <v>1635</v>
      </c>
      <c r="F790" s="245">
        <v>4.4122137404580097E-2</v>
      </c>
      <c r="G790" s="62">
        <v>5.5036894083023</v>
      </c>
      <c r="H790" s="62">
        <v>5.93584704399108</v>
      </c>
      <c r="I790" s="62">
        <v>5.95835864543914</v>
      </c>
      <c r="J790" s="62">
        <v>5.95720958709716</v>
      </c>
      <c r="L790" s="62">
        <v>0.14999102908517001</v>
      </c>
      <c r="M790" s="62">
        <v>0.200282212136078</v>
      </c>
      <c r="N790" s="62">
        <v>0.16806048039208099</v>
      </c>
      <c r="O790" s="62">
        <v>0.30712096968372898</v>
      </c>
      <c r="Q790" s="62">
        <f t="shared" si="36"/>
        <v>0.10905486059849837</v>
      </c>
      <c r="R790" s="62">
        <f t="shared" si="37"/>
        <v>0.11451590867503736</v>
      </c>
      <c r="S790" s="62">
        <f t="shared" si="38"/>
        <v>0.11423766079890534</v>
      </c>
    </row>
    <row r="791" spans="2:19" ht="25" customHeight="1">
      <c r="B791" s="218">
        <v>786</v>
      </c>
      <c r="C791" s="55" t="s">
        <v>953</v>
      </c>
      <c r="D791" s="55" t="s">
        <v>2285</v>
      </c>
      <c r="E791" s="64" t="s">
        <v>954</v>
      </c>
      <c r="F791" s="245">
        <v>4.4153256704980798E-2</v>
      </c>
      <c r="G791" s="62">
        <v>13.820132970809899</v>
      </c>
      <c r="H791" s="62">
        <v>13.989965677261299</v>
      </c>
      <c r="I791" s="62">
        <v>14.073337078094401</v>
      </c>
      <c r="J791" s="62">
        <v>13.909186363220201</v>
      </c>
      <c r="L791" s="62">
        <v>3.78764937640968E-3</v>
      </c>
      <c r="M791" s="62">
        <v>0.121225761851462</v>
      </c>
      <c r="N791" s="62">
        <v>0.167679190672363</v>
      </c>
      <c r="O791" s="62">
        <v>2.6805050926601501E-2</v>
      </c>
      <c r="Q791" s="62">
        <f t="shared" si="36"/>
        <v>1.762092629896702E-2</v>
      </c>
      <c r="R791" s="62">
        <f t="shared" si="37"/>
        <v>2.6192965124237983E-2</v>
      </c>
      <c r="S791" s="62">
        <f t="shared" si="38"/>
        <v>9.2665332140768886E-3</v>
      </c>
    </row>
    <row r="792" spans="2:19" ht="25" customHeight="1">
      <c r="B792" s="218">
        <v>787</v>
      </c>
      <c r="C792" s="55" t="s">
        <v>963</v>
      </c>
      <c r="D792" s="55" t="s">
        <v>964</v>
      </c>
      <c r="E792" s="64" t="s">
        <v>964</v>
      </c>
      <c r="F792" s="245">
        <v>4.4163057324840702E-2</v>
      </c>
      <c r="G792" s="62">
        <v>6.9893019199371302</v>
      </c>
      <c r="H792" s="62">
        <v>6.6964083909988403</v>
      </c>
      <c r="I792" s="62">
        <v>6.5001186132431004</v>
      </c>
      <c r="J792" s="62">
        <v>6.8015538454055697</v>
      </c>
      <c r="L792" s="62">
        <v>0.129250496235287</v>
      </c>
      <c r="M792" s="62">
        <v>0.150601803232805</v>
      </c>
      <c r="N792" s="62">
        <v>0.33369028805744699</v>
      </c>
      <c r="O792" s="62">
        <v>6.1232890768524499E-2</v>
      </c>
      <c r="Q792" s="62">
        <f t="shared" si="36"/>
        <v>-6.1760853173602054E-2</v>
      </c>
      <c r="R792" s="62">
        <f t="shared" si="37"/>
        <v>-0.10468232429537114</v>
      </c>
      <c r="S792" s="62">
        <f t="shared" si="38"/>
        <v>-3.9283994617804796E-2</v>
      </c>
    </row>
    <row r="793" spans="2:19" ht="25" customHeight="1">
      <c r="B793" s="218">
        <v>788</v>
      </c>
      <c r="C793" s="55" t="s">
        <v>1729</v>
      </c>
      <c r="D793" s="55" t="s">
        <v>1730</v>
      </c>
      <c r="E793" s="64" t="s">
        <v>1730</v>
      </c>
      <c r="F793" s="245">
        <v>4.4176767676767599E-2</v>
      </c>
      <c r="G793" s="62">
        <v>7.2593353986740103</v>
      </c>
      <c r="H793" s="62">
        <v>7.4298582077026296</v>
      </c>
      <c r="I793" s="62">
        <v>7.61725914478302</v>
      </c>
      <c r="J793" s="62">
        <v>7.4684326648712096</v>
      </c>
      <c r="L793" s="62">
        <v>0.14762417165398201</v>
      </c>
      <c r="M793" s="62">
        <v>0.15389939034880401</v>
      </c>
      <c r="N793" s="62">
        <v>0.119816161106236</v>
      </c>
      <c r="O793" s="62">
        <v>0.143154541095212</v>
      </c>
      <c r="Q793" s="62">
        <f t="shared" si="36"/>
        <v>3.3497204749630867E-2</v>
      </c>
      <c r="R793" s="62">
        <f t="shared" si="37"/>
        <v>6.9434504379234957E-2</v>
      </c>
      <c r="S793" s="62">
        <f t="shared" si="38"/>
        <v>4.0968035182240709E-2</v>
      </c>
    </row>
    <row r="794" spans="2:19" ht="25" customHeight="1">
      <c r="B794" s="218">
        <v>789</v>
      </c>
      <c r="C794" s="55" t="s">
        <v>1745</v>
      </c>
      <c r="D794" s="55" t="s">
        <v>2286</v>
      </c>
      <c r="E794" s="64" t="s">
        <v>1746</v>
      </c>
      <c r="F794" s="245">
        <v>4.4182278481012603E-2</v>
      </c>
      <c r="G794" s="62">
        <v>8.8449275493621808</v>
      </c>
      <c r="H794" s="62">
        <v>9.0536227226257306</v>
      </c>
      <c r="I794" s="62">
        <v>9.0235693454742396</v>
      </c>
      <c r="J794" s="62">
        <v>8.9054951667785591</v>
      </c>
      <c r="L794" s="62">
        <v>7.4349967282172205E-2</v>
      </c>
      <c r="M794" s="62">
        <v>2.83651066239895E-2</v>
      </c>
      <c r="N794" s="62">
        <v>0.14285478077958599</v>
      </c>
      <c r="O794" s="62">
        <v>9.5390256701339202E-2</v>
      </c>
      <c r="Q794" s="62">
        <f t="shared" si="36"/>
        <v>3.3644863128376896E-2</v>
      </c>
      <c r="R794" s="62">
        <f t="shared" si="37"/>
        <v>2.8847890461277028E-2</v>
      </c>
      <c r="S794" s="62">
        <f t="shared" si="38"/>
        <v>9.8455052939178424E-3</v>
      </c>
    </row>
    <row r="795" spans="2:19" ht="25" customHeight="1">
      <c r="B795" s="218">
        <v>790</v>
      </c>
      <c r="C795" s="55" t="s">
        <v>580</v>
      </c>
      <c r="D795" s="55" t="s">
        <v>581</v>
      </c>
      <c r="E795" s="64" t="s">
        <v>581</v>
      </c>
      <c r="F795" s="245">
        <v>4.41841432225063E-2</v>
      </c>
      <c r="G795" s="62">
        <v>8.80387187004089</v>
      </c>
      <c r="H795" s="62">
        <v>8.6117665767669607</v>
      </c>
      <c r="I795" s="62">
        <v>8.8361036777496302</v>
      </c>
      <c r="J795" s="62">
        <v>8.8819081783294607</v>
      </c>
      <c r="L795" s="62">
        <v>3.9011971913673102E-2</v>
      </c>
      <c r="M795" s="62">
        <v>0.127304751180845</v>
      </c>
      <c r="N795" s="62">
        <v>0.105078887183595</v>
      </c>
      <c r="O795" s="62">
        <v>0.15308575154123499</v>
      </c>
      <c r="Q795" s="62">
        <f t="shared" si="36"/>
        <v>-3.1828933091290784E-2</v>
      </c>
      <c r="R795" s="62">
        <f t="shared" si="37"/>
        <v>5.2721978853682173E-3</v>
      </c>
      <c r="S795" s="62">
        <f t="shared" si="38"/>
        <v>1.2731508059424679E-2</v>
      </c>
    </row>
    <row r="796" spans="2:19" ht="25" customHeight="1">
      <c r="B796" s="218">
        <v>791</v>
      </c>
      <c r="C796" s="55" t="s">
        <v>1253</v>
      </c>
      <c r="D796" s="55" t="s">
        <v>2287</v>
      </c>
      <c r="E796" s="64" t="s">
        <v>1254</v>
      </c>
      <c r="F796" s="245">
        <v>4.42091836734693E-2</v>
      </c>
      <c r="G796" s="62">
        <v>7.0279935598373404</v>
      </c>
      <c r="H796" s="62">
        <v>7.4632686376571602</v>
      </c>
      <c r="I796" s="62">
        <v>7.7068026065826398</v>
      </c>
      <c r="J796" s="62">
        <v>7.4730490446090698</v>
      </c>
      <c r="L796" s="62">
        <v>0.16105125690960401</v>
      </c>
      <c r="M796" s="62">
        <v>0.14204341088415201</v>
      </c>
      <c r="N796" s="62">
        <v>0.46726939187540201</v>
      </c>
      <c r="O796" s="62">
        <v>0.17997311641951999</v>
      </c>
      <c r="Q796" s="62">
        <f t="shared" si="36"/>
        <v>8.6694747023962695E-2</v>
      </c>
      <c r="R796" s="62">
        <f t="shared" si="37"/>
        <v>0.13301957053600302</v>
      </c>
      <c r="S796" s="62">
        <f t="shared" si="38"/>
        <v>8.8584121222374343E-2</v>
      </c>
    </row>
    <row r="797" spans="2:19" ht="25" customHeight="1">
      <c r="B797" s="218">
        <v>792</v>
      </c>
      <c r="C797" s="55" t="s">
        <v>493</v>
      </c>
      <c r="D797" s="55" t="s">
        <v>2288</v>
      </c>
      <c r="E797" s="64" t="s">
        <v>494</v>
      </c>
      <c r="F797" s="245">
        <v>4.4232616940581497E-2</v>
      </c>
      <c r="G797" s="62">
        <v>9.7164168357849103</v>
      </c>
      <c r="H797" s="62">
        <v>9.5127613544464094</v>
      </c>
      <c r="I797" s="62">
        <v>9.3780136108398402</v>
      </c>
      <c r="J797" s="62">
        <v>9.5729708671569806</v>
      </c>
      <c r="L797" s="62">
        <v>6.5357840643285606E-2</v>
      </c>
      <c r="M797" s="62">
        <v>7.3463943127657E-2</v>
      </c>
      <c r="N797" s="62">
        <v>0.21274962889658</v>
      </c>
      <c r="O797" s="62">
        <v>0.13485405711276</v>
      </c>
      <c r="Q797" s="62">
        <f t="shared" si="36"/>
        <v>-3.056019724999268E-2</v>
      </c>
      <c r="R797" s="62">
        <f t="shared" si="37"/>
        <v>-5.1142010216871356E-2</v>
      </c>
      <c r="S797" s="62">
        <f t="shared" si="38"/>
        <v>-2.1457664263233978E-2</v>
      </c>
    </row>
    <row r="798" spans="2:19" ht="25" customHeight="1">
      <c r="B798" s="218">
        <v>793</v>
      </c>
      <c r="C798" s="55" t="s">
        <v>1075</v>
      </c>
      <c r="D798" s="55" t="s">
        <v>1076</v>
      </c>
      <c r="E798" s="64" t="s">
        <v>1076</v>
      </c>
      <c r="F798" s="245">
        <v>4.4358133669609001E-2</v>
      </c>
      <c r="G798" s="62">
        <v>2.0465440750121999</v>
      </c>
      <c r="H798" s="62">
        <v>2.2738465070724398</v>
      </c>
      <c r="I798" s="62">
        <v>2.65916103124618</v>
      </c>
      <c r="J798" s="62">
        <v>2.1559457182884199</v>
      </c>
      <c r="L798" s="62">
        <v>0.36243159624193799</v>
      </c>
      <c r="M798" s="62">
        <v>8.7079876214169696E-2</v>
      </c>
      <c r="N798" s="62">
        <v>0.288308203207438</v>
      </c>
      <c r="O798" s="62">
        <v>0.20674857141960101</v>
      </c>
      <c r="Q798" s="62">
        <f t="shared" si="36"/>
        <v>0.15194513289658959</v>
      </c>
      <c r="R798" s="62">
        <f t="shared" si="37"/>
        <v>0.3777814079123159</v>
      </c>
      <c r="S798" s="62">
        <f t="shared" si="38"/>
        <v>7.5131117387049667E-2</v>
      </c>
    </row>
    <row r="799" spans="2:19" ht="25" customHeight="1">
      <c r="B799" s="218">
        <v>794</v>
      </c>
      <c r="C799" s="55" t="s">
        <v>621</v>
      </c>
      <c r="D799" s="55" t="s">
        <v>2289</v>
      </c>
      <c r="E799" s="64" t="s">
        <v>622</v>
      </c>
      <c r="F799" s="245">
        <v>4.4392452830188597E-2</v>
      </c>
      <c r="G799" s="62">
        <v>8.1632688045501691</v>
      </c>
      <c r="H799" s="62">
        <v>8.3753571510314906</v>
      </c>
      <c r="I799" s="62">
        <v>8.3335840702056796</v>
      </c>
      <c r="J799" s="62">
        <v>8.2368240356445295</v>
      </c>
      <c r="L799" s="62">
        <v>6.2870774883578701E-2</v>
      </c>
      <c r="M799" s="62">
        <v>0.100543820078892</v>
      </c>
      <c r="N799" s="62">
        <v>0.13181112339617901</v>
      </c>
      <c r="O799" s="62">
        <v>5.0951659567349698E-2</v>
      </c>
      <c r="Q799" s="62">
        <f t="shared" si="36"/>
        <v>3.7003748793676745E-2</v>
      </c>
      <c r="R799" s="62">
        <f t="shared" si="37"/>
        <v>2.9790132884598849E-2</v>
      </c>
      <c r="S799" s="62">
        <f t="shared" si="38"/>
        <v>1.2941204628199384E-2</v>
      </c>
    </row>
    <row r="800" spans="2:19" ht="25" customHeight="1">
      <c r="B800" s="218">
        <v>795</v>
      </c>
      <c r="C800" s="55" t="s">
        <v>661</v>
      </c>
      <c r="D800" s="55" t="s">
        <v>662</v>
      </c>
      <c r="E800" s="64" t="s">
        <v>662</v>
      </c>
      <c r="F800" s="245">
        <v>4.4427135678391898E-2</v>
      </c>
      <c r="G800" s="62">
        <v>7.68490254878997</v>
      </c>
      <c r="H800" s="62">
        <v>7.8360390663146902</v>
      </c>
      <c r="I800" s="62">
        <v>7.9790880680084202</v>
      </c>
      <c r="J800" s="62">
        <v>7.8939987421035704</v>
      </c>
      <c r="L800" s="62">
        <v>5.8395197577085202E-2</v>
      </c>
      <c r="M800" s="62">
        <v>0.12944813654912299</v>
      </c>
      <c r="N800" s="62">
        <v>7.3203086649579904E-2</v>
      </c>
      <c r="O800" s="62">
        <v>0.17786892603120599</v>
      </c>
      <c r="Q800" s="62">
        <f t="shared" si="36"/>
        <v>2.8097624720724555E-2</v>
      </c>
      <c r="R800" s="62">
        <f t="shared" si="37"/>
        <v>5.4196904477230051E-2</v>
      </c>
      <c r="S800" s="62">
        <f t="shared" si="38"/>
        <v>3.8729323928505838E-2</v>
      </c>
    </row>
    <row r="801" spans="2:19" ht="25" customHeight="1">
      <c r="B801" s="218">
        <v>796</v>
      </c>
      <c r="C801" s="55" t="s">
        <v>1562</v>
      </c>
      <c r="D801" s="55" t="s">
        <v>1563</v>
      </c>
      <c r="E801" s="64" t="s">
        <v>1563</v>
      </c>
      <c r="F801" s="245">
        <v>4.4433249370276998E-2</v>
      </c>
      <c r="G801" s="62">
        <v>7.4185971021652204</v>
      </c>
      <c r="H801" s="62">
        <v>7.3202320337295497</v>
      </c>
      <c r="I801" s="62">
        <v>6.9761363267898497</v>
      </c>
      <c r="J801" s="62">
        <v>7.1955442428588796</v>
      </c>
      <c r="L801" s="62">
        <v>2.0880621235964E-2</v>
      </c>
      <c r="M801" s="62">
        <v>0.191662820908724</v>
      </c>
      <c r="N801" s="62">
        <v>0.26187924734533002</v>
      </c>
      <c r="O801" s="62">
        <v>0.17291956420851701</v>
      </c>
      <c r="Q801" s="62">
        <f t="shared" si="36"/>
        <v>-1.9257011816369511E-2</v>
      </c>
      <c r="R801" s="62">
        <f t="shared" si="37"/>
        <v>-8.871815765183047E-2</v>
      </c>
      <c r="S801" s="62">
        <f t="shared" si="38"/>
        <v>-4.4042580099656475E-2</v>
      </c>
    </row>
    <row r="802" spans="2:19" ht="25" customHeight="1">
      <c r="B802" s="218">
        <v>797</v>
      </c>
      <c r="C802" s="55" t="s">
        <v>1093</v>
      </c>
      <c r="D802" s="55" t="s">
        <v>1094</v>
      </c>
      <c r="E802" s="64" t="s">
        <v>1094</v>
      </c>
      <c r="F802" s="245">
        <v>4.4445556946182699E-2</v>
      </c>
      <c r="G802" s="62">
        <v>11.437396764755199</v>
      </c>
      <c r="H802" s="62">
        <v>11.3560059070587</v>
      </c>
      <c r="I802" s="62">
        <v>10.998911142349201</v>
      </c>
      <c r="J802" s="62">
        <v>11.3285789489746</v>
      </c>
      <c r="L802" s="62">
        <v>0.150253518248708</v>
      </c>
      <c r="M802" s="62">
        <v>0.14258056073086001</v>
      </c>
      <c r="N802" s="62">
        <v>0.267428266217275</v>
      </c>
      <c r="O802" s="62">
        <v>0.15714071974980601</v>
      </c>
      <c r="Q802" s="62">
        <f t="shared" si="36"/>
        <v>-1.0303216903361783E-2</v>
      </c>
      <c r="R802" s="62">
        <f t="shared" si="37"/>
        <v>-5.6398012983805305E-2</v>
      </c>
      <c r="S802" s="62">
        <f t="shared" si="38"/>
        <v>-1.3791819930176261E-2</v>
      </c>
    </row>
    <row r="803" spans="2:19" ht="25" customHeight="1">
      <c r="B803" s="218">
        <v>798</v>
      </c>
      <c r="C803" s="55" t="s">
        <v>1560</v>
      </c>
      <c r="D803" s="55" t="s">
        <v>2290</v>
      </c>
      <c r="E803" s="64" t="s">
        <v>1561</v>
      </c>
      <c r="F803" s="245">
        <v>4.4451693851944703E-2</v>
      </c>
      <c r="G803" s="62">
        <v>7.2925338745117099</v>
      </c>
      <c r="H803" s="62">
        <v>7.0114030838012598</v>
      </c>
      <c r="I803" s="62">
        <v>6.5725462436675999</v>
      </c>
      <c r="J803" s="62">
        <v>6.9184724092483503</v>
      </c>
      <c r="L803" s="62">
        <v>0.16662413429164499</v>
      </c>
      <c r="M803" s="62">
        <v>0.44630812491605198</v>
      </c>
      <c r="N803" s="62">
        <v>0.30555633235040502</v>
      </c>
      <c r="O803" s="62">
        <v>9.0971439431406106E-2</v>
      </c>
      <c r="Q803" s="62">
        <f t="shared" si="36"/>
        <v>-5.6717005192925378E-2</v>
      </c>
      <c r="R803" s="62">
        <f t="shared" si="37"/>
        <v>-0.14996779508154454</v>
      </c>
      <c r="S803" s="62">
        <f t="shared" si="38"/>
        <v>-7.5966654976215603E-2</v>
      </c>
    </row>
    <row r="804" spans="2:19" ht="25" customHeight="1">
      <c r="B804" s="218">
        <v>799</v>
      </c>
      <c r="C804" s="55" t="s">
        <v>467</v>
      </c>
      <c r="D804" s="55" t="s">
        <v>468</v>
      </c>
      <c r="E804" s="64" t="s">
        <v>468</v>
      </c>
      <c r="F804" s="245">
        <v>4.4486215538847101E-2</v>
      </c>
      <c r="G804" s="62">
        <v>6.74612200260162</v>
      </c>
      <c r="H804" s="62">
        <v>6.4796944856643597</v>
      </c>
      <c r="I804" s="62">
        <v>7.4844548702239901</v>
      </c>
      <c r="J804" s="62">
        <v>6.9047560691833496</v>
      </c>
      <c r="L804" s="62">
        <v>0.3294450891945</v>
      </c>
      <c r="M804" s="62">
        <v>0.51902530976745798</v>
      </c>
      <c r="N804" s="62">
        <v>0.49690291767762901</v>
      </c>
      <c r="O804" s="62">
        <v>0.22063229297152301</v>
      </c>
      <c r="Q804" s="62">
        <f t="shared" si="36"/>
        <v>-5.8132617146788995E-2</v>
      </c>
      <c r="R804" s="62">
        <f t="shared" si="37"/>
        <v>0.14983883199744935</v>
      </c>
      <c r="S804" s="62">
        <f t="shared" si="38"/>
        <v>3.3532038423206394E-2</v>
      </c>
    </row>
    <row r="805" spans="2:19" ht="25" customHeight="1">
      <c r="B805" s="218">
        <v>800</v>
      </c>
      <c r="C805" s="55" t="s">
        <v>222</v>
      </c>
      <c r="D805" s="55" t="s">
        <v>2291</v>
      </c>
      <c r="E805" s="64" t="s">
        <v>223</v>
      </c>
      <c r="F805" s="245">
        <v>4.4569999999999999E-2</v>
      </c>
      <c r="G805" s="62">
        <v>6.0467730760574296</v>
      </c>
      <c r="H805" s="62">
        <v>6.2917166948318402</v>
      </c>
      <c r="I805" s="62">
        <v>6.59691882133483</v>
      </c>
      <c r="J805" s="62">
        <v>6.4747297763824401</v>
      </c>
      <c r="L805" s="62">
        <v>0.15512749397946199</v>
      </c>
      <c r="M805" s="62">
        <v>0.246130923305142</v>
      </c>
      <c r="N805" s="62">
        <v>0.29168412472959299</v>
      </c>
      <c r="O805" s="62">
        <v>0.20993423813352499</v>
      </c>
      <c r="Q805" s="62">
        <f t="shared" si="36"/>
        <v>5.7288271750262645E-2</v>
      </c>
      <c r="R805" s="62">
        <f t="shared" si="37"/>
        <v>0.12562691348552313</v>
      </c>
      <c r="S805" s="62">
        <f t="shared" si="38"/>
        <v>9.8654544613885203E-2</v>
      </c>
    </row>
    <row r="806" spans="2:19" ht="25" customHeight="1">
      <c r="B806" s="218">
        <v>801</v>
      </c>
      <c r="C806" s="55" t="s">
        <v>1528</v>
      </c>
      <c r="D806" s="55" t="s">
        <v>2292</v>
      </c>
      <c r="E806" s="64" t="s">
        <v>1529</v>
      </c>
      <c r="F806" s="245">
        <v>4.4585607940446602E-2</v>
      </c>
      <c r="G806" s="62">
        <v>7.2828602790832502</v>
      </c>
      <c r="H806" s="62">
        <v>7.5389370918273899</v>
      </c>
      <c r="I806" s="62">
        <v>7.5273076295852599</v>
      </c>
      <c r="J806" s="62">
        <v>7.3313940763473502</v>
      </c>
      <c r="L806" s="62">
        <v>9.0241636773217199E-2</v>
      </c>
      <c r="M806" s="62">
        <v>7.9535206106535E-2</v>
      </c>
      <c r="N806" s="62">
        <v>0.217672059646637</v>
      </c>
      <c r="O806" s="62">
        <v>5.8194097448567003E-2</v>
      </c>
      <c r="Q806" s="62">
        <f t="shared" si="36"/>
        <v>4.9855966055206029E-2</v>
      </c>
      <c r="R806" s="62">
        <f t="shared" si="37"/>
        <v>4.7628765960252957E-2</v>
      </c>
      <c r="S806" s="62">
        <f t="shared" si="38"/>
        <v>9.5823877621884282E-3</v>
      </c>
    </row>
    <row r="807" spans="2:19" ht="25" customHeight="1">
      <c r="B807" s="218">
        <v>802</v>
      </c>
      <c r="C807" s="55" t="s">
        <v>1642</v>
      </c>
      <c r="D807" s="55" t="s">
        <v>1643</v>
      </c>
      <c r="E807" s="64" t="s">
        <v>1643</v>
      </c>
      <c r="F807" s="245">
        <v>4.4586335403726703E-2</v>
      </c>
      <c r="G807" s="62">
        <v>6.7257267236709497</v>
      </c>
      <c r="H807" s="62">
        <v>7.0881041288375801</v>
      </c>
      <c r="I807" s="62">
        <v>7.57372593879699</v>
      </c>
      <c r="J807" s="62">
        <v>7.0601606369018501</v>
      </c>
      <c r="L807" s="62">
        <v>0.123338300147978</v>
      </c>
      <c r="M807" s="62">
        <v>0.217990346883666</v>
      </c>
      <c r="N807" s="62">
        <v>0.60965880751041102</v>
      </c>
      <c r="O807" s="62">
        <v>0.14604085525340099</v>
      </c>
      <c r="Q807" s="62">
        <f t="shared" si="36"/>
        <v>7.5709636972989519E-2</v>
      </c>
      <c r="R807" s="62">
        <f t="shared" si="37"/>
        <v>0.17131305591763757</v>
      </c>
      <c r="S807" s="62">
        <f t="shared" si="38"/>
        <v>7.0010847711203847E-2</v>
      </c>
    </row>
    <row r="808" spans="2:19" ht="25" customHeight="1">
      <c r="B808" s="218">
        <v>803</v>
      </c>
      <c r="C808" s="55" t="s">
        <v>1433</v>
      </c>
      <c r="D808" s="55" t="s">
        <v>1434</v>
      </c>
      <c r="E808" s="64" t="s">
        <v>1434</v>
      </c>
      <c r="F808" s="245">
        <v>4.4592777085927703E-2</v>
      </c>
      <c r="G808" s="62">
        <v>7.40082824230194</v>
      </c>
      <c r="H808" s="62">
        <v>7.27380347251892</v>
      </c>
      <c r="I808" s="62">
        <v>7.1423336267471296</v>
      </c>
      <c r="J808" s="62">
        <v>7.4783881902694702</v>
      </c>
      <c r="L808" s="62">
        <v>9.5077795907439006E-2</v>
      </c>
      <c r="M808" s="62">
        <v>6.0032476025429403E-2</v>
      </c>
      <c r="N808" s="62">
        <v>0.20641653575201799</v>
      </c>
      <c r="O808" s="62">
        <v>0.16135299647403301</v>
      </c>
      <c r="Q808" s="62">
        <f t="shared" si="36"/>
        <v>-2.497678800217374E-2</v>
      </c>
      <c r="R808" s="62">
        <f t="shared" si="37"/>
        <v>-5.1291209353667343E-2</v>
      </c>
      <c r="S808" s="62">
        <f t="shared" si="38"/>
        <v>1.5040626135900927E-2</v>
      </c>
    </row>
    <row r="809" spans="2:19" ht="25" customHeight="1">
      <c r="B809" s="218">
        <v>804</v>
      </c>
      <c r="C809" s="55" t="s">
        <v>667</v>
      </c>
      <c r="D809" s="55" t="s">
        <v>668</v>
      </c>
      <c r="E809" s="64" t="s">
        <v>668</v>
      </c>
      <c r="F809" s="245">
        <v>4.4626865671641702E-2</v>
      </c>
      <c r="G809" s="62">
        <v>8.7293992042541504</v>
      </c>
      <c r="H809" s="62">
        <v>8.6482489109039307</v>
      </c>
      <c r="I809" s="62">
        <v>8.0488375425338692</v>
      </c>
      <c r="J809" s="62">
        <v>8.5650742053985596</v>
      </c>
      <c r="L809" s="62">
        <v>0.250580197127097</v>
      </c>
      <c r="M809" s="62">
        <v>0.29855164730656802</v>
      </c>
      <c r="N809" s="62">
        <v>0.25393356427338398</v>
      </c>
      <c r="O809" s="62">
        <v>0.36810185476913299</v>
      </c>
      <c r="Q809" s="62">
        <f t="shared" si="36"/>
        <v>-1.3474317818139103E-2</v>
      </c>
      <c r="R809" s="62">
        <f t="shared" si="37"/>
        <v>-0.11710192833180887</v>
      </c>
      <c r="S809" s="62">
        <f t="shared" si="38"/>
        <v>-2.7416619168840011E-2</v>
      </c>
    </row>
    <row r="810" spans="2:19" ht="25" customHeight="1">
      <c r="B810" s="218">
        <v>805</v>
      </c>
      <c r="C810" s="55" t="s">
        <v>1451</v>
      </c>
      <c r="D810" s="55" t="s">
        <v>2293</v>
      </c>
      <c r="E810" s="64" t="s">
        <v>1452</v>
      </c>
      <c r="F810" s="245">
        <v>4.4629213483146003E-2</v>
      </c>
      <c r="G810" s="62">
        <v>7.6372573375701904</v>
      </c>
      <c r="H810" s="62">
        <v>7.5853997468948302</v>
      </c>
      <c r="I810" s="62">
        <v>7.47059822082519</v>
      </c>
      <c r="J810" s="62">
        <v>7.6803729534149099</v>
      </c>
      <c r="L810" s="62">
        <v>3.7557809783102102E-2</v>
      </c>
      <c r="M810" s="62">
        <v>9.9199206804090001E-2</v>
      </c>
      <c r="N810" s="62">
        <v>7.4659667161873999E-2</v>
      </c>
      <c r="O810" s="62">
        <v>0.11763779924597099</v>
      </c>
      <c r="Q810" s="62">
        <f t="shared" si="36"/>
        <v>-9.8294243762972518E-3</v>
      </c>
      <c r="R810" s="62">
        <f t="shared" si="37"/>
        <v>-3.1830862289389743E-2</v>
      </c>
      <c r="S810" s="62">
        <f t="shared" si="38"/>
        <v>8.1217327039622075E-3</v>
      </c>
    </row>
    <row r="811" spans="2:19" ht="25" customHeight="1">
      <c r="B811" s="218">
        <v>806</v>
      </c>
      <c r="C811" s="55" t="s">
        <v>1141</v>
      </c>
      <c r="D811" s="55" t="s">
        <v>1142</v>
      </c>
      <c r="E811" s="64" t="s">
        <v>1142</v>
      </c>
      <c r="F811" s="245">
        <v>4.4648379052369E-2</v>
      </c>
      <c r="G811" s="62">
        <v>6.3895120620727504</v>
      </c>
      <c r="H811" s="62">
        <v>6.5411400794982901</v>
      </c>
      <c r="I811" s="62">
        <v>6.4244340658187804</v>
      </c>
      <c r="J811" s="62">
        <v>6.4382548332214302</v>
      </c>
      <c r="L811" s="62">
        <v>3.7914457967052603E-2</v>
      </c>
      <c r="M811" s="62">
        <v>1.5702882129898101E-2</v>
      </c>
      <c r="N811" s="62">
        <v>6.0561138121723201E-2</v>
      </c>
      <c r="O811" s="62">
        <v>0.102582258293318</v>
      </c>
      <c r="Q811" s="62">
        <f t="shared" si="36"/>
        <v>3.3836346963020611E-2</v>
      </c>
      <c r="R811" s="62">
        <f t="shared" si="37"/>
        <v>7.8636082677491954E-3</v>
      </c>
      <c r="S811" s="62">
        <f t="shared" si="38"/>
        <v>1.0963918074347703E-2</v>
      </c>
    </row>
    <row r="812" spans="2:19" ht="25" customHeight="1">
      <c r="B812" s="218">
        <v>807</v>
      </c>
      <c r="C812" s="55" t="s">
        <v>431</v>
      </c>
      <c r="D812" s="55" t="s">
        <v>432</v>
      </c>
      <c r="E812" s="64" t="s">
        <v>432</v>
      </c>
      <c r="F812" s="245">
        <v>4.4723667905824001E-2</v>
      </c>
      <c r="G812" s="62">
        <v>8.0630785226821899</v>
      </c>
      <c r="H812" s="62">
        <v>7.8298121690750104</v>
      </c>
      <c r="I812" s="62">
        <v>7.9114966392517001</v>
      </c>
      <c r="J812" s="62">
        <v>8.0341897010803205</v>
      </c>
      <c r="L812" s="62">
        <v>0.15110144080899901</v>
      </c>
      <c r="M812" s="62">
        <v>8.9824038549391305E-2</v>
      </c>
      <c r="N812" s="62">
        <v>7.5925730905013505E-2</v>
      </c>
      <c r="O812" s="62">
        <v>8.6935547397422402E-2</v>
      </c>
      <c r="Q812" s="62">
        <f t="shared" si="36"/>
        <v>-4.2353073100732962E-2</v>
      </c>
      <c r="R812" s="62">
        <f t="shared" si="37"/>
        <v>-2.7380132888353066E-2</v>
      </c>
      <c r="S812" s="62">
        <f t="shared" si="38"/>
        <v>-5.1782456286684018E-3</v>
      </c>
    </row>
    <row r="813" spans="2:19" ht="25" customHeight="1">
      <c r="B813" s="218">
        <v>808</v>
      </c>
      <c r="C813" s="55" t="s">
        <v>248</v>
      </c>
      <c r="D813" s="55" t="s">
        <v>2294</v>
      </c>
      <c r="E813" s="64" t="s">
        <v>249</v>
      </c>
      <c r="F813" s="245">
        <v>4.4846534653465303E-2</v>
      </c>
      <c r="G813" s="62">
        <v>8.3611152172088605</v>
      </c>
      <c r="H813" s="62">
        <v>8.0694292783737094</v>
      </c>
      <c r="I813" s="62">
        <v>7.9758344888687098</v>
      </c>
      <c r="J813" s="62">
        <v>8.1795971393585205</v>
      </c>
      <c r="L813" s="62">
        <v>3.6157801256572197E-2</v>
      </c>
      <c r="M813" s="62">
        <v>0.16799628338650999</v>
      </c>
      <c r="N813" s="62">
        <v>0.26581592145010202</v>
      </c>
      <c r="O813" s="62">
        <v>5.0321856995921503E-2</v>
      </c>
      <c r="Q813" s="62">
        <f t="shared" si="36"/>
        <v>-5.1228743322362533E-2</v>
      </c>
      <c r="R813" s="62">
        <f t="shared" si="37"/>
        <v>-6.8059911965449152E-2</v>
      </c>
      <c r="S813" s="62">
        <f t="shared" si="38"/>
        <v>-3.1665594361899134E-2</v>
      </c>
    </row>
    <row r="814" spans="2:19" ht="25" customHeight="1">
      <c r="B814" s="218">
        <v>809</v>
      </c>
      <c r="C814" s="55" t="s">
        <v>513</v>
      </c>
      <c r="D814" s="55" t="s">
        <v>514</v>
      </c>
      <c r="E814" s="64" t="s">
        <v>514</v>
      </c>
      <c r="F814" s="245">
        <v>4.4939431396786099E-2</v>
      </c>
      <c r="G814" s="62">
        <v>7.9699254035949698</v>
      </c>
      <c r="H814" s="62">
        <v>7.9708832502365103</v>
      </c>
      <c r="I814" s="62">
        <v>7.5999540090560904</v>
      </c>
      <c r="J814" s="62">
        <v>7.97093188762664</v>
      </c>
      <c r="L814" s="62">
        <v>0.15920717065970699</v>
      </c>
      <c r="M814" s="62">
        <v>0.185796964304524</v>
      </c>
      <c r="N814" s="62">
        <v>0.23496460847744199</v>
      </c>
      <c r="O814" s="62">
        <v>0.11743896944309901</v>
      </c>
      <c r="Q814" s="62">
        <f t="shared" si="36"/>
        <v>1.7337647435006155E-4</v>
      </c>
      <c r="R814" s="62">
        <f t="shared" si="37"/>
        <v>-6.8575532885558801E-2</v>
      </c>
      <c r="S814" s="62">
        <f t="shared" si="38"/>
        <v>1.8217960259317824E-4</v>
      </c>
    </row>
    <row r="815" spans="2:19" ht="25" customHeight="1">
      <c r="B815" s="218">
        <v>810</v>
      </c>
      <c r="C815" s="55" t="s">
        <v>1193</v>
      </c>
      <c r="D815" s="55" t="s">
        <v>1194</v>
      </c>
      <c r="E815" s="64" t="s">
        <v>1194</v>
      </c>
      <c r="F815" s="245">
        <v>4.4981504315659601E-2</v>
      </c>
      <c r="G815" s="62">
        <v>6.6793854236602703</v>
      </c>
      <c r="H815" s="62">
        <v>7.2011657953262302</v>
      </c>
      <c r="I815" s="62">
        <v>7.2690172195434499</v>
      </c>
      <c r="J815" s="62">
        <v>7.23264408111572</v>
      </c>
      <c r="L815" s="62">
        <v>0.226575138119194</v>
      </c>
      <c r="M815" s="62">
        <v>0.26339168069269397</v>
      </c>
      <c r="N815" s="62">
        <v>0.33822769138437597</v>
      </c>
      <c r="O815" s="62">
        <v>0.23861254642464799</v>
      </c>
      <c r="Q815" s="62">
        <f t="shared" si="36"/>
        <v>0.10851511796065159</v>
      </c>
      <c r="R815" s="62">
        <f t="shared" si="37"/>
        <v>0.12204495798805361</v>
      </c>
      <c r="S815" s="62">
        <f t="shared" si="38"/>
        <v>0.11480779317140005</v>
      </c>
    </row>
    <row r="816" spans="2:19" ht="25" customHeight="1">
      <c r="B816" s="218">
        <v>811</v>
      </c>
      <c r="C816" s="55" t="s">
        <v>769</v>
      </c>
      <c r="D816" s="55" t="s">
        <v>770</v>
      </c>
      <c r="E816" s="64" t="s">
        <v>770</v>
      </c>
      <c r="F816" s="245">
        <v>4.4992592592592501E-2</v>
      </c>
      <c r="G816" s="62">
        <v>7.3092290163040099</v>
      </c>
      <c r="H816" s="62">
        <v>7.3656607866287196</v>
      </c>
      <c r="I816" s="62">
        <v>7.5946657657623202</v>
      </c>
      <c r="J816" s="62">
        <v>7.4015462398528999</v>
      </c>
      <c r="L816" s="62">
        <v>5.9222075320283799E-2</v>
      </c>
      <c r="M816" s="62">
        <v>8.4645870274333596E-2</v>
      </c>
      <c r="N816" s="62">
        <v>0.19708340018933099</v>
      </c>
      <c r="O816" s="62">
        <v>9.0160714063259095E-2</v>
      </c>
      <c r="Q816" s="62">
        <f t="shared" si="36"/>
        <v>1.1095720321984585E-2</v>
      </c>
      <c r="R816" s="62">
        <f t="shared" si="37"/>
        <v>5.5267236943387692E-2</v>
      </c>
      <c r="S816" s="62">
        <f t="shared" si="38"/>
        <v>1.810745479864467E-2</v>
      </c>
    </row>
    <row r="817" spans="2:19" ht="25" customHeight="1">
      <c r="B817" s="218">
        <v>812</v>
      </c>
      <c r="C817" s="55" t="s">
        <v>1029</v>
      </c>
      <c r="D817" s="55" t="s">
        <v>1030</v>
      </c>
      <c r="E817" s="64" t="s">
        <v>1030</v>
      </c>
      <c r="F817" s="245">
        <v>4.5141451414514103E-2</v>
      </c>
      <c r="G817" s="62">
        <v>3.8907376527786202</v>
      </c>
      <c r="H817" s="62">
        <v>4.3321239948272696</v>
      </c>
      <c r="I817" s="62">
        <v>4.7390764951705897</v>
      </c>
      <c r="J817" s="62">
        <v>4.36413121223449</v>
      </c>
      <c r="L817" s="62">
        <v>0.37332642997077897</v>
      </c>
      <c r="M817" s="62">
        <v>0.41933787996355798</v>
      </c>
      <c r="N817" s="62">
        <v>0.36649240536368399</v>
      </c>
      <c r="O817" s="62">
        <v>6.11030329964216E-2</v>
      </c>
      <c r="Q817" s="62">
        <f t="shared" si="36"/>
        <v>0.15503083201375664</v>
      </c>
      <c r="R817" s="62">
        <f t="shared" si="37"/>
        <v>0.28456224362910415</v>
      </c>
      <c r="S817" s="62">
        <f t="shared" si="38"/>
        <v>0.16565077387170449</v>
      </c>
    </row>
    <row r="818" spans="2:19" ht="25" customHeight="1">
      <c r="B818" s="218">
        <v>813</v>
      </c>
      <c r="C818" s="55" t="s">
        <v>1417</v>
      </c>
      <c r="D818" s="55" t="s">
        <v>1418</v>
      </c>
      <c r="E818" s="64" t="s">
        <v>1418</v>
      </c>
      <c r="F818" s="245">
        <v>4.5177339901477799E-2</v>
      </c>
      <c r="G818" s="62">
        <v>7.1217074394226003</v>
      </c>
      <c r="H818" s="62">
        <v>7.7122448682784999</v>
      </c>
      <c r="I818" s="62">
        <v>7.4318504333495996</v>
      </c>
      <c r="J818" s="62">
        <v>7.2045154571533203</v>
      </c>
      <c r="L818" s="62">
        <v>0.22204872724976399</v>
      </c>
      <c r="M818" s="62">
        <v>0.133534457004989</v>
      </c>
      <c r="N818" s="62">
        <v>0.12444369048475699</v>
      </c>
      <c r="O818" s="62">
        <v>0.42501894769238802</v>
      </c>
      <c r="Q818" s="62">
        <f t="shared" si="36"/>
        <v>0.11492768786847883</v>
      </c>
      <c r="R818" s="62">
        <f t="shared" si="37"/>
        <v>6.1498296810138922E-2</v>
      </c>
      <c r="S818" s="62">
        <f t="shared" si="38"/>
        <v>1.6678233738380899E-2</v>
      </c>
    </row>
    <row r="819" spans="2:19" ht="25" customHeight="1">
      <c r="B819" s="218">
        <v>814</v>
      </c>
      <c r="C819" s="55" t="s">
        <v>159</v>
      </c>
      <c r="D819" s="55" t="s">
        <v>160</v>
      </c>
      <c r="E819" s="64" t="s">
        <v>160</v>
      </c>
      <c r="F819" s="245">
        <v>4.5290797546012201E-2</v>
      </c>
      <c r="G819" s="62">
        <v>8.7751390933990407</v>
      </c>
      <c r="H819" s="62">
        <v>8.6516034603118896</v>
      </c>
      <c r="I819" s="62">
        <v>8.4714157581329292</v>
      </c>
      <c r="J819" s="62">
        <v>8.7081544399261404</v>
      </c>
      <c r="L819" s="62">
        <v>4.2049611917260497E-2</v>
      </c>
      <c r="M819" s="62">
        <v>8.9207999406256802E-2</v>
      </c>
      <c r="N819" s="62">
        <v>0.205336617787447</v>
      </c>
      <c r="O819" s="62">
        <v>0.109923044569408</v>
      </c>
      <c r="Q819" s="62">
        <f t="shared" si="36"/>
        <v>-2.0454451557387596E-2</v>
      </c>
      <c r="R819" s="62">
        <f t="shared" si="37"/>
        <v>-5.0818898059878811E-2</v>
      </c>
      <c r="S819" s="62">
        <f t="shared" si="38"/>
        <v>-1.1054999455468197E-2</v>
      </c>
    </row>
    <row r="820" spans="2:19" ht="25" customHeight="1">
      <c r="B820" s="218">
        <v>815</v>
      </c>
      <c r="C820" s="55" t="s">
        <v>1566</v>
      </c>
      <c r="D820" s="55" t="s">
        <v>1567</v>
      </c>
      <c r="E820" s="64" t="s">
        <v>1567</v>
      </c>
      <c r="F820" s="245">
        <v>4.5297297297297298E-2</v>
      </c>
      <c r="G820" s="62">
        <v>7.8281408548355103</v>
      </c>
      <c r="H820" s="62">
        <v>8.2042083740234304</v>
      </c>
      <c r="I820" s="62">
        <v>8.5754628181457502</v>
      </c>
      <c r="J820" s="62">
        <v>8.1181102991104108</v>
      </c>
      <c r="L820" s="62">
        <v>0.18503814322801901</v>
      </c>
      <c r="M820" s="62">
        <v>0.19101527319838199</v>
      </c>
      <c r="N820" s="62">
        <v>0.48437495143947401</v>
      </c>
      <c r="O820" s="62">
        <v>0.22811809605949701</v>
      </c>
      <c r="Q820" s="62">
        <f t="shared" si="36"/>
        <v>6.7694419293180583E-2</v>
      </c>
      <c r="R820" s="62">
        <f t="shared" si="37"/>
        <v>0.13154482052730945</v>
      </c>
      <c r="S820" s="62">
        <f t="shared" si="38"/>
        <v>5.2474226591392059E-2</v>
      </c>
    </row>
    <row r="821" spans="2:19" ht="25" customHeight="1">
      <c r="B821" s="218">
        <v>816</v>
      </c>
      <c r="C821" s="55" t="s">
        <v>1669</v>
      </c>
      <c r="D821" s="55" t="s">
        <v>2295</v>
      </c>
      <c r="E821" s="64" t="s">
        <v>1668</v>
      </c>
      <c r="F821" s="245">
        <v>4.5507955936352498E-2</v>
      </c>
      <c r="G821" s="62">
        <v>6.7156071662902797</v>
      </c>
      <c r="H821" s="62">
        <v>6.2373094558715803</v>
      </c>
      <c r="I821" s="62">
        <v>5.7033179998397801</v>
      </c>
      <c r="J821" s="62">
        <v>6.1170617341995204</v>
      </c>
      <c r="L821" s="62">
        <v>0.205781233484186</v>
      </c>
      <c r="M821" s="62">
        <v>0.25990152182741999</v>
      </c>
      <c r="N821" s="62">
        <v>0.54172296821388599</v>
      </c>
      <c r="O821" s="62">
        <v>0.50193797375951099</v>
      </c>
      <c r="Q821" s="62">
        <f t="shared" si="36"/>
        <v>-0.10659400327737854</v>
      </c>
      <c r="R821" s="62">
        <f t="shared" si="37"/>
        <v>-0.23571636609770993</v>
      </c>
      <c r="S821" s="62">
        <f t="shared" si="38"/>
        <v>-0.13467900536058244</v>
      </c>
    </row>
    <row r="822" spans="2:19" ht="25" customHeight="1">
      <c r="B822" s="218">
        <v>817</v>
      </c>
      <c r="C822" s="55" t="s">
        <v>507</v>
      </c>
      <c r="D822" s="55" t="s">
        <v>2296</v>
      </c>
      <c r="E822" s="64" t="s">
        <v>508</v>
      </c>
      <c r="F822" s="245">
        <v>4.5515892420537898E-2</v>
      </c>
      <c r="G822" s="62">
        <v>9.9951903820037806</v>
      </c>
      <c r="H822" s="62">
        <v>10.2354576587677</v>
      </c>
      <c r="I822" s="62">
        <v>10.4095492362976</v>
      </c>
      <c r="J822" s="62">
        <v>10.193431854248001</v>
      </c>
      <c r="L822" s="62">
        <v>8.7650954998040195E-2</v>
      </c>
      <c r="M822" s="62">
        <v>0.182409840087293</v>
      </c>
      <c r="N822" s="62">
        <v>0.14123050087969799</v>
      </c>
      <c r="O822" s="62">
        <v>0.220193533002433</v>
      </c>
      <c r="Q822" s="62">
        <f t="shared" si="36"/>
        <v>3.4269659254390232E-2</v>
      </c>
      <c r="R822" s="62">
        <f t="shared" si="37"/>
        <v>5.8601645228161935E-2</v>
      </c>
      <c r="S822" s="62">
        <f t="shared" si="38"/>
        <v>2.8333898011937128E-2</v>
      </c>
    </row>
    <row r="823" spans="2:19" ht="25" customHeight="1">
      <c r="B823" s="218">
        <v>818</v>
      </c>
      <c r="C823" s="55" t="s">
        <v>1390</v>
      </c>
      <c r="D823" s="55" t="s">
        <v>1391</v>
      </c>
      <c r="E823" s="64" t="s">
        <v>1391</v>
      </c>
      <c r="F823" s="245">
        <v>4.55335775335775E-2</v>
      </c>
      <c r="G823" s="62">
        <v>9.0509083271026594</v>
      </c>
      <c r="H823" s="62">
        <v>8.8783302307128906</v>
      </c>
      <c r="I823" s="62">
        <v>8.59740710258483</v>
      </c>
      <c r="J823" s="62">
        <v>8.8751332759857107</v>
      </c>
      <c r="L823" s="62">
        <v>8.1395244204176695E-2</v>
      </c>
      <c r="M823" s="62">
        <v>7.9480175496659894E-2</v>
      </c>
      <c r="N823" s="62">
        <v>0.30639520639628498</v>
      </c>
      <c r="O823" s="62">
        <v>0.161779756823343</v>
      </c>
      <c r="Q823" s="62">
        <f t="shared" si="36"/>
        <v>-2.7774213918655994E-2</v>
      </c>
      <c r="R823" s="62">
        <f t="shared" si="37"/>
        <v>-7.4160962711578599E-2</v>
      </c>
      <c r="S823" s="62">
        <f t="shared" si="38"/>
        <v>-2.8293800508502151E-2</v>
      </c>
    </row>
    <row r="824" spans="2:19" ht="25" customHeight="1">
      <c r="B824" s="218">
        <v>819</v>
      </c>
      <c r="C824" s="55" t="s">
        <v>1145</v>
      </c>
      <c r="D824" s="55" t="s">
        <v>1146</v>
      </c>
      <c r="E824" s="64" t="s">
        <v>1146</v>
      </c>
      <c r="F824" s="245">
        <v>4.5544117647058797E-2</v>
      </c>
      <c r="G824" s="62">
        <v>3.0062438845634398</v>
      </c>
      <c r="H824" s="62">
        <v>3.66374194622039</v>
      </c>
      <c r="I824" s="62">
        <v>3.37203341722488</v>
      </c>
      <c r="J824" s="62">
        <v>3.3389225602149901</v>
      </c>
      <c r="L824" s="62">
        <v>0.249570324554892</v>
      </c>
      <c r="M824" s="62">
        <v>0.18177267504500699</v>
      </c>
      <c r="N824" s="62">
        <v>9.6338232246057906E-2</v>
      </c>
      <c r="O824" s="62">
        <v>0.41064479379029301</v>
      </c>
      <c r="Q824" s="62">
        <f t="shared" si="36"/>
        <v>0.28535583743961634</v>
      </c>
      <c r="R824" s="62">
        <f t="shared" si="37"/>
        <v>0.16565677952807956</v>
      </c>
      <c r="S824" s="62">
        <f t="shared" si="38"/>
        <v>0.15142057920588708</v>
      </c>
    </row>
    <row r="825" spans="2:19" ht="25" customHeight="1">
      <c r="B825" s="218">
        <v>820</v>
      </c>
      <c r="C825" s="55" t="s">
        <v>1632</v>
      </c>
      <c r="D825" s="55" t="s">
        <v>1633</v>
      </c>
      <c r="E825" s="64" t="s">
        <v>1633</v>
      </c>
      <c r="F825" s="245">
        <v>4.5590243902439001E-2</v>
      </c>
      <c r="G825" s="62">
        <v>9.1170778274536097</v>
      </c>
      <c r="H825" s="62">
        <v>8.9952764511108398</v>
      </c>
      <c r="I825" s="62">
        <v>8.9124836921691895</v>
      </c>
      <c r="J825" s="62">
        <v>8.9959502220153809</v>
      </c>
      <c r="L825" s="62">
        <v>1.67926020004622E-2</v>
      </c>
      <c r="M825" s="62">
        <v>7.7522948436622802E-2</v>
      </c>
      <c r="N825" s="62">
        <v>9.4002608826634901E-2</v>
      </c>
      <c r="O825" s="62">
        <v>0.10823673684994201</v>
      </c>
      <c r="Q825" s="62">
        <f t="shared" si="36"/>
        <v>-1.9403870734734621E-2</v>
      </c>
      <c r="R825" s="62">
        <f t="shared" si="37"/>
        <v>-3.2743959370904602E-2</v>
      </c>
      <c r="S825" s="62">
        <f t="shared" si="38"/>
        <v>-1.9295812961822121E-2</v>
      </c>
    </row>
    <row r="826" spans="2:19" ht="25" customHeight="1">
      <c r="B826" s="218">
        <v>821</v>
      </c>
      <c r="C826" s="55" t="s">
        <v>505</v>
      </c>
      <c r="D826" s="55" t="s">
        <v>2297</v>
      </c>
      <c r="E826" s="64" t="s">
        <v>506</v>
      </c>
      <c r="F826" s="245">
        <v>4.5719853836784403E-2</v>
      </c>
      <c r="G826" s="62">
        <v>7.6416271924972499</v>
      </c>
      <c r="H826" s="62">
        <v>8.1098301410674996</v>
      </c>
      <c r="I826" s="62">
        <v>8.4922399520874006</v>
      </c>
      <c r="J826" s="62">
        <v>7.9754264354705802</v>
      </c>
      <c r="L826" s="62">
        <v>5.6819997932562802E-2</v>
      </c>
      <c r="M826" s="62">
        <v>0.481696485425051</v>
      </c>
      <c r="N826" s="62">
        <v>0.418441225806096</v>
      </c>
      <c r="O826" s="62">
        <v>0.24135969367909299</v>
      </c>
      <c r="Q826" s="62">
        <f t="shared" si="36"/>
        <v>8.5791822260266146E-2</v>
      </c>
      <c r="R826" s="62">
        <f t="shared" si="37"/>
        <v>0.15226526031043991</v>
      </c>
      <c r="S826" s="62">
        <f t="shared" si="38"/>
        <v>6.1681784418884347E-2</v>
      </c>
    </row>
    <row r="827" spans="2:19" ht="25" customHeight="1">
      <c r="B827" s="218">
        <v>822</v>
      </c>
      <c r="C827" s="55" t="s">
        <v>1411</v>
      </c>
      <c r="D827" s="55" t="s">
        <v>1410</v>
      </c>
      <c r="E827" s="64" t="s">
        <v>1410</v>
      </c>
      <c r="F827" s="245">
        <v>4.5751824817518202E-2</v>
      </c>
      <c r="G827" s="62">
        <v>6.2662935256957999</v>
      </c>
      <c r="H827" s="62">
        <v>6.0892273187637302</v>
      </c>
      <c r="I827" s="62">
        <v>5.8869266510009703</v>
      </c>
      <c r="J827" s="62">
        <v>6.1603332757949802</v>
      </c>
      <c r="L827" s="62">
        <v>0.168870994286032</v>
      </c>
      <c r="M827" s="62">
        <v>0.15237234479709799</v>
      </c>
      <c r="N827" s="62">
        <v>0.203619741424381</v>
      </c>
      <c r="O827" s="62">
        <v>6.1429320137337602E-2</v>
      </c>
      <c r="Q827" s="62">
        <f t="shared" si="36"/>
        <v>-4.1353178379733901E-2</v>
      </c>
      <c r="R827" s="62">
        <f t="shared" si="37"/>
        <v>-9.0097697708202015E-2</v>
      </c>
      <c r="S827" s="62">
        <f t="shared" si="38"/>
        <v>-2.4603946760479074E-2</v>
      </c>
    </row>
    <row r="828" spans="2:19" ht="25" customHeight="1">
      <c r="B828" s="218">
        <v>823</v>
      </c>
      <c r="C828" s="55" t="s">
        <v>1717</v>
      </c>
      <c r="D828" s="55" t="s">
        <v>1718</v>
      </c>
      <c r="E828" s="64" t="s">
        <v>1718</v>
      </c>
      <c r="F828" s="245">
        <v>4.5890643985419102E-2</v>
      </c>
      <c r="G828" s="62">
        <v>9.7634005546569806</v>
      </c>
      <c r="H828" s="62">
        <v>9.9030969142913801</v>
      </c>
      <c r="I828" s="62">
        <v>9.8323540687561</v>
      </c>
      <c r="J828" s="62">
        <v>9.8358604907989502</v>
      </c>
      <c r="L828" s="62">
        <v>3.2394296170244301E-2</v>
      </c>
      <c r="M828" s="62">
        <v>5.1484389340560197E-2</v>
      </c>
      <c r="N828" s="62">
        <v>6.2101574259196601E-2</v>
      </c>
      <c r="O828" s="62">
        <v>6.9206026509151197E-2</v>
      </c>
      <c r="Q828" s="62">
        <f t="shared" si="36"/>
        <v>2.0496037521975537E-2</v>
      </c>
      <c r="R828" s="62">
        <f t="shared" si="37"/>
        <v>1.0153148509783745E-2</v>
      </c>
      <c r="S828" s="62">
        <f t="shared" si="38"/>
        <v>1.0667551861522861E-2</v>
      </c>
    </row>
    <row r="829" spans="2:19" ht="25" customHeight="1">
      <c r="B829" s="218">
        <v>824</v>
      </c>
      <c r="C829" s="55" t="s">
        <v>268</v>
      </c>
      <c r="D829" s="55" t="s">
        <v>2298</v>
      </c>
      <c r="E829" s="64" t="s">
        <v>269</v>
      </c>
      <c r="F829" s="245">
        <v>4.5934545454545402E-2</v>
      </c>
      <c r="G829" s="62">
        <v>8.3440761566162092</v>
      </c>
      <c r="H829" s="62">
        <v>8.7827956676483101</v>
      </c>
      <c r="I829" s="62">
        <v>9.0491049289703298</v>
      </c>
      <c r="J829" s="62">
        <v>8.6778600215911794</v>
      </c>
      <c r="L829" s="62">
        <v>0.15968313482766</v>
      </c>
      <c r="M829" s="62">
        <v>0.23930628575962701</v>
      </c>
      <c r="N829" s="62">
        <v>0.45172815403064298</v>
      </c>
      <c r="O829" s="62">
        <v>0.190241187911907</v>
      </c>
      <c r="Q829" s="62">
        <f t="shared" si="36"/>
        <v>7.3927914309110027E-2</v>
      </c>
      <c r="R829" s="62">
        <f t="shared" si="37"/>
        <v>0.11702277301456765</v>
      </c>
      <c r="S829" s="62">
        <f t="shared" si="38"/>
        <v>5.6586989483059034E-2</v>
      </c>
    </row>
    <row r="830" spans="2:19" ht="25" customHeight="1">
      <c r="B830" s="218">
        <v>825</v>
      </c>
      <c r="C830" s="55" t="s">
        <v>1381</v>
      </c>
      <c r="D830" s="55" t="s">
        <v>1382</v>
      </c>
      <c r="E830" s="64" t="s">
        <v>1382</v>
      </c>
      <c r="F830" s="245">
        <v>4.5980582524271799E-2</v>
      </c>
      <c r="G830" s="62">
        <v>2.2483517825603401</v>
      </c>
      <c r="H830" s="62">
        <v>2.8581240177154501</v>
      </c>
      <c r="I830" s="62">
        <v>2.6214240193367</v>
      </c>
      <c r="J830" s="62">
        <v>2.2766661345958701</v>
      </c>
      <c r="L830" s="62">
        <v>0.39282152766331702</v>
      </c>
      <c r="M830" s="62">
        <v>0.13776992075991201</v>
      </c>
      <c r="N830" s="62">
        <v>0.27266155268629</v>
      </c>
      <c r="O830" s="62">
        <v>0.27679279478643398</v>
      </c>
      <c r="Q830" s="62">
        <f t="shared" si="36"/>
        <v>0.34620073742795282</v>
      </c>
      <c r="R830" s="62">
        <f t="shared" si="37"/>
        <v>0.2214829498898282</v>
      </c>
      <c r="S830" s="62">
        <f t="shared" si="38"/>
        <v>1.8054959850921974E-2</v>
      </c>
    </row>
    <row r="831" spans="2:19" ht="25" customHeight="1">
      <c r="B831" s="218">
        <v>826</v>
      </c>
      <c r="C831" s="55" t="s">
        <v>177</v>
      </c>
      <c r="D831" s="55" t="s">
        <v>2299</v>
      </c>
      <c r="E831" s="64" t="s">
        <v>178</v>
      </c>
      <c r="F831" s="245">
        <v>4.6150121065375298E-2</v>
      </c>
      <c r="G831" s="62">
        <v>10.432394266128499</v>
      </c>
      <c r="H831" s="62">
        <v>10.410994291305499</v>
      </c>
      <c r="I831" s="62">
        <v>10.215695381164499</v>
      </c>
      <c r="J831" s="62">
        <v>10.323082447052</v>
      </c>
      <c r="L831" s="62">
        <v>6.7665113719669504E-2</v>
      </c>
      <c r="M831" s="62">
        <v>4.4472112749078703E-2</v>
      </c>
      <c r="N831" s="62">
        <v>0.120081697223796</v>
      </c>
      <c r="O831" s="62">
        <v>0.12661866109957201</v>
      </c>
      <c r="Q831" s="62">
        <f t="shared" si="36"/>
        <v>-2.9624404223328195E-3</v>
      </c>
      <c r="R831" s="62">
        <f t="shared" si="37"/>
        <v>-3.0282887253251321E-2</v>
      </c>
      <c r="S831" s="62">
        <f t="shared" si="38"/>
        <v>-1.5196478462261334E-2</v>
      </c>
    </row>
    <row r="832" spans="2:19" ht="25" customHeight="1">
      <c r="B832" s="218">
        <v>827</v>
      </c>
      <c r="C832" s="55" t="s">
        <v>1013</v>
      </c>
      <c r="D832" s="55" t="s">
        <v>2300</v>
      </c>
      <c r="E832" s="64" t="s">
        <v>1014</v>
      </c>
      <c r="F832" s="245">
        <v>4.64135429262394E-2</v>
      </c>
      <c r="G832" s="62">
        <v>9.8293116092681796</v>
      </c>
      <c r="H832" s="62">
        <v>9.6090412139892507</v>
      </c>
      <c r="I832" s="62">
        <v>9.3102874755859304</v>
      </c>
      <c r="J832" s="62">
        <v>9.4659919738769496</v>
      </c>
      <c r="L832" s="62">
        <v>9.8862466824003806E-2</v>
      </c>
      <c r="M832" s="62">
        <v>0.18833687578810601</v>
      </c>
      <c r="N832" s="62">
        <v>0.33907831707494501</v>
      </c>
      <c r="O832" s="62">
        <v>0.15886610966508399</v>
      </c>
      <c r="Q832" s="62">
        <f t="shared" si="36"/>
        <v>-3.2697895018238853E-2</v>
      </c>
      <c r="R832" s="62">
        <f t="shared" si="37"/>
        <v>-7.8264666854482648E-2</v>
      </c>
      <c r="S832" s="62">
        <f t="shared" si="38"/>
        <v>-5.433668287650565E-2</v>
      </c>
    </row>
    <row r="833" spans="2:19" ht="25" customHeight="1">
      <c r="B833" s="218">
        <v>828</v>
      </c>
      <c r="C833" s="55" t="s">
        <v>491</v>
      </c>
      <c r="D833" s="55" t="s">
        <v>2301</v>
      </c>
      <c r="E833" s="64" t="s">
        <v>492</v>
      </c>
      <c r="F833" s="245">
        <v>4.6449275362318798E-2</v>
      </c>
      <c r="G833" s="62">
        <v>9.3085741996765101</v>
      </c>
      <c r="H833" s="62">
        <v>9.1526191234588605</v>
      </c>
      <c r="I833" s="62">
        <v>8.9270908832549996</v>
      </c>
      <c r="J833" s="62">
        <v>9.1948347091674805</v>
      </c>
      <c r="L833" s="62">
        <v>0.13344852974204699</v>
      </c>
      <c r="M833" s="62">
        <v>0.14811503113601401</v>
      </c>
      <c r="N833" s="62">
        <v>0.19787960674435301</v>
      </c>
      <c r="O833" s="62">
        <v>0.136799899271904</v>
      </c>
      <c r="Q833" s="62">
        <f t="shared" si="36"/>
        <v>-2.4375560512367979E-2</v>
      </c>
      <c r="R833" s="62">
        <f t="shared" si="37"/>
        <v>-6.0370092650208776E-2</v>
      </c>
      <c r="S833" s="62">
        <f t="shared" si="38"/>
        <v>-1.7736565893918452E-2</v>
      </c>
    </row>
    <row r="834" spans="2:19" ht="25" customHeight="1">
      <c r="B834" s="218">
        <v>829</v>
      </c>
      <c r="C834" s="55" t="s">
        <v>881</v>
      </c>
      <c r="D834" s="55" t="s">
        <v>2302</v>
      </c>
      <c r="E834" s="64" t="s">
        <v>882</v>
      </c>
      <c r="F834" s="245">
        <v>4.7073582629674302E-2</v>
      </c>
      <c r="G834" s="62">
        <v>4.7445093393325797</v>
      </c>
      <c r="H834" s="62">
        <v>5.16114342212677</v>
      </c>
      <c r="I834" s="62">
        <v>5.3535850048065097</v>
      </c>
      <c r="J834" s="62">
        <v>5.33655416965484</v>
      </c>
      <c r="L834" s="62">
        <v>0.27022350241224402</v>
      </c>
      <c r="M834" s="62">
        <v>0.28026181038642101</v>
      </c>
      <c r="N834" s="62">
        <v>0.31336271042967001</v>
      </c>
      <c r="O834" s="62">
        <v>0.24007643994620601</v>
      </c>
      <c r="Q834" s="62">
        <f t="shared" si="36"/>
        <v>0.12143182553006431</v>
      </c>
      <c r="R834" s="62">
        <f t="shared" si="37"/>
        <v>0.17424641310586436</v>
      </c>
      <c r="S834" s="62">
        <f t="shared" si="38"/>
        <v>0.16964959321387185</v>
      </c>
    </row>
    <row r="835" spans="2:19" ht="25" customHeight="1">
      <c r="B835" s="218">
        <v>830</v>
      </c>
      <c r="C835" s="55" t="s">
        <v>1582</v>
      </c>
      <c r="D835" s="55" t="s">
        <v>2303</v>
      </c>
      <c r="E835" s="64" t="s">
        <v>1583</v>
      </c>
      <c r="F835" s="245">
        <v>4.7079518072289099E-2</v>
      </c>
      <c r="G835" s="62">
        <v>7.2291665077209402</v>
      </c>
      <c r="H835" s="62">
        <v>6.9991736412048304</v>
      </c>
      <c r="I835" s="62">
        <v>7.3022816181182799</v>
      </c>
      <c r="J835" s="62">
        <v>7.3704264163970903</v>
      </c>
      <c r="L835" s="62">
        <v>8.7996317882771596E-2</v>
      </c>
      <c r="M835" s="62">
        <v>0.27231349153884998</v>
      </c>
      <c r="N835" s="62">
        <v>0.11650843102959101</v>
      </c>
      <c r="O835" s="62">
        <v>6.5731446917368E-2</v>
      </c>
      <c r="Q835" s="62">
        <f t="shared" si="36"/>
        <v>-4.6644720095172627E-2</v>
      </c>
      <c r="R835" s="62">
        <f t="shared" si="37"/>
        <v>1.4517988354838052E-2</v>
      </c>
      <c r="S835" s="62">
        <f t="shared" si="38"/>
        <v>2.7918768793317467E-2</v>
      </c>
    </row>
    <row r="836" spans="2:19" ht="25" customHeight="1">
      <c r="B836" s="218">
        <v>831</v>
      </c>
      <c r="C836" s="55" t="s">
        <v>123</v>
      </c>
      <c r="D836" s="55" t="s">
        <v>2304</v>
      </c>
      <c r="E836" s="64" t="s">
        <v>124</v>
      </c>
      <c r="F836" s="245">
        <v>4.7109506618531798E-2</v>
      </c>
      <c r="G836" s="62">
        <v>9.4471762180328298</v>
      </c>
      <c r="H836" s="62">
        <v>9.1836516857147199</v>
      </c>
      <c r="I836" s="62">
        <v>9.0294771194458008</v>
      </c>
      <c r="J836" s="62">
        <v>9.2893960475921595</v>
      </c>
      <c r="L836" s="62">
        <v>0.10278891817604401</v>
      </c>
      <c r="M836" s="62">
        <v>0.153438520224397</v>
      </c>
      <c r="N836" s="62">
        <v>0.26676822582900001</v>
      </c>
      <c r="O836" s="62">
        <v>0.115548491482004</v>
      </c>
      <c r="Q836" s="62">
        <f t="shared" si="36"/>
        <v>-4.0815243988691019E-2</v>
      </c>
      <c r="R836" s="62">
        <f t="shared" si="37"/>
        <v>-6.5240722727894496E-2</v>
      </c>
      <c r="S836" s="62">
        <f t="shared" si="38"/>
        <v>-2.4298366535956378E-2</v>
      </c>
    </row>
    <row r="837" spans="2:19" ht="25" customHeight="1">
      <c r="B837" s="218">
        <v>832</v>
      </c>
      <c r="C837" s="55" t="s">
        <v>869</v>
      </c>
      <c r="D837" s="55" t="s">
        <v>870</v>
      </c>
      <c r="E837" s="64" t="s">
        <v>870</v>
      </c>
      <c r="F837" s="245">
        <v>4.7259615384615303E-2</v>
      </c>
      <c r="G837" s="62">
        <v>5.6816281080245901</v>
      </c>
      <c r="H837" s="62">
        <v>5.7969177961349398</v>
      </c>
      <c r="I837" s="62">
        <v>5.5419640541076598</v>
      </c>
      <c r="J837" s="62">
        <v>5.5360240936279297</v>
      </c>
      <c r="L837" s="62">
        <v>0.109176455879418</v>
      </c>
      <c r="M837" s="62">
        <v>9.6070198172956894E-2</v>
      </c>
      <c r="N837" s="62">
        <v>0.143103806346046</v>
      </c>
      <c r="O837" s="62">
        <v>0.13494110210936</v>
      </c>
      <c r="Q837" s="62">
        <f t="shared" si="36"/>
        <v>2.8981624695053904E-2</v>
      </c>
      <c r="R837" s="62">
        <f t="shared" si="37"/>
        <v>-3.5907049414186772E-2</v>
      </c>
      <c r="S837" s="62">
        <f t="shared" si="38"/>
        <v>-3.7454180939182687E-2</v>
      </c>
    </row>
    <row r="838" spans="2:19" ht="25" customHeight="1">
      <c r="B838" s="218">
        <v>833</v>
      </c>
      <c r="C838" s="55" t="s">
        <v>578</v>
      </c>
      <c r="D838" s="55" t="s">
        <v>2305</v>
      </c>
      <c r="E838" s="64" t="s">
        <v>579</v>
      </c>
      <c r="F838" s="245">
        <v>4.7495798319327702E-2</v>
      </c>
      <c r="G838" s="62">
        <v>6.5494154691696096</v>
      </c>
      <c r="H838" s="62">
        <v>7.2902458906173697</v>
      </c>
      <c r="I838" s="62">
        <v>7.6063627004623404</v>
      </c>
      <c r="J838" s="62">
        <v>7.6485716104507402</v>
      </c>
      <c r="L838" s="62">
        <v>0.133111907943775</v>
      </c>
      <c r="M838" s="62">
        <v>0.536633062160219</v>
      </c>
      <c r="N838" s="62">
        <v>0.71638465002715002</v>
      </c>
      <c r="O838" s="62">
        <v>0.41855924809085698</v>
      </c>
      <c r="Q838" s="62">
        <f t="shared" si="36"/>
        <v>0.15460132276652647</v>
      </c>
      <c r="R838" s="62">
        <f t="shared" si="37"/>
        <v>0.21584058097102127</v>
      </c>
      <c r="S838" s="62">
        <f t="shared" si="38"/>
        <v>0.2238241932605341</v>
      </c>
    </row>
    <row r="839" spans="2:19" ht="25" customHeight="1">
      <c r="B839" s="218">
        <v>834</v>
      </c>
      <c r="C839" s="55" t="s">
        <v>1580</v>
      </c>
      <c r="D839" s="55" t="s">
        <v>1581</v>
      </c>
      <c r="E839" s="64" t="s">
        <v>1581</v>
      </c>
      <c r="F839" s="245">
        <v>4.76978417266187E-2</v>
      </c>
      <c r="G839" s="62">
        <v>5.3107283115386901</v>
      </c>
      <c r="H839" s="62">
        <v>5.0718144178390503</v>
      </c>
      <c r="I839" s="62">
        <v>5.4813452959060598</v>
      </c>
      <c r="J839" s="62">
        <v>5.3428291082382202</v>
      </c>
      <c r="L839" s="62">
        <v>6.0785299372672498E-2</v>
      </c>
      <c r="M839" s="62">
        <v>0.216952953981779</v>
      </c>
      <c r="N839" s="62">
        <v>0.20604576428327001</v>
      </c>
      <c r="O839" s="62">
        <v>0.13505523873690001</v>
      </c>
      <c r="Q839" s="62">
        <f t="shared" ref="Q839:Q864" si="39">LOG(H839/G839,2)</f>
        <v>-6.640776836230311E-2</v>
      </c>
      <c r="R839" s="62">
        <f t="shared" ref="R839:R864" si="40">LOG(I839/G839,2)</f>
        <v>4.5620294422139274E-2</v>
      </c>
      <c r="S839" s="62">
        <f t="shared" ref="S839:S864" si="41">LOG(J839/G839,2)</f>
        <v>8.6941476051367247E-3</v>
      </c>
    </row>
    <row r="840" spans="2:19" ht="25" customHeight="1">
      <c r="B840" s="218">
        <v>835</v>
      </c>
      <c r="C840" s="55" t="s">
        <v>837</v>
      </c>
      <c r="D840" s="55" t="s">
        <v>2306</v>
      </c>
      <c r="E840" s="64" t="s">
        <v>838</v>
      </c>
      <c r="F840" s="245">
        <v>4.7726946107784399E-2</v>
      </c>
      <c r="G840" s="62">
        <v>7.7893288135528502</v>
      </c>
      <c r="H840" s="62">
        <v>8.1400073766708303</v>
      </c>
      <c r="I840" s="62">
        <v>8.6536406278610194</v>
      </c>
      <c r="J840" s="62">
        <v>8.0843673944473196</v>
      </c>
      <c r="L840" s="62">
        <v>9.24066525559805E-3</v>
      </c>
      <c r="M840" s="62">
        <v>0.47396290007695602</v>
      </c>
      <c r="N840" s="62">
        <v>0.50928652639772898</v>
      </c>
      <c r="O840" s="62">
        <v>0.11214196910415899</v>
      </c>
      <c r="Q840" s="62">
        <f t="shared" si="39"/>
        <v>6.3531081578899876E-2</v>
      </c>
      <c r="R840" s="62">
        <f t="shared" si="40"/>
        <v>0.1518081888205832</v>
      </c>
      <c r="S840" s="62">
        <f t="shared" si="41"/>
        <v>5.3635866231587254E-2</v>
      </c>
    </row>
    <row r="841" spans="2:19" ht="25" customHeight="1">
      <c r="B841" s="218">
        <v>836</v>
      </c>
      <c r="C841" s="55" t="s">
        <v>1340</v>
      </c>
      <c r="D841" s="55" t="s">
        <v>2307</v>
      </c>
      <c r="E841" s="64" t="s">
        <v>1341</v>
      </c>
      <c r="F841" s="245">
        <v>4.8076372315035698E-2</v>
      </c>
      <c r="G841" s="62">
        <v>8.7814261913299507</v>
      </c>
      <c r="H841" s="62">
        <v>8.8963732719421298</v>
      </c>
      <c r="I841" s="62">
        <v>8.9562835693359304</v>
      </c>
      <c r="J841" s="62">
        <v>8.7232692241668701</v>
      </c>
      <c r="L841" s="62">
        <v>0.156576041663887</v>
      </c>
      <c r="M841" s="62">
        <v>3.8638313070428899E-2</v>
      </c>
      <c r="N841" s="62">
        <v>8.8665240989824201E-2</v>
      </c>
      <c r="O841" s="62">
        <v>9.7859852266917804E-2</v>
      </c>
      <c r="Q841" s="62">
        <f t="shared" si="39"/>
        <v>1.876205471613265E-2</v>
      </c>
      <c r="R841" s="62">
        <f t="shared" si="40"/>
        <v>2.844493992162387E-2</v>
      </c>
      <c r="S841" s="62">
        <f t="shared" si="41"/>
        <v>-9.5863509577178829E-3</v>
      </c>
    </row>
    <row r="842" spans="2:19" ht="25" customHeight="1">
      <c r="B842" s="218">
        <v>837</v>
      </c>
      <c r="C842" s="55" t="s">
        <v>1494</v>
      </c>
      <c r="D842" s="55" t="s">
        <v>2308</v>
      </c>
      <c r="E842" s="64" t="s">
        <v>1495</v>
      </c>
      <c r="F842" s="245">
        <v>4.8133811230585397E-2</v>
      </c>
      <c r="G842" s="62">
        <v>4.15071272850036</v>
      </c>
      <c r="H842" s="62">
        <v>3.6086428761482199</v>
      </c>
      <c r="I842" s="62">
        <v>3.7589402794837898</v>
      </c>
      <c r="J842" s="62">
        <v>3.7648132443428</v>
      </c>
      <c r="L842" s="62">
        <v>0.18183474429274599</v>
      </c>
      <c r="M842" s="62">
        <v>0.23136743702628501</v>
      </c>
      <c r="N842" s="62">
        <v>0.21648841956788201</v>
      </c>
      <c r="O842" s="62">
        <v>0.27114763949738702</v>
      </c>
      <c r="Q842" s="62">
        <f t="shared" si="39"/>
        <v>-0.20190271005970808</v>
      </c>
      <c r="R842" s="62">
        <f t="shared" si="40"/>
        <v>-0.14303309162915484</v>
      </c>
      <c r="S842" s="62">
        <f t="shared" si="41"/>
        <v>-0.14078078525801174</v>
      </c>
    </row>
    <row r="843" spans="2:19" ht="25" customHeight="1">
      <c r="B843" s="218">
        <v>838</v>
      </c>
      <c r="C843" s="55" t="s">
        <v>407</v>
      </c>
      <c r="D843" s="55" t="s">
        <v>408</v>
      </c>
      <c r="E843" s="64" t="s">
        <v>408</v>
      </c>
      <c r="F843" s="245">
        <v>4.8157894736842101E-2</v>
      </c>
      <c r="G843" s="62">
        <v>8.5198833942413295</v>
      </c>
      <c r="H843" s="62">
        <v>9.7808566093444806</v>
      </c>
      <c r="I843" s="62">
        <v>10.864086389541599</v>
      </c>
      <c r="J843" s="62">
        <v>9.4921588897705007</v>
      </c>
      <c r="L843" s="62">
        <v>0.177536454866461</v>
      </c>
      <c r="M843" s="62">
        <v>0.82096115971592998</v>
      </c>
      <c r="N843" s="62">
        <v>1.5775523263308699</v>
      </c>
      <c r="O843" s="62">
        <v>0.63206473869226598</v>
      </c>
      <c r="Q843" s="62">
        <f t="shared" si="39"/>
        <v>0.19912713681026198</v>
      </c>
      <c r="R843" s="62">
        <f t="shared" si="40"/>
        <v>0.35066126630121858</v>
      </c>
      <c r="S843" s="62">
        <f t="shared" si="41"/>
        <v>0.15590256466994898</v>
      </c>
    </row>
    <row r="844" spans="2:19" ht="25" customHeight="1">
      <c r="B844" s="218">
        <v>839</v>
      </c>
      <c r="C844" s="55" t="s">
        <v>137</v>
      </c>
      <c r="D844" s="55" t="s">
        <v>138</v>
      </c>
      <c r="E844" s="64" t="s">
        <v>138</v>
      </c>
      <c r="F844" s="245">
        <v>4.82714285714285E-2</v>
      </c>
      <c r="G844" s="62">
        <v>7.1414535045623699</v>
      </c>
      <c r="H844" s="62">
        <v>6.8599491119384703</v>
      </c>
      <c r="I844" s="62">
        <v>6.8114839792251498</v>
      </c>
      <c r="J844" s="62">
        <v>6.9418637752532897</v>
      </c>
      <c r="L844" s="62">
        <v>0.131317110604209</v>
      </c>
      <c r="M844" s="62">
        <v>8.4290421585613701E-2</v>
      </c>
      <c r="N844" s="62">
        <v>0.13554953855177199</v>
      </c>
      <c r="O844" s="62">
        <v>0.197968951724215</v>
      </c>
      <c r="Q844" s="62">
        <f t="shared" si="39"/>
        <v>-5.8019862452695192E-2</v>
      </c>
      <c r="R844" s="62">
        <f t="shared" si="40"/>
        <v>-6.8248592543166897E-2</v>
      </c>
      <c r="S844" s="62">
        <f t="shared" si="41"/>
        <v>-4.0894682283830995E-2</v>
      </c>
    </row>
    <row r="845" spans="2:19" ht="25" customHeight="1">
      <c r="B845" s="218">
        <v>840</v>
      </c>
      <c r="C845" s="55" t="s">
        <v>1243</v>
      </c>
      <c r="D845" s="55" t="s">
        <v>2309</v>
      </c>
      <c r="E845" s="64" t="s">
        <v>1244</v>
      </c>
      <c r="F845" s="245">
        <v>4.8290822407628102E-2</v>
      </c>
      <c r="G845" s="62">
        <v>6.11405158042907</v>
      </c>
      <c r="H845" s="62">
        <v>6.2309150695800701</v>
      </c>
      <c r="I845" s="62">
        <v>5.8925694227218601</v>
      </c>
      <c r="J845" s="62">
        <v>5.9310110807418797</v>
      </c>
      <c r="L845" s="62">
        <v>0.17414357393159099</v>
      </c>
      <c r="M845" s="62">
        <v>0.117751236811972</v>
      </c>
      <c r="N845" s="62">
        <v>0.178448615719146</v>
      </c>
      <c r="O845" s="62">
        <v>0.14617285651251399</v>
      </c>
      <c r="Q845" s="62">
        <f t="shared" si="39"/>
        <v>2.7315329006776967E-2</v>
      </c>
      <c r="R845" s="62">
        <f t="shared" si="40"/>
        <v>-5.323187284791555E-2</v>
      </c>
      <c r="S845" s="62">
        <f t="shared" si="41"/>
        <v>-4.3850656254399593E-2</v>
      </c>
    </row>
    <row r="846" spans="2:19" ht="25" customHeight="1">
      <c r="B846" s="218">
        <v>841</v>
      </c>
      <c r="C846" s="55" t="s">
        <v>1706</v>
      </c>
      <c r="D846" s="55" t="s">
        <v>1707</v>
      </c>
      <c r="E846" s="64" t="s">
        <v>1707</v>
      </c>
      <c r="F846" s="245">
        <v>4.82945368171021E-2</v>
      </c>
      <c r="G846" s="62">
        <v>5.0758613348007202</v>
      </c>
      <c r="H846" s="62">
        <v>5.3384521007537797</v>
      </c>
      <c r="I846" s="62">
        <v>5.5290975570678702</v>
      </c>
      <c r="J846" s="62">
        <v>5.2211170196533203</v>
      </c>
      <c r="L846" s="62">
        <v>0.14971268228607701</v>
      </c>
      <c r="M846" s="62">
        <v>0.14250415368438701</v>
      </c>
      <c r="N846" s="62">
        <v>0.28624539185327202</v>
      </c>
      <c r="O846" s="62">
        <v>0.132162988391887</v>
      </c>
      <c r="Q846" s="62">
        <f t="shared" si="39"/>
        <v>7.2768831676898835E-2</v>
      </c>
      <c r="R846" s="62">
        <f t="shared" si="40"/>
        <v>0.12339136988866051</v>
      </c>
      <c r="S846" s="62">
        <f t="shared" si="41"/>
        <v>4.0705836455947227E-2</v>
      </c>
    </row>
    <row r="847" spans="2:19" ht="25" customHeight="1">
      <c r="B847" s="218">
        <v>842</v>
      </c>
      <c r="C847" s="55" t="s">
        <v>1095</v>
      </c>
      <c r="D847" s="55" t="s">
        <v>1096</v>
      </c>
      <c r="E847" s="64" t="s">
        <v>1096</v>
      </c>
      <c r="F847" s="245">
        <v>4.8347205707491001E-2</v>
      </c>
      <c r="G847" s="62">
        <v>5.6616938114166198</v>
      </c>
      <c r="H847" s="62">
        <v>5.7798780202865601</v>
      </c>
      <c r="I847" s="62">
        <v>6.0861232280731201</v>
      </c>
      <c r="J847" s="62">
        <v>5.7577636241912797</v>
      </c>
      <c r="L847" s="62">
        <v>0.11076812275841801</v>
      </c>
      <c r="M847" s="62">
        <v>0.148388965950223</v>
      </c>
      <c r="N847" s="62">
        <v>0.245490872351638</v>
      </c>
      <c r="O847" s="62">
        <v>0.19042240639653399</v>
      </c>
      <c r="Q847" s="62">
        <f t="shared" si="39"/>
        <v>2.9805316779762489E-2</v>
      </c>
      <c r="R847" s="62">
        <f t="shared" si="40"/>
        <v>0.10428981560863899</v>
      </c>
      <c r="S847" s="62">
        <f t="shared" si="41"/>
        <v>2.4274833231703475E-2</v>
      </c>
    </row>
    <row r="848" spans="2:19" ht="25" customHeight="1">
      <c r="B848" s="218">
        <v>843</v>
      </c>
      <c r="C848" s="55" t="s">
        <v>991</v>
      </c>
      <c r="D848" s="55" t="s">
        <v>2310</v>
      </c>
      <c r="E848" s="64" t="s">
        <v>992</v>
      </c>
      <c r="F848" s="245">
        <v>4.8408066429418702E-2</v>
      </c>
      <c r="G848" s="62">
        <v>7.9662214517593304</v>
      </c>
      <c r="H848" s="62">
        <v>8.0984984636306692</v>
      </c>
      <c r="I848" s="62">
        <v>8.1729900836944491</v>
      </c>
      <c r="J848" s="62">
        <v>8.04534816741943</v>
      </c>
      <c r="L848" s="62">
        <v>3.3387632186779301E-2</v>
      </c>
      <c r="M848" s="62">
        <v>8.98288459731061E-2</v>
      </c>
      <c r="N848" s="62">
        <v>0.13036112349286799</v>
      </c>
      <c r="O848" s="62">
        <v>5.7364896105910702E-2</v>
      </c>
      <c r="Q848" s="62">
        <f t="shared" si="39"/>
        <v>2.3758858298017875E-2</v>
      </c>
      <c r="R848" s="62">
        <f t="shared" si="40"/>
        <v>3.6968398573940547E-2</v>
      </c>
      <c r="S848" s="62">
        <f t="shared" si="41"/>
        <v>1.4259270304054401E-2</v>
      </c>
    </row>
    <row r="849" spans="2:19" ht="25" customHeight="1">
      <c r="B849" s="218">
        <v>844</v>
      </c>
      <c r="C849" s="55" t="s">
        <v>1079</v>
      </c>
      <c r="D849" s="55" t="s">
        <v>2311</v>
      </c>
      <c r="E849" s="64" t="s">
        <v>1080</v>
      </c>
      <c r="F849" s="245">
        <v>4.8463905325443701E-2</v>
      </c>
      <c r="G849" s="62">
        <v>8.1505041122436506</v>
      </c>
      <c r="H849" s="62">
        <v>8.4549229145049996</v>
      </c>
      <c r="I849" s="62">
        <v>8.5751311779022199</v>
      </c>
      <c r="J849" s="62">
        <v>8.4304146766662598</v>
      </c>
      <c r="L849" s="62">
        <v>5.4214995782167999E-2</v>
      </c>
      <c r="M849" s="62">
        <v>0.15075697255630099</v>
      </c>
      <c r="N849" s="62">
        <v>0.230780149156043</v>
      </c>
      <c r="O849" s="62">
        <v>0.21538391998360801</v>
      </c>
      <c r="Q849" s="62">
        <f t="shared" si="39"/>
        <v>5.2902307887100784E-2</v>
      </c>
      <c r="R849" s="62">
        <f t="shared" si="40"/>
        <v>7.3269447631039361E-2</v>
      </c>
      <c r="S849" s="62">
        <f t="shared" si="41"/>
        <v>4.8714303018425262E-2</v>
      </c>
    </row>
    <row r="850" spans="2:19" ht="25" customHeight="1">
      <c r="B850" s="218">
        <v>845</v>
      </c>
      <c r="C850" s="55" t="s">
        <v>433</v>
      </c>
      <c r="D850" s="55" t="s">
        <v>2312</v>
      </c>
      <c r="E850" s="64" t="s">
        <v>434</v>
      </c>
      <c r="F850" s="245">
        <v>4.84976303317535E-2</v>
      </c>
      <c r="G850" s="62">
        <v>8.4856836795806796</v>
      </c>
      <c r="H850" s="62">
        <v>8.5687367916107107</v>
      </c>
      <c r="I850" s="62">
        <v>8.7408707141876203</v>
      </c>
      <c r="J850" s="62">
        <v>8.6096172332763601</v>
      </c>
      <c r="L850" s="62">
        <v>7.3169651672421801E-2</v>
      </c>
      <c r="M850" s="62">
        <v>5.73177168729277E-2</v>
      </c>
      <c r="N850" s="62">
        <v>0.150899890788387</v>
      </c>
      <c r="O850" s="62">
        <v>0.11205503538483801</v>
      </c>
      <c r="Q850" s="62">
        <f t="shared" si="39"/>
        <v>1.4051636674933211E-2</v>
      </c>
      <c r="R850" s="62">
        <f t="shared" si="40"/>
        <v>4.2746099330490679E-2</v>
      </c>
      <c r="S850" s="62">
        <f t="shared" si="41"/>
        <v>2.0918199293406825E-2</v>
      </c>
    </row>
    <row r="851" spans="2:19" ht="25" customHeight="1">
      <c r="B851" s="218">
        <v>846</v>
      </c>
      <c r="C851" s="55" t="s">
        <v>1310</v>
      </c>
      <c r="D851" s="55" t="s">
        <v>2313</v>
      </c>
      <c r="E851" s="64" t="s">
        <v>1311</v>
      </c>
      <c r="F851" s="245">
        <v>4.8570082449941099E-2</v>
      </c>
      <c r="G851" s="62">
        <v>5.7615158557891801</v>
      </c>
      <c r="H851" s="62">
        <v>5.9212898015975899</v>
      </c>
      <c r="I851" s="62">
        <v>6.22835958003997</v>
      </c>
      <c r="J851" s="62">
        <v>5.9200387001037598</v>
      </c>
      <c r="L851" s="62">
        <v>0.13911553583922601</v>
      </c>
      <c r="M851" s="62">
        <v>0.173416912901142</v>
      </c>
      <c r="N851" s="62">
        <v>0.31242957137962801</v>
      </c>
      <c r="O851" s="62">
        <v>3.8059236873407301E-2</v>
      </c>
      <c r="Q851" s="62">
        <f t="shared" si="39"/>
        <v>3.9463029398776286E-2</v>
      </c>
      <c r="R851" s="62">
        <f t="shared" si="40"/>
        <v>0.11240380259030716</v>
      </c>
      <c r="S851" s="62">
        <f t="shared" si="41"/>
        <v>3.9158172063342281E-2</v>
      </c>
    </row>
    <row r="852" spans="2:19" ht="25" customHeight="1">
      <c r="B852" s="218">
        <v>847</v>
      </c>
      <c r="C852" s="153" t="s">
        <v>527</v>
      </c>
      <c r="D852" s="153" t="s">
        <v>2314</v>
      </c>
      <c r="E852" s="154" t="s">
        <v>528</v>
      </c>
      <c r="F852" s="247">
        <v>4.8603773584905599E-2</v>
      </c>
      <c r="G852" s="155">
        <v>11.035845041275</v>
      </c>
      <c r="H852" s="155">
        <v>11.6629765033721</v>
      </c>
      <c r="I852" s="155">
        <v>11.2863044738769</v>
      </c>
      <c r="J852" s="155">
        <v>11.186684846878</v>
      </c>
      <c r="K852" s="155"/>
      <c r="L852" s="155">
        <v>0.122322430965304</v>
      </c>
      <c r="M852" s="155">
        <v>0.26116062394109202</v>
      </c>
      <c r="N852" s="155">
        <v>0.41501656422003302</v>
      </c>
      <c r="O852" s="155">
        <v>0.15024356882703099</v>
      </c>
      <c r="P852" s="155"/>
      <c r="Q852" s="155">
        <f t="shared" si="39"/>
        <v>7.9738920642675251E-2</v>
      </c>
      <c r="R852" s="155">
        <f t="shared" si="40"/>
        <v>3.2376070731776556E-2</v>
      </c>
      <c r="S852" s="155">
        <f t="shared" si="41"/>
        <v>1.9585455189781383E-2</v>
      </c>
    </row>
    <row r="853" spans="2:19" ht="25" customHeight="1">
      <c r="B853" s="218">
        <v>848</v>
      </c>
      <c r="C853" s="55" t="s">
        <v>1173</v>
      </c>
      <c r="D853" s="55" t="s">
        <v>2315</v>
      </c>
      <c r="E853" s="64" t="s">
        <v>1174</v>
      </c>
      <c r="F853" s="245">
        <v>4.8607058823529399E-2</v>
      </c>
      <c r="G853" s="62">
        <v>7.6954597234725899</v>
      </c>
      <c r="H853" s="62">
        <v>7.7573306560516304</v>
      </c>
      <c r="I853" s="62">
        <v>7.3506308794021598</v>
      </c>
      <c r="J853" s="62">
        <v>7.5354194641113201</v>
      </c>
      <c r="L853" s="62">
        <v>9.55524948623315E-2</v>
      </c>
      <c r="M853" s="62">
        <v>8.3740674256322201E-2</v>
      </c>
      <c r="N853" s="62">
        <v>0.302952398554171</v>
      </c>
      <c r="O853" s="62">
        <v>0.14475218164838899</v>
      </c>
      <c r="Q853" s="62">
        <f t="shared" si="39"/>
        <v>1.155278268823539E-2</v>
      </c>
      <c r="R853" s="62">
        <f t="shared" si="40"/>
        <v>-6.6139438289432501E-2</v>
      </c>
      <c r="S853" s="62">
        <f t="shared" si="41"/>
        <v>-3.031969248005123E-2</v>
      </c>
    </row>
    <row r="854" spans="2:19" ht="25" customHeight="1">
      <c r="B854" s="218">
        <v>849</v>
      </c>
      <c r="C854" s="55" t="s">
        <v>1648</v>
      </c>
      <c r="D854" s="55" t="s">
        <v>1649</v>
      </c>
      <c r="E854" s="64" t="s">
        <v>1649</v>
      </c>
      <c r="F854" s="245">
        <v>4.8642266824084998E-2</v>
      </c>
      <c r="G854" s="62">
        <v>6.6729844808578402</v>
      </c>
      <c r="H854" s="62">
        <v>7.0307234525680498</v>
      </c>
      <c r="I854" s="62">
        <v>7.29740262031555</v>
      </c>
      <c r="J854" s="62">
        <v>6.9667255878448398</v>
      </c>
      <c r="L854" s="62">
        <v>0.14084916823205501</v>
      </c>
      <c r="M854" s="62">
        <v>0.15900467859287101</v>
      </c>
      <c r="N854" s="62">
        <v>0.45343469717790802</v>
      </c>
      <c r="O854" s="62">
        <v>7.0442458497425406E-2</v>
      </c>
      <c r="Q854" s="62">
        <f t="shared" si="39"/>
        <v>7.5340999808521311E-2</v>
      </c>
      <c r="R854" s="62">
        <f t="shared" si="40"/>
        <v>0.12905090528575039</v>
      </c>
      <c r="S854" s="62">
        <f t="shared" si="41"/>
        <v>6.2148589511183371E-2</v>
      </c>
    </row>
    <row r="855" spans="2:19" ht="25" customHeight="1">
      <c r="B855" s="218">
        <v>850</v>
      </c>
      <c r="C855" s="55" t="s">
        <v>637</v>
      </c>
      <c r="D855" s="55" t="s">
        <v>2316</v>
      </c>
      <c r="E855" s="64" t="s">
        <v>638</v>
      </c>
      <c r="F855" s="245">
        <v>4.8661938534278901E-2</v>
      </c>
      <c r="G855" s="62">
        <v>6.8540358543395996</v>
      </c>
      <c r="H855" s="62">
        <v>7.0713589191436697</v>
      </c>
      <c r="I855" s="62">
        <v>7.0491247177123997</v>
      </c>
      <c r="J855" s="62">
        <v>6.822802901268</v>
      </c>
      <c r="L855" s="62">
        <v>0.19652548685878299</v>
      </c>
      <c r="M855" s="62">
        <v>4.6822432652771598E-2</v>
      </c>
      <c r="N855" s="62">
        <v>0.125258137952139</v>
      </c>
      <c r="O855" s="62">
        <v>9.0759860623609107E-2</v>
      </c>
      <c r="Q855" s="62">
        <f t="shared" si="39"/>
        <v>4.503374886893783E-2</v>
      </c>
      <c r="R855" s="62">
        <f t="shared" si="40"/>
        <v>4.049039193038579E-2</v>
      </c>
      <c r="S855" s="62">
        <f t="shared" si="41"/>
        <v>-6.5891988116325313E-3</v>
      </c>
    </row>
    <row r="856" spans="2:19" ht="25" customHeight="1">
      <c r="B856" s="218">
        <v>851</v>
      </c>
      <c r="C856" s="55" t="s">
        <v>1117</v>
      </c>
      <c r="D856" s="55" t="s">
        <v>2317</v>
      </c>
      <c r="E856" s="64" t="s">
        <v>1118</v>
      </c>
      <c r="F856" s="245">
        <v>4.8688524590163901E-2</v>
      </c>
      <c r="G856" s="62">
        <v>7.1128334999084402</v>
      </c>
      <c r="H856" s="62">
        <v>7.8318446874618504</v>
      </c>
      <c r="I856" s="62">
        <v>8.2991149425506592</v>
      </c>
      <c r="J856" s="62">
        <v>7.2615152597427297</v>
      </c>
      <c r="L856" s="62">
        <v>0.36782940896607602</v>
      </c>
      <c r="M856" s="62">
        <v>0.58283555108610297</v>
      </c>
      <c r="N856" s="62">
        <v>0.465668136220934</v>
      </c>
      <c r="O856" s="62">
        <v>0.68418751997032001</v>
      </c>
      <c r="Q856" s="62">
        <f t="shared" si="39"/>
        <v>0.13892776253682274</v>
      </c>
      <c r="R856" s="62">
        <f t="shared" si="40"/>
        <v>0.22253309599386914</v>
      </c>
      <c r="S856" s="62">
        <f t="shared" si="41"/>
        <v>2.9846233935204088E-2</v>
      </c>
    </row>
    <row r="857" spans="2:19" ht="25" customHeight="1">
      <c r="B857" s="218">
        <v>852</v>
      </c>
      <c r="C857" s="55" t="s">
        <v>1334</v>
      </c>
      <c r="D857" s="55" t="s">
        <v>1335</v>
      </c>
      <c r="E857" s="64" t="s">
        <v>1335</v>
      </c>
      <c r="F857" s="245">
        <v>4.8717467760843999E-2</v>
      </c>
      <c r="G857" s="62">
        <v>7.6078104972839302</v>
      </c>
      <c r="H857" s="62">
        <v>7.7393817901611301</v>
      </c>
      <c r="I857" s="62">
        <v>8.0039812326431203</v>
      </c>
      <c r="J857" s="62">
        <v>7.8144230842590297</v>
      </c>
      <c r="L857" s="62">
        <v>8.4870176142548798E-2</v>
      </c>
      <c r="M857" s="62">
        <v>0.14141127521645799</v>
      </c>
      <c r="N857" s="62">
        <v>0.25661182860221698</v>
      </c>
      <c r="O857" s="62">
        <v>0.11737410522962299</v>
      </c>
      <c r="Q857" s="62">
        <f t="shared" si="39"/>
        <v>2.4737020125153827E-2</v>
      </c>
      <c r="R857" s="62">
        <f t="shared" si="40"/>
        <v>7.3236473884538952E-2</v>
      </c>
      <c r="S857" s="62">
        <f t="shared" si="41"/>
        <v>3.8658056649136803E-2</v>
      </c>
    </row>
    <row r="858" spans="2:19" ht="25" customHeight="1">
      <c r="B858" s="218">
        <v>853</v>
      </c>
      <c r="C858" s="55" t="s">
        <v>665</v>
      </c>
      <c r="D858" s="55" t="s">
        <v>2318</v>
      </c>
      <c r="E858" s="64" t="s">
        <v>666</v>
      </c>
      <c r="F858" s="245">
        <v>4.8732394366197099E-2</v>
      </c>
      <c r="G858" s="62">
        <v>9.2928013801574707</v>
      </c>
      <c r="H858" s="62">
        <v>9.7171359062194806</v>
      </c>
      <c r="I858" s="62">
        <v>9.5133521556854195</v>
      </c>
      <c r="J858" s="62">
        <v>9.2211315631866402</v>
      </c>
      <c r="L858" s="62">
        <v>0.13161477758609599</v>
      </c>
      <c r="M858" s="62">
        <v>0.13179166895193301</v>
      </c>
      <c r="N858" s="62">
        <v>0.121944357159641</v>
      </c>
      <c r="O858" s="62">
        <v>0.38426863477808199</v>
      </c>
      <c r="Q858" s="62">
        <f t="shared" si="39"/>
        <v>6.4417574164175276E-2</v>
      </c>
      <c r="R858" s="62">
        <f t="shared" si="40"/>
        <v>3.384021066894962E-2</v>
      </c>
      <c r="S858" s="62">
        <f t="shared" si="41"/>
        <v>-1.1169772121323224E-2</v>
      </c>
    </row>
    <row r="859" spans="2:19" ht="25" customHeight="1">
      <c r="B859" s="218">
        <v>854</v>
      </c>
      <c r="C859" s="55" t="s">
        <v>457</v>
      </c>
      <c r="D859" s="55" t="s">
        <v>565</v>
      </c>
      <c r="E859" s="64" t="s">
        <v>458</v>
      </c>
      <c r="F859" s="245">
        <v>4.8789659224441798E-2</v>
      </c>
      <c r="G859" s="62">
        <v>10.778300523757901</v>
      </c>
      <c r="H859" s="62">
        <v>11.127979516983</v>
      </c>
      <c r="I859" s="62">
        <v>11.4071652889251</v>
      </c>
      <c r="J859" s="62">
        <v>11.0137281417846</v>
      </c>
      <c r="L859" s="62">
        <v>0.24190457469537399</v>
      </c>
      <c r="M859" s="62">
        <v>0.25013433224751003</v>
      </c>
      <c r="N859" s="62">
        <v>0.281691182829655</v>
      </c>
      <c r="O859" s="62">
        <v>0.25635265668204898</v>
      </c>
      <c r="Q859" s="62">
        <f t="shared" si="39"/>
        <v>4.6061951409278878E-2</v>
      </c>
      <c r="R859" s="62">
        <f t="shared" si="40"/>
        <v>8.1810604539613349E-2</v>
      </c>
      <c r="S859" s="62">
        <f t="shared" si="41"/>
        <v>3.117318511540814E-2</v>
      </c>
    </row>
    <row r="860" spans="2:19" ht="25" customHeight="1">
      <c r="B860" s="218">
        <v>855</v>
      </c>
      <c r="C860" s="55" t="s">
        <v>957</v>
      </c>
      <c r="D860" s="55" t="s">
        <v>2319</v>
      </c>
      <c r="E860" s="64" t="s">
        <v>958</v>
      </c>
      <c r="F860" s="245">
        <v>4.8879532163742599E-2</v>
      </c>
      <c r="G860" s="62">
        <v>6.836963057518</v>
      </c>
      <c r="H860" s="62">
        <v>6.9036635160446096</v>
      </c>
      <c r="I860" s="62">
        <v>7.0947741270065299</v>
      </c>
      <c r="J860" s="62">
        <v>7.0201457738876298</v>
      </c>
      <c r="L860" s="62">
        <v>0.115126646790721</v>
      </c>
      <c r="M860" s="62">
        <v>0.114898792906779</v>
      </c>
      <c r="N860" s="62">
        <v>0.135683595194069</v>
      </c>
      <c r="O860" s="62">
        <v>8.5336349509152698E-2</v>
      </c>
      <c r="Q860" s="62">
        <f t="shared" si="39"/>
        <v>1.4006519436547328E-2</v>
      </c>
      <c r="R860" s="62">
        <f t="shared" si="40"/>
        <v>5.3401124648262202E-2</v>
      </c>
      <c r="S860" s="62">
        <f t="shared" si="41"/>
        <v>3.8145358554725013E-2</v>
      </c>
    </row>
    <row r="861" spans="2:19" ht="25" customHeight="1">
      <c r="B861" s="218">
        <v>856</v>
      </c>
      <c r="C861" s="55" t="s">
        <v>1375</v>
      </c>
      <c r="D861" s="55" t="s">
        <v>1376</v>
      </c>
      <c r="E861" s="64" t="s">
        <v>1376</v>
      </c>
      <c r="F861" s="245">
        <v>4.9635514018691498E-2</v>
      </c>
      <c r="G861" s="62">
        <v>6.4083187580108598</v>
      </c>
      <c r="H861" s="62">
        <v>6.2543172836303702</v>
      </c>
      <c r="I861" s="62">
        <v>6.0265052318572998</v>
      </c>
      <c r="J861" s="62">
        <v>6.3019019365310598</v>
      </c>
      <c r="L861" s="62">
        <v>7.7306388440658999E-2</v>
      </c>
      <c r="M861" s="62">
        <v>0.176242618521773</v>
      </c>
      <c r="N861" s="62">
        <v>0.238923277955605</v>
      </c>
      <c r="O861" s="62">
        <v>8.7363769710638001E-2</v>
      </c>
      <c r="Q861" s="62">
        <f t="shared" si="39"/>
        <v>-3.5093501510243125E-2</v>
      </c>
      <c r="R861" s="62">
        <f t="shared" si="40"/>
        <v>-8.8624284745620049E-2</v>
      </c>
      <c r="S861" s="62">
        <f t="shared" si="41"/>
        <v>-2.4158606186529E-2</v>
      </c>
    </row>
    <row r="862" spans="2:19" ht="25" customHeight="1">
      <c r="B862" s="218">
        <v>857</v>
      </c>
      <c r="C862" s="55" t="s">
        <v>537</v>
      </c>
      <c r="D862" s="55" t="s">
        <v>538</v>
      </c>
      <c r="E862" s="64" t="s">
        <v>538</v>
      </c>
      <c r="F862" s="245">
        <v>4.9722287047841297E-2</v>
      </c>
      <c r="G862" s="62">
        <v>4.1630169153213501</v>
      </c>
      <c r="H862" s="62">
        <v>4.4794819355010898</v>
      </c>
      <c r="I862" s="62">
        <v>4.7197116613387999</v>
      </c>
      <c r="J862" s="62">
        <v>4.3265613317489597</v>
      </c>
      <c r="L862" s="62">
        <v>6.9447778500404095E-2</v>
      </c>
      <c r="M862" s="62">
        <v>0.34739741889576697</v>
      </c>
      <c r="N862" s="62">
        <v>0.24996627703359101</v>
      </c>
      <c r="O862" s="62">
        <v>0.18001231200523399</v>
      </c>
      <c r="Q862" s="62">
        <f t="shared" si="39"/>
        <v>0.10570246975037464</v>
      </c>
      <c r="R862" s="62">
        <f t="shared" si="40"/>
        <v>0.18106930403050592</v>
      </c>
      <c r="S862" s="62">
        <f t="shared" si="41"/>
        <v>5.5591433424590025E-2</v>
      </c>
    </row>
    <row r="863" spans="2:19" ht="25" customHeight="1">
      <c r="B863" s="218">
        <v>858</v>
      </c>
      <c r="C863" s="55" t="s">
        <v>1415</v>
      </c>
      <c r="D863" s="55" t="s">
        <v>2320</v>
      </c>
      <c r="E863" s="64" t="s">
        <v>1416</v>
      </c>
      <c r="F863" s="245">
        <v>4.9790209790209698E-2</v>
      </c>
      <c r="G863" s="62">
        <v>6.9054216146469098</v>
      </c>
      <c r="H863" s="62">
        <v>7.2614499330520603</v>
      </c>
      <c r="I863" s="62">
        <v>7.1284139156341499</v>
      </c>
      <c r="J863" s="62">
        <v>7.0252344608306796</v>
      </c>
      <c r="L863" s="62">
        <v>0.17464822471004701</v>
      </c>
      <c r="M863" s="62">
        <v>0.120542783185403</v>
      </c>
      <c r="N863" s="62">
        <v>0.161938401337444</v>
      </c>
      <c r="O863" s="62">
        <v>0.13751710939144901</v>
      </c>
      <c r="Q863" s="62">
        <f t="shared" si="39"/>
        <v>7.2528145939707925E-2</v>
      </c>
      <c r="R863" s="62">
        <f t="shared" si="40"/>
        <v>4.5851608464744141E-2</v>
      </c>
      <c r="S863" s="62">
        <f t="shared" si="41"/>
        <v>2.4816872994923835E-2</v>
      </c>
    </row>
    <row r="864" spans="2:19" ht="25" customHeight="1">
      <c r="B864" s="218">
        <v>859</v>
      </c>
      <c r="C864" s="56" t="s">
        <v>553</v>
      </c>
      <c r="D864" s="56" t="s">
        <v>554</v>
      </c>
      <c r="E864" s="77" t="s">
        <v>554</v>
      </c>
      <c r="F864" s="248">
        <v>4.9937136204889397E-2</v>
      </c>
      <c r="G864" s="78">
        <v>6.3180187940597499</v>
      </c>
      <c r="H864" s="78">
        <v>6.7387570142745901</v>
      </c>
      <c r="I864" s="78">
        <v>6.8737676143646196</v>
      </c>
      <c r="J864" s="78">
        <v>6.5850205421447701</v>
      </c>
      <c r="K864" s="78"/>
      <c r="L864" s="78">
        <v>0.19669309321949999</v>
      </c>
      <c r="M864" s="78">
        <v>0.22714416005143301</v>
      </c>
      <c r="N864" s="78">
        <v>0.31550451614604502</v>
      </c>
      <c r="O864" s="78">
        <v>0.18488369369037</v>
      </c>
      <c r="P864" s="78"/>
      <c r="Q864" s="78">
        <f t="shared" si="39"/>
        <v>9.3010277495848351E-2</v>
      </c>
      <c r="R864" s="78">
        <f t="shared" si="40"/>
        <v>0.12162884982574766</v>
      </c>
      <c r="S864" s="78">
        <f t="shared" si="41"/>
        <v>5.9715712372250471E-2</v>
      </c>
    </row>
    <row r="865" spans="1:20" s="54" customFormat="1" ht="7" customHeight="1">
      <c r="A865" s="44"/>
      <c r="B865" s="80"/>
      <c r="F865" s="80"/>
    </row>
    <row r="866" spans="1:20" s="1" customFormat="1" ht="25" customHeight="1">
      <c r="B866" s="18"/>
      <c r="C866" s="1" t="s">
        <v>2759</v>
      </c>
      <c r="F866" s="18"/>
    </row>
    <row r="867" spans="1:20" s="1" customFormat="1" ht="25" customHeight="1">
      <c r="B867" s="18"/>
      <c r="C867" s="1" t="s">
        <v>2760</v>
      </c>
      <c r="F867" s="18"/>
    </row>
    <row r="868" spans="1:20" s="1" customFormat="1" ht="25" customHeight="1">
      <c r="B868" s="18"/>
      <c r="C868" s="1" t="s">
        <v>2761</v>
      </c>
      <c r="F868" s="18"/>
    </row>
    <row r="869" spans="1:20" s="59" customFormat="1" ht="25" customHeight="1">
      <c r="B869" s="81"/>
      <c r="C869" s="59" t="s">
        <v>2729</v>
      </c>
      <c r="F869" s="18"/>
    </row>
    <row r="870" spans="1:20" s="59" customFormat="1" ht="25" customHeight="1">
      <c r="B870" s="81"/>
      <c r="C870" s="59" t="s">
        <v>2331</v>
      </c>
      <c r="F870" s="18"/>
    </row>
    <row r="871" spans="1:20" s="59" customFormat="1" ht="25" customHeight="1">
      <c r="B871" s="81"/>
      <c r="C871" s="59" t="s">
        <v>2334</v>
      </c>
      <c r="F871" s="18"/>
    </row>
    <row r="872" spans="1:20" s="59" customFormat="1" ht="25" customHeight="1">
      <c r="B872" s="81"/>
      <c r="C872" s="59" t="s">
        <v>2332</v>
      </c>
      <c r="F872" s="18"/>
    </row>
    <row r="873" spans="1:20" s="59" customFormat="1" ht="25" customHeight="1">
      <c r="B873" s="81"/>
      <c r="C873" s="59" t="s">
        <v>2336</v>
      </c>
      <c r="F873" s="18"/>
    </row>
    <row r="874" spans="1:20" s="59" customFormat="1" ht="25" customHeight="1">
      <c r="B874" s="81"/>
      <c r="C874" s="59" t="s">
        <v>2328</v>
      </c>
      <c r="F874" s="18"/>
    </row>
    <row r="875" spans="1:20" s="213" customFormat="1" ht="25" customHeight="1">
      <c r="B875" s="212"/>
      <c r="C875" s="213" t="s">
        <v>2706</v>
      </c>
      <c r="H875" s="214"/>
      <c r="I875" s="214"/>
      <c r="N875" s="214"/>
      <c r="O875" s="214"/>
      <c r="Q875" s="198"/>
      <c r="R875" s="198"/>
      <c r="S875" s="198"/>
      <c r="T875" s="215"/>
    </row>
    <row r="876" spans="1:20" s="54" customFormat="1" ht="25" customHeight="1">
      <c r="A876" s="44"/>
      <c r="B876" s="80"/>
      <c r="C876" s="7" t="s">
        <v>2728</v>
      </c>
      <c r="F876" s="80"/>
    </row>
    <row r="877" spans="1:20" s="59" customFormat="1" ht="25" customHeight="1">
      <c r="B877" s="81"/>
      <c r="C877" s="59" t="s">
        <v>2333</v>
      </c>
      <c r="F877" s="18"/>
    </row>
    <row r="878" spans="1:20" s="54" customFormat="1" ht="25" customHeight="1">
      <c r="A878" s="44"/>
      <c r="B878" s="80"/>
      <c r="C878" s="7" t="s">
        <v>2337</v>
      </c>
      <c r="F878" s="80"/>
    </row>
    <row r="879" spans="1:20" s="54" customFormat="1" ht="25" customHeight="1">
      <c r="A879" s="44"/>
      <c r="B879" s="80"/>
      <c r="C879" s="7" t="s">
        <v>107</v>
      </c>
      <c r="F879" s="80"/>
    </row>
    <row r="880" spans="1:20" s="54" customFormat="1" ht="25" customHeight="1">
      <c r="A880" s="44"/>
      <c r="B880" s="80"/>
      <c r="C880" s="7" t="s">
        <v>2708</v>
      </c>
      <c r="F880" s="80"/>
    </row>
    <row r="881" spans="1:6" s="54" customFormat="1" ht="7" customHeight="1">
      <c r="A881" s="44"/>
      <c r="B881" s="80"/>
      <c r="F881" s="80"/>
    </row>
  </sheetData>
  <sortState xmlns:xlrd2="http://schemas.microsoft.com/office/spreadsheetml/2017/richdata2" ref="C6:M864">
    <sortCondition ref="F6:F864"/>
  </sortState>
  <phoneticPr fontId="4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EDBA61-5B92-C844-A445-1BF28D8DA268}">
  <dimension ref="A1:O115"/>
  <sheetViews>
    <sheetView zoomScale="150" zoomScaleNormal="150" workbookViewId="0">
      <pane ySplit="5" topLeftCell="A6" activePane="bottomLeft" state="frozen"/>
      <selection pane="bottomLeft" activeCell="D2" sqref="D2"/>
    </sheetView>
  </sheetViews>
  <sheetFormatPr baseColWidth="10" defaultRowHeight="16"/>
  <cols>
    <col min="1" max="1" width="1" style="33" customWidth="1"/>
    <col min="2" max="2" width="4.5" style="3" bestFit="1" customWidth="1"/>
    <col min="3" max="3" width="3.6640625" style="3" bestFit="1" customWidth="1"/>
    <col min="4" max="4" width="10.83203125" style="85" customWidth="1"/>
    <col min="5" max="5" width="20.5" style="85" bestFit="1" customWidth="1"/>
    <col min="6" max="7" width="13.5" style="85" customWidth="1"/>
    <col min="8" max="8" width="19.33203125" style="85" bestFit="1" customWidth="1"/>
    <col min="9" max="9" width="15.5" style="85" bestFit="1" customWidth="1"/>
    <col min="10" max="10" width="54.1640625" style="108" customWidth="1"/>
    <col min="11" max="11" width="11.83203125" style="85" customWidth="1"/>
    <col min="12" max="12" width="11.83203125" style="87" customWidth="1"/>
    <col min="13" max="13" width="9.5" style="86" bestFit="1" customWidth="1"/>
    <col min="14" max="14" width="72" style="108" customWidth="1"/>
    <col min="15" max="15" width="1" style="33" customWidth="1"/>
    <col min="16" max="16384" width="10.83203125" style="85"/>
  </cols>
  <sheetData>
    <row r="1" spans="1:15" s="44" customFormat="1" ht="7" customHeight="1">
      <c r="B1" s="46"/>
      <c r="C1" s="46"/>
      <c r="D1" s="46"/>
      <c r="E1" s="46"/>
      <c r="F1" s="46"/>
      <c r="G1" s="46"/>
      <c r="I1" s="45"/>
      <c r="J1" s="103"/>
      <c r="K1" s="68"/>
      <c r="N1" s="110"/>
    </row>
    <row r="2" spans="1:15" s="44" customFormat="1" ht="25" customHeight="1">
      <c r="D2" s="45" t="s">
        <v>2746</v>
      </c>
      <c r="E2" s="45"/>
      <c r="F2" s="45"/>
      <c r="G2" s="45"/>
      <c r="H2" s="45"/>
      <c r="I2" s="45"/>
      <c r="J2" s="103"/>
      <c r="K2" s="68"/>
      <c r="N2" s="110"/>
    </row>
    <row r="3" spans="1:15" s="1" customFormat="1" ht="5" customHeight="1">
      <c r="B3" s="53"/>
      <c r="C3" s="53"/>
      <c r="D3" s="88"/>
      <c r="E3" s="88"/>
      <c r="F3" s="88"/>
      <c r="G3" s="88"/>
      <c r="H3" s="20"/>
      <c r="I3" s="20"/>
      <c r="J3" s="104"/>
      <c r="K3" s="79"/>
      <c r="L3" s="20"/>
      <c r="M3" s="20"/>
      <c r="N3" s="111"/>
    </row>
    <row r="4" spans="1:15" ht="25" customHeight="1">
      <c r="D4" s="98" t="s">
        <v>2567</v>
      </c>
      <c r="E4" s="98" t="s">
        <v>2568</v>
      </c>
      <c r="F4" s="96" t="s">
        <v>2563</v>
      </c>
      <c r="G4" s="96"/>
      <c r="H4" s="98" t="s">
        <v>2555</v>
      </c>
      <c r="I4" s="98" t="s">
        <v>2556</v>
      </c>
      <c r="J4" s="105" t="s">
        <v>2557</v>
      </c>
      <c r="K4" s="96" t="s">
        <v>2561</v>
      </c>
      <c r="L4" s="97"/>
      <c r="M4" s="99" t="s">
        <v>1839</v>
      </c>
      <c r="N4" s="105" t="s">
        <v>2730</v>
      </c>
    </row>
    <row r="5" spans="1:15" ht="25" customHeight="1">
      <c r="D5" s="100"/>
      <c r="E5" s="100"/>
      <c r="F5" s="100" t="s">
        <v>2564</v>
      </c>
      <c r="G5" s="100" t="s">
        <v>2565</v>
      </c>
      <c r="H5" s="100"/>
      <c r="I5" s="100"/>
      <c r="J5" s="106"/>
      <c r="K5" s="100" t="s">
        <v>2560</v>
      </c>
      <c r="L5" s="101" t="s">
        <v>2562</v>
      </c>
      <c r="M5" s="102"/>
      <c r="N5" s="106"/>
    </row>
    <row r="6" spans="1:15" ht="25" customHeight="1">
      <c r="B6" s="3">
        <v>1</v>
      </c>
      <c r="C6" s="3">
        <v>1</v>
      </c>
      <c r="D6" s="85" t="s">
        <v>2559</v>
      </c>
      <c r="E6" s="85">
        <v>6</v>
      </c>
      <c r="F6" s="85" t="s">
        <v>2566</v>
      </c>
      <c r="G6" s="85" t="s">
        <v>2566</v>
      </c>
      <c r="H6" s="92" t="s">
        <v>2338</v>
      </c>
      <c r="I6" s="92" t="s">
        <v>2339</v>
      </c>
      <c r="J6" s="107" t="s">
        <v>2340</v>
      </c>
      <c r="K6" s="92">
        <v>3</v>
      </c>
      <c r="L6" s="93">
        <v>158</v>
      </c>
      <c r="M6" s="94">
        <v>2.1499999999999998E-2</v>
      </c>
      <c r="N6" s="107" t="s">
        <v>2341</v>
      </c>
    </row>
    <row r="7" spans="1:15" ht="40" customHeight="1">
      <c r="A7" s="1"/>
      <c r="B7" s="3">
        <v>2</v>
      </c>
      <c r="C7" s="3">
        <v>2</v>
      </c>
      <c r="H7" s="85" t="s">
        <v>2342</v>
      </c>
      <c r="I7" s="85" t="s">
        <v>2343</v>
      </c>
      <c r="J7" s="108" t="s">
        <v>2344</v>
      </c>
      <c r="K7" s="85">
        <v>3</v>
      </c>
      <c r="L7" s="87">
        <v>121</v>
      </c>
      <c r="M7" s="86">
        <v>2.1899999999999999E-2</v>
      </c>
      <c r="N7" s="108" t="s">
        <v>2341</v>
      </c>
      <c r="O7" s="1"/>
    </row>
    <row r="8" spans="1:15" ht="25" customHeight="1">
      <c r="B8" s="3">
        <v>3</v>
      </c>
      <c r="C8" s="3">
        <v>3</v>
      </c>
      <c r="H8" s="92"/>
      <c r="I8" s="92" t="s">
        <v>2345</v>
      </c>
      <c r="J8" s="107" t="s">
        <v>2346</v>
      </c>
      <c r="K8" s="92">
        <v>2</v>
      </c>
      <c r="L8" s="93">
        <v>26</v>
      </c>
      <c r="M8" s="94">
        <v>2.1899999999999999E-2</v>
      </c>
      <c r="N8" s="107" t="s">
        <v>2347</v>
      </c>
    </row>
    <row r="9" spans="1:15" ht="25" customHeight="1">
      <c r="B9" s="3">
        <v>4</v>
      </c>
      <c r="C9" s="3">
        <v>4</v>
      </c>
      <c r="H9" s="85" t="s">
        <v>2348</v>
      </c>
      <c r="I9" s="85" t="s">
        <v>2349</v>
      </c>
      <c r="J9" s="108" t="s">
        <v>2350</v>
      </c>
      <c r="K9" s="85">
        <v>4</v>
      </c>
      <c r="L9" s="87">
        <v>128</v>
      </c>
      <c r="M9" s="86">
        <v>9.5999999999999996E-6</v>
      </c>
      <c r="N9" s="108" t="s">
        <v>2351</v>
      </c>
    </row>
    <row r="10" spans="1:15" ht="25" customHeight="1">
      <c r="B10" s="3">
        <v>5</v>
      </c>
      <c r="C10" s="3">
        <v>5</v>
      </c>
      <c r="I10" s="85" t="s">
        <v>2352</v>
      </c>
      <c r="J10" s="108" t="s">
        <v>2353</v>
      </c>
      <c r="K10" s="85">
        <v>3</v>
      </c>
      <c r="L10" s="87">
        <v>226</v>
      </c>
      <c r="M10" s="86">
        <v>5.1000000000000004E-3</v>
      </c>
      <c r="N10" s="108" t="s">
        <v>2341</v>
      </c>
    </row>
    <row r="11" spans="1:15" ht="25" customHeight="1">
      <c r="B11" s="3">
        <v>6</v>
      </c>
      <c r="C11" s="3">
        <v>6</v>
      </c>
      <c r="I11" s="85" t="s">
        <v>2354</v>
      </c>
      <c r="J11" s="108" t="s">
        <v>2355</v>
      </c>
      <c r="K11" s="85">
        <v>3</v>
      </c>
      <c r="L11" s="87">
        <v>236</v>
      </c>
      <c r="M11" s="86">
        <v>5.1000000000000004E-3</v>
      </c>
      <c r="N11" s="108" t="s">
        <v>2341</v>
      </c>
    </row>
    <row r="12" spans="1:15" ht="25" customHeight="1">
      <c r="B12" s="3">
        <v>7</v>
      </c>
      <c r="C12" s="3">
        <v>7</v>
      </c>
      <c r="I12" s="85" t="s">
        <v>2356</v>
      </c>
      <c r="J12" s="108" t="s">
        <v>2357</v>
      </c>
      <c r="K12" s="85">
        <v>3</v>
      </c>
      <c r="L12" s="87">
        <v>295</v>
      </c>
      <c r="M12" s="86">
        <v>5.1000000000000004E-3</v>
      </c>
      <c r="N12" s="108" t="s">
        <v>2341</v>
      </c>
    </row>
    <row r="13" spans="1:15" ht="25" customHeight="1">
      <c r="B13" s="3">
        <v>8</v>
      </c>
      <c r="C13" s="3">
        <v>8</v>
      </c>
      <c r="I13" s="85" t="s">
        <v>2358</v>
      </c>
      <c r="J13" s="108" t="s">
        <v>2359</v>
      </c>
      <c r="K13" s="85">
        <v>3</v>
      </c>
      <c r="L13" s="87">
        <v>263</v>
      </c>
      <c r="M13" s="86">
        <v>5.1000000000000004E-3</v>
      </c>
      <c r="N13" s="108" t="s">
        <v>2341</v>
      </c>
    </row>
    <row r="14" spans="1:15" ht="25" customHeight="1">
      <c r="B14" s="3">
        <v>9</v>
      </c>
      <c r="C14" s="3">
        <v>9</v>
      </c>
      <c r="I14" s="85" t="s">
        <v>2360</v>
      </c>
      <c r="J14" s="108" t="s">
        <v>2361</v>
      </c>
      <c r="K14" s="85">
        <v>3</v>
      </c>
      <c r="L14" s="87">
        <v>354</v>
      </c>
      <c r="M14" s="86">
        <v>6.1000000000000004E-3</v>
      </c>
      <c r="N14" s="108" t="s">
        <v>2341</v>
      </c>
    </row>
    <row r="15" spans="1:15" ht="25" customHeight="1">
      <c r="B15" s="3">
        <v>10</v>
      </c>
      <c r="C15" s="3">
        <v>10</v>
      </c>
      <c r="I15" s="85" t="s">
        <v>2362</v>
      </c>
      <c r="J15" s="108" t="s">
        <v>2363</v>
      </c>
      <c r="K15" s="85">
        <v>3</v>
      </c>
      <c r="L15" s="87">
        <v>350</v>
      </c>
      <c r="M15" s="86">
        <v>6.1000000000000004E-3</v>
      </c>
      <c r="N15" s="108" t="s">
        <v>2341</v>
      </c>
    </row>
    <row r="16" spans="1:15" ht="25" customHeight="1">
      <c r="B16" s="3">
        <v>11</v>
      </c>
      <c r="C16" s="3">
        <v>11</v>
      </c>
      <c r="I16" s="85" t="s">
        <v>2364</v>
      </c>
      <c r="J16" s="108" t="s">
        <v>2365</v>
      </c>
      <c r="K16" s="85">
        <v>2</v>
      </c>
      <c r="L16" s="87">
        <v>87</v>
      </c>
      <c r="M16" s="86">
        <v>1.26E-2</v>
      </c>
      <c r="N16" s="108" t="s">
        <v>2347</v>
      </c>
    </row>
    <row r="17" spans="1:15" ht="25" customHeight="1">
      <c r="B17" s="3">
        <v>12</v>
      </c>
      <c r="C17" s="3">
        <v>12</v>
      </c>
      <c r="H17" s="92"/>
      <c r="I17" s="92" t="s">
        <v>2366</v>
      </c>
      <c r="J17" s="107" t="s">
        <v>2367</v>
      </c>
      <c r="K17" s="92">
        <v>2</v>
      </c>
      <c r="L17" s="93">
        <v>146</v>
      </c>
      <c r="M17" s="94">
        <v>3.0800000000000001E-2</v>
      </c>
      <c r="N17" s="107" t="s">
        <v>2347</v>
      </c>
    </row>
    <row r="18" spans="1:15" ht="40" customHeight="1">
      <c r="B18" s="3">
        <v>13</v>
      </c>
      <c r="C18" s="3">
        <v>13</v>
      </c>
      <c r="H18" s="89" t="s">
        <v>2368</v>
      </c>
      <c r="I18" s="89" t="s">
        <v>2369</v>
      </c>
      <c r="J18" s="109" t="s">
        <v>2344</v>
      </c>
      <c r="K18" s="89">
        <v>3</v>
      </c>
      <c r="L18" s="90">
        <v>127</v>
      </c>
      <c r="M18" s="91">
        <v>1.26E-2</v>
      </c>
      <c r="N18" s="109" t="s">
        <v>2341</v>
      </c>
    </row>
    <row r="19" spans="1:15" ht="25" customHeight="1">
      <c r="B19" s="3">
        <v>14</v>
      </c>
      <c r="C19" s="3">
        <v>14</v>
      </c>
      <c r="H19" s="89" t="s">
        <v>2370</v>
      </c>
      <c r="I19" s="89" t="s">
        <v>2371</v>
      </c>
      <c r="J19" s="109" t="s">
        <v>2372</v>
      </c>
      <c r="K19" s="89">
        <v>3</v>
      </c>
      <c r="L19" s="90">
        <v>103</v>
      </c>
      <c r="M19" s="91">
        <v>2.3E-3</v>
      </c>
      <c r="N19" s="109" t="s">
        <v>2341</v>
      </c>
    </row>
    <row r="20" spans="1:15" ht="25" customHeight="1">
      <c r="B20" s="3">
        <v>15</v>
      </c>
      <c r="C20" s="3">
        <v>15</v>
      </c>
      <c r="H20" s="85" t="s">
        <v>2373</v>
      </c>
      <c r="I20" s="85" t="s">
        <v>2374</v>
      </c>
      <c r="J20" s="108" t="s">
        <v>2375</v>
      </c>
      <c r="K20" s="85">
        <v>3</v>
      </c>
      <c r="L20" s="87">
        <v>188</v>
      </c>
      <c r="M20" s="86">
        <v>4.2599999999999999E-2</v>
      </c>
      <c r="N20" s="108" t="s">
        <v>2376</v>
      </c>
    </row>
    <row r="21" spans="1:15" ht="25" customHeight="1">
      <c r="B21" s="3">
        <v>16</v>
      </c>
      <c r="C21" s="3">
        <v>16</v>
      </c>
      <c r="H21" s="89" t="s">
        <v>2377</v>
      </c>
      <c r="I21" s="89" t="s">
        <v>2378</v>
      </c>
      <c r="J21" s="109" t="s">
        <v>2340</v>
      </c>
      <c r="K21" s="89">
        <v>3</v>
      </c>
      <c r="L21" s="90">
        <v>155</v>
      </c>
      <c r="M21" s="91">
        <v>2.29E-2</v>
      </c>
      <c r="N21" s="109" t="s">
        <v>2341</v>
      </c>
    </row>
    <row r="22" spans="1:15" ht="25" customHeight="1">
      <c r="B22" s="3">
        <v>17</v>
      </c>
      <c r="C22" s="3">
        <v>17</v>
      </c>
      <c r="H22" s="85" t="s">
        <v>2379</v>
      </c>
      <c r="I22" s="85" t="s">
        <v>2380</v>
      </c>
      <c r="J22" s="108" t="s">
        <v>2381</v>
      </c>
      <c r="K22" s="85">
        <v>6</v>
      </c>
      <c r="L22" s="87">
        <v>3362</v>
      </c>
      <c r="M22" s="86">
        <v>1.67E-2</v>
      </c>
      <c r="N22" s="108" t="s">
        <v>2382</v>
      </c>
    </row>
    <row r="23" spans="1:15" ht="25" customHeight="1">
      <c r="B23" s="3">
        <v>18</v>
      </c>
      <c r="C23" s="3">
        <v>18</v>
      </c>
      <c r="I23" s="85" t="s">
        <v>2383</v>
      </c>
      <c r="J23" s="108" t="s">
        <v>2384</v>
      </c>
      <c r="K23" s="85">
        <v>3</v>
      </c>
      <c r="L23" s="87">
        <v>297</v>
      </c>
      <c r="M23" s="86">
        <v>2.2700000000000001E-2</v>
      </c>
      <c r="N23" s="108" t="s">
        <v>2341</v>
      </c>
    </row>
    <row r="24" spans="1:15" ht="25" customHeight="1">
      <c r="B24" s="95">
        <v>19</v>
      </c>
      <c r="C24" s="95">
        <v>19</v>
      </c>
      <c r="D24" s="92"/>
      <c r="E24" s="92"/>
      <c r="F24" s="92"/>
      <c r="G24" s="92"/>
      <c r="H24" s="92"/>
      <c r="I24" s="92" t="s">
        <v>2385</v>
      </c>
      <c r="J24" s="107" t="s">
        <v>2386</v>
      </c>
      <c r="K24" s="92">
        <v>4</v>
      </c>
      <c r="L24" s="93">
        <v>1181</v>
      </c>
      <c r="M24" s="94">
        <v>3.9600000000000003E-2</v>
      </c>
      <c r="N24" s="107" t="s">
        <v>2387</v>
      </c>
    </row>
    <row r="25" spans="1:15" ht="40" customHeight="1">
      <c r="B25" s="3">
        <v>20</v>
      </c>
      <c r="C25" s="3">
        <v>1</v>
      </c>
      <c r="D25" s="85" t="s">
        <v>2558</v>
      </c>
      <c r="E25" s="85">
        <v>6</v>
      </c>
      <c r="F25" s="85">
        <v>10</v>
      </c>
      <c r="G25" s="85" t="s">
        <v>2566</v>
      </c>
      <c r="H25" s="85" t="s">
        <v>2408</v>
      </c>
      <c r="I25" s="85" t="s">
        <v>2409</v>
      </c>
      <c r="J25" s="108" t="s">
        <v>2350</v>
      </c>
      <c r="K25" s="85">
        <v>11</v>
      </c>
      <c r="L25" s="87">
        <v>122</v>
      </c>
      <c r="M25" s="86">
        <v>5.7499999999999998E-17</v>
      </c>
      <c r="N25" s="108" t="s">
        <v>2410</v>
      </c>
    </row>
    <row r="26" spans="1:15" ht="25" customHeight="1">
      <c r="B26" s="3">
        <v>21</v>
      </c>
      <c r="C26" s="3">
        <v>2</v>
      </c>
      <c r="I26" s="85" t="s">
        <v>2411</v>
      </c>
      <c r="J26" s="108" t="s">
        <v>2412</v>
      </c>
      <c r="K26" s="85">
        <v>8</v>
      </c>
      <c r="L26" s="87">
        <v>87</v>
      </c>
      <c r="M26" s="86">
        <v>7.0100000000000002E-12</v>
      </c>
      <c r="N26" s="108" t="s">
        <v>2413</v>
      </c>
    </row>
    <row r="27" spans="1:15" ht="25" customHeight="1">
      <c r="A27" s="7"/>
      <c r="B27" s="3">
        <v>22</v>
      </c>
      <c r="C27" s="3">
        <v>3</v>
      </c>
      <c r="I27" s="85" t="s">
        <v>2414</v>
      </c>
      <c r="J27" s="108" t="s">
        <v>2415</v>
      </c>
      <c r="K27" s="85">
        <v>8</v>
      </c>
      <c r="L27" s="87">
        <v>92</v>
      </c>
      <c r="M27" s="86">
        <v>9.1799999999999993E-12</v>
      </c>
      <c r="N27" s="108" t="s">
        <v>2413</v>
      </c>
      <c r="O27" s="7"/>
    </row>
    <row r="28" spans="1:15" ht="25" customHeight="1">
      <c r="A28" s="7"/>
      <c r="B28" s="3">
        <v>23</v>
      </c>
      <c r="C28" s="3">
        <v>4</v>
      </c>
      <c r="I28" s="85" t="s">
        <v>2416</v>
      </c>
      <c r="J28" s="108" t="s">
        <v>2417</v>
      </c>
      <c r="K28" s="85">
        <v>5</v>
      </c>
      <c r="L28" s="87">
        <v>116</v>
      </c>
      <c r="M28" s="86">
        <v>4.7299999999999998E-5</v>
      </c>
      <c r="N28" s="108" t="s">
        <v>2418</v>
      </c>
      <c r="O28" s="7"/>
    </row>
    <row r="29" spans="1:15" ht="25" customHeight="1">
      <c r="A29" s="7"/>
      <c r="B29" s="3">
        <v>24</v>
      </c>
      <c r="C29" s="3">
        <v>5</v>
      </c>
      <c r="I29" s="85" t="s">
        <v>2419</v>
      </c>
      <c r="J29" s="108" t="s">
        <v>2420</v>
      </c>
      <c r="K29" s="85">
        <v>3</v>
      </c>
      <c r="L29" s="87">
        <v>13</v>
      </c>
      <c r="M29" s="86">
        <v>2.9999999999999997E-4</v>
      </c>
      <c r="N29" s="108" t="s">
        <v>2421</v>
      </c>
      <c r="O29" s="7"/>
    </row>
    <row r="30" spans="1:15" ht="25" customHeight="1">
      <c r="A30" s="7"/>
      <c r="B30" s="3">
        <v>25</v>
      </c>
      <c r="C30" s="3">
        <v>6</v>
      </c>
      <c r="I30" s="85" t="s">
        <v>2422</v>
      </c>
      <c r="J30" s="108" t="s">
        <v>2423</v>
      </c>
      <c r="K30" s="85">
        <v>4</v>
      </c>
      <c r="L30" s="87">
        <v>64</v>
      </c>
      <c r="M30" s="86">
        <v>2.9999999999999997E-4</v>
      </c>
      <c r="N30" s="108" t="s">
        <v>2424</v>
      </c>
      <c r="O30" s="7"/>
    </row>
    <row r="31" spans="1:15" ht="25" customHeight="1">
      <c r="A31" s="44"/>
      <c r="B31" s="3">
        <v>26</v>
      </c>
      <c r="C31" s="3">
        <v>7</v>
      </c>
      <c r="I31" s="85" t="s">
        <v>2425</v>
      </c>
      <c r="J31" s="108" t="s">
        <v>2426</v>
      </c>
      <c r="K31" s="85">
        <v>5</v>
      </c>
      <c r="L31" s="87">
        <v>188</v>
      </c>
      <c r="M31" s="86">
        <v>3.8000000000000002E-4</v>
      </c>
      <c r="N31" s="108" t="s">
        <v>2418</v>
      </c>
      <c r="O31" s="44"/>
    </row>
    <row r="32" spans="1:15" ht="25" customHeight="1">
      <c r="A32" s="44"/>
      <c r="B32" s="3">
        <v>27</v>
      </c>
      <c r="C32" s="3">
        <v>8</v>
      </c>
      <c r="I32" s="85" t="s">
        <v>2427</v>
      </c>
      <c r="J32" s="108" t="s">
        <v>2428</v>
      </c>
      <c r="K32" s="85">
        <v>5</v>
      </c>
      <c r="L32" s="87">
        <v>197</v>
      </c>
      <c r="M32" s="86">
        <v>4.0999999999999999E-4</v>
      </c>
      <c r="N32" s="108" t="s">
        <v>2418</v>
      </c>
      <c r="O32" s="44"/>
    </row>
    <row r="33" spans="1:15" ht="25" customHeight="1">
      <c r="A33" s="44"/>
      <c r="B33" s="3">
        <v>28</v>
      </c>
      <c r="C33" s="3">
        <v>9</v>
      </c>
      <c r="I33" s="85" t="s">
        <v>2429</v>
      </c>
      <c r="J33" s="108" t="s">
        <v>2430</v>
      </c>
      <c r="K33" s="85">
        <v>3</v>
      </c>
      <c r="L33" s="87">
        <v>23</v>
      </c>
      <c r="M33" s="86">
        <v>7.1000000000000002E-4</v>
      </c>
      <c r="N33" s="108" t="s">
        <v>2431</v>
      </c>
      <c r="O33" s="44"/>
    </row>
    <row r="34" spans="1:15" ht="40" customHeight="1">
      <c r="A34" s="7"/>
      <c r="B34" s="3">
        <v>29</v>
      </c>
      <c r="C34" s="3">
        <v>10</v>
      </c>
      <c r="I34" s="85" t="s">
        <v>2432</v>
      </c>
      <c r="J34" s="108" t="s">
        <v>2433</v>
      </c>
      <c r="K34" s="85">
        <v>14</v>
      </c>
      <c r="L34" s="87">
        <v>6568</v>
      </c>
      <c r="M34" s="86">
        <v>5.5999999999999999E-3</v>
      </c>
      <c r="N34" s="108" t="s">
        <v>2434</v>
      </c>
      <c r="O34" s="7"/>
    </row>
    <row r="35" spans="1:15" ht="40" customHeight="1">
      <c r="A35" s="44"/>
      <c r="B35" s="3">
        <v>30</v>
      </c>
      <c r="C35" s="3">
        <v>11</v>
      </c>
      <c r="H35" s="92"/>
      <c r="I35" s="92" t="s">
        <v>2435</v>
      </c>
      <c r="J35" s="107" t="s">
        <v>2436</v>
      </c>
      <c r="K35" s="92">
        <v>15</v>
      </c>
      <c r="L35" s="93">
        <v>7988</v>
      </c>
      <c r="M35" s="94">
        <v>5.8999999999999999E-3</v>
      </c>
      <c r="N35" s="107" t="s">
        <v>2437</v>
      </c>
      <c r="O35" s="44"/>
    </row>
    <row r="36" spans="1:15" ht="26" customHeight="1">
      <c r="A36" s="7"/>
      <c r="B36" s="3">
        <v>31</v>
      </c>
      <c r="C36" s="3">
        <v>12</v>
      </c>
      <c r="H36" s="85" t="s">
        <v>2438</v>
      </c>
      <c r="I36" s="85" t="s">
        <v>2439</v>
      </c>
      <c r="J36" s="108" t="s">
        <v>2440</v>
      </c>
      <c r="K36" s="85">
        <v>5</v>
      </c>
      <c r="L36" s="87">
        <v>121</v>
      </c>
      <c r="M36" s="86">
        <v>2.0000000000000001E-4</v>
      </c>
      <c r="N36" s="108" t="s">
        <v>2441</v>
      </c>
      <c r="O36" s="7"/>
    </row>
    <row r="37" spans="1:15" ht="26" customHeight="1">
      <c r="B37" s="3">
        <v>32</v>
      </c>
      <c r="C37" s="3">
        <v>13</v>
      </c>
      <c r="I37" s="85" t="s">
        <v>2442</v>
      </c>
      <c r="J37" s="108" t="s">
        <v>2443</v>
      </c>
      <c r="K37" s="85">
        <v>4</v>
      </c>
      <c r="L37" s="87">
        <v>71</v>
      </c>
      <c r="M37" s="86">
        <v>8.4000000000000003E-4</v>
      </c>
      <c r="N37" s="108" t="s">
        <v>2444</v>
      </c>
    </row>
    <row r="38" spans="1:15" ht="26" customHeight="1">
      <c r="B38" s="3">
        <v>33</v>
      </c>
      <c r="C38" s="3">
        <v>14</v>
      </c>
      <c r="H38" s="92"/>
      <c r="I38" s="92" t="s">
        <v>2445</v>
      </c>
      <c r="J38" s="107" t="s">
        <v>2446</v>
      </c>
      <c r="K38" s="92">
        <v>4</v>
      </c>
      <c r="L38" s="93">
        <v>126</v>
      </c>
      <c r="M38" s="94">
        <v>5.1000000000000004E-3</v>
      </c>
      <c r="N38" s="107" t="s">
        <v>2447</v>
      </c>
    </row>
    <row r="39" spans="1:15" ht="39" customHeight="1">
      <c r="B39" s="3">
        <v>34</v>
      </c>
      <c r="C39" s="3">
        <v>15</v>
      </c>
      <c r="H39" s="85" t="s">
        <v>2338</v>
      </c>
      <c r="I39" s="85" t="s">
        <v>2339</v>
      </c>
      <c r="J39" s="108" t="s">
        <v>2340</v>
      </c>
      <c r="K39" s="85">
        <v>10</v>
      </c>
      <c r="L39" s="87">
        <v>158</v>
      </c>
      <c r="M39" s="86">
        <v>2.42E-14</v>
      </c>
      <c r="N39" s="108" t="s">
        <v>2448</v>
      </c>
    </row>
    <row r="40" spans="1:15" ht="25" customHeight="1">
      <c r="B40" s="3">
        <v>35</v>
      </c>
      <c r="C40" s="3">
        <v>16</v>
      </c>
      <c r="I40" s="85" t="s">
        <v>2449</v>
      </c>
      <c r="J40" s="108" t="s">
        <v>2450</v>
      </c>
      <c r="K40" s="85">
        <v>9</v>
      </c>
      <c r="L40" s="87">
        <v>90</v>
      </c>
      <c r="M40" s="86">
        <v>2.42E-14</v>
      </c>
      <c r="N40" s="108" t="s">
        <v>2451</v>
      </c>
    </row>
    <row r="41" spans="1:15" ht="25" customHeight="1">
      <c r="B41" s="3">
        <v>36</v>
      </c>
      <c r="C41" s="3">
        <v>17</v>
      </c>
      <c r="I41" s="85" t="s">
        <v>2452</v>
      </c>
      <c r="J41" s="108" t="s">
        <v>2346</v>
      </c>
      <c r="K41" s="85">
        <v>7</v>
      </c>
      <c r="L41" s="87">
        <v>40</v>
      </c>
      <c r="M41" s="86">
        <v>1.5799999999999999E-12</v>
      </c>
      <c r="N41" s="108" t="s">
        <v>2453</v>
      </c>
    </row>
    <row r="42" spans="1:15" ht="25" customHeight="1">
      <c r="B42" s="3">
        <v>37</v>
      </c>
      <c r="C42" s="3">
        <v>18</v>
      </c>
      <c r="I42" s="85" t="s">
        <v>2454</v>
      </c>
      <c r="J42" s="108" t="s">
        <v>2455</v>
      </c>
      <c r="K42" s="85">
        <v>8</v>
      </c>
      <c r="L42" s="87">
        <v>94</v>
      </c>
      <c r="M42" s="86">
        <v>1.98E-12</v>
      </c>
      <c r="N42" s="108" t="s">
        <v>2413</v>
      </c>
    </row>
    <row r="43" spans="1:15" ht="40" customHeight="1">
      <c r="B43" s="3">
        <v>38</v>
      </c>
      <c r="C43" s="3">
        <v>19</v>
      </c>
      <c r="I43" s="85" t="s">
        <v>2456</v>
      </c>
      <c r="J43" s="108" t="s">
        <v>2457</v>
      </c>
      <c r="K43" s="85">
        <v>11</v>
      </c>
      <c r="L43" s="87">
        <v>502</v>
      </c>
      <c r="M43" s="86">
        <v>3.7799999999999996E-12</v>
      </c>
      <c r="N43" s="108" t="s">
        <v>2410</v>
      </c>
    </row>
    <row r="44" spans="1:15" ht="40" customHeight="1">
      <c r="B44" s="3">
        <v>39</v>
      </c>
      <c r="C44" s="3">
        <v>20</v>
      </c>
      <c r="I44" s="85" t="s">
        <v>2458</v>
      </c>
      <c r="J44" s="108" t="s">
        <v>2386</v>
      </c>
      <c r="K44" s="85">
        <v>13</v>
      </c>
      <c r="L44" s="87">
        <v>1681</v>
      </c>
      <c r="M44" s="86">
        <v>1.09E-9</v>
      </c>
      <c r="N44" s="108" t="s">
        <v>2459</v>
      </c>
    </row>
    <row r="45" spans="1:15" ht="40" customHeight="1">
      <c r="B45" s="3">
        <v>40</v>
      </c>
      <c r="C45" s="3">
        <v>21</v>
      </c>
      <c r="I45" s="85" t="s">
        <v>2460</v>
      </c>
      <c r="J45" s="108" t="s">
        <v>2461</v>
      </c>
      <c r="K45" s="85">
        <v>11</v>
      </c>
      <c r="L45" s="87">
        <v>1218</v>
      </c>
      <c r="M45" s="86">
        <v>2.9499999999999999E-8</v>
      </c>
      <c r="N45" s="108" t="s">
        <v>2410</v>
      </c>
    </row>
    <row r="46" spans="1:15" ht="25" customHeight="1">
      <c r="B46" s="3">
        <v>41</v>
      </c>
      <c r="C46" s="3">
        <v>22</v>
      </c>
      <c r="I46" s="85" t="s">
        <v>2462</v>
      </c>
      <c r="J46" s="108" t="s">
        <v>2463</v>
      </c>
      <c r="K46" s="85">
        <v>4</v>
      </c>
      <c r="L46" s="87">
        <v>27</v>
      </c>
      <c r="M46" s="86">
        <v>1.2300000000000001E-6</v>
      </c>
      <c r="N46" s="108" t="s">
        <v>2464</v>
      </c>
    </row>
    <row r="47" spans="1:15" ht="25" customHeight="1">
      <c r="B47" s="3">
        <v>42</v>
      </c>
      <c r="C47" s="3">
        <v>23</v>
      </c>
      <c r="I47" s="85" t="s">
        <v>2465</v>
      </c>
      <c r="J47" s="108" t="s">
        <v>2466</v>
      </c>
      <c r="K47" s="85">
        <v>5</v>
      </c>
      <c r="L47" s="87">
        <v>124</v>
      </c>
      <c r="M47" s="86">
        <v>5.8499999999999999E-6</v>
      </c>
      <c r="N47" s="108" t="s">
        <v>2467</v>
      </c>
    </row>
    <row r="48" spans="1:15" ht="25" customHeight="1">
      <c r="B48" s="3">
        <v>43</v>
      </c>
      <c r="C48" s="3">
        <v>24</v>
      </c>
      <c r="I48" s="85" t="s">
        <v>2468</v>
      </c>
      <c r="J48" s="108" t="s">
        <v>2469</v>
      </c>
      <c r="K48" s="85">
        <v>3</v>
      </c>
      <c r="L48" s="87">
        <v>13</v>
      </c>
      <c r="M48" s="86">
        <v>2.94E-5</v>
      </c>
      <c r="N48" s="108" t="s">
        <v>2421</v>
      </c>
    </row>
    <row r="49" spans="2:14" ht="25" customHeight="1">
      <c r="B49" s="3">
        <v>44</v>
      </c>
      <c r="C49" s="3">
        <v>25</v>
      </c>
      <c r="I49" s="85" t="s">
        <v>2470</v>
      </c>
      <c r="J49" s="108" t="s">
        <v>2471</v>
      </c>
      <c r="K49" s="85">
        <v>3</v>
      </c>
      <c r="L49" s="87">
        <v>24</v>
      </c>
      <c r="M49" s="86">
        <v>1.3999999999999999E-4</v>
      </c>
      <c r="N49" s="108" t="s">
        <v>2431</v>
      </c>
    </row>
    <row r="50" spans="2:14" ht="25" customHeight="1">
      <c r="B50" s="3">
        <v>45</v>
      </c>
      <c r="C50" s="3">
        <v>26</v>
      </c>
      <c r="I50" s="85" t="s">
        <v>2472</v>
      </c>
      <c r="J50" s="108" t="s">
        <v>2473</v>
      </c>
      <c r="K50" s="85">
        <v>5</v>
      </c>
      <c r="L50" s="87">
        <v>384</v>
      </c>
      <c r="M50" s="86">
        <v>1.1000000000000001E-3</v>
      </c>
      <c r="N50" s="108" t="s">
        <v>2467</v>
      </c>
    </row>
    <row r="51" spans="2:14" ht="40" customHeight="1">
      <c r="B51" s="3">
        <v>46</v>
      </c>
      <c r="C51" s="3">
        <v>27</v>
      </c>
      <c r="I51" s="85" t="s">
        <v>2474</v>
      </c>
      <c r="J51" s="108" t="s">
        <v>2475</v>
      </c>
      <c r="K51" s="85">
        <v>2</v>
      </c>
      <c r="L51" s="87">
        <v>13</v>
      </c>
      <c r="M51" s="86">
        <v>5.7000000000000002E-3</v>
      </c>
      <c r="N51" s="108" t="s">
        <v>2476</v>
      </c>
    </row>
    <row r="52" spans="2:14" ht="40" customHeight="1">
      <c r="B52" s="3">
        <v>47</v>
      </c>
      <c r="C52" s="3">
        <v>28</v>
      </c>
      <c r="I52" s="85" t="s">
        <v>2477</v>
      </c>
      <c r="J52" s="108" t="s">
        <v>2478</v>
      </c>
      <c r="K52" s="85">
        <v>12</v>
      </c>
      <c r="L52" s="87">
        <v>5506</v>
      </c>
      <c r="M52" s="86">
        <v>1.04E-2</v>
      </c>
      <c r="N52" s="108" t="s">
        <v>2479</v>
      </c>
    </row>
    <row r="53" spans="2:14" ht="40" customHeight="1">
      <c r="B53" s="3">
        <v>48</v>
      </c>
      <c r="C53" s="3">
        <v>29</v>
      </c>
      <c r="H53" s="92"/>
      <c r="I53" s="92" t="s">
        <v>2480</v>
      </c>
      <c r="J53" s="107" t="s">
        <v>2481</v>
      </c>
      <c r="K53" s="92">
        <v>16</v>
      </c>
      <c r="L53" s="93">
        <v>12056</v>
      </c>
      <c r="M53" s="94">
        <v>2.75E-2</v>
      </c>
      <c r="N53" s="107" t="s">
        <v>2482</v>
      </c>
    </row>
    <row r="54" spans="2:14" ht="60" customHeight="1">
      <c r="B54" s="3">
        <v>49</v>
      </c>
      <c r="C54" s="3">
        <v>30</v>
      </c>
      <c r="H54" s="165" t="s">
        <v>2619</v>
      </c>
      <c r="I54" s="85" t="s">
        <v>2483</v>
      </c>
      <c r="J54" s="108" t="s">
        <v>2484</v>
      </c>
      <c r="K54" s="85">
        <v>12</v>
      </c>
      <c r="L54" s="87">
        <v>126</v>
      </c>
      <c r="M54" s="86">
        <v>6.9000000000000004E-20</v>
      </c>
      <c r="N54" s="108" t="s">
        <v>2485</v>
      </c>
    </row>
    <row r="55" spans="2:14" ht="40" customHeight="1">
      <c r="B55" s="3">
        <v>50</v>
      </c>
      <c r="C55" s="3">
        <v>31</v>
      </c>
      <c r="I55" s="85" t="s">
        <v>2343</v>
      </c>
      <c r="J55" s="108" t="s">
        <v>2344</v>
      </c>
      <c r="K55" s="85">
        <v>11</v>
      </c>
      <c r="L55" s="87">
        <v>121</v>
      </c>
      <c r="M55" s="86">
        <v>2.5599999999999999E-18</v>
      </c>
      <c r="N55" s="108" t="s">
        <v>2410</v>
      </c>
    </row>
    <row r="56" spans="2:14" ht="25" customHeight="1">
      <c r="B56" s="3">
        <v>51</v>
      </c>
      <c r="C56" s="3">
        <v>32</v>
      </c>
      <c r="I56" s="85" t="s">
        <v>2486</v>
      </c>
      <c r="J56" s="108" t="s">
        <v>2450</v>
      </c>
      <c r="K56" s="85">
        <v>9</v>
      </c>
      <c r="L56" s="87">
        <v>73</v>
      </c>
      <c r="M56" s="86">
        <v>1.7299999999999999E-15</v>
      </c>
      <c r="N56" s="108" t="s">
        <v>2451</v>
      </c>
    </row>
    <row r="57" spans="2:14" ht="25" customHeight="1">
      <c r="B57" s="3">
        <v>52</v>
      </c>
      <c r="C57" s="3">
        <v>33</v>
      </c>
      <c r="I57" s="85" t="s">
        <v>2345</v>
      </c>
      <c r="J57" s="108" t="s">
        <v>2346</v>
      </c>
      <c r="K57" s="85">
        <v>5</v>
      </c>
      <c r="L57" s="87">
        <v>26</v>
      </c>
      <c r="M57" s="86">
        <v>1.35E-8</v>
      </c>
      <c r="N57" s="108" t="s">
        <v>2487</v>
      </c>
    </row>
    <row r="58" spans="2:14" ht="25" customHeight="1">
      <c r="B58" s="3">
        <v>53</v>
      </c>
      <c r="C58" s="3">
        <v>34</v>
      </c>
      <c r="I58" s="85" t="s">
        <v>2488</v>
      </c>
      <c r="J58" s="108" t="s">
        <v>2430</v>
      </c>
      <c r="K58" s="85">
        <v>3</v>
      </c>
      <c r="L58" s="87">
        <v>12</v>
      </c>
      <c r="M58" s="86">
        <v>8.25E-5</v>
      </c>
      <c r="N58" s="108" t="s">
        <v>2431</v>
      </c>
    </row>
    <row r="59" spans="2:14" ht="25" customHeight="1">
      <c r="B59" s="3">
        <v>54</v>
      </c>
      <c r="C59" s="3">
        <v>35</v>
      </c>
      <c r="I59" s="85" t="s">
        <v>2489</v>
      </c>
      <c r="J59" s="108" t="s">
        <v>2490</v>
      </c>
      <c r="K59" s="85">
        <v>2</v>
      </c>
      <c r="L59" s="87">
        <v>7</v>
      </c>
      <c r="M59" s="86">
        <v>8.3999999999999995E-3</v>
      </c>
      <c r="N59" s="108" t="s">
        <v>2491</v>
      </c>
    </row>
    <row r="60" spans="2:14" ht="25" customHeight="1">
      <c r="B60" s="3">
        <v>55</v>
      </c>
      <c r="C60" s="3">
        <v>36</v>
      </c>
      <c r="H60" s="92"/>
      <c r="I60" s="92" t="s">
        <v>2492</v>
      </c>
      <c r="J60" s="107" t="s">
        <v>2493</v>
      </c>
      <c r="K60" s="92">
        <v>2</v>
      </c>
      <c r="L60" s="93">
        <v>16</v>
      </c>
      <c r="M60" s="94">
        <v>3.0599999999999999E-2</v>
      </c>
      <c r="N60" s="107" t="s">
        <v>2476</v>
      </c>
    </row>
    <row r="61" spans="2:14" ht="40" customHeight="1">
      <c r="B61" s="3">
        <v>56</v>
      </c>
      <c r="C61" s="3">
        <v>37</v>
      </c>
      <c r="H61" s="85" t="s">
        <v>2348</v>
      </c>
      <c r="I61" s="85" t="s">
        <v>2349</v>
      </c>
      <c r="J61" s="108" t="s">
        <v>2350</v>
      </c>
      <c r="K61" s="85">
        <v>12</v>
      </c>
      <c r="L61" s="87">
        <v>128</v>
      </c>
      <c r="M61" s="86">
        <v>6.0599999999999999E-21</v>
      </c>
      <c r="N61" s="108" t="s">
        <v>2494</v>
      </c>
    </row>
    <row r="62" spans="2:14" ht="40" customHeight="1">
      <c r="B62" s="3">
        <v>57</v>
      </c>
      <c r="C62" s="3">
        <v>38</v>
      </c>
      <c r="I62" s="85" t="s">
        <v>2352</v>
      </c>
      <c r="J62" s="108" t="s">
        <v>2353</v>
      </c>
      <c r="K62" s="85">
        <v>11</v>
      </c>
      <c r="L62" s="87">
        <v>226</v>
      </c>
      <c r="M62" s="86">
        <v>4.1799999999999999E-16</v>
      </c>
      <c r="N62" s="108" t="s">
        <v>2410</v>
      </c>
    </row>
    <row r="63" spans="2:14" ht="40" customHeight="1">
      <c r="B63" s="3">
        <v>58</v>
      </c>
      <c r="C63" s="3">
        <v>39</v>
      </c>
      <c r="I63" s="85" t="s">
        <v>2354</v>
      </c>
      <c r="J63" s="108" t="s">
        <v>2355</v>
      </c>
      <c r="K63" s="85">
        <v>11</v>
      </c>
      <c r="L63" s="87">
        <v>236</v>
      </c>
      <c r="M63" s="86">
        <v>4.4199999999999998E-16</v>
      </c>
      <c r="N63" s="108" t="s">
        <v>2410</v>
      </c>
    </row>
    <row r="64" spans="2:14" ht="40" customHeight="1">
      <c r="B64" s="3">
        <v>59</v>
      </c>
      <c r="C64" s="3">
        <v>40</v>
      </c>
      <c r="I64" s="85" t="s">
        <v>2358</v>
      </c>
      <c r="J64" s="108" t="s">
        <v>2359</v>
      </c>
      <c r="K64" s="85">
        <v>11</v>
      </c>
      <c r="L64" s="87">
        <v>263</v>
      </c>
      <c r="M64" s="86">
        <v>1.0499999999999999E-15</v>
      </c>
      <c r="N64" s="108" t="s">
        <v>2410</v>
      </c>
    </row>
    <row r="65" spans="2:14" ht="40" customHeight="1">
      <c r="B65" s="3">
        <v>60</v>
      </c>
      <c r="C65" s="3">
        <v>41</v>
      </c>
      <c r="I65" s="85" t="s">
        <v>2356</v>
      </c>
      <c r="J65" s="108" t="s">
        <v>2357</v>
      </c>
      <c r="K65" s="85">
        <v>11</v>
      </c>
      <c r="L65" s="87">
        <v>295</v>
      </c>
      <c r="M65" s="86">
        <v>2.8799999999999999E-15</v>
      </c>
      <c r="N65" s="108" t="s">
        <v>2410</v>
      </c>
    </row>
    <row r="66" spans="2:14" ht="40" customHeight="1">
      <c r="B66" s="3">
        <v>61</v>
      </c>
      <c r="C66" s="3">
        <v>42</v>
      </c>
      <c r="I66" s="85" t="s">
        <v>2360</v>
      </c>
      <c r="J66" s="108" t="s">
        <v>2361</v>
      </c>
      <c r="K66" s="85">
        <v>11</v>
      </c>
      <c r="L66" s="87">
        <v>354</v>
      </c>
      <c r="M66" s="86">
        <v>1.4999999999999999E-14</v>
      </c>
      <c r="N66" s="108" t="s">
        <v>2410</v>
      </c>
    </row>
    <row r="67" spans="2:14" ht="40" customHeight="1">
      <c r="B67" s="3">
        <v>62</v>
      </c>
      <c r="C67" s="3">
        <v>43</v>
      </c>
      <c r="I67" s="85" t="s">
        <v>2362</v>
      </c>
      <c r="J67" s="108" t="s">
        <v>2363</v>
      </c>
      <c r="K67" s="85">
        <v>11</v>
      </c>
      <c r="L67" s="87">
        <v>350</v>
      </c>
      <c r="M67" s="86">
        <v>1.4999999999999999E-14</v>
      </c>
      <c r="N67" s="108" t="s">
        <v>2410</v>
      </c>
    </row>
    <row r="68" spans="2:14" ht="25" customHeight="1">
      <c r="B68" s="3">
        <v>63</v>
      </c>
      <c r="C68" s="3">
        <v>44</v>
      </c>
      <c r="I68" s="85" t="s">
        <v>2366</v>
      </c>
      <c r="J68" s="108" t="s">
        <v>2367</v>
      </c>
      <c r="K68" s="85">
        <v>9</v>
      </c>
      <c r="L68" s="87">
        <v>146</v>
      </c>
      <c r="M68" s="86">
        <v>4.1600000000000001E-14</v>
      </c>
      <c r="N68" s="108" t="s">
        <v>2451</v>
      </c>
    </row>
    <row r="69" spans="2:14" ht="25" customHeight="1">
      <c r="B69" s="3">
        <v>64</v>
      </c>
      <c r="C69" s="3">
        <v>45</v>
      </c>
      <c r="I69" s="85" t="s">
        <v>2364</v>
      </c>
      <c r="J69" s="108" t="s">
        <v>2365</v>
      </c>
      <c r="K69" s="85">
        <v>7</v>
      </c>
      <c r="L69" s="87">
        <v>87</v>
      </c>
      <c r="M69" s="86">
        <v>1.8399999999999999E-11</v>
      </c>
      <c r="N69" s="108" t="s">
        <v>2453</v>
      </c>
    </row>
    <row r="70" spans="2:14" ht="40" customHeight="1">
      <c r="B70" s="3">
        <v>65</v>
      </c>
      <c r="C70" s="3">
        <v>46</v>
      </c>
      <c r="H70" s="92"/>
      <c r="I70" s="92" t="s">
        <v>2495</v>
      </c>
      <c r="J70" s="107" t="s">
        <v>2496</v>
      </c>
      <c r="K70" s="92">
        <v>12</v>
      </c>
      <c r="L70" s="93">
        <v>1435</v>
      </c>
      <c r="M70" s="94">
        <v>1.08E-9</v>
      </c>
      <c r="N70" s="107" t="s">
        <v>2479</v>
      </c>
    </row>
    <row r="71" spans="2:14" ht="40" customHeight="1">
      <c r="B71" s="3">
        <v>66</v>
      </c>
      <c r="C71" s="3">
        <v>47</v>
      </c>
      <c r="H71" s="85" t="s">
        <v>2368</v>
      </c>
      <c r="I71" s="85" t="s">
        <v>2369</v>
      </c>
      <c r="J71" s="108" t="s">
        <v>2344</v>
      </c>
      <c r="K71" s="85">
        <v>9</v>
      </c>
      <c r="L71" s="87">
        <v>127</v>
      </c>
      <c r="M71" s="86">
        <v>6.7800000000000004E-13</v>
      </c>
      <c r="N71" s="108" t="s">
        <v>2497</v>
      </c>
    </row>
    <row r="72" spans="2:14" ht="25" customHeight="1">
      <c r="B72" s="3">
        <v>67</v>
      </c>
      <c r="C72" s="3">
        <v>48</v>
      </c>
      <c r="I72" s="85" t="s">
        <v>2498</v>
      </c>
      <c r="J72" s="108" t="s">
        <v>2499</v>
      </c>
      <c r="K72" s="85">
        <v>7</v>
      </c>
      <c r="L72" s="87">
        <v>103</v>
      </c>
      <c r="M72" s="86">
        <v>6.7800000000000004E-13</v>
      </c>
      <c r="N72" s="108" t="s">
        <v>2500</v>
      </c>
    </row>
    <row r="73" spans="2:14" ht="40" customHeight="1">
      <c r="B73" s="3">
        <v>68</v>
      </c>
      <c r="C73" s="3">
        <v>49</v>
      </c>
      <c r="I73" s="85" t="s">
        <v>2501</v>
      </c>
      <c r="J73" s="108" t="s">
        <v>2502</v>
      </c>
      <c r="K73" s="85">
        <v>10</v>
      </c>
      <c r="L73" s="87">
        <v>2092</v>
      </c>
      <c r="M73" s="86">
        <v>4.6000000000000001E-4</v>
      </c>
      <c r="N73" s="108" t="s">
        <v>2503</v>
      </c>
    </row>
    <row r="74" spans="2:14" ht="25" customHeight="1">
      <c r="B74" s="3">
        <v>69</v>
      </c>
      <c r="C74" s="3">
        <v>50</v>
      </c>
      <c r="I74" s="85" t="s">
        <v>2504</v>
      </c>
      <c r="J74" s="108" t="s">
        <v>2505</v>
      </c>
      <c r="K74" s="85">
        <v>3</v>
      </c>
      <c r="L74" s="87">
        <v>63</v>
      </c>
      <c r="M74" s="86">
        <v>8.8999999999999999E-3</v>
      </c>
      <c r="N74" s="108" t="s">
        <v>2431</v>
      </c>
    </row>
    <row r="75" spans="2:14" ht="25" customHeight="1">
      <c r="B75" s="3">
        <v>70</v>
      </c>
      <c r="C75" s="3">
        <v>51</v>
      </c>
      <c r="I75" s="85" t="s">
        <v>2506</v>
      </c>
      <c r="J75" s="108" t="s">
        <v>2507</v>
      </c>
      <c r="K75" s="85">
        <v>3</v>
      </c>
      <c r="L75" s="87">
        <v>87</v>
      </c>
      <c r="M75" s="86">
        <v>1.8800000000000001E-2</v>
      </c>
      <c r="N75" s="108" t="s">
        <v>2431</v>
      </c>
    </row>
    <row r="76" spans="2:14" ht="25" customHeight="1">
      <c r="B76" s="3">
        <v>71</v>
      </c>
      <c r="C76" s="3">
        <v>52</v>
      </c>
      <c r="H76" s="92"/>
      <c r="I76" s="92" t="s">
        <v>2508</v>
      </c>
      <c r="J76" s="107" t="s">
        <v>2509</v>
      </c>
      <c r="K76" s="92">
        <v>2</v>
      </c>
      <c r="L76" s="93">
        <v>18</v>
      </c>
      <c r="M76" s="94">
        <v>3.7900000000000003E-2</v>
      </c>
      <c r="N76" s="107" t="s">
        <v>2476</v>
      </c>
    </row>
    <row r="77" spans="2:14" ht="25" customHeight="1">
      <c r="B77" s="3">
        <v>72</v>
      </c>
      <c r="C77" s="3">
        <v>53</v>
      </c>
      <c r="H77" s="85" t="s">
        <v>2370</v>
      </c>
      <c r="I77" s="85" t="s">
        <v>2371</v>
      </c>
      <c r="J77" s="108" t="s">
        <v>2372</v>
      </c>
      <c r="K77" s="85">
        <v>9</v>
      </c>
      <c r="L77" s="87">
        <v>103</v>
      </c>
      <c r="M77" s="86">
        <v>3.8399999999999999E-14</v>
      </c>
      <c r="N77" s="108" t="s">
        <v>2497</v>
      </c>
    </row>
    <row r="78" spans="2:14" ht="25" customHeight="1">
      <c r="B78" s="3">
        <v>73</v>
      </c>
      <c r="C78" s="3">
        <v>54</v>
      </c>
      <c r="I78" s="85" t="s">
        <v>2510</v>
      </c>
      <c r="J78" s="108" t="s">
        <v>2511</v>
      </c>
      <c r="K78" s="85">
        <v>9</v>
      </c>
      <c r="L78" s="87">
        <v>154</v>
      </c>
      <c r="M78" s="86">
        <v>6.1400000000000001E-13</v>
      </c>
      <c r="N78" s="108" t="s">
        <v>2451</v>
      </c>
    </row>
    <row r="79" spans="2:14" ht="25" customHeight="1">
      <c r="B79" s="3">
        <v>74</v>
      </c>
      <c r="C79" s="3">
        <v>55</v>
      </c>
      <c r="I79" s="85" t="s">
        <v>2512</v>
      </c>
      <c r="J79" s="108" t="s">
        <v>2350</v>
      </c>
      <c r="K79" s="85">
        <v>4</v>
      </c>
      <c r="L79" s="87">
        <v>60</v>
      </c>
      <c r="M79" s="86">
        <v>4.6499999999999999E-5</v>
      </c>
      <c r="N79" s="108" t="s">
        <v>2424</v>
      </c>
    </row>
    <row r="80" spans="2:14" ht="25" customHeight="1">
      <c r="B80" s="3">
        <v>75</v>
      </c>
      <c r="C80" s="3">
        <v>56</v>
      </c>
      <c r="I80" s="85" t="s">
        <v>2513</v>
      </c>
      <c r="J80" s="108" t="s">
        <v>2514</v>
      </c>
      <c r="K80" s="85">
        <v>3</v>
      </c>
      <c r="L80" s="87">
        <v>34</v>
      </c>
      <c r="M80" s="86">
        <v>6.4999999999999997E-4</v>
      </c>
      <c r="N80" s="108" t="s">
        <v>2431</v>
      </c>
    </row>
    <row r="81" spans="2:14" ht="25" customHeight="1">
      <c r="B81" s="3">
        <v>76</v>
      </c>
      <c r="C81" s="3">
        <v>57</v>
      </c>
      <c r="H81" s="92"/>
      <c r="I81" s="92" t="s">
        <v>2515</v>
      </c>
      <c r="J81" s="107" t="s">
        <v>2516</v>
      </c>
      <c r="K81" s="92">
        <v>2</v>
      </c>
      <c r="L81" s="93">
        <v>16</v>
      </c>
      <c r="M81" s="94">
        <v>1.46E-2</v>
      </c>
      <c r="N81" s="107" t="s">
        <v>2491</v>
      </c>
    </row>
    <row r="82" spans="2:14" ht="25" customHeight="1">
      <c r="B82" s="3">
        <v>77</v>
      </c>
      <c r="C82" s="3">
        <v>58</v>
      </c>
      <c r="H82" s="85" t="s">
        <v>2377</v>
      </c>
      <c r="I82" s="85" t="s">
        <v>2517</v>
      </c>
      <c r="J82" s="108" t="s">
        <v>2450</v>
      </c>
      <c r="K82" s="85">
        <v>8</v>
      </c>
      <c r="L82" s="87">
        <v>88</v>
      </c>
      <c r="M82" s="86">
        <v>6.7299999999999998E-12</v>
      </c>
      <c r="N82" s="108" t="s">
        <v>2413</v>
      </c>
    </row>
    <row r="83" spans="2:14" ht="40" customHeight="1">
      <c r="B83" s="3">
        <v>78</v>
      </c>
      <c r="C83" s="3">
        <v>59</v>
      </c>
      <c r="I83" s="85" t="s">
        <v>2518</v>
      </c>
      <c r="J83" s="108" t="s">
        <v>2457</v>
      </c>
      <c r="K83" s="85">
        <v>10</v>
      </c>
      <c r="L83" s="87">
        <v>337</v>
      </c>
      <c r="M83" s="86">
        <v>1.4E-11</v>
      </c>
      <c r="N83" s="108" t="s">
        <v>2519</v>
      </c>
    </row>
    <row r="84" spans="2:14" ht="25" customHeight="1">
      <c r="B84" s="3">
        <v>79</v>
      </c>
      <c r="C84" s="3">
        <v>60</v>
      </c>
      <c r="I84" s="85" t="s">
        <v>2520</v>
      </c>
      <c r="J84" s="108" t="s">
        <v>2346</v>
      </c>
      <c r="K84" s="85">
        <v>6</v>
      </c>
      <c r="L84" s="87">
        <v>38</v>
      </c>
      <c r="M84" s="86">
        <v>2.99E-10</v>
      </c>
      <c r="N84" s="108" t="s">
        <v>2521</v>
      </c>
    </row>
    <row r="85" spans="2:14" ht="25" customHeight="1">
      <c r="B85" s="3">
        <v>80</v>
      </c>
      <c r="C85" s="3">
        <v>61</v>
      </c>
      <c r="I85" s="85" t="s">
        <v>2378</v>
      </c>
      <c r="J85" s="108" t="s">
        <v>2340</v>
      </c>
      <c r="K85" s="85">
        <v>7</v>
      </c>
      <c r="L85" s="87">
        <v>155</v>
      </c>
      <c r="M85" s="86">
        <v>6.8699999999999996E-9</v>
      </c>
      <c r="N85" s="108" t="s">
        <v>2522</v>
      </c>
    </row>
    <row r="86" spans="2:14" ht="40" customHeight="1">
      <c r="B86" s="3">
        <v>81</v>
      </c>
      <c r="C86" s="3">
        <v>62</v>
      </c>
      <c r="I86" s="85" t="s">
        <v>2523</v>
      </c>
      <c r="J86" s="108" t="s">
        <v>2386</v>
      </c>
      <c r="K86" s="85">
        <v>11</v>
      </c>
      <c r="L86" s="87">
        <v>1182</v>
      </c>
      <c r="M86" s="86">
        <v>3.1100000000000001E-8</v>
      </c>
      <c r="N86" s="108" t="s">
        <v>2524</v>
      </c>
    </row>
    <row r="87" spans="2:14" ht="25" customHeight="1">
      <c r="B87" s="3">
        <v>82</v>
      </c>
      <c r="C87" s="3">
        <v>63</v>
      </c>
      <c r="I87" s="85" t="s">
        <v>2525</v>
      </c>
      <c r="J87" s="108" t="s">
        <v>2455</v>
      </c>
      <c r="K87" s="85">
        <v>5</v>
      </c>
      <c r="L87" s="87">
        <v>78</v>
      </c>
      <c r="M87" s="86">
        <v>8.7300000000000005E-7</v>
      </c>
      <c r="N87" s="108" t="s">
        <v>2526</v>
      </c>
    </row>
    <row r="88" spans="2:14" ht="40" customHeight="1">
      <c r="B88" s="3">
        <v>83</v>
      </c>
      <c r="C88" s="3">
        <v>64</v>
      </c>
      <c r="I88" s="85" t="s">
        <v>2527</v>
      </c>
      <c r="J88" s="108" t="s">
        <v>2461</v>
      </c>
      <c r="K88" s="85">
        <v>10</v>
      </c>
      <c r="L88" s="87">
        <v>1353</v>
      </c>
      <c r="M88" s="86">
        <v>2.1600000000000001E-6</v>
      </c>
      <c r="N88" s="108" t="s">
        <v>2448</v>
      </c>
    </row>
    <row r="89" spans="2:14" ht="40" customHeight="1">
      <c r="B89" s="3">
        <v>84</v>
      </c>
      <c r="C89" s="3">
        <v>65</v>
      </c>
      <c r="I89" s="85" t="s">
        <v>2528</v>
      </c>
      <c r="J89" s="108" t="s">
        <v>2529</v>
      </c>
      <c r="K89" s="85">
        <v>11</v>
      </c>
      <c r="L89" s="87">
        <v>2290</v>
      </c>
      <c r="M89" s="86">
        <v>2.05E-5</v>
      </c>
      <c r="N89" s="108" t="s">
        <v>2530</v>
      </c>
    </row>
    <row r="90" spans="2:14" ht="25" customHeight="1">
      <c r="B90" s="3">
        <v>85</v>
      </c>
      <c r="C90" s="3">
        <v>66</v>
      </c>
      <c r="I90" s="85" t="s">
        <v>2531</v>
      </c>
      <c r="J90" s="108" t="s">
        <v>2490</v>
      </c>
      <c r="K90" s="85">
        <v>3</v>
      </c>
      <c r="L90" s="87">
        <v>14</v>
      </c>
      <c r="M90" s="86">
        <v>4.2599999999999999E-5</v>
      </c>
      <c r="N90" s="108" t="s">
        <v>2421</v>
      </c>
    </row>
    <row r="91" spans="2:14" ht="25" customHeight="1">
      <c r="B91" s="3">
        <v>86</v>
      </c>
      <c r="C91" s="3">
        <v>67</v>
      </c>
      <c r="I91" s="85" t="s">
        <v>2532</v>
      </c>
      <c r="J91" s="108" t="s">
        <v>2466</v>
      </c>
      <c r="K91" s="85">
        <v>5</v>
      </c>
      <c r="L91" s="87">
        <v>197</v>
      </c>
      <c r="M91" s="86">
        <v>5.8E-5</v>
      </c>
      <c r="N91" s="108" t="s">
        <v>2467</v>
      </c>
    </row>
    <row r="92" spans="2:14" ht="25" customHeight="1">
      <c r="B92" s="3">
        <v>87</v>
      </c>
      <c r="C92" s="3">
        <v>68</v>
      </c>
      <c r="I92" s="85" t="s">
        <v>2533</v>
      </c>
      <c r="J92" s="108" t="s">
        <v>2463</v>
      </c>
      <c r="K92" s="85">
        <v>3</v>
      </c>
      <c r="L92" s="87">
        <v>21</v>
      </c>
      <c r="M92" s="86">
        <v>1.1E-4</v>
      </c>
      <c r="N92" s="108" t="s">
        <v>2431</v>
      </c>
    </row>
    <row r="93" spans="2:14" ht="40" customHeight="1">
      <c r="B93" s="3">
        <v>88</v>
      </c>
      <c r="C93" s="3">
        <v>69</v>
      </c>
      <c r="I93" s="85" t="s">
        <v>2534</v>
      </c>
      <c r="J93" s="108" t="s">
        <v>2475</v>
      </c>
      <c r="K93" s="85">
        <v>2</v>
      </c>
      <c r="L93" s="87">
        <v>9</v>
      </c>
      <c r="M93" s="86">
        <v>4.1000000000000003E-3</v>
      </c>
      <c r="N93" s="108" t="s">
        <v>2476</v>
      </c>
    </row>
    <row r="94" spans="2:14" ht="25" customHeight="1">
      <c r="B94" s="3">
        <v>89</v>
      </c>
      <c r="C94" s="3">
        <v>70</v>
      </c>
      <c r="I94" s="85" t="s">
        <v>2535</v>
      </c>
      <c r="J94" s="108" t="s">
        <v>2469</v>
      </c>
      <c r="K94" s="85">
        <v>2</v>
      </c>
      <c r="L94" s="87">
        <v>12</v>
      </c>
      <c r="M94" s="86">
        <v>6.1000000000000004E-3</v>
      </c>
      <c r="N94" s="108" t="s">
        <v>2491</v>
      </c>
    </row>
    <row r="95" spans="2:14" ht="40" customHeight="1">
      <c r="B95" s="3">
        <v>90</v>
      </c>
      <c r="C95" s="3">
        <v>71</v>
      </c>
      <c r="I95" s="85" t="s">
        <v>2536</v>
      </c>
      <c r="J95" s="108" t="s">
        <v>2537</v>
      </c>
      <c r="K95" s="85">
        <v>16</v>
      </c>
      <c r="L95" s="87">
        <v>11512</v>
      </c>
      <c r="M95" s="86">
        <v>1.7100000000000001E-2</v>
      </c>
      <c r="N95" s="108" t="s">
        <v>2482</v>
      </c>
    </row>
    <row r="96" spans="2:14" ht="40" customHeight="1">
      <c r="B96" s="3">
        <v>91</v>
      </c>
      <c r="C96" s="3">
        <v>72</v>
      </c>
      <c r="I96" s="85" t="s">
        <v>2538</v>
      </c>
      <c r="J96" s="108" t="s">
        <v>2539</v>
      </c>
      <c r="K96" s="85">
        <v>12</v>
      </c>
      <c r="L96" s="87">
        <v>5715</v>
      </c>
      <c r="M96" s="86">
        <v>1.7100000000000001E-2</v>
      </c>
      <c r="N96" s="108" t="s">
        <v>2494</v>
      </c>
    </row>
    <row r="97" spans="1:15" ht="40" customHeight="1">
      <c r="B97" s="3">
        <v>92</v>
      </c>
      <c r="C97" s="3">
        <v>73</v>
      </c>
      <c r="I97" s="85" t="s">
        <v>2540</v>
      </c>
      <c r="J97" s="108" t="s">
        <v>2481</v>
      </c>
      <c r="K97" s="85">
        <v>14</v>
      </c>
      <c r="L97" s="87">
        <v>8195</v>
      </c>
      <c r="M97" s="86">
        <v>1.7899999999999999E-2</v>
      </c>
      <c r="N97" s="108" t="s">
        <v>2541</v>
      </c>
    </row>
    <row r="98" spans="1:15" ht="40" customHeight="1">
      <c r="B98" s="3">
        <v>93</v>
      </c>
      <c r="C98" s="3">
        <v>74</v>
      </c>
      <c r="H98" s="92"/>
      <c r="I98" s="92" t="s">
        <v>2542</v>
      </c>
      <c r="J98" s="107" t="s">
        <v>2478</v>
      </c>
      <c r="K98" s="92">
        <v>11</v>
      </c>
      <c r="L98" s="93">
        <v>5325</v>
      </c>
      <c r="M98" s="94">
        <v>4.9399999999999999E-2</v>
      </c>
      <c r="N98" s="107" t="s">
        <v>2543</v>
      </c>
    </row>
    <row r="99" spans="1:15" ht="40" customHeight="1">
      <c r="B99" s="3">
        <v>94</v>
      </c>
      <c r="C99" s="3">
        <v>75</v>
      </c>
      <c r="H99" s="85" t="s">
        <v>2379</v>
      </c>
      <c r="I99" s="85" t="s">
        <v>2383</v>
      </c>
      <c r="J99" s="108" t="s">
        <v>2384</v>
      </c>
      <c r="K99" s="85">
        <v>11</v>
      </c>
      <c r="L99" s="87">
        <v>297</v>
      </c>
      <c r="M99" s="86">
        <v>3.1E-14</v>
      </c>
      <c r="N99" s="108" t="s">
        <v>2410</v>
      </c>
    </row>
    <row r="100" spans="1:15" ht="40" customHeight="1">
      <c r="B100" s="3">
        <v>95</v>
      </c>
      <c r="C100" s="3">
        <v>76</v>
      </c>
      <c r="I100" s="85" t="s">
        <v>2385</v>
      </c>
      <c r="J100" s="108" t="s">
        <v>2386</v>
      </c>
      <c r="K100" s="85">
        <v>13</v>
      </c>
      <c r="L100" s="87">
        <v>1181</v>
      </c>
      <c r="M100" s="86">
        <v>2.2000000000000002E-11</v>
      </c>
      <c r="N100" s="108" t="s">
        <v>2459</v>
      </c>
    </row>
    <row r="101" spans="1:15" ht="25" customHeight="1">
      <c r="B101" s="3">
        <v>96</v>
      </c>
      <c r="C101" s="3">
        <v>77</v>
      </c>
      <c r="I101" s="85" t="s">
        <v>2544</v>
      </c>
      <c r="J101" s="108" t="s">
        <v>2545</v>
      </c>
      <c r="K101" s="85">
        <v>5</v>
      </c>
      <c r="L101" s="87">
        <v>63</v>
      </c>
      <c r="M101" s="86">
        <v>3.9900000000000001E-7</v>
      </c>
      <c r="N101" s="108" t="s">
        <v>2467</v>
      </c>
    </row>
    <row r="102" spans="1:15" ht="25" customHeight="1">
      <c r="B102" s="3">
        <v>97</v>
      </c>
      <c r="C102" s="3">
        <v>78</v>
      </c>
      <c r="I102" s="85" t="s">
        <v>2546</v>
      </c>
      <c r="J102" s="108" t="s">
        <v>2547</v>
      </c>
      <c r="K102" s="85">
        <v>6</v>
      </c>
      <c r="L102" s="87">
        <v>545</v>
      </c>
      <c r="M102" s="86">
        <v>3.8999999999999999E-4</v>
      </c>
      <c r="N102" s="108" t="s">
        <v>2548</v>
      </c>
    </row>
    <row r="103" spans="1:15" ht="25" customHeight="1">
      <c r="B103" s="3">
        <v>98</v>
      </c>
      <c r="C103" s="3">
        <v>79</v>
      </c>
      <c r="I103" s="85" t="s">
        <v>2549</v>
      </c>
      <c r="J103" s="108" t="s">
        <v>2550</v>
      </c>
      <c r="K103" s="85">
        <v>2</v>
      </c>
      <c r="L103" s="87">
        <v>13</v>
      </c>
      <c r="M103" s="86">
        <v>7.1999999999999998E-3</v>
      </c>
      <c r="N103" s="108" t="s">
        <v>2476</v>
      </c>
    </row>
    <row r="104" spans="1:15" ht="25" customHeight="1">
      <c r="B104" s="3">
        <v>99</v>
      </c>
      <c r="C104" s="3">
        <v>80</v>
      </c>
      <c r="I104" s="85" t="s">
        <v>2380</v>
      </c>
      <c r="J104" s="108" t="s">
        <v>2381</v>
      </c>
      <c r="K104" s="85">
        <v>9</v>
      </c>
      <c r="L104" s="87">
        <v>3362</v>
      </c>
      <c r="M104" s="86">
        <v>4.2599999999999999E-2</v>
      </c>
      <c r="N104" s="108" t="s">
        <v>2551</v>
      </c>
    </row>
    <row r="105" spans="1:15" ht="25" customHeight="1">
      <c r="B105" s="3">
        <v>100</v>
      </c>
      <c r="C105" s="3">
        <v>81</v>
      </c>
      <c r="D105" s="92"/>
      <c r="E105" s="92"/>
      <c r="F105" s="92"/>
      <c r="G105" s="92"/>
      <c r="H105" s="92"/>
      <c r="I105" s="92" t="s">
        <v>2552</v>
      </c>
      <c r="J105" s="107" t="s">
        <v>2553</v>
      </c>
      <c r="K105" s="92">
        <v>7</v>
      </c>
      <c r="L105" s="93">
        <v>1978</v>
      </c>
      <c r="M105" s="94">
        <v>4.3900000000000002E-2</v>
      </c>
      <c r="N105" s="107" t="s">
        <v>2554</v>
      </c>
    </row>
    <row r="106" spans="1:15" s="54" customFormat="1" ht="7" customHeight="1">
      <c r="A106" s="44"/>
      <c r="F106" s="80"/>
      <c r="O106" s="44"/>
    </row>
    <row r="107" spans="1:15" s="54" customFormat="1" ht="25" customHeight="1">
      <c r="A107" s="44"/>
      <c r="D107" s="7" t="s">
        <v>2762</v>
      </c>
      <c r="F107" s="80"/>
      <c r="O107" s="44"/>
    </row>
    <row r="108" spans="1:15" s="54" customFormat="1" ht="25" customHeight="1">
      <c r="A108" s="44"/>
      <c r="D108" s="54" t="s">
        <v>2763</v>
      </c>
      <c r="F108" s="80"/>
      <c r="O108" s="44"/>
    </row>
    <row r="109" spans="1:15" ht="25" customHeight="1">
      <c r="D109" s="85" t="s">
        <v>2731</v>
      </c>
    </row>
    <row r="110" spans="1:15" ht="25" customHeight="1">
      <c r="D110" s="85" t="s">
        <v>2749</v>
      </c>
    </row>
    <row r="111" spans="1:15" ht="25" customHeight="1">
      <c r="D111" s="85" t="s">
        <v>2334</v>
      </c>
    </row>
    <row r="112" spans="1:15" ht="25" customHeight="1">
      <c r="D112" s="85" t="s">
        <v>2732</v>
      </c>
    </row>
    <row r="113" spans="1:15" ht="25" customHeight="1">
      <c r="D113" s="213" t="s">
        <v>2706</v>
      </c>
    </row>
    <row r="114" spans="1:15" ht="25" customHeight="1">
      <c r="D114" s="85" t="s">
        <v>2618</v>
      </c>
    </row>
    <row r="115" spans="1:15" s="54" customFormat="1" ht="7" customHeight="1">
      <c r="A115" s="44"/>
      <c r="F115" s="80"/>
      <c r="O115" s="44"/>
    </row>
  </sheetData>
  <phoneticPr fontId="4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FE4EFB-7ECC-CE43-A78A-E5FFA445B672}">
  <sheetPr>
    <pageSetUpPr fitToPage="1"/>
  </sheetPr>
  <dimension ref="B1:P34"/>
  <sheetViews>
    <sheetView zoomScale="150" zoomScaleNormal="150" zoomScaleSheetLayoutView="110" workbookViewId="0">
      <selection activeCell="C2" sqref="C2"/>
    </sheetView>
  </sheetViews>
  <sheetFormatPr baseColWidth="10" defaultColWidth="8.83203125" defaultRowHeight="16"/>
  <cols>
    <col min="1" max="1" width="1" style="197" customWidth="1"/>
    <col min="2" max="2" width="3.6640625" style="194" bestFit="1" customWidth="1"/>
    <col min="3" max="3" width="9.6640625" style="195" customWidth="1"/>
    <col min="4" max="4" width="11.1640625" style="195" bestFit="1" customWidth="1"/>
    <col min="5" max="7" width="11.1640625" style="195" customWidth="1"/>
    <col min="8" max="9" width="11.1640625" style="196" customWidth="1"/>
    <col min="10" max="10" width="1" style="195" customWidth="1"/>
    <col min="11" max="13" width="11.1640625" style="195" customWidth="1"/>
    <col min="14" max="15" width="11.1640625" style="196" customWidth="1"/>
    <col min="16" max="16" width="1" style="197" customWidth="1"/>
    <col min="17" max="16384" width="8.83203125" style="197"/>
  </cols>
  <sheetData>
    <row r="1" spans="2:16" ht="5" customHeight="1"/>
    <row r="2" spans="2:16" ht="25" customHeight="1">
      <c r="C2" s="199" t="s">
        <v>2747</v>
      </c>
      <c r="P2" s="195"/>
    </row>
    <row r="3" spans="2:16" ht="5" customHeight="1">
      <c r="C3" s="200"/>
      <c r="D3" s="200"/>
      <c r="E3" s="200"/>
      <c r="F3" s="200"/>
      <c r="G3" s="200"/>
      <c r="H3" s="201"/>
      <c r="I3" s="201"/>
      <c r="J3" s="200"/>
      <c r="K3" s="200"/>
      <c r="L3" s="200"/>
      <c r="M3" s="200"/>
      <c r="N3" s="201"/>
      <c r="O3" s="201"/>
    </row>
    <row r="4" spans="2:16" ht="25" customHeight="1">
      <c r="C4" s="202" t="s">
        <v>48</v>
      </c>
      <c r="D4" s="202" t="s">
        <v>70</v>
      </c>
      <c r="E4" s="203" t="s">
        <v>2668</v>
      </c>
      <c r="F4" s="203"/>
      <c r="G4" s="203"/>
      <c r="H4" s="204"/>
      <c r="I4" s="204"/>
      <c r="J4" s="202"/>
      <c r="K4" s="203" t="s">
        <v>2700</v>
      </c>
      <c r="L4" s="203"/>
      <c r="M4" s="203"/>
      <c r="N4" s="204"/>
      <c r="O4" s="204"/>
    </row>
    <row r="5" spans="2:16" ht="25" customHeight="1">
      <c r="C5" s="203"/>
      <c r="D5" s="203"/>
      <c r="E5" s="203" t="s">
        <v>96</v>
      </c>
      <c r="F5" s="203" t="s">
        <v>97</v>
      </c>
      <c r="G5" s="203" t="s">
        <v>98</v>
      </c>
      <c r="H5" s="204" t="s">
        <v>94</v>
      </c>
      <c r="I5" s="204" t="s">
        <v>95</v>
      </c>
      <c r="J5" s="203"/>
      <c r="K5" s="203" t="s">
        <v>96</v>
      </c>
      <c r="L5" s="203" t="s">
        <v>97</v>
      </c>
      <c r="M5" s="203" t="s">
        <v>98</v>
      </c>
      <c r="N5" s="204" t="s">
        <v>94</v>
      </c>
      <c r="O5" s="204" t="s">
        <v>95</v>
      </c>
    </row>
    <row r="6" spans="2:16" ht="25" customHeight="1">
      <c r="B6" s="194">
        <v>1</v>
      </c>
      <c r="C6" s="195" t="s">
        <v>6</v>
      </c>
      <c r="D6" s="195" t="s">
        <v>54</v>
      </c>
      <c r="E6" s="205">
        <v>2954.4032608695602</v>
      </c>
      <c r="F6" s="205">
        <v>2232</v>
      </c>
      <c r="G6" s="205">
        <v>2077.87681306584</v>
      </c>
      <c r="H6" s="206">
        <v>345</v>
      </c>
      <c r="I6" s="206">
        <v>10496</v>
      </c>
      <c r="J6" s="207"/>
      <c r="K6" s="205">
        <v>9327.3413043478195</v>
      </c>
      <c r="L6" s="205">
        <v>4773.5</v>
      </c>
      <c r="M6" s="205">
        <v>11186.177694263701</v>
      </c>
      <c r="N6" s="206">
        <v>479</v>
      </c>
      <c r="O6" s="206">
        <v>101747</v>
      </c>
    </row>
    <row r="7" spans="2:16" ht="25" customHeight="1">
      <c r="B7" s="194">
        <v>2</v>
      </c>
      <c r="D7" s="208" t="s">
        <v>55</v>
      </c>
      <c r="E7" s="205">
        <v>3565.4638464657301</v>
      </c>
      <c r="F7" s="205">
        <v>3067</v>
      </c>
      <c r="G7" s="205">
        <v>2166.99684776193</v>
      </c>
      <c r="H7" s="206">
        <v>319</v>
      </c>
      <c r="I7" s="206">
        <v>11496</v>
      </c>
      <c r="J7" s="207"/>
      <c r="K7" s="205">
        <v>12995.028111907</v>
      </c>
      <c r="L7" s="205">
        <v>8145</v>
      </c>
      <c r="M7" s="205">
        <v>14059.072254345199</v>
      </c>
      <c r="N7" s="206">
        <v>487</v>
      </c>
      <c r="O7" s="206">
        <v>152989</v>
      </c>
    </row>
    <row r="8" spans="2:16" ht="25" customHeight="1">
      <c r="B8" s="194">
        <v>3</v>
      </c>
      <c r="D8" s="208" t="s">
        <v>56</v>
      </c>
      <c r="E8" s="205">
        <v>3262.8776261641701</v>
      </c>
      <c r="F8" s="205">
        <v>2586</v>
      </c>
      <c r="G8" s="205">
        <v>2064.9904356615598</v>
      </c>
      <c r="H8" s="206">
        <v>397</v>
      </c>
      <c r="I8" s="206">
        <v>12352</v>
      </c>
      <c r="J8" s="207"/>
      <c r="K8" s="205">
        <v>8985.4118475200303</v>
      </c>
      <c r="L8" s="205">
        <v>5537</v>
      </c>
      <c r="M8" s="205">
        <v>9296.7421840636307</v>
      </c>
      <c r="N8" s="206">
        <v>489</v>
      </c>
      <c r="O8" s="206">
        <v>100297</v>
      </c>
    </row>
    <row r="9" spans="2:16" ht="25" customHeight="1">
      <c r="B9" s="194">
        <v>4</v>
      </c>
      <c r="C9" s="200"/>
      <c r="D9" s="200" t="s">
        <v>57</v>
      </c>
      <c r="E9" s="209">
        <v>3523.0345995644798</v>
      </c>
      <c r="F9" s="209">
        <v>2976.5</v>
      </c>
      <c r="G9" s="209">
        <v>2070.9286285738199</v>
      </c>
      <c r="H9" s="210">
        <v>411</v>
      </c>
      <c r="I9" s="210">
        <v>10444</v>
      </c>
      <c r="J9" s="211"/>
      <c r="K9" s="209">
        <v>10564.899830631501</v>
      </c>
      <c r="L9" s="209">
        <v>6413</v>
      </c>
      <c r="M9" s="209">
        <v>10637.732885244701</v>
      </c>
      <c r="N9" s="210">
        <v>486</v>
      </c>
      <c r="O9" s="210">
        <v>87017</v>
      </c>
    </row>
    <row r="10" spans="2:16" ht="25" customHeight="1">
      <c r="B10" s="194">
        <v>5</v>
      </c>
      <c r="C10" s="195" t="s">
        <v>7</v>
      </c>
      <c r="D10" s="195" t="s">
        <v>58</v>
      </c>
      <c r="E10" s="205">
        <v>2762.0430820215402</v>
      </c>
      <c r="F10" s="205">
        <v>2320</v>
      </c>
      <c r="G10" s="205">
        <v>1755.0635321339</v>
      </c>
      <c r="H10" s="206">
        <v>333</v>
      </c>
      <c r="I10" s="206">
        <v>11536</v>
      </c>
      <c r="J10" s="207"/>
      <c r="K10" s="205">
        <v>7041.0210807327603</v>
      </c>
      <c r="L10" s="205">
        <v>4538</v>
      </c>
      <c r="M10" s="205">
        <v>7096.8522791427104</v>
      </c>
      <c r="N10" s="206">
        <v>490</v>
      </c>
      <c r="O10" s="206">
        <v>94563</v>
      </c>
    </row>
    <row r="11" spans="2:16" ht="25" customHeight="1">
      <c r="B11" s="194">
        <v>6</v>
      </c>
      <c r="D11" s="208" t="s">
        <v>59</v>
      </c>
      <c r="E11" s="205">
        <v>2467.1350899205299</v>
      </c>
      <c r="F11" s="205">
        <v>2063</v>
      </c>
      <c r="G11" s="205">
        <v>1494.32710367606</v>
      </c>
      <c r="H11" s="206">
        <v>359</v>
      </c>
      <c r="I11" s="206">
        <v>10854</v>
      </c>
      <c r="J11" s="207"/>
      <c r="K11" s="205">
        <v>6169.4301547469604</v>
      </c>
      <c r="L11" s="205">
        <v>3980.5</v>
      </c>
      <c r="M11" s="205">
        <v>6341.4899839713398</v>
      </c>
      <c r="N11" s="206">
        <v>492</v>
      </c>
      <c r="O11" s="206">
        <v>75100</v>
      </c>
    </row>
    <row r="12" spans="2:16" ht="25" customHeight="1">
      <c r="B12" s="194">
        <v>7</v>
      </c>
      <c r="D12" s="208" t="s">
        <v>60</v>
      </c>
      <c r="E12" s="205">
        <v>1195.9476772616099</v>
      </c>
      <c r="F12" s="205">
        <v>1010.5</v>
      </c>
      <c r="G12" s="205">
        <v>715.23000690928302</v>
      </c>
      <c r="H12" s="206">
        <v>338</v>
      </c>
      <c r="I12" s="206">
        <v>7716</v>
      </c>
      <c r="J12" s="207"/>
      <c r="K12" s="205">
        <v>2212.2788508557401</v>
      </c>
      <c r="L12" s="205">
        <v>1659</v>
      </c>
      <c r="M12" s="205">
        <v>2051.3342973368299</v>
      </c>
      <c r="N12" s="206">
        <v>477</v>
      </c>
      <c r="O12" s="206">
        <v>42980</v>
      </c>
    </row>
    <row r="13" spans="2:16" ht="25" customHeight="1">
      <c r="B13" s="194">
        <v>8</v>
      </c>
      <c r="C13" s="200"/>
      <c r="D13" s="200" t="s">
        <v>61</v>
      </c>
      <c r="E13" s="209">
        <v>2927.2493981704301</v>
      </c>
      <c r="F13" s="209">
        <v>2385</v>
      </c>
      <c r="G13" s="209">
        <v>1817.6824766463001</v>
      </c>
      <c r="H13" s="210">
        <v>332</v>
      </c>
      <c r="I13" s="210">
        <v>10683</v>
      </c>
      <c r="J13" s="211"/>
      <c r="K13" s="209">
        <v>8090.2273471352901</v>
      </c>
      <c r="L13" s="209">
        <v>4792</v>
      </c>
      <c r="M13" s="209">
        <v>8438.0304150932898</v>
      </c>
      <c r="N13" s="210">
        <v>487</v>
      </c>
      <c r="O13" s="210">
        <v>91512</v>
      </c>
    </row>
    <row r="14" spans="2:16" ht="25" customHeight="1">
      <c r="B14" s="194">
        <v>9</v>
      </c>
      <c r="C14" s="195" t="s">
        <v>4</v>
      </c>
      <c r="D14" s="195" t="s">
        <v>62</v>
      </c>
      <c r="E14" s="205">
        <v>1517.10263446761</v>
      </c>
      <c r="F14" s="205">
        <v>1219.5</v>
      </c>
      <c r="G14" s="205">
        <v>985.11951445427906</v>
      </c>
      <c r="H14" s="206">
        <v>341</v>
      </c>
      <c r="I14" s="206">
        <v>6730</v>
      </c>
      <c r="J14" s="207"/>
      <c r="K14" s="205">
        <v>2847.6973106476398</v>
      </c>
      <c r="L14" s="205">
        <v>1878</v>
      </c>
      <c r="M14" s="205">
        <v>2880.1822393472098</v>
      </c>
      <c r="N14" s="206">
        <v>487</v>
      </c>
      <c r="O14" s="206">
        <v>40504</v>
      </c>
    </row>
    <row r="15" spans="2:16" ht="25" customHeight="1">
      <c r="B15" s="194">
        <v>10</v>
      </c>
      <c r="D15" s="208" t="s">
        <v>63</v>
      </c>
      <c r="E15" s="205">
        <v>2942.1865711727801</v>
      </c>
      <c r="F15" s="205">
        <v>2520</v>
      </c>
      <c r="G15" s="205">
        <v>1630.28956107057</v>
      </c>
      <c r="H15" s="206">
        <v>311</v>
      </c>
      <c r="I15" s="206">
        <v>10029</v>
      </c>
      <c r="J15" s="207"/>
      <c r="K15" s="205">
        <v>9127.7299910474394</v>
      </c>
      <c r="L15" s="205">
        <v>6449</v>
      </c>
      <c r="M15" s="205">
        <v>8328.0502515455701</v>
      </c>
      <c r="N15" s="206">
        <v>505</v>
      </c>
      <c r="O15" s="206">
        <v>70841</v>
      </c>
    </row>
    <row r="16" spans="2:16" ht="25" customHeight="1">
      <c r="B16" s="194">
        <v>11</v>
      </c>
      <c r="D16" s="208" t="s">
        <v>64</v>
      </c>
      <c r="E16" s="205">
        <v>3379.1574933265501</v>
      </c>
      <c r="F16" s="205">
        <v>3141</v>
      </c>
      <c r="G16" s="205">
        <v>1713.8150482362</v>
      </c>
      <c r="H16" s="206">
        <v>275</v>
      </c>
      <c r="I16" s="206">
        <v>10666</v>
      </c>
      <c r="J16" s="207"/>
      <c r="K16" s="205">
        <v>11530.430024151499</v>
      </c>
      <c r="L16" s="205">
        <v>8183</v>
      </c>
      <c r="M16" s="205">
        <v>11491.519048419999</v>
      </c>
      <c r="N16" s="206">
        <v>493</v>
      </c>
      <c r="O16" s="206">
        <v>155886</v>
      </c>
    </row>
    <row r="17" spans="2:15" ht="25" customHeight="1">
      <c r="B17" s="194">
        <v>12</v>
      </c>
      <c r="C17" s="200"/>
      <c r="D17" s="200" t="s">
        <v>65</v>
      </c>
      <c r="E17" s="209">
        <v>2492.78285279284</v>
      </c>
      <c r="F17" s="209">
        <v>1880</v>
      </c>
      <c r="G17" s="209">
        <v>1785.8289687112201</v>
      </c>
      <c r="H17" s="210">
        <v>288</v>
      </c>
      <c r="I17" s="210">
        <v>10498</v>
      </c>
      <c r="J17" s="211"/>
      <c r="K17" s="209">
        <v>6758.54248739175</v>
      </c>
      <c r="L17" s="209">
        <v>3517</v>
      </c>
      <c r="M17" s="209">
        <v>7992.6494679628804</v>
      </c>
      <c r="N17" s="210">
        <v>481</v>
      </c>
      <c r="O17" s="210">
        <v>80339</v>
      </c>
    </row>
    <row r="18" spans="2:15" ht="25" customHeight="1">
      <c r="B18" s="194">
        <v>13</v>
      </c>
      <c r="C18" s="195" t="s">
        <v>5</v>
      </c>
      <c r="D18" s="195" t="s">
        <v>66</v>
      </c>
      <c r="E18" s="205">
        <v>3407.2982897912002</v>
      </c>
      <c r="F18" s="205">
        <v>2808</v>
      </c>
      <c r="G18" s="205">
        <v>2021.0952681645299</v>
      </c>
      <c r="H18" s="206">
        <v>353</v>
      </c>
      <c r="I18" s="206">
        <v>10796</v>
      </c>
      <c r="J18" s="207"/>
      <c r="K18" s="205">
        <v>9468.4685762249501</v>
      </c>
      <c r="L18" s="205">
        <v>5938</v>
      </c>
      <c r="M18" s="205">
        <v>8968.6935361492906</v>
      </c>
      <c r="N18" s="206">
        <v>485</v>
      </c>
      <c r="O18" s="206">
        <v>77521</v>
      </c>
    </row>
    <row r="19" spans="2:15" ht="25" customHeight="1">
      <c r="B19" s="194">
        <v>14</v>
      </c>
      <c r="D19" s="208" t="s">
        <v>67</v>
      </c>
      <c r="E19" s="205">
        <v>2902.5250220458502</v>
      </c>
      <c r="F19" s="205">
        <v>2384</v>
      </c>
      <c r="G19" s="205">
        <v>1777.1993238524401</v>
      </c>
      <c r="H19" s="206">
        <v>356</v>
      </c>
      <c r="I19" s="206">
        <v>10431</v>
      </c>
      <c r="J19" s="207"/>
      <c r="K19" s="205">
        <v>9028.7849426807697</v>
      </c>
      <c r="L19" s="205">
        <v>5736.5</v>
      </c>
      <c r="M19" s="205">
        <v>9455.8087504252799</v>
      </c>
      <c r="N19" s="206">
        <v>438</v>
      </c>
      <c r="O19" s="206">
        <v>111263</v>
      </c>
    </row>
    <row r="20" spans="2:15" ht="25" customHeight="1">
      <c r="B20" s="194">
        <v>15</v>
      </c>
      <c r="D20" s="208" t="s">
        <v>68</v>
      </c>
      <c r="E20" s="205">
        <v>2242.6034677069702</v>
      </c>
      <c r="F20" s="205">
        <v>1804</v>
      </c>
      <c r="G20" s="205">
        <v>1443.25509154003</v>
      </c>
      <c r="H20" s="206">
        <v>327</v>
      </c>
      <c r="I20" s="206">
        <v>12802</v>
      </c>
      <c r="J20" s="207"/>
      <c r="K20" s="205">
        <v>5530.36887732986</v>
      </c>
      <c r="L20" s="205">
        <v>3298</v>
      </c>
      <c r="M20" s="205">
        <v>6041.9787639507704</v>
      </c>
      <c r="N20" s="206">
        <v>481</v>
      </c>
      <c r="O20" s="206">
        <v>151465</v>
      </c>
    </row>
    <row r="21" spans="2:15" ht="25" customHeight="1">
      <c r="B21" s="194">
        <v>16</v>
      </c>
      <c r="C21" s="200"/>
      <c r="D21" s="200" t="s">
        <v>69</v>
      </c>
      <c r="E21" s="209">
        <v>2647.2135373870101</v>
      </c>
      <c r="F21" s="209">
        <v>1782</v>
      </c>
      <c r="G21" s="209">
        <v>2023.91596182997</v>
      </c>
      <c r="H21" s="210">
        <v>303</v>
      </c>
      <c r="I21" s="210">
        <v>12982</v>
      </c>
      <c r="J21" s="211"/>
      <c r="K21" s="209">
        <v>7215.3417214461697</v>
      </c>
      <c r="L21" s="209">
        <v>3193.5</v>
      </c>
      <c r="M21" s="209">
        <v>9075.6435256930199</v>
      </c>
      <c r="N21" s="210">
        <v>483</v>
      </c>
      <c r="O21" s="210">
        <v>129104</v>
      </c>
    </row>
    <row r="22" spans="2:15" ht="5" customHeight="1"/>
    <row r="23" spans="2:15" s="213" customFormat="1" ht="25" customHeight="1">
      <c r="B23" s="212"/>
      <c r="C23" s="7" t="s">
        <v>49</v>
      </c>
      <c r="H23" s="214"/>
      <c r="I23" s="214"/>
      <c r="N23" s="214"/>
      <c r="O23" s="214"/>
    </row>
    <row r="24" spans="2:15" s="213" customFormat="1" ht="25" customHeight="1">
      <c r="B24" s="212"/>
      <c r="C24" s="7" t="s">
        <v>88</v>
      </c>
      <c r="H24" s="214"/>
      <c r="I24" s="214"/>
      <c r="N24" s="214"/>
      <c r="O24" s="214"/>
    </row>
    <row r="25" spans="2:15" s="213" customFormat="1" ht="25" customHeight="1">
      <c r="B25" s="212"/>
      <c r="C25" s="213" t="s">
        <v>27</v>
      </c>
      <c r="H25" s="214"/>
      <c r="I25" s="214"/>
      <c r="N25" s="214"/>
      <c r="O25" s="214"/>
    </row>
    <row r="26" spans="2:15" s="213" customFormat="1" ht="25" customHeight="1">
      <c r="B26" s="212"/>
      <c r="C26" s="213" t="s">
        <v>30</v>
      </c>
      <c r="H26" s="214"/>
      <c r="I26" s="214"/>
      <c r="N26" s="214"/>
      <c r="O26" s="214"/>
    </row>
    <row r="27" spans="2:15" s="59" customFormat="1" ht="25" customHeight="1">
      <c r="B27" s="81"/>
      <c r="C27" s="59" t="s">
        <v>2336</v>
      </c>
      <c r="F27" s="81"/>
    </row>
    <row r="28" spans="2:15" s="213" customFormat="1" ht="25" customHeight="1">
      <c r="B28" s="212"/>
      <c r="C28" s="213" t="s">
        <v>2706</v>
      </c>
      <c r="H28" s="214"/>
      <c r="I28" s="214"/>
      <c r="N28" s="214"/>
      <c r="O28" s="214"/>
    </row>
    <row r="29" spans="2:15" s="213" customFormat="1" ht="25" customHeight="1">
      <c r="B29" s="212"/>
      <c r="C29" s="213" t="s">
        <v>2701</v>
      </c>
      <c r="H29" s="214"/>
      <c r="I29" s="214"/>
      <c r="N29" s="214"/>
      <c r="O29" s="214"/>
    </row>
    <row r="30" spans="2:15" s="213" customFormat="1" ht="25" customHeight="1">
      <c r="B30" s="212"/>
      <c r="C30" s="213" t="s">
        <v>2702</v>
      </c>
      <c r="H30" s="214"/>
      <c r="I30" s="214"/>
      <c r="N30" s="214"/>
      <c r="O30" s="214"/>
    </row>
    <row r="31" spans="2:15" s="213" customFormat="1" ht="25" customHeight="1">
      <c r="B31" s="212"/>
      <c r="C31" s="213" t="s">
        <v>31</v>
      </c>
      <c r="H31" s="214"/>
      <c r="I31" s="214"/>
      <c r="N31" s="214"/>
      <c r="O31" s="214"/>
    </row>
    <row r="32" spans="2:15" s="213" customFormat="1" ht="25" customHeight="1">
      <c r="B32" s="212"/>
      <c r="C32" s="213" t="s">
        <v>107</v>
      </c>
      <c r="H32" s="214"/>
      <c r="I32" s="214"/>
      <c r="N32" s="214"/>
      <c r="O32" s="214"/>
    </row>
    <row r="33" spans="2:15" s="213" customFormat="1" ht="25" customHeight="1">
      <c r="B33" s="212"/>
      <c r="C33" s="213" t="s">
        <v>2703</v>
      </c>
      <c r="H33" s="214"/>
      <c r="I33" s="214"/>
      <c r="N33" s="214"/>
      <c r="O33" s="214"/>
    </row>
    <row r="34" spans="2:15" s="213" customFormat="1" ht="7" customHeight="1">
      <c r="B34" s="212"/>
      <c r="H34" s="214"/>
      <c r="I34" s="214"/>
      <c r="N34" s="214"/>
      <c r="O34" s="214"/>
    </row>
  </sheetData>
  <phoneticPr fontId="4"/>
  <pageMargins left="0.25" right="0.25" top="0.75" bottom="0.75" header="0.3" footer="0.3"/>
  <pageSetup paperSize="9" scale="55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3D75D2-F0E8-864D-B82E-AC7C18B5CF20}">
  <dimension ref="A1:K37"/>
  <sheetViews>
    <sheetView zoomScale="150" zoomScaleNormal="150" workbookViewId="0">
      <selection activeCell="B2" sqref="B2"/>
    </sheetView>
  </sheetViews>
  <sheetFormatPr baseColWidth="10" defaultColWidth="8.83203125" defaultRowHeight="15"/>
  <cols>
    <col min="1" max="1" width="1" style="175" customWidth="1"/>
    <col min="2" max="2" width="8.83203125" style="175" customWidth="1"/>
    <col min="3" max="3" width="16.83203125" style="175" customWidth="1"/>
    <col min="4" max="5" width="13.83203125" style="178" customWidth="1"/>
    <col min="6" max="7" width="6.83203125" style="178" customWidth="1"/>
    <col min="8" max="8" width="0.83203125" style="178" customWidth="1"/>
    <col min="9" max="10" width="11.83203125" style="178" customWidth="1"/>
    <col min="11" max="11" width="1" style="175" customWidth="1"/>
    <col min="12" max="16384" width="8.83203125" style="175"/>
  </cols>
  <sheetData>
    <row r="1" spans="1:11" s="44" customFormat="1" ht="7" customHeight="1">
      <c r="D1" s="30"/>
      <c r="E1" s="30"/>
      <c r="F1" s="30"/>
      <c r="G1" s="30"/>
      <c r="H1" s="30"/>
      <c r="I1" s="30"/>
      <c r="J1" s="30"/>
    </row>
    <row r="2" spans="1:11" s="44" customFormat="1" ht="20" customHeight="1">
      <c r="B2" s="45" t="s">
        <v>2748</v>
      </c>
      <c r="C2" s="45"/>
      <c r="D2" s="31"/>
      <c r="E2" s="31"/>
      <c r="F2" s="31"/>
      <c r="G2" s="31"/>
      <c r="H2" s="31"/>
      <c r="I2" s="31"/>
      <c r="J2" s="30"/>
    </row>
    <row r="3" spans="1:11" s="1" customFormat="1" ht="5" customHeight="1">
      <c r="B3" s="20"/>
      <c r="C3" s="20"/>
      <c r="D3" s="5"/>
      <c r="E3" s="5"/>
      <c r="F3" s="5"/>
      <c r="G3" s="5"/>
      <c r="H3" s="5"/>
      <c r="I3" s="5"/>
      <c r="J3" s="5"/>
    </row>
    <row r="4" spans="1:11" ht="25" customHeight="1">
      <c r="A4" s="173"/>
      <c r="B4" s="174" t="s">
        <v>2668</v>
      </c>
      <c r="C4" s="174" t="s">
        <v>2709</v>
      </c>
      <c r="D4" s="174" t="s">
        <v>2675</v>
      </c>
      <c r="E4" s="174" t="s">
        <v>2676</v>
      </c>
      <c r="F4" s="180" t="s">
        <v>2680</v>
      </c>
      <c r="G4" s="180"/>
      <c r="H4" s="181"/>
      <c r="I4" s="182" t="s">
        <v>2681</v>
      </c>
      <c r="J4" s="180"/>
      <c r="K4" s="173"/>
    </row>
    <row r="5" spans="1:11" ht="25" customHeight="1">
      <c r="A5" s="173"/>
      <c r="B5" s="57"/>
      <c r="C5" s="57"/>
      <c r="D5" s="179" t="s">
        <v>2733</v>
      </c>
      <c r="E5" s="179" t="s">
        <v>2733</v>
      </c>
      <c r="F5" s="57">
        <v>1</v>
      </c>
      <c r="G5" s="57">
        <v>2</v>
      </c>
      <c r="H5" s="57"/>
      <c r="I5" s="57" t="s">
        <v>2678</v>
      </c>
      <c r="J5" s="57" t="s">
        <v>2679</v>
      </c>
      <c r="K5" s="173"/>
    </row>
    <row r="6" spans="1:11" ht="25" customHeight="1">
      <c r="A6" s="188"/>
      <c r="B6" s="64" t="s">
        <v>528</v>
      </c>
      <c r="C6" s="56" t="s">
        <v>2669</v>
      </c>
      <c r="D6" s="56" t="s">
        <v>74</v>
      </c>
      <c r="E6" s="176">
        <v>-0.16210753763513497</v>
      </c>
      <c r="F6" s="176">
        <v>0.40899999999999997</v>
      </c>
      <c r="G6" s="176">
        <v>0.45700000000000002</v>
      </c>
      <c r="H6" s="176"/>
      <c r="I6" s="177">
        <v>9.521028155427298E-8</v>
      </c>
      <c r="J6" s="177">
        <v>3.014547934571391E-3</v>
      </c>
      <c r="K6" s="188"/>
    </row>
    <row r="7" spans="1:11" ht="25" customHeight="1">
      <c r="A7" s="188"/>
      <c r="B7" s="64"/>
      <c r="C7" s="56" t="s">
        <v>2670</v>
      </c>
      <c r="D7" s="56" t="s">
        <v>74</v>
      </c>
      <c r="E7" s="176">
        <v>-0.20804534766880844</v>
      </c>
      <c r="F7" s="176">
        <v>0.32800000000000001</v>
      </c>
      <c r="G7" s="176">
        <v>0.40300000000000002</v>
      </c>
      <c r="H7" s="176"/>
      <c r="I7" s="177">
        <v>6.9600159221514058E-22</v>
      </c>
      <c r="J7" s="177">
        <v>2.2036802412715782E-17</v>
      </c>
      <c r="K7" s="188"/>
    </row>
    <row r="8" spans="1:11" ht="25" customHeight="1">
      <c r="A8" s="188"/>
      <c r="B8" s="64"/>
      <c r="C8" s="55" t="s">
        <v>2671</v>
      </c>
      <c r="D8" s="55" t="s">
        <v>5</v>
      </c>
      <c r="E8" s="183">
        <v>-0.89823848011393981</v>
      </c>
      <c r="F8" s="183">
        <v>0.14499999999999999</v>
      </c>
      <c r="G8" s="183">
        <v>0.28000000000000003</v>
      </c>
      <c r="H8" s="183"/>
      <c r="I8" s="184">
        <v>8.5499441186228607E-19</v>
      </c>
      <c r="J8" s="184">
        <v>2.7070833068383701E-14</v>
      </c>
      <c r="K8" s="188"/>
    </row>
    <row r="9" spans="1:11" ht="25" customHeight="1">
      <c r="A9" s="188"/>
      <c r="B9" s="64"/>
      <c r="C9" s="56"/>
      <c r="D9" s="56" t="s">
        <v>74</v>
      </c>
      <c r="E9" s="176">
        <v>0.46008805553285703</v>
      </c>
      <c r="F9" s="176">
        <v>0.34399999999999997</v>
      </c>
      <c r="G9" s="176">
        <v>0.28000000000000003</v>
      </c>
      <c r="H9" s="176"/>
      <c r="I9" s="177">
        <v>8.444832077889157E-13</v>
      </c>
      <c r="J9" s="177">
        <v>2.6738027325012649E-8</v>
      </c>
      <c r="K9" s="188"/>
    </row>
    <row r="10" spans="1:11" ht="25" customHeight="1">
      <c r="A10" s="188"/>
      <c r="B10" s="77"/>
      <c r="C10" s="56" t="s">
        <v>2672</v>
      </c>
      <c r="D10" s="56" t="s">
        <v>105</v>
      </c>
      <c r="E10" s="176">
        <v>-0.42012267707038164</v>
      </c>
      <c r="F10" s="176">
        <v>0.29899999999999999</v>
      </c>
      <c r="G10" s="176">
        <v>0.42399999999999999</v>
      </c>
      <c r="H10" s="176"/>
      <c r="I10" s="177">
        <v>2.0688546939951888E-9</v>
      </c>
      <c r="J10" s="177">
        <v>6.5504077321275672E-5</v>
      </c>
      <c r="K10" s="188"/>
    </row>
    <row r="11" spans="1:11" ht="25" customHeight="1">
      <c r="A11" s="188"/>
      <c r="B11" s="64" t="s">
        <v>1722</v>
      </c>
      <c r="C11" s="55" t="s">
        <v>2673</v>
      </c>
      <c r="D11" s="55" t="s">
        <v>106</v>
      </c>
      <c r="E11" s="183">
        <v>-0.34838949371346617</v>
      </c>
      <c r="F11" s="183">
        <v>0.14299999999999999</v>
      </c>
      <c r="G11" s="183">
        <v>0.185</v>
      </c>
      <c r="H11" s="183"/>
      <c r="I11" s="184">
        <v>3.191220710662451E-14</v>
      </c>
      <c r="J11" s="184">
        <v>1.0104043014099451E-9</v>
      </c>
      <c r="K11" s="188"/>
    </row>
    <row r="12" spans="1:11" ht="25" customHeight="1">
      <c r="A12" s="188"/>
      <c r="B12" s="77"/>
      <c r="C12" s="56"/>
      <c r="D12" s="56" t="s">
        <v>74</v>
      </c>
      <c r="E12" s="176">
        <v>-0.60927494054620546</v>
      </c>
      <c r="F12" s="176">
        <v>0.11700000000000001</v>
      </c>
      <c r="G12" s="176">
        <v>0.185</v>
      </c>
      <c r="H12" s="176"/>
      <c r="I12" s="177">
        <v>2.1054656151185063E-37</v>
      </c>
      <c r="J12" s="177">
        <v>6.6663252305882142E-33</v>
      </c>
      <c r="K12" s="188"/>
    </row>
    <row r="13" spans="1:11" ht="25" customHeight="1">
      <c r="A13" s="188"/>
      <c r="B13" s="64" t="s">
        <v>850</v>
      </c>
      <c r="C13" s="185" t="s">
        <v>2669</v>
      </c>
      <c r="D13" s="185" t="s">
        <v>105</v>
      </c>
      <c r="E13" s="186">
        <v>-0.41674921891909689</v>
      </c>
      <c r="F13" s="186">
        <v>0.14399999999999999</v>
      </c>
      <c r="G13" s="186">
        <v>0.19</v>
      </c>
      <c r="H13" s="186"/>
      <c r="I13" s="187">
        <v>5.4279778176320176E-13</v>
      </c>
      <c r="J13" s="187">
        <v>1.7186063366186494E-8</v>
      </c>
      <c r="K13" s="188"/>
    </row>
    <row r="14" spans="1:11" ht="25" customHeight="1">
      <c r="A14" s="188"/>
      <c r="B14" s="77"/>
      <c r="C14" s="56" t="s">
        <v>2674</v>
      </c>
      <c r="D14" s="56" t="s">
        <v>105</v>
      </c>
      <c r="E14" s="176">
        <v>0.52138216697602813</v>
      </c>
      <c r="F14" s="176">
        <v>0.16800000000000001</v>
      </c>
      <c r="G14" s="176">
        <v>0.114</v>
      </c>
      <c r="H14" s="176"/>
      <c r="I14" s="177">
        <v>1.3920095028683276E-8</v>
      </c>
      <c r="J14" s="177">
        <v>4.4073804879816986E-4</v>
      </c>
      <c r="K14" s="188"/>
    </row>
    <row r="15" spans="1:11" ht="25" customHeight="1">
      <c r="A15" s="188"/>
      <c r="B15" s="64" t="s">
        <v>1212</v>
      </c>
      <c r="C15" s="55" t="s">
        <v>2673</v>
      </c>
      <c r="D15" s="55" t="s">
        <v>105</v>
      </c>
      <c r="E15" s="183">
        <v>-0.53014629597754004</v>
      </c>
      <c r="F15" s="183">
        <v>0.14799999999999999</v>
      </c>
      <c r="G15" s="183">
        <v>0.214</v>
      </c>
      <c r="H15" s="183"/>
      <c r="I15" s="184">
        <v>2.2904584481961663E-26</v>
      </c>
      <c r="J15" s="184">
        <v>7.2520495386787012E-22</v>
      </c>
      <c r="K15" s="188"/>
    </row>
    <row r="16" spans="1:11" ht="25" customHeight="1">
      <c r="A16" s="188"/>
      <c r="B16" s="64"/>
      <c r="C16" s="56"/>
      <c r="D16" s="56" t="s">
        <v>7</v>
      </c>
      <c r="E16" s="176">
        <v>-0.26453382901628375</v>
      </c>
      <c r="F16" s="176">
        <v>0.17399999999999999</v>
      </c>
      <c r="G16" s="176">
        <v>0.214</v>
      </c>
      <c r="H16" s="176"/>
      <c r="I16" s="177">
        <v>1.0444067048933968E-13</v>
      </c>
      <c r="J16" s="177">
        <v>3.3068005090334732E-9</v>
      </c>
      <c r="K16" s="188"/>
    </row>
    <row r="17" spans="1:11" ht="25" customHeight="1">
      <c r="A17" s="188"/>
      <c r="B17" s="64"/>
      <c r="C17" s="55" t="s">
        <v>2669</v>
      </c>
      <c r="D17" s="55" t="s">
        <v>4</v>
      </c>
      <c r="E17" s="183">
        <v>-0.99920551775664901</v>
      </c>
      <c r="F17" s="183">
        <v>7.4999999999999997E-2</v>
      </c>
      <c r="G17" s="183">
        <v>0.13600000000000001</v>
      </c>
      <c r="H17" s="183"/>
      <c r="I17" s="184">
        <v>2.3882637749706384E-35</v>
      </c>
      <c r="J17" s="184">
        <v>7.5617207643120354E-31</v>
      </c>
      <c r="K17" s="188"/>
    </row>
    <row r="18" spans="1:11" ht="25" customHeight="1">
      <c r="A18" s="188"/>
      <c r="B18" s="64"/>
      <c r="C18" s="55"/>
      <c r="D18" s="55" t="s">
        <v>5</v>
      </c>
      <c r="E18" s="183">
        <v>-0.56611554538424169</v>
      </c>
      <c r="F18" s="183">
        <v>9.8000000000000004E-2</v>
      </c>
      <c r="G18" s="183">
        <v>0.13600000000000001</v>
      </c>
      <c r="H18" s="183"/>
      <c r="I18" s="184">
        <v>1.9531500786919326E-17</v>
      </c>
      <c r="J18" s="184">
        <v>6.1840637791543969E-13</v>
      </c>
      <c r="K18" s="188"/>
    </row>
    <row r="19" spans="1:11" ht="25" customHeight="1">
      <c r="A19" s="188"/>
      <c r="B19" s="64"/>
      <c r="C19" s="56"/>
      <c r="D19" s="56" t="s">
        <v>7</v>
      </c>
      <c r="E19" s="176">
        <v>-1.5046320309992307</v>
      </c>
      <c r="F19" s="176">
        <v>5.6000000000000001E-2</v>
      </c>
      <c r="G19" s="176">
        <v>0.13600000000000001</v>
      </c>
      <c r="H19" s="176"/>
      <c r="I19" s="177">
        <v>3.5079112026403059E-98</v>
      </c>
      <c r="J19" s="177">
        <v>1.1106748449799736E-93</v>
      </c>
      <c r="K19" s="188"/>
    </row>
    <row r="20" spans="1:11" ht="25" customHeight="1">
      <c r="A20" s="188"/>
      <c r="B20" s="64"/>
      <c r="C20" s="55" t="s">
        <v>2674</v>
      </c>
      <c r="D20" s="55" t="s">
        <v>5</v>
      </c>
      <c r="E20" s="183">
        <v>0.93393843738981275</v>
      </c>
      <c r="F20" s="183">
        <v>0.17100000000000001</v>
      </c>
      <c r="G20" s="183">
        <v>0.10199999999999999</v>
      </c>
      <c r="H20" s="183"/>
      <c r="I20" s="184">
        <v>5.1302172063726714E-24</v>
      </c>
      <c r="J20" s="184">
        <v>1.6243293718817153E-19</v>
      </c>
      <c r="K20" s="188"/>
    </row>
    <row r="21" spans="1:11" ht="25" customHeight="1">
      <c r="A21" s="188"/>
      <c r="B21" s="77"/>
      <c r="C21" s="56"/>
      <c r="D21" s="56" t="s">
        <v>7</v>
      </c>
      <c r="E21" s="176">
        <v>-0.90112571325555013</v>
      </c>
      <c r="F21" s="176">
        <v>5.7000000000000002E-2</v>
      </c>
      <c r="G21" s="176">
        <v>0.10199999999999999</v>
      </c>
      <c r="H21" s="176"/>
      <c r="I21" s="177">
        <v>5.8601856217222205E-13</v>
      </c>
      <c r="J21" s="177">
        <v>1.8554519715496895E-8</v>
      </c>
      <c r="K21" s="188"/>
    </row>
    <row r="22" spans="1:11" s="54" customFormat="1" ht="7" customHeight="1">
      <c r="A22" s="44"/>
      <c r="B22" s="1"/>
      <c r="D22" s="55"/>
      <c r="E22" s="55"/>
      <c r="F22" s="55"/>
      <c r="G22" s="55"/>
      <c r="H22" s="55"/>
      <c r="I22" s="55"/>
      <c r="J22" s="55"/>
    </row>
    <row r="23" spans="1:11" s="54" customFormat="1" ht="24" customHeight="1">
      <c r="A23" s="44"/>
      <c r="B23" s="1" t="s">
        <v>2764</v>
      </c>
      <c r="D23" s="55"/>
      <c r="E23" s="55"/>
      <c r="F23" s="55"/>
      <c r="G23" s="55"/>
      <c r="H23" s="55"/>
      <c r="I23" s="55"/>
      <c r="J23" s="55"/>
    </row>
    <row r="24" spans="1:11" s="59" customFormat="1" ht="25" customHeight="1">
      <c r="B24" s="59" t="s">
        <v>2735</v>
      </c>
      <c r="F24" s="81"/>
    </row>
    <row r="25" spans="1:11" s="59" customFormat="1" ht="25" customHeight="1">
      <c r="B25" s="59" t="s">
        <v>2736</v>
      </c>
      <c r="F25" s="81"/>
    </row>
    <row r="26" spans="1:11" s="59" customFormat="1" ht="25" customHeight="1">
      <c r="B26" s="1" t="s">
        <v>2737</v>
      </c>
      <c r="F26" s="81"/>
    </row>
    <row r="27" spans="1:11" s="213" customFormat="1" ht="25" customHeight="1">
      <c r="B27" s="213" t="s">
        <v>27</v>
      </c>
      <c r="H27" s="214"/>
      <c r="I27" s="214"/>
    </row>
    <row r="28" spans="1:11" s="213" customFormat="1" ht="25" customHeight="1">
      <c r="B28" s="213" t="s">
        <v>30</v>
      </c>
      <c r="H28" s="214"/>
      <c r="I28" s="214"/>
    </row>
    <row r="29" spans="1:11" s="59" customFormat="1" ht="25" customHeight="1">
      <c r="B29" s="59" t="s">
        <v>2336</v>
      </c>
      <c r="F29" s="81"/>
    </row>
    <row r="30" spans="1:11" s="59" customFormat="1" ht="25" customHeight="1">
      <c r="B30" s="59" t="s">
        <v>2328</v>
      </c>
      <c r="F30" s="81"/>
    </row>
    <row r="31" spans="1:11" s="59" customFormat="1" ht="25" customHeight="1">
      <c r="B31" s="59" t="s">
        <v>2734</v>
      </c>
      <c r="F31" s="81"/>
    </row>
    <row r="32" spans="1:11" s="54" customFormat="1" ht="25" customHeight="1">
      <c r="A32" s="44"/>
      <c r="B32" s="7" t="s">
        <v>2677</v>
      </c>
      <c r="D32" s="55"/>
      <c r="E32" s="55"/>
      <c r="F32" s="55"/>
      <c r="G32" s="55"/>
      <c r="H32" s="55"/>
      <c r="I32" s="55"/>
      <c r="J32" s="55"/>
    </row>
    <row r="33" spans="1:10" s="7" customFormat="1" ht="25" customHeight="1">
      <c r="B33" s="7" t="s">
        <v>31</v>
      </c>
      <c r="E33" s="28"/>
    </row>
    <row r="34" spans="1:10" s="54" customFormat="1" ht="25" customHeight="1">
      <c r="A34" s="44"/>
      <c r="B34" s="7" t="s">
        <v>2337</v>
      </c>
      <c r="D34" s="55"/>
      <c r="E34" s="55"/>
      <c r="F34" s="55"/>
      <c r="G34" s="55"/>
      <c r="H34" s="55"/>
      <c r="I34" s="55"/>
      <c r="J34" s="55"/>
    </row>
    <row r="35" spans="1:10" s="54" customFormat="1" ht="25" customHeight="1">
      <c r="A35" s="44"/>
      <c r="B35" s="7" t="s">
        <v>2682</v>
      </c>
      <c r="D35" s="55"/>
      <c r="E35" s="55"/>
      <c r="F35" s="55"/>
      <c r="G35" s="55"/>
      <c r="H35" s="55"/>
      <c r="I35" s="55"/>
      <c r="J35" s="55"/>
    </row>
    <row r="36" spans="1:10" s="54" customFormat="1" ht="25" customHeight="1">
      <c r="A36" s="44"/>
      <c r="B36" s="7" t="s">
        <v>2708</v>
      </c>
      <c r="F36" s="80"/>
    </row>
    <row r="37" spans="1:10" s="54" customFormat="1" ht="7" customHeight="1">
      <c r="A37" s="44"/>
      <c r="B37" s="1"/>
      <c r="D37" s="55"/>
      <c r="E37" s="55"/>
      <c r="F37" s="55"/>
      <c r="G37" s="55"/>
      <c r="H37" s="55"/>
      <c r="I37" s="55"/>
      <c r="J37" s="55"/>
    </row>
  </sheetData>
  <phoneticPr fontId="4"/>
  <pageMargins left="0.7" right="0.7" top="0.75" bottom="0.75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2988AD-5407-2140-A407-1B668885D205}">
  <dimension ref="A1:Q23"/>
  <sheetViews>
    <sheetView zoomScale="150" zoomScaleNormal="150" workbookViewId="0">
      <selection activeCell="B2" sqref="B2"/>
    </sheetView>
  </sheetViews>
  <sheetFormatPr baseColWidth="10" defaultColWidth="9" defaultRowHeight="22.5" customHeight="1"/>
  <cols>
    <col min="1" max="1" width="1" style="44" customWidth="1"/>
    <col min="2" max="2" width="8.1640625" style="54" customWidth="1"/>
    <col min="3" max="3" width="13.1640625" style="54" bestFit="1" customWidth="1"/>
    <col min="4" max="4" width="22.5" style="54" bestFit="1" customWidth="1"/>
    <col min="5" max="5" width="12.1640625" style="54" bestFit="1" customWidth="1"/>
    <col min="6" max="6" width="11.1640625" style="54" bestFit="1" customWidth="1"/>
    <col min="7" max="7" width="11.5" style="54" bestFit="1" customWidth="1"/>
    <col min="8" max="8" width="11.83203125" style="54" bestFit="1" customWidth="1"/>
    <col min="9" max="9" width="9.1640625" style="54" bestFit="1" customWidth="1"/>
    <col min="10" max="10" width="1" style="54" customWidth="1"/>
    <col min="11" max="11" width="18.83203125" style="54" bestFit="1" customWidth="1"/>
    <col min="12" max="12" width="10.5" style="54" bestFit="1" customWidth="1"/>
    <col min="13" max="13" width="11.1640625" style="54" bestFit="1" customWidth="1"/>
    <col min="14" max="14" width="9.1640625" style="54" bestFit="1" customWidth="1"/>
    <col min="15" max="15" width="11.83203125" style="54" bestFit="1" customWidth="1"/>
    <col min="16" max="16" width="39.5" style="54" bestFit="1" customWidth="1"/>
    <col min="17" max="17" width="1" style="54" customWidth="1"/>
    <col min="18" max="16384" width="9" style="54"/>
  </cols>
  <sheetData>
    <row r="1" spans="1:17" s="44" customFormat="1" ht="7" customHeight="1">
      <c r="I1" s="1"/>
      <c r="O1" s="1"/>
      <c r="P1" s="1"/>
    </row>
    <row r="2" spans="1:17" s="44" customFormat="1" ht="20" customHeight="1">
      <c r="B2" s="45" t="s">
        <v>2704</v>
      </c>
      <c r="C2" s="45"/>
      <c r="D2" s="45"/>
      <c r="E2" s="45"/>
      <c r="F2" s="45"/>
      <c r="G2" s="45"/>
      <c r="H2" s="45"/>
      <c r="I2" s="1"/>
      <c r="J2" s="45"/>
      <c r="M2" s="45"/>
      <c r="N2" s="45"/>
      <c r="O2" s="1"/>
      <c r="P2" s="1"/>
      <c r="Q2" s="45"/>
    </row>
    <row r="3" spans="1:17" s="1" customFormat="1" ht="5" customHeight="1"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</row>
    <row r="4" spans="1:17" ht="20" customHeight="1">
      <c r="B4" s="168" t="s">
        <v>2648</v>
      </c>
      <c r="C4" s="169" t="s">
        <v>2643</v>
      </c>
      <c r="D4" s="171" t="s">
        <v>2620</v>
      </c>
      <c r="E4" s="171"/>
      <c r="F4" s="171"/>
      <c r="G4" s="171"/>
      <c r="H4" s="171"/>
      <c r="I4" s="171"/>
      <c r="J4" s="171"/>
      <c r="K4" s="171"/>
      <c r="L4" s="171"/>
      <c r="M4" s="171"/>
      <c r="N4" s="171"/>
      <c r="O4" s="171"/>
      <c r="P4" s="171"/>
    </row>
    <row r="5" spans="1:17" ht="20" customHeight="1">
      <c r="B5" s="169"/>
      <c r="C5" s="169"/>
      <c r="D5" s="171" t="s">
        <v>2621</v>
      </c>
      <c r="E5" s="171"/>
      <c r="F5" s="171"/>
      <c r="G5" s="171"/>
      <c r="H5" s="171"/>
      <c r="I5" s="169" t="s">
        <v>2652</v>
      </c>
      <c r="J5" s="169"/>
      <c r="K5" s="171" t="s">
        <v>2622</v>
      </c>
      <c r="L5" s="171"/>
      <c r="M5" s="171"/>
      <c r="N5" s="171"/>
      <c r="O5" s="171"/>
      <c r="P5" s="169" t="s">
        <v>2652</v>
      </c>
    </row>
    <row r="6" spans="1:17" ht="20" customHeight="1">
      <c r="B6" s="170"/>
      <c r="C6" s="170"/>
      <c r="D6" s="170" t="s">
        <v>2626</v>
      </c>
      <c r="E6" s="170" t="s">
        <v>2627</v>
      </c>
      <c r="F6" s="170" t="s">
        <v>2644</v>
      </c>
      <c r="G6" s="170" t="s">
        <v>2649</v>
      </c>
      <c r="H6" s="170" t="s">
        <v>2628</v>
      </c>
      <c r="I6" s="170"/>
      <c r="J6" s="170"/>
      <c r="K6" s="170" t="s">
        <v>2626</v>
      </c>
      <c r="L6" s="170" t="s">
        <v>2627</v>
      </c>
      <c r="M6" s="170" t="s">
        <v>2644</v>
      </c>
      <c r="N6" s="170" t="s">
        <v>2649</v>
      </c>
      <c r="O6" s="170" t="s">
        <v>2628</v>
      </c>
      <c r="P6" s="170"/>
    </row>
    <row r="7" spans="1:17" ht="20" customHeight="1">
      <c r="B7" s="54" t="s">
        <v>2655</v>
      </c>
      <c r="C7" s="54" t="s">
        <v>2623</v>
      </c>
      <c r="D7" s="54" t="s">
        <v>2630</v>
      </c>
      <c r="E7" s="54" t="s">
        <v>2631</v>
      </c>
      <c r="F7" s="54" t="s">
        <v>2646</v>
      </c>
      <c r="G7" s="54" t="s">
        <v>2651</v>
      </c>
      <c r="H7" s="166" t="s">
        <v>2638</v>
      </c>
      <c r="J7" s="166"/>
      <c r="K7" s="54" t="s">
        <v>2640</v>
      </c>
      <c r="L7" s="54" t="s">
        <v>2641</v>
      </c>
      <c r="M7" s="54" t="s">
        <v>2647</v>
      </c>
      <c r="N7" s="54" t="s">
        <v>2614</v>
      </c>
      <c r="O7" s="54" t="s">
        <v>2642</v>
      </c>
      <c r="Q7" s="166"/>
    </row>
    <row r="8" spans="1:17" ht="20" customHeight="1">
      <c r="C8" s="54" t="s">
        <v>2695</v>
      </c>
      <c r="D8" s="54" t="s">
        <v>2697</v>
      </c>
      <c r="E8" s="54" t="s">
        <v>2696</v>
      </c>
      <c r="F8" s="54" t="s">
        <v>2646</v>
      </c>
      <c r="G8" s="54" t="s">
        <v>2651</v>
      </c>
      <c r="H8" s="167" t="s">
        <v>2690</v>
      </c>
      <c r="J8" s="166"/>
      <c r="K8" s="54" t="s">
        <v>2698</v>
      </c>
      <c r="L8" s="54" t="s">
        <v>2699</v>
      </c>
      <c r="M8" s="54" t="s">
        <v>2664</v>
      </c>
      <c r="N8" s="54" t="s">
        <v>34</v>
      </c>
      <c r="O8" s="54" t="s">
        <v>2665</v>
      </c>
      <c r="Q8" s="166"/>
    </row>
    <row r="9" spans="1:17" ht="20" customHeight="1">
      <c r="C9" s="54" t="s">
        <v>2624</v>
      </c>
      <c r="D9" s="54" t="s">
        <v>2630</v>
      </c>
      <c r="E9" s="54" t="s">
        <v>2633</v>
      </c>
      <c r="F9" s="54" t="s">
        <v>2646</v>
      </c>
      <c r="G9" s="54" t="s">
        <v>2650</v>
      </c>
      <c r="H9" s="166" t="s">
        <v>2637</v>
      </c>
      <c r="J9" s="166"/>
      <c r="K9" s="54" t="s">
        <v>2640</v>
      </c>
      <c r="L9" s="54" t="s">
        <v>2641</v>
      </c>
      <c r="M9" s="54" t="s">
        <v>2647</v>
      </c>
      <c r="N9" s="54" t="s">
        <v>2614</v>
      </c>
      <c r="O9" s="54" t="s">
        <v>2642</v>
      </c>
      <c r="Q9" s="166"/>
    </row>
    <row r="10" spans="1:17" ht="20" customHeight="1">
      <c r="A10" s="1"/>
      <c r="C10" s="54" t="s">
        <v>2625</v>
      </c>
      <c r="D10" s="54" t="s">
        <v>2630</v>
      </c>
      <c r="E10" s="54" t="s">
        <v>2635</v>
      </c>
      <c r="F10" s="54" t="s">
        <v>2646</v>
      </c>
      <c r="G10" s="54" t="s">
        <v>2650</v>
      </c>
      <c r="H10" s="167" t="s">
        <v>2636</v>
      </c>
      <c r="J10" s="167"/>
      <c r="K10" s="54" t="s">
        <v>2640</v>
      </c>
      <c r="L10" s="54" t="s">
        <v>2641</v>
      </c>
      <c r="M10" s="54" t="s">
        <v>2647</v>
      </c>
      <c r="N10" s="54" t="s">
        <v>2614</v>
      </c>
      <c r="O10" s="54" t="s">
        <v>2642</v>
      </c>
      <c r="Q10" s="167"/>
    </row>
    <row r="11" spans="1:17" ht="20" customHeight="1">
      <c r="B11" s="112"/>
      <c r="C11" s="112" t="s">
        <v>2694</v>
      </c>
      <c r="D11" s="112" t="s">
        <v>2660</v>
      </c>
      <c r="E11" s="112" t="s">
        <v>2661</v>
      </c>
      <c r="F11" s="112" t="s">
        <v>2662</v>
      </c>
      <c r="G11" s="112" t="s">
        <v>2654</v>
      </c>
      <c r="H11" s="189" t="s">
        <v>2689</v>
      </c>
      <c r="I11" s="112" t="s">
        <v>2653</v>
      </c>
      <c r="J11" s="189"/>
      <c r="K11" s="112" t="s">
        <v>2640</v>
      </c>
      <c r="L11" s="112" t="s">
        <v>2663</v>
      </c>
      <c r="M11" s="112" t="s">
        <v>2664</v>
      </c>
      <c r="N11" s="112" t="s">
        <v>34</v>
      </c>
      <c r="O11" s="112" t="s">
        <v>2665</v>
      </c>
      <c r="P11" s="112"/>
      <c r="Q11" s="166"/>
    </row>
    <row r="12" spans="1:17" ht="20" customHeight="1">
      <c r="A12" s="1"/>
      <c r="B12" s="54" t="s">
        <v>2639</v>
      </c>
      <c r="C12" s="54" t="s">
        <v>1212</v>
      </c>
      <c r="D12" s="54" t="s">
        <v>2629</v>
      </c>
      <c r="E12" s="54" t="s">
        <v>2632</v>
      </c>
      <c r="F12" s="54" t="s">
        <v>2645</v>
      </c>
      <c r="G12" s="54" t="s">
        <v>2650</v>
      </c>
      <c r="H12" s="166" t="s">
        <v>2689</v>
      </c>
      <c r="K12" s="54" t="s">
        <v>2688</v>
      </c>
      <c r="L12" s="54">
        <v>424154</v>
      </c>
      <c r="M12" s="54" t="s">
        <v>2647</v>
      </c>
      <c r="N12" s="54" t="s">
        <v>2614</v>
      </c>
      <c r="O12" s="54" t="s">
        <v>2642</v>
      </c>
      <c r="P12" s="54" t="s">
        <v>2693</v>
      </c>
    </row>
    <row r="13" spans="1:17" ht="20" customHeight="1">
      <c r="A13" s="1"/>
      <c r="C13" s="54" t="s">
        <v>850</v>
      </c>
      <c r="D13" s="54" t="s">
        <v>2629</v>
      </c>
      <c r="E13" s="54" t="s">
        <v>2634</v>
      </c>
      <c r="F13" s="54" t="s">
        <v>2645</v>
      </c>
      <c r="G13" s="54" t="s">
        <v>2650</v>
      </c>
      <c r="H13" s="167" t="s">
        <v>2690</v>
      </c>
      <c r="K13" s="54" t="s">
        <v>2687</v>
      </c>
      <c r="L13" s="54">
        <v>424154</v>
      </c>
      <c r="M13" s="54" t="s">
        <v>2647</v>
      </c>
      <c r="N13" s="54" t="s">
        <v>2614</v>
      </c>
      <c r="O13" s="54" t="s">
        <v>2665</v>
      </c>
      <c r="P13" s="54" t="s">
        <v>2692</v>
      </c>
    </row>
    <row r="14" spans="1:17" ht="20" customHeight="1">
      <c r="B14" s="112"/>
      <c r="C14" s="112" t="s">
        <v>2694</v>
      </c>
      <c r="D14" s="112" t="s">
        <v>2683</v>
      </c>
      <c r="E14" s="112" t="s">
        <v>2684</v>
      </c>
      <c r="F14" s="112" t="s">
        <v>2685</v>
      </c>
      <c r="G14" s="112" t="s">
        <v>2654</v>
      </c>
      <c r="H14" s="172" t="s">
        <v>2691</v>
      </c>
      <c r="I14" s="112" t="s">
        <v>2686</v>
      </c>
      <c r="J14" s="112"/>
      <c r="K14" s="112" t="s">
        <v>2687</v>
      </c>
      <c r="L14" s="112">
        <v>424154</v>
      </c>
      <c r="M14" s="112" t="s">
        <v>2647</v>
      </c>
      <c r="N14" s="112" t="s">
        <v>2614</v>
      </c>
      <c r="O14" s="112" t="s">
        <v>2665</v>
      </c>
      <c r="P14" s="112" t="s">
        <v>2692</v>
      </c>
    </row>
    <row r="15" spans="1:17" ht="7" customHeight="1">
      <c r="D15" s="1"/>
    </row>
    <row r="16" spans="1:17" ht="25" customHeight="1">
      <c r="B16" s="7" t="s">
        <v>2765</v>
      </c>
      <c r="D16" s="1"/>
    </row>
    <row r="17" spans="2:4" ht="25" customHeight="1">
      <c r="B17" s="7" t="s">
        <v>2766</v>
      </c>
      <c r="D17" s="1"/>
    </row>
    <row r="18" spans="2:4" ht="25" customHeight="1">
      <c r="B18" s="7" t="s">
        <v>2750</v>
      </c>
      <c r="D18" s="1"/>
    </row>
    <row r="19" spans="2:4" ht="25" customHeight="1">
      <c r="B19" s="7" t="s">
        <v>2738</v>
      </c>
      <c r="D19" s="1"/>
    </row>
    <row r="20" spans="2:4" ht="25" customHeight="1">
      <c r="B20" s="7" t="s">
        <v>2711</v>
      </c>
      <c r="D20" s="1"/>
    </row>
    <row r="21" spans="2:4" ht="25" customHeight="1">
      <c r="B21" s="7" t="s">
        <v>18</v>
      </c>
      <c r="D21" s="1"/>
    </row>
    <row r="22" spans="2:4" s="59" customFormat="1" ht="25" customHeight="1">
      <c r="B22" s="59" t="s">
        <v>2710</v>
      </c>
      <c r="D22" s="1"/>
    </row>
    <row r="23" spans="2:4" ht="7" customHeight="1">
      <c r="D23" s="1"/>
    </row>
  </sheetData>
  <phoneticPr fontId="4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ワークシート</vt:lpstr>
      </vt:variant>
      <vt:variant>
        <vt:i4>9</vt:i4>
      </vt:variant>
      <vt:variant>
        <vt:lpstr>名前付き一覧</vt:lpstr>
      </vt:variant>
      <vt:variant>
        <vt:i4>3</vt:i4>
      </vt:variant>
    </vt:vector>
  </HeadingPairs>
  <TitlesOfParts>
    <vt:vector size="12" baseType="lpstr">
      <vt:lpstr>ST-1</vt:lpstr>
      <vt:lpstr>ST-2</vt:lpstr>
      <vt:lpstr>ST-3</vt:lpstr>
      <vt:lpstr>ST-4</vt:lpstr>
      <vt:lpstr>ST-5</vt:lpstr>
      <vt:lpstr>ST-6</vt:lpstr>
      <vt:lpstr>ST-7</vt:lpstr>
      <vt:lpstr>ST-8</vt:lpstr>
      <vt:lpstr>ST-9</vt:lpstr>
      <vt:lpstr>'ST-5'!_251014_matrix14_mean_column</vt:lpstr>
      <vt:lpstr>'ST-1'!Print_Area</vt:lpstr>
      <vt:lpstr>'ST-7'!Print_Area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kotake</dc:creator>
  <cp:lastModifiedBy>宮下哲典</cp:lastModifiedBy>
  <cp:lastPrinted>2025-10-05T06:22:54Z</cp:lastPrinted>
  <dcterms:created xsi:type="dcterms:W3CDTF">2025-08-21T01:14:37Z</dcterms:created>
  <dcterms:modified xsi:type="dcterms:W3CDTF">2026-05-10T04:04:42Z</dcterms:modified>
</cp:coreProperties>
</file>