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9"/>
  <workbookPr/>
  <mc:AlternateContent xmlns:mc="http://schemas.openxmlformats.org/markup-compatibility/2006">
    <mc:Choice Requires="x15">
      <x15ac:absPath xmlns:x15ac="http://schemas.microsoft.com/office/spreadsheetml/2010/11/ac" url="/Users/jared/Documents/Projects/SUD_Aging/Resubmission/"/>
    </mc:Choice>
  </mc:AlternateContent>
  <xr:revisionPtr revIDLastSave="0" documentId="8_{BEDD7C42-E4C1-9E49-9A59-C09CD0A28F36}" xr6:coauthVersionLast="47" xr6:coauthVersionMax="47" xr10:uidLastSave="{00000000-0000-0000-0000-000000000000}"/>
  <bookViews>
    <workbookView xWindow="0" yWindow="740" windowWidth="29400" windowHeight="18380" xr2:uid="{00000000-000D-0000-FFFF-FFFF00000000}"/>
  </bookViews>
  <sheets>
    <sheet name="S.Table1_Method_Comparison" sheetId="9" r:id="rId1"/>
    <sheet name="S.Table2_SourceDatasets" sheetId="1" r:id="rId2"/>
    <sheet name="S.Table3_LDSC_Results" sheetId="2" r:id="rId3"/>
    <sheet name="Sheet5" sheetId="3" state="hidden" r:id="rId4"/>
    <sheet name="S.Table4_IVW_Results" sheetId="11" r:id="rId5"/>
    <sheet name="S.Table5_MR-PRESSO_Results" sheetId="4" r:id="rId6"/>
    <sheet name="S.Table6_CAUSE_ELPD_Results" sheetId="8" r:id="rId7"/>
    <sheet name="S.Table7_CAUSE_MedInt_Results" sheetId="7" r:id="rId8"/>
    <sheet name="S.Table8_MedWeighted_Results" sheetId="12" r:id="rId9"/>
    <sheet name="S.Table9_MR-Egger_Results" sheetId="13" r:id="rId10"/>
    <sheet name="S.Table10_IVW_LOO_Results" sheetId="14" r:id="rId11"/>
  </sheets>
  <definedNames>
    <definedName name="_xlnm._FilterDatabase" localSheetId="10" hidden="1">S.Table10_IVW_LOO_Results!$A$2:$G$2</definedName>
    <definedName name="_xlnm._FilterDatabase" localSheetId="2" hidden="1">S.Table3_LDSC_Results!$A$2:$M$122</definedName>
    <definedName name="_xlnm._FilterDatabase" localSheetId="4" hidden="1">S.Table4_IVW_Results!$A$2:$L$92</definedName>
    <definedName name="_xlnm._FilterDatabase" localSheetId="5" hidden="1">'S.Table5_MR-PRESSO_Results'!$A$2:$AB$102</definedName>
    <definedName name="_xlnm._FilterDatabase" localSheetId="6" hidden="1">S.Table6_CAUSE_ELPD_Results!$A$2:$G$257</definedName>
    <definedName name="_xlnm._FilterDatabase" localSheetId="7" hidden="1">S.Table7_CAUSE_MedInt_Results!$A$2:$I$90</definedName>
    <definedName name="_xlnm._FilterDatabase" localSheetId="8" hidden="1">S.Table8_MedWeighted_Results!$A$2:$H$2</definedName>
    <definedName name="_xlnm._FilterDatabase" localSheetId="9" hidden="1">'S.Table9_MR-Egger_Results'!$A$2:$P$92</definedName>
    <definedName name="_xlnm._FilterDatabase" localSheetId="3" hidden="1">Sheet5!$A$1:$Z$67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7" i="3" l="1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M10" i="3"/>
  <c r="M9" i="3"/>
  <c r="M8" i="3"/>
  <c r="M7" i="3"/>
  <c r="M6" i="3"/>
  <c r="M5" i="3"/>
  <c r="M4" i="3"/>
  <c r="M3" i="3"/>
  <c r="M2" i="3"/>
</calcChain>
</file>

<file path=xl/sharedStrings.xml><?xml version="1.0" encoding="utf-8"?>
<sst xmlns="http://schemas.openxmlformats.org/spreadsheetml/2006/main" count="5151" uniqueCount="658">
  <si>
    <t>Trait</t>
  </si>
  <si>
    <t>Sample/ Dataset</t>
  </si>
  <si>
    <t>N Cases</t>
  </si>
  <si>
    <t>N Controls</t>
  </si>
  <si>
    <t>N up to</t>
  </si>
  <si>
    <t>Description</t>
  </si>
  <si>
    <t>Source</t>
  </si>
  <si>
    <t>Source doi</t>
  </si>
  <si>
    <t>UK Biobank</t>
  </si>
  <si>
    <t>--</t>
  </si>
  <si>
    <t>Leucocyte telomere length (LTL)</t>
  </si>
  <si>
    <t>Codd, V., Wang, Q., Allara, E. et al. Polygenic basis and biomedical consequences of telomere length variation. Nat Genet 53, 1425–1433 (2021).</t>
  </si>
  <si>
    <t>https://doi.org/10.1038/s41588-021-00944-6</t>
  </si>
  <si>
    <t>Alzheimer's Disease</t>
  </si>
  <si>
    <t>Diagnosed and proxy Alzheimer's Disease cases</t>
  </si>
  <si>
    <t>Bellenguez, C., Küçükali, F., Jansen, I.E. et al. New insights into the genetic etiology of Alzheimer’s disease and related dementias. Nat Genet 54, 412–436 (2022).</t>
  </si>
  <si>
    <t>https://doi.org/10.1038/s41588-022-01024-z</t>
  </si>
  <si>
    <t>Brain Age Gap</t>
  </si>
  <si>
    <t>T1-weighted brain MRI volumes were used in a deep neural network model to estimate the difference between chronological and brain age</t>
  </si>
  <si>
    <t>Leonardsen, E.H., Vidal-Piñeiro, D., Roe, J.M. et al. Genetic architecture of brain age and its causal relations with brain and mental disorders. Mol Psychiatry 28, 3111–3120 (2023).</t>
  </si>
  <si>
    <t>https://doi.org/10.1038/s41380-023-02087-y</t>
  </si>
  <si>
    <t>Healthspan</t>
  </si>
  <si>
    <t>Zenin, A., Tsepilov, Y., Sharapov, S. et al. Identification of 12 genetic loci associated with human healthspan. Commun Biol 2, 41 (2019).</t>
  </si>
  <si>
    <t>https://doi.org/10.1038/s42003-019-0290-0</t>
  </si>
  <si>
    <t>Parental Lifespan</t>
  </si>
  <si>
    <t>LifeGen Cohort</t>
  </si>
  <si>
    <t>Summary statistics created using a genome-wide sex-stratified analysis of parental lifespan, and then combined the allelic effects in fathers and mothers into a single parental survival association.</t>
  </si>
  <si>
    <t>Paul RHJ Timmers et al. (2019) Genomics of 1 million parent lifespans implicates novel pathways and common diseases and distinguishes survival chances eLife 8:e39856</t>
  </si>
  <si>
    <t>https://doi.org/10.7554/eLife.39856</t>
  </si>
  <si>
    <t>Frailty Index</t>
  </si>
  <si>
    <t>UK Biobank and TwinGene</t>
  </si>
  <si>
    <t>A measure of frailty based on on the accumulation of a number of health deficits during the life course. Higher values are associated with disability, mobility limitations, chronic disease, and mortality.</t>
  </si>
  <si>
    <t>Atkins, J. L., Jylhävä, J., Pedersen, N. L., Magnusson, P. K., Lu, Y., Wang, Y., Hägg, S., Melzer, D., Williams, D. M., &amp; Pilling, L. C. (2021). A genome-wide association study of the frailty index highlights brain pathways in ageing. Aging Cell, 20, e13459.</t>
  </si>
  <si>
    <t>https://doi.org/10.1111/acel.13459</t>
  </si>
  <si>
    <t>Meta-Analysis</t>
  </si>
  <si>
    <t>Grim Age</t>
  </si>
  <si>
    <t>Age-adjusted DNA methylation-based age calculated trained using a variety of clinical, demographic, and biomarker measures</t>
  </si>
  <si>
    <t>McCartney, D.L., Min, J.L., Richmond, R.C. et al. Genome-wide association studies identify 137 genetic loci for DNA methylation biomarkers of aging. Genome Biol 22, 194 (2021).</t>
  </si>
  <si>
    <t>https://doi.org/10.1186/s13059-021-02398-9</t>
  </si>
  <si>
    <t>Multivariate Aging Factor (mvAge)</t>
  </si>
  <si>
    <t>Summary statistics from a genomic structural equation model of healthspan, parental lifespan, frailty index, longevity/ exceptional old age, and epigenetic age/ grim age</t>
  </si>
  <si>
    <t>Rosoff, D., &amp; Lohoff, F. A shared genetics approach to understand the architecture underlying healthy aging. Nat Aging 3, 919–920 (2023).</t>
  </si>
  <si>
    <t>https://doi.org/10.1038/s43587-023-00461-7</t>
  </si>
  <si>
    <t>Problematic Alcohol Use (PAU)</t>
  </si>
  <si>
    <t>A combination of alcohol use disorder and alcohol-related problems assessed via questionnaire</t>
  </si>
  <si>
    <t>Zhou, H., Kember, R.L., Deak, J.D. et al. Multi-ancestry study of the genetics of problematic alcohol use in over 1 million individuals. Nat Med 29, 3184–3192 (2023).</t>
  </si>
  <si>
    <t>https://doi.org/10.1038/s41591-023-02653-5</t>
  </si>
  <si>
    <t>Drinks Per Week (DPW)</t>
  </si>
  <si>
    <t>GSCAN</t>
  </si>
  <si>
    <t>A self-reported measure of alcohol consumption</t>
  </si>
  <si>
    <t>Saunders, G.R.B., Wang, X., Chen, F. et al. Genetic diversity fuels gene discovery for tobacco and alcohol use. Nature 612, 720–724 (2022).</t>
  </si>
  <si>
    <t>https://doi.org/10.1038/s41586-022-05477-4</t>
  </si>
  <si>
    <t>A binary self-report measure of whether an individual has ever regularly smoked</t>
  </si>
  <si>
    <t>https://doi.org/10.1038/s41586-022-05477-5</t>
  </si>
  <si>
    <t>The International Cannabis Consortium (ICC) and the UK Biobank</t>
  </si>
  <si>
    <t>A self-reported binary measure of whether the participant had ever used cannabis in their lifetime</t>
  </si>
  <si>
    <t>Pasman, J. A., Verweij, et al. (2018). GWAS of lifetime cannabis use reveals new risk loci, genetic overlap with psychiatric traits, and a causal influence of schizophrenia. Nature neuroscience, 21(9), 1161–1170.</t>
  </si>
  <si>
    <t>https://doi.org/10.1038/s41593-018-0206-1</t>
  </si>
  <si>
    <t>Cannabis Use Disorder (CanUD)</t>
  </si>
  <si>
    <t>The Million Veteran's Program (MVP)</t>
  </si>
  <si>
    <t>A binary measure of cannabis dependence determined using ICD diagnostic criteria found via electronic health records</t>
  </si>
  <si>
    <t>Levey, D.F., Galimberti, M., Deak, J.D. et al. Multi-ancestry genome-wide association study of cannabis use disorder yields insight into disease biology and public health implications. Nat Genet 55, 2094–2103 (2023).</t>
  </si>
  <si>
    <t>https://doi.org/10.1038/s41588-023-01563-z</t>
  </si>
  <si>
    <t>Opioid Use Disorder (OUD)</t>
  </si>
  <si>
    <t>A binary measure of opioid dependence determined using ICD diagnostic criteria found via electronic health records</t>
  </si>
  <si>
    <t>Kember, R.L., Vickers-Smith, R., Xu, H. et al. Cross-ancestry meta-analysis of opioid use disorder uncovers novel loci with predominant effects in brain regions associated with addiction. Nat Neurosci 25, 1279–1287 (2022).</t>
  </si>
  <si>
    <t>https://doi.org/10.1038/s41593-022-01160-z</t>
  </si>
  <si>
    <t>Tobacco Use Disorder (TUD)</t>
  </si>
  <si>
    <t>Tobacco dependence determined using electronic health record-derived ICD codes</t>
  </si>
  <si>
    <t>10.1101/2023.03.27.23287713</t>
  </si>
  <si>
    <t>Multivariate Substance Use Factor (mvSUD)</t>
  </si>
  <si>
    <t>A multivariate addiction risk factor created using the summary statistics for PAU, OUD, CannUD, and problematic tobacco use</t>
  </si>
  <si>
    <t>Hatoum, A.S., Colbert, S.M.C., Johnson, E.C. et al. Multivariate genome-wide association meta-analysis of over 1 million subjects identifies loci underlying multiple substance use disorders. Nat. Mental Health 1, 210–223 (2023). https://doi.org/10.1038/s44220-023-00034-y</t>
  </si>
  <si>
    <t xml:space="preserve">https://doi.org/10.1038/s44220-023-00034-y
</t>
  </si>
  <si>
    <t>p1</t>
  </si>
  <si>
    <t>p2</t>
  </si>
  <si>
    <t>rg</t>
  </si>
  <si>
    <t>se</t>
  </si>
  <si>
    <t>z</t>
  </si>
  <si>
    <t>p</t>
  </si>
  <si>
    <t>h2_obs</t>
  </si>
  <si>
    <t>h2_obs_se</t>
  </si>
  <si>
    <t>h2_int</t>
  </si>
  <si>
    <t>h2_int_se</t>
  </si>
  <si>
    <t>gcov_int</t>
  </si>
  <si>
    <t>gcov_int_se</t>
  </si>
  <si>
    <t>FDR</t>
  </si>
  <si>
    <t>Alzheimers</t>
  </si>
  <si>
    <t>Bonferroni</t>
  </si>
  <si>
    <t>cannabisEverUse</t>
  </si>
  <si>
    <t>alzheimers</t>
  </si>
  <si>
    <t>brainAgeGap</t>
  </si>
  <si>
    <t>CRP</t>
  </si>
  <si>
    <t>deathAnyCause</t>
  </si>
  <si>
    <t>frailtyIndex</t>
  </si>
  <si>
    <t>grimAge</t>
  </si>
  <si>
    <t>healthSpan</t>
  </si>
  <si>
    <t>longevity</t>
  </si>
  <si>
    <t>mvAge</t>
  </si>
  <si>
    <t>parentLifeSpan</t>
  </si>
  <si>
    <t>telLen</t>
  </si>
  <si>
    <t>canUD</t>
  </si>
  <si>
    <t>drinksPerWeek</t>
  </si>
  <si>
    <t>oud</t>
  </si>
  <si>
    <t>pau</t>
  </si>
  <si>
    <t>TUD</t>
  </si>
  <si>
    <t>Exposure_Name</t>
  </si>
  <si>
    <t>Outcome_Name</t>
  </si>
  <si>
    <t>Raw_CausalEstimate</t>
  </si>
  <si>
    <t>Raw_SD</t>
  </si>
  <si>
    <t>Raw_Tstat</t>
  </si>
  <si>
    <t>Raw_Pvalue</t>
  </si>
  <si>
    <t>Outliers_Detected</t>
  </si>
  <si>
    <t>Outlier_CausalEstimate</t>
  </si>
  <si>
    <t>Outlier_SD</t>
  </si>
  <si>
    <t>Outlier_Tstat</t>
  </si>
  <si>
    <t>Outlier_Pvalue</t>
  </si>
  <si>
    <t>GlobalTest_RSSobs</t>
  </si>
  <si>
    <t>GlobalTest_Pvalue</t>
  </si>
  <si>
    <t>Distortion_Coefficient</t>
  </si>
  <si>
    <t>DistortionTest_Pvalue</t>
  </si>
  <si>
    <t>Error</t>
  </si>
  <si>
    <t>Raw_Bonferroni_Sig</t>
  </si>
  <si>
    <t>Outlier_Bonferroni_Sig</t>
  </si>
  <si>
    <t>Global_Bonferroni_Sig</t>
  </si>
  <si>
    <t>Distortion_Bonferroni_Sig</t>
  </si>
  <si>
    <t>Raw_pvalue_FDR</t>
  </si>
  <si>
    <t>Outlier_pvalue_FDR</t>
  </si>
  <si>
    <t>Global_pvalue_FDR</t>
  </si>
  <si>
    <t>Distortion_pvalue_FDR</t>
  </si>
  <si>
    <t>Raw_FDR_Sig</t>
  </si>
  <si>
    <t>Outlier_FDR_Sig</t>
  </si>
  <si>
    <t>Global_FDR_Sig</t>
  </si>
  <si>
    <t>Distortion_FDR_Sig</t>
  </si>
  <si>
    <t>None</t>
  </si>
  <si>
    <t>&lt;0.001</t>
  </si>
  <si>
    <t>Not enough instrumental variables</t>
  </si>
  <si>
    <t>model</t>
  </si>
  <si>
    <t>gamma</t>
  </si>
  <si>
    <t>gamma_Lower_CI</t>
  </si>
  <si>
    <t>gamma_Upper_CI</t>
  </si>
  <si>
    <t>eta</t>
  </si>
  <si>
    <t>eta_Lower_CI</t>
  </si>
  <si>
    <t>eta_Upper_CI</t>
  </si>
  <si>
    <t>q</t>
  </si>
  <si>
    <t>Traits</t>
  </si>
  <si>
    <t>Sharing</t>
  </si>
  <si>
    <t>Causal</t>
  </si>
  <si>
    <t>model1</t>
  </si>
  <si>
    <t>model2</t>
  </si>
  <si>
    <t>delta_elpd</t>
  </si>
  <si>
    <t>se_delta_elpd</t>
  </si>
  <si>
    <t>p_value</t>
  </si>
  <si>
    <t>null</t>
  </si>
  <si>
    <t>sharing</t>
  </si>
  <si>
    <t>causal</t>
  </si>
  <si>
    <t>Trait 1</t>
  </si>
  <si>
    <t>Trait 2</t>
  </si>
  <si>
    <t>Telomere Length</t>
  </si>
  <si>
    <t>Cannabis Ever Use</t>
  </si>
  <si>
    <t>Tobacco Use Disorder</t>
  </si>
  <si>
    <t>Problematic Alcohol Use</t>
  </si>
  <si>
    <t>Opioid Use Disorder</t>
  </si>
  <si>
    <t>Drinks Per Week</t>
  </si>
  <si>
    <t>Cannabis Use Disorder</t>
  </si>
  <si>
    <t>Smoking Initiation</t>
  </si>
  <si>
    <r>
      <t xml:space="preserve">Toikumo, S., et al., (2023). Multi-ancestry meta-analysis of tobacco use disorder prioritizes novel candidate risk genes and reveals associations with numerous health outcomes. </t>
    </r>
    <r>
      <rPr>
        <i/>
        <sz val="12"/>
        <color rgb="FF212121"/>
        <rFont val="Calibri"/>
        <family val="2"/>
        <scheme val="minor"/>
      </rPr>
      <t>medRxiv</t>
    </r>
    <r>
      <rPr>
        <sz val="12"/>
        <color rgb="FF212121"/>
        <rFont val="Calibri"/>
        <family val="2"/>
        <scheme val="minor"/>
      </rPr>
      <t xml:space="preserve">, 2023.03.27.23287713. </t>
    </r>
  </si>
  <si>
    <t>mvSUD</t>
  </si>
  <si>
    <t>mvSUD → Alzheimers</t>
  </si>
  <si>
    <t>mvSUD → Healthspan</t>
  </si>
  <si>
    <t>mvSUD → mvAge</t>
  </si>
  <si>
    <t>Alzheimers → mvSUD</t>
  </si>
  <si>
    <t>Healthspan → mvSUD</t>
  </si>
  <si>
    <t>Cannabis Use Disorder → Frailty Index</t>
  </si>
  <si>
    <t>Cannabis Use Disorder → Grim Age</t>
  </si>
  <si>
    <t>Cannabis Use Disorder → Healthspan</t>
  </si>
  <si>
    <t>Cannabis Use Disorder → Parental Lifespan</t>
  </si>
  <si>
    <t>Cannabis Use Disorder → mvAge</t>
  </si>
  <si>
    <t>Cannabis Use Disorder → Telomere Length</t>
  </si>
  <si>
    <t>Drinks Per Week → Brain Age Gap</t>
  </si>
  <si>
    <t>Drinks Per Week → Grim Age</t>
  </si>
  <si>
    <t>Drinks Per Week → Parental Lifespan</t>
  </si>
  <si>
    <t>Drinks Per Week → mvAge</t>
  </si>
  <si>
    <t>Drinks Per Week → Telomere Length</t>
  </si>
  <si>
    <t>Opioid Use Disorder → Frailty Index</t>
  </si>
  <si>
    <t>Opioid Use Disorder → Healthspan</t>
  </si>
  <si>
    <t>Opioid Use Disorder → Parental Lifespan</t>
  </si>
  <si>
    <t>Opioid Use Disorder → mvAge</t>
  </si>
  <si>
    <t>Problematic Alcohol Use → Brain Age Gap</t>
  </si>
  <si>
    <t>Problematic Alcohol Use → Frailty Index</t>
  </si>
  <si>
    <t>Problematic Alcohol Use → Grim Age</t>
  </si>
  <si>
    <t>Problematic Alcohol Use → Healthspan</t>
  </si>
  <si>
    <t>Problematic Alcohol Use → Parental Lifespan</t>
  </si>
  <si>
    <t>Problematic Alcohol Use → mvAge</t>
  </si>
  <si>
    <t>Problematic Alcohol Use → Telomere Length</t>
  </si>
  <si>
    <t>mvSUD → Brain Age Gap</t>
  </si>
  <si>
    <t>mvSUD → Frailty Index</t>
  </si>
  <si>
    <t>mvSUD → Grim Age</t>
  </si>
  <si>
    <t>mvSUD → Parental Lifespan</t>
  </si>
  <si>
    <t>mvSUD → Telomere Length</t>
  </si>
  <si>
    <t>Smoking Initiation → Brain Age Gap</t>
  </si>
  <si>
    <t>Smoking Initiation → Frailty Index</t>
  </si>
  <si>
    <t>Smoking Initiation → Grim Age</t>
  </si>
  <si>
    <t>Smoking Initiation → Healthspan</t>
  </si>
  <si>
    <t>Smoking Initiation → Parental Lifespan</t>
  </si>
  <si>
    <t>Smoking Initiation → mvAge</t>
  </si>
  <si>
    <t>Smoking Initiation → Telomere Length</t>
  </si>
  <si>
    <t>Tobacco Use Disorder → Alzheimers</t>
  </si>
  <si>
    <t>Tobacco Use Disorder → Frailty Index</t>
  </si>
  <si>
    <t>Tobacco Use Disorder → Grim Age</t>
  </si>
  <si>
    <t>Tobacco Use Disorder → Healthspan</t>
  </si>
  <si>
    <t>Tobacco Use Disorder → Parental Lifespan</t>
  </si>
  <si>
    <t>Tobacco Use Disorder → mvAge</t>
  </si>
  <si>
    <t>Tobacco Use Disorder → Telomere Length</t>
  </si>
  <si>
    <t>Alzheimers → Tobacco Use Disorder</t>
  </si>
  <si>
    <t>Brain Age Gap → Drinks Per Week</t>
  </si>
  <si>
    <t>Brain Age Gap → Problematic Alcohol Use</t>
  </si>
  <si>
    <t>Brain Age Gap → mvSUD</t>
  </si>
  <si>
    <t>Brain Age Gap → Smoking Initiation</t>
  </si>
  <si>
    <t>Frailty Index → Cannabis Use Disorder</t>
  </si>
  <si>
    <t>Frailty Index → Opioid Use Disorder</t>
  </si>
  <si>
    <t>Frailty Index → Problematic Alcohol Use</t>
  </si>
  <si>
    <t>Frailty Index → mvSUD</t>
  </si>
  <si>
    <t>Frailty Index → Smoking Initiation</t>
  </si>
  <si>
    <t>Frailty Index → Tobacco Use Disorder</t>
  </si>
  <si>
    <t>Grim Age → Cannabis Use Disorder</t>
  </si>
  <si>
    <t>Grim Age → Drinks Per Week</t>
  </si>
  <si>
    <t>Grim Age → Problematic Alcohol Use</t>
  </si>
  <si>
    <t>Grim Age → mvSUD</t>
  </si>
  <si>
    <t>Grim Age → Smoking Initiation</t>
  </si>
  <si>
    <t>Grim Age → Tobacco Use Disorder</t>
  </si>
  <si>
    <t>Healthspan → Cannabis Use Disorder</t>
  </si>
  <si>
    <t>Healthspan → Opioid Use Disorder</t>
  </si>
  <si>
    <t>Healthspan → Problematic Alcohol Use</t>
  </si>
  <si>
    <t>Healthspan → Smoking Initiation</t>
  </si>
  <si>
    <t>Healthspan → Tobacco Use Disorder</t>
  </si>
  <si>
    <t>Parental Lifespan → Cannabis Use Disorder</t>
  </si>
  <si>
    <t>Parental Lifespan → Drinks Per Week</t>
  </si>
  <si>
    <t>Parental Lifespan → Opioid Use Disorder</t>
  </si>
  <si>
    <t>Parental Lifespan → Problematic Alcohol Use</t>
  </si>
  <si>
    <t>Parental Lifespan → Smoking Initiation</t>
  </si>
  <si>
    <t>Parental Lifespan → Tobacco Use Disorder</t>
  </si>
  <si>
    <t>mvAge → Cannabis Use Disorder</t>
  </si>
  <si>
    <t>mvAge → Drinks Per Week</t>
  </si>
  <si>
    <t>mvAge → Opioid Use Disorder</t>
  </si>
  <si>
    <t>mvAge → Problematic Alcohol Use</t>
  </si>
  <si>
    <t>mvAge → Smoking Initiation</t>
  </si>
  <si>
    <t>mvAge → Tobacco Use Disorder</t>
  </si>
  <si>
    <t>Telomere Length → Cannabis Use Disorder</t>
  </si>
  <si>
    <t>Telomere Length → Drinks Per Week</t>
  </si>
  <si>
    <t>Telomere Length → Problematic Alcohol Use</t>
  </si>
  <si>
    <t>Telomere Length → Smoking Initiation</t>
  </si>
  <si>
    <t>Telomere Length → Tobacco Use Disorder</t>
  </si>
  <si>
    <t>The European Alzheimer &amp; Dementia Biobank (EADB) Consortium</t>
  </si>
  <si>
    <t>q_Lower_CI</t>
  </si>
  <si>
    <t>q_Upper_CI</t>
  </si>
  <si>
    <t>Method</t>
  </si>
  <si>
    <t>Consistency Assumption</t>
  </si>
  <si>
    <t>Strengths and Weaknesses</t>
  </si>
  <si>
    <t>Reference</t>
  </si>
  <si>
    <t>All variants valid or in balanced pleiotropy</t>
  </si>
  <si>
    <t>Most efficient (greatest statistical power), biased if average pleiotropic effect differs from zero</t>
  </si>
  <si>
    <t>MR-Egger</t>
  </si>
  <si>
    <t>Sensitive to outliers, sensitive to violations of InSIDE assumption, InSIDE assumption often not plausible, often less efficient</t>
  </si>
  <si>
    <t>Median Weighted</t>
  </si>
  <si>
    <t>Majority of instruments are valid</t>
  </si>
  <si>
    <t>Robust to outliers, sensitive to addition/removal of genetic
variants</t>
  </si>
  <si>
    <t>MR-PRESSO</t>
  </si>
  <si>
    <t>Outlier-robust</t>
  </si>
  <si>
    <t>Robust to outliers, sensitive to bandwidth parameter and addition/removal of genetic variants, generally conservative</t>
  </si>
  <si>
    <t>CAUSE</t>
  </si>
  <si>
    <t>Can distinguish causal effects from correlated pleiotropy</t>
  </si>
  <si>
    <t>Not limited to variants most strongly associated with the exposure</t>
  </si>
  <si>
    <t>Instrument strength independent of direct effect (InSIDE), violated under correlated pleiotropy</t>
  </si>
  <si>
    <t>Beta</t>
  </si>
  <si>
    <t>SE</t>
  </si>
  <si>
    <t>P</t>
  </si>
  <si>
    <t>P_FDR</t>
  </si>
  <si>
    <t>Bonferroni_Sig</t>
  </si>
  <si>
    <t>FDR_Sig</t>
  </si>
  <si>
    <t>Cannabis_Ever_Use</t>
  </si>
  <si>
    <t>Parental_Lifespan</t>
  </si>
  <si>
    <t>Cannabis_Use_Disorder</t>
  </si>
  <si>
    <t>Frailty_Index</t>
  </si>
  <si>
    <t>Grim_Age</t>
  </si>
  <si>
    <t>Telomere_Length</t>
  </si>
  <si>
    <t>Drinks_Per_Week</t>
  </si>
  <si>
    <t>Brain_Age_Gap</t>
  </si>
  <si>
    <t>Opioid_Use_Disorder</t>
  </si>
  <si>
    <t>Problematic_Alcohol_Use</t>
  </si>
  <si>
    <t>Smoking_Initiation</t>
  </si>
  <si>
    <t>Tobacco_Use_Disorder</t>
  </si>
  <si>
    <t>MR_Estimate</t>
  </si>
  <si>
    <t>SNP</t>
  </si>
  <si>
    <t>Q</t>
  </si>
  <si>
    <t>Q_df</t>
  </si>
  <si>
    <t>Q_pval</t>
  </si>
  <si>
    <t>N_SNP</t>
  </si>
  <si>
    <t>Beta_i</t>
  </si>
  <si>
    <t>SE_i</t>
  </si>
  <si>
    <t>P_i</t>
  </si>
  <si>
    <t>R_sq</t>
  </si>
  <si>
    <t>Supp. Table 1: Summary of methods used, adapted from Burgess et al. (2023)</t>
  </si>
  <si>
    <t>IVW MR</t>
  </si>
  <si>
    <t>The age of occurrence of the first prevalent disease with a discrete clinical manifestation and following Gompertz dynamics</t>
  </si>
  <si>
    <t xml:space="preserve">10.1002/gepi.21758 </t>
  </si>
  <si>
    <t xml:space="preserve">10.1093/ije/dyv080 </t>
  </si>
  <si>
    <t>10.1002/gepi.21965</t>
  </si>
  <si>
    <t xml:space="preserve">10.1038/s41588-018-0099-7 </t>
  </si>
  <si>
    <t>10.1038/s41588-020-0631-4</t>
  </si>
  <si>
    <t>All</t>
  </si>
  <si>
    <t>rs10447987</t>
  </si>
  <si>
    <t>rs10753661</t>
  </si>
  <si>
    <t>rs10912807</t>
  </si>
  <si>
    <t>rs11190658</t>
  </si>
  <si>
    <t>rs11229148</t>
  </si>
  <si>
    <t>rs1155397</t>
  </si>
  <si>
    <t>rs11711008</t>
  </si>
  <si>
    <t>rs12048727</t>
  </si>
  <si>
    <t>rs12826108</t>
  </si>
  <si>
    <t>rs12885018</t>
  </si>
  <si>
    <t>rs1291854</t>
  </si>
  <si>
    <t>rs13024996</t>
  </si>
  <si>
    <t>rs13102826</t>
  </si>
  <si>
    <t>rs13276082</t>
  </si>
  <si>
    <t>rs132902</t>
  </si>
  <si>
    <t>rs1368742</t>
  </si>
  <si>
    <t>rs1518394</t>
  </si>
  <si>
    <t>rs16859408</t>
  </si>
  <si>
    <t>rs1822717</t>
  </si>
  <si>
    <t>rs2016270</t>
  </si>
  <si>
    <t>rs2022028</t>
  </si>
  <si>
    <t>rs2098112</t>
  </si>
  <si>
    <t>rs2159102</t>
  </si>
  <si>
    <t>rs2375518</t>
  </si>
  <si>
    <t>rs2576589</t>
  </si>
  <si>
    <t>rs2664299</t>
  </si>
  <si>
    <t>rs2696884</t>
  </si>
  <si>
    <t>rs2699453</t>
  </si>
  <si>
    <t>rs34488670</t>
  </si>
  <si>
    <t>rs41301394</t>
  </si>
  <si>
    <t>rs439523</t>
  </si>
  <si>
    <t>rs4413606</t>
  </si>
  <si>
    <t>rs460888</t>
  </si>
  <si>
    <t>rs55935606</t>
  </si>
  <si>
    <t>rs57044214</t>
  </si>
  <si>
    <t>rs58976407</t>
  </si>
  <si>
    <t>rs61904960</t>
  </si>
  <si>
    <t>rs62061708</t>
  </si>
  <si>
    <t>rs6265</t>
  </si>
  <si>
    <t>rs6421482</t>
  </si>
  <si>
    <t>rs6546862</t>
  </si>
  <si>
    <t>rs7014279</t>
  </si>
  <si>
    <t>rs713287</t>
  </si>
  <si>
    <t>rs72768664</t>
  </si>
  <si>
    <t>rs7301932</t>
  </si>
  <si>
    <t>rs73530179</t>
  </si>
  <si>
    <t>rs7787380</t>
  </si>
  <si>
    <t>rs7870475</t>
  </si>
  <si>
    <t>rs7937768</t>
  </si>
  <si>
    <t>rs8067440</t>
  </si>
  <si>
    <t>rs825704</t>
  </si>
  <si>
    <t>rs850254</t>
  </si>
  <si>
    <t>rs854784</t>
  </si>
  <si>
    <t>rs9302094</t>
  </si>
  <si>
    <t>rs9372196</t>
  </si>
  <si>
    <t>rs2245405</t>
  </si>
  <si>
    <t>rs28562191</t>
  </si>
  <si>
    <t>rs59899558</t>
  </si>
  <si>
    <t>rs6449591</t>
  </si>
  <si>
    <t>rs6841654</t>
  </si>
  <si>
    <t>rs7107356</t>
  </si>
  <si>
    <t>rs7912192</t>
  </si>
  <si>
    <t>rs10001365</t>
  </si>
  <si>
    <t>rs10062607</t>
  </si>
  <si>
    <t>rs10119117</t>
  </si>
  <si>
    <t>rs10233018</t>
  </si>
  <si>
    <t>rs1025910</t>
  </si>
  <si>
    <t>rs10279261</t>
  </si>
  <si>
    <t>rs10458563</t>
  </si>
  <si>
    <t>rs1050847</t>
  </si>
  <si>
    <t>rs10745324</t>
  </si>
  <si>
    <t>rs10753630</t>
  </si>
  <si>
    <t>rs10786721</t>
  </si>
  <si>
    <t>rs10927039</t>
  </si>
  <si>
    <t>rs10950410</t>
  </si>
  <si>
    <t>rs10954115</t>
  </si>
  <si>
    <t>rs11012726</t>
  </si>
  <si>
    <t>rs11078713</t>
  </si>
  <si>
    <t>rs1111578</t>
  </si>
  <si>
    <t>rs11130381</t>
  </si>
  <si>
    <t>rs11162019</t>
  </si>
  <si>
    <t>rs11162976</t>
  </si>
  <si>
    <t>rs11210229</t>
  </si>
  <si>
    <t>rs11258417</t>
  </si>
  <si>
    <t>rs1126757</t>
  </si>
  <si>
    <t>rs114050142</t>
  </si>
  <si>
    <t>rs114900182</t>
  </si>
  <si>
    <t>rs1155641</t>
  </si>
  <si>
    <t>rs11626595</t>
  </si>
  <si>
    <t>rs11632439</t>
  </si>
  <si>
    <t>rs11673452</t>
  </si>
  <si>
    <t>rs11693702</t>
  </si>
  <si>
    <t>rs11695197</t>
  </si>
  <si>
    <t>rs11716705</t>
  </si>
  <si>
    <t>rs11720703</t>
  </si>
  <si>
    <t>rs11742625</t>
  </si>
  <si>
    <t>rs11756490</t>
  </si>
  <si>
    <t>rs11873164</t>
  </si>
  <si>
    <t>rs11926232</t>
  </si>
  <si>
    <t>rs12027999</t>
  </si>
  <si>
    <t>rs12079063</t>
  </si>
  <si>
    <t>rs12133063</t>
  </si>
  <si>
    <t>rs12441907</t>
  </si>
  <si>
    <t>rs12453682</t>
  </si>
  <si>
    <t>rs1246265</t>
  </si>
  <si>
    <t>rs12465974</t>
  </si>
  <si>
    <t>rs12485391</t>
  </si>
  <si>
    <t>rs12518635</t>
  </si>
  <si>
    <t>rs12632110</t>
  </si>
  <si>
    <t>rs12642744</t>
  </si>
  <si>
    <t>rs12685816</t>
  </si>
  <si>
    <t>rs12714017</t>
  </si>
  <si>
    <t>rs1291865</t>
  </si>
  <si>
    <t>rs12923427</t>
  </si>
  <si>
    <t>rs12936283</t>
  </si>
  <si>
    <t>rs12945403</t>
  </si>
  <si>
    <t>rs13009008</t>
  </si>
  <si>
    <t>rs13030994</t>
  </si>
  <si>
    <t>rs13145728</t>
  </si>
  <si>
    <t>rs13162305</t>
  </si>
  <si>
    <t>rs13255625</t>
  </si>
  <si>
    <t>rs13261725</t>
  </si>
  <si>
    <t>rs13301073</t>
  </si>
  <si>
    <t>rs13398418</t>
  </si>
  <si>
    <t>rs134529</t>
  </si>
  <si>
    <t>rs1373914</t>
  </si>
  <si>
    <t>rs1381287</t>
  </si>
  <si>
    <t>rs1392446</t>
  </si>
  <si>
    <t>rs143465123</t>
  </si>
  <si>
    <t>rs1435679</t>
  </si>
  <si>
    <t>rs143909875</t>
  </si>
  <si>
    <t>rs147052174</t>
  </si>
  <si>
    <t>rs1485272</t>
  </si>
  <si>
    <t>rs1499982</t>
  </si>
  <si>
    <t>rs1503211</t>
  </si>
  <si>
    <t>rs1559278</t>
  </si>
  <si>
    <t>rs1565735</t>
  </si>
  <si>
    <t>rs160631</t>
  </si>
  <si>
    <t>rs16896199</t>
  </si>
  <si>
    <t>rs16975171</t>
  </si>
  <si>
    <t>rs1714521</t>
  </si>
  <si>
    <t>rs172032</t>
  </si>
  <si>
    <t>rs1733756</t>
  </si>
  <si>
    <t>rs17432775</t>
  </si>
  <si>
    <t>rs17594561</t>
  </si>
  <si>
    <t>rs1776631</t>
  </si>
  <si>
    <t>rs1945737</t>
  </si>
  <si>
    <t>rs1971318</t>
  </si>
  <si>
    <t>rs1994247</t>
  </si>
  <si>
    <t>rs2022815</t>
  </si>
  <si>
    <t>rs2072155</t>
  </si>
  <si>
    <t>rs2135160</t>
  </si>
  <si>
    <t>rs2163413</t>
  </si>
  <si>
    <t>rs2173019</t>
  </si>
  <si>
    <t>rs2182517</t>
  </si>
  <si>
    <t>rs2237303</t>
  </si>
  <si>
    <t>rs2289791</t>
  </si>
  <si>
    <t>rs2292239</t>
  </si>
  <si>
    <t>rs2313500</t>
  </si>
  <si>
    <t>rs2708630</t>
  </si>
  <si>
    <t>rs2783130</t>
  </si>
  <si>
    <t>rs2876586</t>
  </si>
  <si>
    <t>rs2939756</t>
  </si>
  <si>
    <t>rs3110590</t>
  </si>
  <si>
    <t>rs3213876</t>
  </si>
  <si>
    <t>rs326341</t>
  </si>
  <si>
    <t>rs332827</t>
  </si>
  <si>
    <t>rs34367058</t>
  </si>
  <si>
    <t>rs35891966</t>
  </si>
  <si>
    <t>rs3762467</t>
  </si>
  <si>
    <t>rs3781295</t>
  </si>
  <si>
    <t>rs3801289</t>
  </si>
  <si>
    <t>rs3814994</t>
  </si>
  <si>
    <t>rs3895907</t>
  </si>
  <si>
    <t>rs3905125</t>
  </si>
  <si>
    <t>rs3934797</t>
  </si>
  <si>
    <t>rs39784</t>
  </si>
  <si>
    <t>rs4044321</t>
  </si>
  <si>
    <t>rs4374330</t>
  </si>
  <si>
    <t>rs4449749</t>
  </si>
  <si>
    <t>rs4479577</t>
  </si>
  <si>
    <t>rs4543592</t>
  </si>
  <si>
    <t>rs4571506</t>
  </si>
  <si>
    <t>rs4579569</t>
  </si>
  <si>
    <t>rs465646</t>
  </si>
  <si>
    <t>rs4659805</t>
  </si>
  <si>
    <t>rs4751614</t>
  </si>
  <si>
    <t>rs4785187</t>
  </si>
  <si>
    <t>rs4819027</t>
  </si>
  <si>
    <t>rs4837631</t>
  </si>
  <si>
    <t>rs4857114</t>
  </si>
  <si>
    <t>rs4888444</t>
  </si>
  <si>
    <t>rs4944844</t>
  </si>
  <si>
    <t>rs528301</t>
  </si>
  <si>
    <t>rs540356</t>
  </si>
  <si>
    <t>rs540860</t>
  </si>
  <si>
    <t>rs551739</t>
  </si>
  <si>
    <t>rs557544</t>
  </si>
  <si>
    <t>rs55921136</t>
  </si>
  <si>
    <t>rs55942317</t>
  </si>
  <si>
    <t>rs56169608</t>
  </si>
  <si>
    <t>rs56348592</t>
  </si>
  <si>
    <t>rs56820925</t>
  </si>
  <si>
    <t>rs56987137</t>
  </si>
  <si>
    <t>rs574835</t>
  </si>
  <si>
    <t>rs5751239</t>
  </si>
  <si>
    <t>rs58400863</t>
  </si>
  <si>
    <t>rs58547189</t>
  </si>
  <si>
    <t>rs588660</t>
  </si>
  <si>
    <t>rs60453921</t>
  </si>
  <si>
    <t>rs6088618</t>
  </si>
  <si>
    <t>rs6141314</t>
  </si>
  <si>
    <t>rs61533748</t>
  </si>
  <si>
    <t>rs61959481</t>
  </si>
  <si>
    <t>rs62107261</t>
  </si>
  <si>
    <t>rs62181771</t>
  </si>
  <si>
    <t>rs62250713</t>
  </si>
  <si>
    <t>rs62254171</t>
  </si>
  <si>
    <t>rs62258903</t>
  </si>
  <si>
    <t>rs62266876</t>
  </si>
  <si>
    <t>rs62419578</t>
  </si>
  <si>
    <t>rs62459585</t>
  </si>
  <si>
    <t>rs6438208</t>
  </si>
  <si>
    <t>rs6464024</t>
  </si>
  <si>
    <t>rs6472232</t>
  </si>
  <si>
    <t>rs6497840</t>
  </si>
  <si>
    <t>rs6598539</t>
  </si>
  <si>
    <t>rs66680800</t>
  </si>
  <si>
    <t>rs6728726</t>
  </si>
  <si>
    <t>rs6852117</t>
  </si>
  <si>
    <t>rs6959670</t>
  </si>
  <si>
    <t>rs6973168</t>
  </si>
  <si>
    <t>rs71367545</t>
  </si>
  <si>
    <t>rs71491832</t>
  </si>
  <si>
    <t>rs71627577</t>
  </si>
  <si>
    <t>rs7195043</t>
  </si>
  <si>
    <t>rs7205551</t>
  </si>
  <si>
    <t>rs7224742</t>
  </si>
  <si>
    <t>rs72664906</t>
  </si>
  <si>
    <t>rs72789627</t>
  </si>
  <si>
    <t>rs72904370</t>
  </si>
  <si>
    <t>rs7333559</t>
  </si>
  <si>
    <t>rs745570</t>
  </si>
  <si>
    <t>rs76132272</t>
  </si>
  <si>
    <t>rs7629352</t>
  </si>
  <si>
    <t>rs763053</t>
  </si>
  <si>
    <t>rs76608582</t>
  </si>
  <si>
    <t>rs7804551</t>
  </si>
  <si>
    <t>rs7809303</t>
  </si>
  <si>
    <t>rs78175438</t>
  </si>
  <si>
    <t>rs7829715</t>
  </si>
  <si>
    <t>rs7893954</t>
  </si>
  <si>
    <t>rs79222572</t>
  </si>
  <si>
    <t>rs7929518</t>
  </si>
  <si>
    <t>rs7947391</t>
  </si>
  <si>
    <t>rs7969559</t>
  </si>
  <si>
    <t>rs7984311</t>
  </si>
  <si>
    <t>rs7986094</t>
  </si>
  <si>
    <t>rs8001839</t>
  </si>
  <si>
    <t>rs8067305</t>
  </si>
  <si>
    <t>rs846781</t>
  </si>
  <si>
    <t>rs853684</t>
  </si>
  <si>
    <t>rs888292</t>
  </si>
  <si>
    <t>rs911781</t>
  </si>
  <si>
    <t>rs9323328</t>
  </si>
  <si>
    <t>rs9375371</t>
  </si>
  <si>
    <t>rs9402093</t>
  </si>
  <si>
    <t>rs9423279</t>
  </si>
  <si>
    <t>rs951740</t>
  </si>
  <si>
    <t>rs9538536</t>
  </si>
  <si>
    <t>rs9541499</t>
  </si>
  <si>
    <t>rs9613472</t>
  </si>
  <si>
    <t>rs9627272</t>
  </si>
  <si>
    <t>rs993700</t>
  </si>
  <si>
    <t>rs9987376</t>
  </si>
  <si>
    <t>rs12450133</t>
  </si>
  <si>
    <t>rs12742446</t>
  </si>
  <si>
    <t>rs146628116</t>
  </si>
  <si>
    <t>rs1490683</t>
  </si>
  <si>
    <t>rs192421556</t>
  </si>
  <si>
    <t>rs192477591</t>
  </si>
  <si>
    <t>rs34638471</t>
  </si>
  <si>
    <t>rs404263</t>
  </si>
  <si>
    <t>rs6868892</t>
  </si>
  <si>
    <t>rs7666804</t>
  </si>
  <si>
    <t>rs7830359</t>
  </si>
  <si>
    <t>rs9679319</t>
  </si>
  <si>
    <t>rs9763225</t>
  </si>
  <si>
    <t>rs1035564</t>
  </si>
  <si>
    <t>rs1061259</t>
  </si>
  <si>
    <t>rs10783446</t>
  </si>
  <si>
    <t>rs10803511</t>
  </si>
  <si>
    <t>rs10813222</t>
  </si>
  <si>
    <t>rs10934272</t>
  </si>
  <si>
    <t>rs111596452</t>
  </si>
  <si>
    <t>rs114287729</t>
  </si>
  <si>
    <t>rs11637630</t>
  </si>
  <si>
    <t>rs11814460</t>
  </si>
  <si>
    <t>rs11952152</t>
  </si>
  <si>
    <t>rs12142938</t>
  </si>
  <si>
    <t>rs169365</t>
  </si>
  <si>
    <t>rs1768815</t>
  </si>
  <si>
    <t>rs1940203</t>
  </si>
  <si>
    <t>rs2117801</t>
  </si>
  <si>
    <t>rs34383580</t>
  </si>
  <si>
    <t>rs359257</t>
  </si>
  <si>
    <t>rs3751331</t>
  </si>
  <si>
    <t>rs3808145</t>
  </si>
  <si>
    <t>rs4402425</t>
  </si>
  <si>
    <t>rs472140</t>
  </si>
  <si>
    <t>rs4785479</t>
  </si>
  <si>
    <t>rs4958244</t>
  </si>
  <si>
    <t>rs6011779</t>
  </si>
  <si>
    <t>rs6809851</t>
  </si>
  <si>
    <t>rs6965740</t>
  </si>
  <si>
    <t>rs7103411</t>
  </si>
  <si>
    <t>rs7197580</t>
  </si>
  <si>
    <t>rs724929</t>
  </si>
  <si>
    <t>rs7547416</t>
  </si>
  <si>
    <t>rs7659440</t>
  </si>
  <si>
    <t>rs766406</t>
  </si>
  <si>
    <t>rs7943721</t>
  </si>
  <si>
    <t>rs9487632</t>
  </si>
  <si>
    <t>rs9825376</t>
  </si>
  <si>
    <t>rs986391</t>
  </si>
  <si>
    <t>rs13413037</t>
  </si>
  <si>
    <t>rs145720647</t>
  </si>
  <si>
    <t>rs149467044</t>
  </si>
  <si>
    <t>rs187003526</t>
  </si>
  <si>
    <t>rs4439551</t>
  </si>
  <si>
    <t>rs57292959</t>
  </si>
  <si>
    <t>rs57450685</t>
  </si>
  <si>
    <t>rs662902</t>
  </si>
  <si>
    <t>rs78653363</t>
  </si>
  <si>
    <t>Supplementary Table 2. Samples used and phenotype definitions</t>
  </si>
  <si>
    <t>Supplementary Table 3. LDSC Genetic Correlation Results</t>
  </si>
  <si>
    <t>Supplementary Table 4. IVW-MR with Multiplicative Random Effects Results</t>
  </si>
  <si>
    <t>Supplementary Table 5. MR-PRESSO Results</t>
  </si>
  <si>
    <t>Supplementary Table 6. CAUSE ELPD Results</t>
  </si>
  <si>
    <t>Supplementary Table 7. CAUSE Median Interval Results</t>
  </si>
  <si>
    <t>Supplementary Table 8. Median Weighted Results</t>
  </si>
  <si>
    <t>Supplementary Table 9. MR-Egger Results</t>
  </si>
  <si>
    <t>Exposure</t>
  </si>
  <si>
    <t>Outcome</t>
  </si>
  <si>
    <t>Supplementary Table 10. Leave-One-Out Sensitivity Analyses for Significant IVW-MR Tests</t>
  </si>
  <si>
    <t>Sample Size</t>
  </si>
  <si>
    <t>Shared Aging Factor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</si>
</sst>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27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&quot;Aptos Narrow&quot;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  <scheme val="minor"/>
    </font>
    <font>
      <sz val="12"/>
      <color rgb="FF222222"/>
      <name val="Calibri"/>
      <family val="2"/>
      <scheme val="minor"/>
    </font>
    <font>
      <sz val="12"/>
      <color rgb="FF1C1D1E"/>
      <name val="Calibri"/>
      <family val="2"/>
      <scheme val="minor"/>
    </font>
    <font>
      <sz val="12"/>
      <color rgb="FF333333"/>
      <name val="Calibri"/>
      <family val="2"/>
      <scheme val="minor"/>
    </font>
    <font>
      <sz val="12"/>
      <color rgb="FF212121"/>
      <name val="Calibri"/>
      <family val="2"/>
      <scheme val="minor"/>
    </font>
    <font>
      <i/>
      <sz val="12"/>
      <color rgb="FF212121"/>
      <name val="Calibri"/>
      <family val="2"/>
      <scheme val="minor"/>
    </font>
    <font>
      <u/>
      <sz val="12"/>
      <color rgb="FF0312FF"/>
      <name val="Calibri"/>
      <family val="2"/>
      <scheme val="minor"/>
    </font>
    <font>
      <sz val="12"/>
      <color rgb="FF0312FF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Aptos Narrow"/>
      <family val="2"/>
    </font>
    <font>
      <b/>
      <sz val="12"/>
      <color rgb="FF000000"/>
      <name val="Aptos Narrow"/>
      <family val="2"/>
    </font>
  </fonts>
  <fills count="49">
    <fill>
      <patternFill patternType="none"/>
    </fill>
    <fill>
      <patternFill patternType="gray125"/>
    </fill>
    <fill>
      <patternFill patternType="solid">
        <fgColor rgb="FF00B050"/>
        <bgColor rgb="FF00B050"/>
      </patternFill>
    </fill>
    <fill>
      <patternFill patternType="solid">
        <fgColor rgb="FFB0FF5D"/>
        <bgColor rgb="FFB0FF5D"/>
      </patternFill>
    </fill>
    <fill>
      <patternFill patternType="solid">
        <fgColor rgb="FFA4FFE8"/>
        <bgColor rgb="FFA4FFE8"/>
      </patternFill>
    </fill>
    <fill>
      <patternFill patternType="solid">
        <fgColor rgb="FFFFEB63"/>
        <bgColor rgb="FFFFEB63"/>
      </patternFill>
    </fill>
    <fill>
      <patternFill patternType="solid">
        <fgColor rgb="FFFFA5CA"/>
        <bgColor rgb="FFFFA5CA"/>
      </patternFill>
    </fill>
    <fill>
      <patternFill patternType="solid">
        <fgColor rgb="FFFFBC5E"/>
        <bgColor rgb="FFFFBC5E"/>
      </patternFill>
    </fill>
    <fill>
      <patternFill patternType="solid">
        <fgColor rgb="FFBBB8FF"/>
        <bgColor rgb="FFBBB8FF"/>
      </patternFill>
    </fill>
    <fill>
      <patternFill patternType="solid">
        <fgColor rgb="FF97D2FF"/>
        <bgColor rgb="FF97D2FF"/>
      </patternFill>
    </fill>
    <fill>
      <patternFill patternType="solid">
        <fgColor rgb="FF82ED8B"/>
        <bgColor rgb="FF82ED8B"/>
      </patternFill>
    </fill>
    <fill>
      <patternFill patternType="solid">
        <fgColor rgb="FFFFE953"/>
        <bgColor rgb="FFFFE953"/>
      </patternFill>
    </fill>
    <fill>
      <patternFill patternType="solid">
        <fgColor rgb="FFE77F7F"/>
        <bgColor rgb="FFE77F7F"/>
      </patternFill>
    </fill>
    <fill>
      <patternFill patternType="solid">
        <fgColor rgb="FF6BECFF"/>
        <bgColor rgb="FF6BECFF"/>
      </patternFill>
    </fill>
    <fill>
      <patternFill patternType="solid">
        <fgColor rgb="FFE396F2"/>
        <bgColor rgb="FFE396F2"/>
      </patternFill>
    </fill>
    <fill>
      <patternFill patternType="solid">
        <fgColor rgb="FFF9CB9C"/>
        <bgColor rgb="FFF9CB9C"/>
      </patternFill>
    </fill>
    <fill>
      <patternFill patternType="solid">
        <fgColor rgb="FFF981B3"/>
        <bgColor rgb="FFF981B3"/>
      </patternFill>
    </fill>
    <fill>
      <patternFill patternType="solid">
        <fgColor rgb="FF80F38B"/>
        <bgColor rgb="FF80F38B"/>
      </patternFill>
    </fill>
    <fill>
      <patternFill patternType="solid">
        <fgColor rgb="FFFACC9C"/>
        <bgColor rgb="FFFFE599"/>
      </patternFill>
    </fill>
    <fill>
      <patternFill patternType="solid">
        <fgColor rgb="FF82ED8B"/>
        <bgColor rgb="FFFFE599"/>
      </patternFill>
    </fill>
    <fill>
      <patternFill patternType="solid">
        <fgColor rgb="FF98D2FF"/>
        <bgColor rgb="FFFFE599"/>
      </patternFill>
    </fill>
    <fill>
      <patternFill patternType="solid">
        <fgColor rgb="FFF981B4"/>
        <bgColor rgb="FFFFE599"/>
      </patternFill>
    </fill>
    <fill>
      <patternFill patternType="solid">
        <fgColor rgb="FFFFEA53"/>
        <bgColor rgb="FFFFE599"/>
      </patternFill>
    </fill>
    <fill>
      <patternFill patternType="solid">
        <fgColor rgb="FFE77F7F"/>
        <bgColor rgb="FFFFE599"/>
      </patternFill>
    </fill>
    <fill>
      <patternFill patternType="solid">
        <fgColor rgb="FF6BECFF"/>
        <bgColor rgb="FFFFE599"/>
      </patternFill>
    </fill>
    <fill>
      <patternFill patternType="solid">
        <fgColor rgb="FFE496F3"/>
        <bgColor rgb="FFFFE599"/>
      </patternFill>
    </fill>
    <fill>
      <patternFill patternType="solid">
        <fgColor rgb="FFE496F3"/>
        <bgColor indexed="64"/>
      </patternFill>
    </fill>
    <fill>
      <patternFill patternType="solid">
        <fgColor rgb="FFFACC9C"/>
        <bgColor indexed="64"/>
      </patternFill>
    </fill>
    <fill>
      <patternFill patternType="solid">
        <fgColor rgb="FF82ED8B"/>
        <bgColor indexed="64"/>
      </patternFill>
    </fill>
    <fill>
      <patternFill patternType="solid">
        <fgColor rgb="FF98D2FF"/>
        <bgColor indexed="64"/>
      </patternFill>
    </fill>
    <fill>
      <patternFill patternType="solid">
        <fgColor rgb="FFF981B4"/>
        <bgColor indexed="64"/>
      </patternFill>
    </fill>
    <fill>
      <patternFill patternType="solid">
        <fgColor rgb="FFFFEA53"/>
        <bgColor indexed="64"/>
      </patternFill>
    </fill>
    <fill>
      <patternFill patternType="solid">
        <fgColor rgb="FFE77F7F"/>
        <bgColor indexed="64"/>
      </patternFill>
    </fill>
    <fill>
      <patternFill patternType="solid">
        <fgColor rgb="FF6BE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CC9C"/>
        <bgColor rgb="FF000000"/>
      </patternFill>
    </fill>
    <fill>
      <patternFill patternType="solid">
        <fgColor rgb="FF82ED8C"/>
        <bgColor rgb="FF000000"/>
      </patternFill>
    </fill>
    <fill>
      <patternFill patternType="solid">
        <fgColor rgb="FF97D2FF"/>
        <bgColor rgb="FF000000"/>
      </patternFill>
    </fill>
    <fill>
      <patternFill patternType="solid">
        <fgColor rgb="FFFA81B4"/>
        <bgColor rgb="FF000000"/>
      </patternFill>
    </fill>
    <fill>
      <patternFill patternType="solid">
        <fgColor rgb="FFFFE953"/>
        <bgColor rgb="FF000000"/>
      </patternFill>
    </fill>
    <fill>
      <patternFill patternType="solid">
        <fgColor rgb="FFE77F7F"/>
        <bgColor rgb="FF000000"/>
      </patternFill>
    </fill>
    <fill>
      <patternFill patternType="solid">
        <fgColor rgb="FF6AEDFF"/>
        <bgColor rgb="FF000000"/>
      </patternFill>
    </fill>
    <fill>
      <patternFill patternType="solid">
        <fgColor rgb="FFE396F3"/>
        <bgColor rgb="FF000000"/>
      </patternFill>
    </fill>
    <fill>
      <patternFill patternType="solid">
        <fgColor rgb="FF82ED8C"/>
        <bgColor indexed="64"/>
      </patternFill>
    </fill>
    <fill>
      <patternFill patternType="solid">
        <fgColor rgb="FF97D2FF"/>
        <bgColor indexed="64"/>
      </patternFill>
    </fill>
    <fill>
      <patternFill patternType="solid">
        <fgColor rgb="FFFA81B4"/>
        <bgColor indexed="64"/>
      </patternFill>
    </fill>
    <fill>
      <patternFill patternType="solid">
        <fgColor rgb="FFFFE953"/>
        <bgColor indexed="64"/>
      </patternFill>
    </fill>
    <fill>
      <patternFill patternType="solid">
        <fgColor rgb="FF6AEDFF"/>
        <bgColor indexed="64"/>
      </patternFill>
    </fill>
    <fill>
      <patternFill patternType="solid">
        <fgColor rgb="FFE396F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4" fillId="0" borderId="0" applyNumberFormat="0" applyFill="0" applyBorder="0" applyAlignment="0" applyProtection="0"/>
  </cellStyleXfs>
  <cellXfs count="338">
    <xf numFmtId="0" fontId="0" fillId="0" borderId="0" xfId="0"/>
    <xf numFmtId="0" fontId="5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10" fillId="0" borderId="0" xfId="0" applyFont="1"/>
    <xf numFmtId="0" fontId="9" fillId="0" borderId="0" xfId="0" applyFont="1"/>
    <xf numFmtId="0" fontId="11" fillId="0" borderId="0" xfId="0" applyFont="1"/>
    <xf numFmtId="164" fontId="9" fillId="3" borderId="0" xfId="0" applyNumberFormat="1" applyFont="1" applyFill="1" applyAlignment="1">
      <alignment horizontal="right"/>
    </xf>
    <xf numFmtId="164" fontId="9" fillId="0" borderId="0" xfId="0" applyNumberFormat="1" applyFont="1" applyAlignment="1">
      <alignment horizontal="right"/>
    </xf>
    <xf numFmtId="0" fontId="10" fillId="2" borderId="0" xfId="0" applyFont="1" applyFill="1"/>
    <xf numFmtId="164" fontId="9" fillId="4" borderId="0" xfId="0" applyNumberFormat="1" applyFont="1" applyFill="1" applyAlignment="1">
      <alignment horizontal="right"/>
    </xf>
    <xf numFmtId="164" fontId="9" fillId="5" borderId="0" xfId="0" applyNumberFormat="1" applyFont="1" applyFill="1" applyAlignment="1">
      <alignment horizontal="right"/>
    </xf>
    <xf numFmtId="164" fontId="9" fillId="6" borderId="0" xfId="0" applyNumberFormat="1" applyFont="1" applyFill="1" applyAlignment="1">
      <alignment horizontal="right"/>
    </xf>
    <xf numFmtId="164" fontId="9" fillId="7" borderId="0" xfId="0" applyNumberFormat="1" applyFont="1" applyFill="1" applyAlignment="1">
      <alignment horizontal="right"/>
    </xf>
    <xf numFmtId="164" fontId="9" fillId="8" borderId="0" xfId="0" applyNumberFormat="1" applyFont="1" applyFill="1" applyAlignment="1">
      <alignment horizontal="right"/>
    </xf>
    <xf numFmtId="0" fontId="6" fillId="0" borderId="0" xfId="0" applyFont="1"/>
    <xf numFmtId="0" fontId="12" fillId="0" borderId="0" xfId="0" applyFont="1"/>
    <xf numFmtId="0" fontId="15" fillId="0" borderId="3" xfId="0" applyFont="1" applyBorder="1" applyAlignment="1">
      <alignment horizontal="left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0" fillId="0" borderId="0" xfId="0" applyAlignment="1">
      <alignment horizontal="right"/>
    </xf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/>
    </xf>
    <xf numFmtId="0" fontId="5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3" fontId="3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3" fontId="3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0" fontId="16" fillId="0" borderId="2" xfId="0" applyFont="1" applyBorder="1" applyAlignment="1">
      <alignment vertical="center" wrapText="1"/>
    </xf>
    <xf numFmtId="0" fontId="10" fillId="18" borderId="2" xfId="0" applyFont="1" applyFill="1" applyBorder="1" applyAlignment="1">
      <alignment horizontal="left"/>
    </xf>
    <xf numFmtId="0" fontId="10" fillId="19" borderId="2" xfId="0" applyFont="1" applyFill="1" applyBorder="1" applyAlignment="1">
      <alignment horizontal="left"/>
    </xf>
    <xf numFmtId="0" fontId="10" fillId="20" borderId="2" xfId="0" applyFont="1" applyFill="1" applyBorder="1" applyAlignment="1">
      <alignment horizontal="left"/>
    </xf>
    <xf numFmtId="0" fontId="10" fillId="21" borderId="2" xfId="0" applyFont="1" applyFill="1" applyBorder="1" applyAlignment="1">
      <alignment horizontal="left"/>
    </xf>
    <xf numFmtId="0" fontId="10" fillId="22" borderId="2" xfId="0" applyFont="1" applyFill="1" applyBorder="1" applyAlignment="1">
      <alignment horizontal="left"/>
    </xf>
    <xf numFmtId="0" fontId="10" fillId="23" borderId="2" xfId="0" applyFont="1" applyFill="1" applyBorder="1" applyAlignment="1">
      <alignment horizontal="left"/>
    </xf>
    <xf numFmtId="0" fontId="10" fillId="24" borderId="2" xfId="0" applyFont="1" applyFill="1" applyBorder="1" applyAlignment="1">
      <alignment horizontal="left"/>
    </xf>
    <xf numFmtId="0" fontId="10" fillId="25" borderId="2" xfId="0" applyFont="1" applyFill="1" applyBorder="1" applyAlignment="1">
      <alignment horizontal="left"/>
    </xf>
    <xf numFmtId="0" fontId="15" fillId="0" borderId="10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10" fillId="18" borderId="0" xfId="0" applyFont="1" applyFill="1" applyAlignment="1">
      <alignment horizontal="left"/>
    </xf>
    <xf numFmtId="0" fontId="10" fillId="19" borderId="0" xfId="0" applyFont="1" applyFill="1" applyAlignment="1">
      <alignment horizontal="left"/>
    </xf>
    <xf numFmtId="0" fontId="10" fillId="20" borderId="0" xfId="0" applyFont="1" applyFill="1" applyAlignment="1">
      <alignment horizontal="left"/>
    </xf>
    <xf numFmtId="0" fontId="10" fillId="21" borderId="0" xfId="0" applyFont="1" applyFill="1" applyAlignment="1">
      <alignment horizontal="left"/>
    </xf>
    <xf numFmtId="0" fontId="10" fillId="22" borderId="0" xfId="0" applyFont="1" applyFill="1" applyAlignment="1">
      <alignment horizontal="left"/>
    </xf>
    <xf numFmtId="0" fontId="10" fillId="23" borderId="0" xfId="0" applyFont="1" applyFill="1" applyAlignment="1">
      <alignment horizontal="left"/>
    </xf>
    <xf numFmtId="0" fontId="10" fillId="24" borderId="0" xfId="0" applyFont="1" applyFill="1" applyAlignment="1">
      <alignment horizontal="left"/>
    </xf>
    <xf numFmtId="0" fontId="10" fillId="25" borderId="0" xfId="0" applyFont="1" applyFill="1" applyAlignment="1">
      <alignment horizontal="left"/>
    </xf>
    <xf numFmtId="0" fontId="3" fillId="0" borderId="0" xfId="0" applyFont="1"/>
    <xf numFmtId="0" fontId="10" fillId="9" borderId="2" xfId="0" applyFont="1" applyFill="1" applyBorder="1" applyAlignment="1">
      <alignment horizontal="left"/>
    </xf>
    <xf numFmtId="164" fontId="10" fillId="0" borderId="2" xfId="0" applyNumberFormat="1" applyFont="1" applyBorder="1" applyAlignment="1">
      <alignment horizontal="right"/>
    </xf>
    <xf numFmtId="0" fontId="10" fillId="0" borderId="2" xfId="0" applyFont="1" applyBorder="1" applyAlignment="1">
      <alignment horizontal="center"/>
    </xf>
    <xf numFmtId="0" fontId="10" fillId="0" borderId="2" xfId="0" applyFont="1" applyBorder="1"/>
    <xf numFmtId="0" fontId="10" fillId="11" borderId="2" xfId="0" applyFont="1" applyFill="1" applyBorder="1" applyAlignment="1">
      <alignment horizontal="left"/>
    </xf>
    <xf numFmtId="0" fontId="10" fillId="12" borderId="2" xfId="0" applyFont="1" applyFill="1" applyBorder="1" applyAlignment="1">
      <alignment horizontal="left"/>
    </xf>
    <xf numFmtId="0" fontId="10" fillId="13" borderId="2" xfId="0" applyFont="1" applyFill="1" applyBorder="1" applyAlignment="1">
      <alignment horizontal="left"/>
    </xf>
    <xf numFmtId="0" fontId="10" fillId="14" borderId="2" xfId="0" applyFont="1" applyFill="1" applyBorder="1" applyAlignment="1">
      <alignment horizontal="left"/>
    </xf>
    <xf numFmtId="0" fontId="10" fillId="10" borderId="2" xfId="0" applyFont="1" applyFill="1" applyBorder="1" applyAlignment="1">
      <alignment horizontal="left"/>
    </xf>
    <xf numFmtId="164" fontId="10" fillId="0" borderId="2" xfId="0" applyNumberFormat="1" applyFont="1" applyBorder="1"/>
    <xf numFmtId="0" fontId="10" fillId="15" borderId="2" xfId="0" applyFont="1" applyFill="1" applyBorder="1" applyAlignment="1">
      <alignment horizontal="left"/>
    </xf>
    <xf numFmtId="0" fontId="10" fillId="16" borderId="2" xfId="0" applyFont="1" applyFill="1" applyBorder="1" applyAlignment="1">
      <alignment horizontal="left"/>
    </xf>
    <xf numFmtId="0" fontId="10" fillId="9" borderId="0" xfId="0" applyFont="1" applyFill="1" applyAlignment="1">
      <alignment horizontal="left"/>
    </xf>
    <xf numFmtId="164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center"/>
    </xf>
    <xf numFmtId="164" fontId="10" fillId="0" borderId="0" xfId="0" applyNumberFormat="1" applyFont="1"/>
    <xf numFmtId="0" fontId="10" fillId="0" borderId="7" xfId="0" applyFont="1" applyBorder="1"/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11" borderId="0" xfId="0" applyFont="1" applyFill="1" applyAlignment="1">
      <alignment horizontal="left"/>
    </xf>
    <xf numFmtId="0" fontId="10" fillId="12" borderId="0" xfId="0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 applyAlignment="1">
      <alignment horizontal="left"/>
    </xf>
    <xf numFmtId="0" fontId="10" fillId="10" borderId="0" xfId="0" applyFont="1" applyFill="1" applyAlignment="1">
      <alignment horizontal="left"/>
    </xf>
    <xf numFmtId="0" fontId="10" fillId="0" borderId="8" xfId="0" applyFont="1" applyBorder="1"/>
    <xf numFmtId="0" fontId="10" fillId="16" borderId="0" xfId="0" applyFont="1" applyFill="1" applyAlignment="1">
      <alignment horizontal="left"/>
    </xf>
    <xf numFmtId="0" fontId="10" fillId="34" borderId="2" xfId="0" applyFont="1" applyFill="1" applyBorder="1" applyAlignment="1">
      <alignment horizontal="left"/>
    </xf>
    <xf numFmtId="0" fontId="10" fillId="34" borderId="2" xfId="0" applyFont="1" applyFill="1" applyBorder="1"/>
    <xf numFmtId="0" fontId="10" fillId="34" borderId="0" xfId="0" applyFont="1" applyFill="1" applyAlignment="1">
      <alignment horizontal="left"/>
    </xf>
    <xf numFmtId="0" fontId="10" fillId="34" borderId="0" xfId="0" applyFont="1" applyFill="1"/>
    <xf numFmtId="0" fontId="10" fillId="34" borderId="8" xfId="0" applyFont="1" applyFill="1" applyBorder="1"/>
    <xf numFmtId="0" fontId="10" fillId="34" borderId="7" xfId="0" applyFont="1" applyFill="1" applyBorder="1"/>
    <xf numFmtId="0" fontId="10" fillId="34" borderId="2" xfId="0" applyFont="1" applyFill="1" applyBorder="1" applyAlignment="1">
      <alignment horizontal="center"/>
    </xf>
    <xf numFmtId="0" fontId="10" fillId="34" borderId="0" xfId="0" applyFont="1" applyFill="1" applyAlignment="1">
      <alignment horizontal="center"/>
    </xf>
    <xf numFmtId="0" fontId="10" fillId="34" borderId="11" xfId="0" applyFont="1" applyFill="1" applyBorder="1" applyAlignment="1">
      <alignment horizontal="left"/>
    </xf>
    <xf numFmtId="0" fontId="10" fillId="34" borderId="11" xfId="0" applyFont="1" applyFill="1" applyBorder="1"/>
    <xf numFmtId="0" fontId="10" fillId="0" borderId="11" xfId="0" applyFont="1" applyBorder="1" applyAlignment="1">
      <alignment horizontal="left"/>
    </xf>
    <xf numFmtId="0" fontId="10" fillId="34" borderId="9" xfId="0" applyFont="1" applyFill="1" applyBorder="1"/>
    <xf numFmtId="0" fontId="10" fillId="27" borderId="0" xfId="0" applyFont="1" applyFill="1" applyAlignment="1">
      <alignment horizontal="left"/>
    </xf>
    <xf numFmtId="0" fontId="10" fillId="27" borderId="2" xfId="0" applyFont="1" applyFill="1" applyBorder="1" applyAlignment="1">
      <alignment horizontal="left"/>
    </xf>
    <xf numFmtId="0" fontId="10" fillId="28" borderId="0" xfId="0" applyFont="1" applyFill="1" applyAlignment="1">
      <alignment horizontal="left"/>
    </xf>
    <xf numFmtId="0" fontId="10" fillId="28" borderId="2" xfId="0" applyFont="1" applyFill="1" applyBorder="1" applyAlignment="1">
      <alignment horizontal="left"/>
    </xf>
    <xf numFmtId="0" fontId="10" fillId="29" borderId="0" xfId="0" applyFont="1" applyFill="1" applyAlignment="1">
      <alignment horizontal="left"/>
    </xf>
    <xf numFmtId="0" fontId="10" fillId="29" borderId="2" xfId="0" applyFont="1" applyFill="1" applyBorder="1" applyAlignment="1">
      <alignment horizontal="left"/>
    </xf>
    <xf numFmtId="0" fontId="10" fillId="30" borderId="0" xfId="0" applyFont="1" applyFill="1" applyAlignment="1">
      <alignment horizontal="left"/>
    </xf>
    <xf numFmtId="0" fontId="10" fillId="30" borderId="2" xfId="0" applyFont="1" applyFill="1" applyBorder="1" applyAlignment="1">
      <alignment horizontal="left"/>
    </xf>
    <xf numFmtId="0" fontId="10" fillId="31" borderId="0" xfId="0" applyFont="1" applyFill="1" applyAlignment="1">
      <alignment horizontal="left"/>
    </xf>
    <xf numFmtId="0" fontId="10" fillId="31" borderId="2" xfId="0" applyFont="1" applyFill="1" applyBorder="1" applyAlignment="1">
      <alignment horizontal="left"/>
    </xf>
    <xf numFmtId="0" fontId="10" fillId="32" borderId="0" xfId="0" applyFont="1" applyFill="1" applyAlignment="1">
      <alignment horizontal="left"/>
    </xf>
    <xf numFmtId="0" fontId="10" fillId="32" borderId="2" xfId="0" applyFont="1" applyFill="1" applyBorder="1" applyAlignment="1">
      <alignment horizontal="left"/>
    </xf>
    <xf numFmtId="0" fontId="10" fillId="33" borderId="0" xfId="0" applyFont="1" applyFill="1" applyAlignment="1">
      <alignment horizontal="left"/>
    </xf>
    <xf numFmtId="0" fontId="10" fillId="33" borderId="2" xfId="0" applyFont="1" applyFill="1" applyBorder="1" applyAlignment="1">
      <alignment horizontal="left"/>
    </xf>
    <xf numFmtId="0" fontId="10" fillId="26" borderId="0" xfId="0" applyFont="1" applyFill="1" applyAlignment="1">
      <alignment horizontal="left"/>
    </xf>
    <xf numFmtId="0" fontId="10" fillId="26" borderId="2" xfId="0" applyFont="1" applyFill="1" applyBorder="1" applyAlignment="1">
      <alignment horizontal="left"/>
    </xf>
    <xf numFmtId="0" fontId="21" fillId="0" borderId="7" xfId="0" applyFont="1" applyBorder="1" applyAlignment="1">
      <alignment vertical="center" wrapText="1"/>
    </xf>
    <xf numFmtId="0" fontId="22" fillId="0" borderId="7" xfId="0" applyFont="1" applyBorder="1" applyAlignment="1">
      <alignment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8" xfId="0" applyFont="1" applyBorder="1" applyAlignment="1">
      <alignment vertical="center" wrapText="1"/>
    </xf>
    <xf numFmtId="0" fontId="4" fillId="0" borderId="0" xfId="0" applyFont="1"/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12" fillId="0" borderId="2" xfId="0" applyFont="1" applyBorder="1"/>
    <xf numFmtId="0" fontId="11" fillId="17" borderId="2" xfId="0" applyFont="1" applyFill="1" applyBorder="1"/>
    <xf numFmtId="0" fontId="11" fillId="0" borderId="2" xfId="0" applyFont="1" applyBorder="1"/>
    <xf numFmtId="0" fontId="11" fillId="0" borderId="2" xfId="0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11" fillId="9" borderId="2" xfId="0" applyFont="1" applyFill="1" applyBorder="1"/>
    <xf numFmtId="0" fontId="11" fillId="16" borderId="2" xfId="0" applyFont="1" applyFill="1" applyBorder="1"/>
    <xf numFmtId="0" fontId="11" fillId="11" borderId="2" xfId="0" applyFont="1" applyFill="1" applyBorder="1"/>
    <xf numFmtId="0" fontId="11" fillId="12" borderId="2" xfId="0" applyFont="1" applyFill="1" applyBorder="1"/>
    <xf numFmtId="0" fontId="11" fillId="13" borderId="2" xfId="0" applyFont="1" applyFill="1" applyBorder="1"/>
    <xf numFmtId="0" fontId="11" fillId="14" borderId="2" xfId="0" applyFont="1" applyFill="1" applyBorder="1"/>
    <xf numFmtId="0" fontId="11" fillId="17" borderId="0" xfId="0" applyFont="1" applyFill="1"/>
    <xf numFmtId="0" fontId="11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11" fillId="9" borderId="0" xfId="0" applyFont="1" applyFill="1"/>
    <xf numFmtId="0" fontId="11" fillId="16" borderId="0" xfId="0" applyFont="1" applyFill="1"/>
    <xf numFmtId="0" fontId="11" fillId="11" borderId="0" xfId="0" applyFont="1" applyFill="1"/>
    <xf numFmtId="0" fontId="11" fillId="12" borderId="0" xfId="0" applyFont="1" applyFill="1"/>
    <xf numFmtId="0" fontId="11" fillId="13" borderId="0" xfId="0" applyFont="1" applyFill="1"/>
    <xf numFmtId="0" fontId="11" fillId="14" borderId="0" xfId="0" applyFont="1" applyFill="1"/>
    <xf numFmtId="165" fontId="12" fillId="0" borderId="2" xfId="0" applyNumberFormat="1" applyFont="1" applyBorder="1"/>
    <xf numFmtId="0" fontId="11" fillId="10" borderId="0" xfId="0" applyFont="1" applyFill="1"/>
    <xf numFmtId="165" fontId="11" fillId="0" borderId="0" xfId="0" applyNumberFormat="1" applyFont="1"/>
    <xf numFmtId="0" fontId="11" fillId="32" borderId="0" xfId="0" applyFont="1" applyFill="1"/>
    <xf numFmtId="0" fontId="11" fillId="26" borderId="0" xfId="0" applyFont="1" applyFill="1"/>
    <xf numFmtId="0" fontId="11" fillId="33" borderId="0" xfId="0" applyFont="1" applyFill="1"/>
    <xf numFmtId="0" fontId="11" fillId="31" borderId="0" xfId="0" applyFont="1" applyFill="1"/>
    <xf numFmtId="0" fontId="11" fillId="29" borderId="0" xfId="0" applyFont="1" applyFill="1"/>
    <xf numFmtId="0" fontId="11" fillId="28" borderId="0" xfId="0" applyFont="1" applyFill="1"/>
    <xf numFmtId="0" fontId="11" fillId="30" borderId="0" xfId="0" applyFont="1" applyFill="1"/>
    <xf numFmtId="165" fontId="11" fillId="0" borderId="2" xfId="0" applyNumberFormat="1" applyFont="1" applyBorder="1"/>
    <xf numFmtId="0" fontId="11" fillId="26" borderId="2" xfId="0" applyFont="1" applyFill="1" applyBorder="1"/>
    <xf numFmtId="0" fontId="11" fillId="33" borderId="2" xfId="0" applyFont="1" applyFill="1" applyBorder="1"/>
    <xf numFmtId="0" fontId="11" fillId="32" borderId="2" xfId="0" applyFont="1" applyFill="1" applyBorder="1"/>
    <xf numFmtId="0" fontId="0" fillId="0" borderId="0" xfId="0" applyAlignment="1">
      <alignment horizontal="left"/>
    </xf>
    <xf numFmtId="0" fontId="10" fillId="22" borderId="11" xfId="0" applyFont="1" applyFill="1" applyBorder="1" applyAlignment="1">
      <alignment horizontal="left"/>
    </xf>
    <xf numFmtId="0" fontId="10" fillId="31" borderId="11" xfId="0" applyFont="1" applyFill="1" applyBorder="1" applyAlignment="1">
      <alignment horizontal="left"/>
    </xf>
    <xf numFmtId="164" fontId="10" fillId="0" borderId="11" xfId="0" applyNumberFormat="1" applyFont="1" applyBorder="1"/>
    <xf numFmtId="0" fontId="15" fillId="0" borderId="2" xfId="0" applyFont="1" applyBorder="1" applyAlignment="1">
      <alignment horizontal="left"/>
    </xf>
    <xf numFmtId="164" fontId="10" fillId="0" borderId="12" xfId="0" applyNumberFormat="1" applyFont="1" applyBorder="1"/>
    <xf numFmtId="164" fontId="10" fillId="0" borderId="13" xfId="0" applyNumberFormat="1" applyFont="1" applyBorder="1"/>
    <xf numFmtId="164" fontId="10" fillId="0" borderId="14" xfId="0" applyNumberFormat="1" applyFont="1" applyBorder="1"/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0" fillId="0" borderId="7" xfId="0" applyBorder="1"/>
    <xf numFmtId="0" fontId="0" fillId="0" borderId="2" xfId="0" applyBorder="1"/>
    <xf numFmtId="0" fontId="12" fillId="0" borderId="3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0" fillId="0" borderId="8" xfId="0" applyBorder="1"/>
    <xf numFmtId="0" fontId="11" fillId="0" borderId="11" xfId="0" applyFont="1" applyBorder="1"/>
    <xf numFmtId="165" fontId="11" fillId="0" borderId="11" xfId="0" applyNumberFormat="1" applyFont="1" applyBorder="1"/>
    <xf numFmtId="0" fontId="3" fillId="12" borderId="0" xfId="0" applyFont="1" applyFill="1"/>
    <xf numFmtId="0" fontId="11" fillId="9" borderId="11" xfId="0" applyFont="1" applyFill="1" applyBorder="1"/>
    <xf numFmtId="0" fontId="11" fillId="31" borderId="2" xfId="0" applyFont="1" applyFill="1" applyBorder="1"/>
    <xf numFmtId="0" fontId="11" fillId="29" borderId="2" xfId="0" applyFont="1" applyFill="1" applyBorder="1"/>
    <xf numFmtId="0" fontId="11" fillId="28" borderId="2" xfId="0" applyFont="1" applyFill="1" applyBorder="1"/>
    <xf numFmtId="0" fontId="11" fillId="30" borderId="2" xfId="0" applyFont="1" applyFill="1" applyBorder="1"/>
    <xf numFmtId="0" fontId="2" fillId="0" borderId="7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1" fontId="0" fillId="0" borderId="0" xfId="0" applyNumberFormat="1"/>
    <xf numFmtId="0" fontId="25" fillId="35" borderId="2" xfId="0" applyFont="1" applyFill="1" applyBorder="1"/>
    <xf numFmtId="0" fontId="25" fillId="0" borderId="2" xfId="0" applyFont="1" applyBorder="1"/>
    <xf numFmtId="0" fontId="25" fillId="36" borderId="2" xfId="0" applyFont="1" applyFill="1" applyBorder="1"/>
    <xf numFmtId="0" fontId="25" fillId="37" borderId="2" xfId="0" applyFont="1" applyFill="1" applyBorder="1"/>
    <xf numFmtId="11" fontId="25" fillId="0" borderId="2" xfId="0" applyNumberFormat="1" applyFont="1" applyBorder="1"/>
    <xf numFmtId="0" fontId="25" fillId="38" borderId="2" xfId="0" applyFont="1" applyFill="1" applyBorder="1"/>
    <xf numFmtId="0" fontId="25" fillId="39" borderId="2" xfId="0" applyFont="1" applyFill="1" applyBorder="1"/>
    <xf numFmtId="0" fontId="25" fillId="40" borderId="2" xfId="0" applyFont="1" applyFill="1" applyBorder="1"/>
    <xf numFmtId="0" fontId="25" fillId="41" borderId="2" xfId="0" applyFont="1" applyFill="1" applyBorder="1"/>
    <xf numFmtId="0" fontId="25" fillId="42" borderId="2" xfId="0" applyFont="1" applyFill="1" applyBorder="1"/>
    <xf numFmtId="0" fontId="25" fillId="36" borderId="0" xfId="0" applyFont="1" applyFill="1"/>
    <xf numFmtId="0" fontId="25" fillId="0" borderId="0" xfId="0" applyFont="1"/>
    <xf numFmtId="11" fontId="25" fillId="0" borderId="0" xfId="0" applyNumberFormat="1" applyFont="1"/>
    <xf numFmtId="0" fontId="25" fillId="37" borderId="0" xfId="0" applyFont="1" applyFill="1"/>
    <xf numFmtId="0" fontId="25" fillId="38" borderId="0" xfId="0" applyFont="1" applyFill="1"/>
    <xf numFmtId="0" fontId="25" fillId="39" borderId="0" xfId="0" applyFont="1" applyFill="1"/>
    <xf numFmtId="0" fontId="25" fillId="40" borderId="0" xfId="0" applyFont="1" applyFill="1"/>
    <xf numFmtId="0" fontId="25" fillId="41" borderId="0" xfId="0" applyFont="1" applyFill="1"/>
    <xf numFmtId="0" fontId="25" fillId="42" borderId="0" xfId="0" applyFont="1" applyFill="1"/>
    <xf numFmtId="0" fontId="26" fillId="0" borderId="3" xfId="0" applyFont="1" applyBorder="1"/>
    <xf numFmtId="0" fontId="26" fillId="0" borderId="10" xfId="0" applyFont="1" applyBorder="1"/>
    <xf numFmtId="165" fontId="25" fillId="0" borderId="0" xfId="0" applyNumberFormat="1" applyFont="1"/>
    <xf numFmtId="165" fontId="25" fillId="0" borderId="2" xfId="0" applyNumberFormat="1" applyFont="1" applyBorder="1"/>
    <xf numFmtId="0" fontId="0" fillId="27" borderId="0" xfId="0" applyFill="1"/>
    <xf numFmtId="0" fontId="0" fillId="27" borderId="2" xfId="0" applyFill="1" applyBorder="1"/>
    <xf numFmtId="0" fontId="0" fillId="43" borderId="2" xfId="0" applyFill="1" applyBorder="1"/>
    <xf numFmtId="0" fontId="0" fillId="44" borderId="2" xfId="0" applyFill="1" applyBorder="1"/>
    <xf numFmtId="0" fontId="0" fillId="45" borderId="2" xfId="0" applyFill="1" applyBorder="1"/>
    <xf numFmtId="0" fontId="0" fillId="46" borderId="2" xfId="0" applyFill="1" applyBorder="1"/>
    <xf numFmtId="0" fontId="0" fillId="32" borderId="2" xfId="0" applyFill="1" applyBorder="1"/>
    <xf numFmtId="0" fontId="0" fillId="47" borderId="2" xfId="0" applyFill="1" applyBorder="1"/>
    <xf numFmtId="11" fontId="0" fillId="0" borderId="2" xfId="0" applyNumberFormat="1" applyBorder="1"/>
    <xf numFmtId="0" fontId="0" fillId="48" borderId="2" xfId="0" applyFill="1" applyBorder="1"/>
    <xf numFmtId="0" fontId="0" fillId="43" borderId="0" xfId="0" applyFill="1"/>
    <xf numFmtId="0" fontId="0" fillId="44" borderId="0" xfId="0" applyFill="1"/>
    <xf numFmtId="0" fontId="0" fillId="45" borderId="0" xfId="0" applyFill="1"/>
    <xf numFmtId="0" fontId="0" fillId="46" borderId="0" xfId="0" applyFill="1"/>
    <xf numFmtId="0" fontId="0" fillId="32" borderId="0" xfId="0" applyFill="1"/>
    <xf numFmtId="0" fontId="0" fillId="47" borderId="0" xfId="0" applyFill="1"/>
    <xf numFmtId="0" fontId="0" fillId="48" borderId="0" xfId="0" applyFill="1"/>
    <xf numFmtId="165" fontId="0" fillId="0" borderId="0" xfId="0" applyNumberFormat="1"/>
    <xf numFmtId="165" fontId="0" fillId="0" borderId="2" xfId="0" applyNumberFormat="1" applyBorder="1"/>
    <xf numFmtId="0" fontId="25" fillId="35" borderId="8" xfId="0" applyFont="1" applyFill="1" applyBorder="1"/>
    <xf numFmtId="0" fontId="25" fillId="36" borderId="7" xfId="0" applyFont="1" applyFill="1" applyBorder="1"/>
    <xf numFmtId="0" fontId="25" fillId="36" borderId="8" xfId="0" applyFont="1" applyFill="1" applyBorder="1"/>
    <xf numFmtId="0" fontId="25" fillId="37" borderId="7" xfId="0" applyFont="1" applyFill="1" applyBorder="1"/>
    <xf numFmtId="0" fontId="25" fillId="37" borderId="8" xfId="0" applyFont="1" applyFill="1" applyBorder="1"/>
    <xf numFmtId="0" fontId="25" fillId="38" borderId="7" xfId="0" applyFont="1" applyFill="1" applyBorder="1"/>
    <xf numFmtId="0" fontId="25" fillId="38" borderId="8" xfId="0" applyFont="1" applyFill="1" applyBorder="1"/>
    <xf numFmtId="0" fontId="25" fillId="39" borderId="7" xfId="0" applyFont="1" applyFill="1" applyBorder="1"/>
    <xf numFmtId="0" fontId="25" fillId="39" borderId="8" xfId="0" applyFont="1" applyFill="1" applyBorder="1"/>
    <xf numFmtId="0" fontId="25" fillId="40" borderId="7" xfId="0" applyFont="1" applyFill="1" applyBorder="1"/>
    <xf numFmtId="0" fontId="25" fillId="40" borderId="8" xfId="0" applyFont="1" applyFill="1" applyBorder="1"/>
    <xf numFmtId="0" fontId="25" fillId="41" borderId="7" xfId="0" applyFont="1" applyFill="1" applyBorder="1"/>
    <xf numFmtId="0" fontId="25" fillId="41" borderId="8" xfId="0" applyFont="1" applyFill="1" applyBorder="1"/>
    <xf numFmtId="0" fontId="25" fillId="42" borderId="7" xfId="0" applyFont="1" applyFill="1" applyBorder="1"/>
    <xf numFmtId="0" fontId="25" fillId="42" borderId="8" xfId="0" applyFont="1" applyFill="1" applyBorder="1"/>
    <xf numFmtId="0" fontId="12" fillId="0" borderId="7" xfId="0" applyFont="1" applyBorder="1" applyAlignment="1">
      <alignment horizontal="center" vertical="center" wrapText="1"/>
    </xf>
    <xf numFmtId="0" fontId="12" fillId="34" borderId="10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2" fillId="0" borderId="10" xfId="0" applyFont="1" applyBorder="1"/>
    <xf numFmtId="0" fontId="0" fillId="27" borderId="8" xfId="0" applyFill="1" applyBorder="1"/>
    <xf numFmtId="0" fontId="0" fillId="43" borderId="7" xfId="0" applyFill="1" applyBorder="1"/>
    <xf numFmtId="0" fontId="0" fillId="43" borderId="8" xfId="0" applyFill="1" applyBorder="1"/>
    <xf numFmtId="0" fontId="0" fillId="44" borderId="7" xfId="0" applyFill="1" applyBorder="1"/>
    <xf numFmtId="0" fontId="0" fillId="44" borderId="8" xfId="0" applyFill="1" applyBorder="1"/>
    <xf numFmtId="0" fontId="0" fillId="45" borderId="7" xfId="0" applyFill="1" applyBorder="1"/>
    <xf numFmtId="0" fontId="0" fillId="45" borderId="8" xfId="0" applyFill="1" applyBorder="1"/>
    <xf numFmtId="0" fontId="0" fillId="46" borderId="7" xfId="0" applyFill="1" applyBorder="1"/>
    <xf numFmtId="0" fontId="0" fillId="46" borderId="8" xfId="0" applyFill="1" applyBorder="1"/>
    <xf numFmtId="0" fontId="0" fillId="32" borderId="7" xfId="0" applyFill="1" applyBorder="1"/>
    <xf numFmtId="0" fontId="0" fillId="32" borderId="8" xfId="0" applyFill="1" applyBorder="1"/>
    <xf numFmtId="0" fontId="0" fillId="47" borderId="7" xfId="0" applyFill="1" applyBorder="1"/>
    <xf numFmtId="0" fontId="0" fillId="47" borderId="8" xfId="0" applyFill="1" applyBorder="1"/>
    <xf numFmtId="0" fontId="0" fillId="48" borderId="7" xfId="0" applyFill="1" applyBorder="1"/>
    <xf numFmtId="0" fontId="0" fillId="48" borderId="8" xfId="0" applyFill="1" applyBorder="1"/>
    <xf numFmtId="0" fontId="12" fillId="34" borderId="3" xfId="0" applyFont="1" applyFill="1" applyBorder="1" applyAlignment="1">
      <alignment horizontal="center" vertical="center" wrapText="1"/>
    </xf>
    <xf numFmtId="11" fontId="15" fillId="0" borderId="8" xfId="0" applyNumberFormat="1" applyFont="1" applyBorder="1" applyAlignment="1">
      <alignment horizontal="left"/>
    </xf>
    <xf numFmtId="11" fontId="10" fillId="0" borderId="7" xfId="0" applyNumberFormat="1" applyFont="1" applyBorder="1"/>
    <xf numFmtId="11" fontId="10" fillId="0" borderId="8" xfId="0" applyNumberFormat="1" applyFont="1" applyBorder="1"/>
    <xf numFmtId="11" fontId="10" fillId="0" borderId="9" xfId="0" applyNumberFormat="1" applyFont="1" applyBorder="1"/>
    <xf numFmtId="11" fontId="15" fillId="0" borderId="2" xfId="0" applyNumberFormat="1" applyFont="1" applyBorder="1" applyAlignment="1">
      <alignment horizontal="left"/>
    </xf>
    <xf numFmtId="11" fontId="10" fillId="0" borderId="0" xfId="0" applyNumberFormat="1" applyFont="1"/>
    <xf numFmtId="11" fontId="10" fillId="0" borderId="2" xfId="0" applyNumberFormat="1" applyFont="1" applyBorder="1"/>
    <xf numFmtId="11" fontId="10" fillId="0" borderId="11" xfId="0" applyNumberFormat="1" applyFont="1" applyBorder="1"/>
    <xf numFmtId="11" fontId="15" fillId="0" borderId="3" xfId="0" applyNumberFormat="1" applyFont="1" applyBorder="1" applyAlignment="1">
      <alignment horizontal="left"/>
    </xf>
    <xf numFmtId="11" fontId="10" fillId="0" borderId="0" xfId="0" applyNumberFormat="1" applyFont="1" applyAlignment="1">
      <alignment horizontal="right"/>
    </xf>
    <xf numFmtId="11" fontId="10" fillId="0" borderId="2" xfId="0" applyNumberFormat="1" applyFont="1" applyBorder="1" applyAlignment="1">
      <alignment horizontal="right"/>
    </xf>
    <xf numFmtId="11" fontId="10" fillId="34" borderId="11" xfId="0" applyNumberFormat="1" applyFont="1" applyFill="1" applyBorder="1"/>
    <xf numFmtId="11" fontId="10" fillId="34" borderId="0" xfId="0" applyNumberFormat="1" applyFont="1" applyFill="1"/>
    <xf numFmtId="11" fontId="10" fillId="34" borderId="2" xfId="0" applyNumberFormat="1" applyFont="1" applyFill="1" applyBorder="1"/>
    <xf numFmtId="11" fontId="10" fillId="0" borderId="0" xfId="0" applyNumberFormat="1" applyFont="1" applyAlignment="1">
      <alignment horizontal="right" vertical="center"/>
    </xf>
    <xf numFmtId="11" fontId="10" fillId="0" borderId="2" xfId="0" applyNumberFormat="1" applyFont="1" applyBorder="1" applyAlignment="1">
      <alignment horizontal="right" vertical="center"/>
    </xf>
    <xf numFmtId="11" fontId="15" fillId="0" borderId="3" xfId="0" applyNumberFormat="1" applyFont="1" applyBorder="1" applyAlignment="1">
      <alignment horizontal="right"/>
    </xf>
    <xf numFmtId="11" fontId="0" fillId="0" borderId="0" xfId="0" applyNumberFormat="1" applyAlignment="1">
      <alignment horizontal="right"/>
    </xf>
    <xf numFmtId="11" fontId="12" fillId="0" borderId="10" xfId="0" applyNumberFormat="1" applyFont="1" applyBorder="1"/>
    <xf numFmtId="11" fontId="11" fillId="0" borderId="7" xfId="0" applyNumberFormat="1" applyFont="1" applyBorder="1"/>
    <xf numFmtId="11" fontId="11" fillId="0" borderId="9" xfId="0" applyNumberFormat="1" applyFont="1" applyBorder="1"/>
    <xf numFmtId="11" fontId="11" fillId="0" borderId="8" xfId="0" applyNumberFormat="1" applyFont="1" applyBorder="1"/>
    <xf numFmtId="11" fontId="26" fillId="0" borderId="3" xfId="0" applyNumberFormat="1" applyFont="1" applyBorder="1"/>
    <xf numFmtId="11" fontId="12" fillId="0" borderId="2" xfId="0" applyNumberFormat="1" applyFont="1" applyBorder="1"/>
    <xf numFmtId="49" fontId="25" fillId="0" borderId="0" xfId="0" applyNumberFormat="1" applyFont="1"/>
    <xf numFmtId="49" fontId="25" fillId="0" borderId="2" xfId="0" applyNumberFormat="1" applyFont="1" applyBorder="1"/>
    <xf numFmtId="0" fontId="25" fillId="0" borderId="7" xfId="0" applyFont="1" applyBorder="1"/>
    <xf numFmtId="0" fontId="25" fillId="0" borderId="8" xfId="0" applyFont="1" applyBorder="1"/>
    <xf numFmtId="0" fontId="0" fillId="27" borderId="7" xfId="0" applyFill="1" applyBorder="1"/>
    <xf numFmtId="0" fontId="12" fillId="0" borderId="0" xfId="0" applyFont="1" applyAlignment="1">
      <alignment horizontal="left"/>
    </xf>
    <xf numFmtId="0" fontId="12" fillId="0" borderId="3" xfId="0" applyFont="1" applyBorder="1"/>
    <xf numFmtId="0" fontId="0" fillId="31" borderId="0" xfId="0" applyFill="1"/>
    <xf numFmtId="0" fontId="1" fillId="31" borderId="0" xfId="0" applyFont="1" applyFill="1"/>
    <xf numFmtId="0" fontId="0" fillId="33" borderId="0" xfId="0" applyFill="1"/>
    <xf numFmtId="0" fontId="0" fillId="26" borderId="0" xfId="0" applyFill="1"/>
    <xf numFmtId="0" fontId="0" fillId="31" borderId="7" xfId="0" applyFill="1" applyBorder="1"/>
    <xf numFmtId="0" fontId="0" fillId="33" borderId="7" xfId="0" applyFill="1" applyBorder="1"/>
    <xf numFmtId="0" fontId="0" fillId="26" borderId="7" xfId="0" applyFill="1" applyBorder="1"/>
    <xf numFmtId="0" fontId="0" fillId="33" borderId="2" xfId="0" applyFill="1" applyBorder="1"/>
    <xf numFmtId="0" fontId="0" fillId="33" borderId="8" xfId="0" applyFill="1" applyBorder="1"/>
    <xf numFmtId="0" fontId="0" fillId="31" borderId="2" xfId="0" applyFill="1" applyBorder="1"/>
    <xf numFmtId="0" fontId="0" fillId="31" borderId="8" xfId="0" applyFill="1" applyBorder="1"/>
    <xf numFmtId="0" fontId="0" fillId="26" borderId="2" xfId="0" applyFill="1" applyBorder="1"/>
    <xf numFmtId="0" fontId="0" fillId="26" borderId="8" xfId="0" applyFill="1" applyBorder="1"/>
    <xf numFmtId="0" fontId="12" fillId="0" borderId="8" xfId="0" applyFont="1" applyBorder="1"/>
    <xf numFmtId="11" fontId="0" fillId="0" borderId="7" xfId="0" applyNumberFormat="1" applyBorder="1"/>
    <xf numFmtId="11" fontId="0" fillId="0" borderId="8" xfId="0" applyNumberFormat="1" applyBorder="1"/>
    <xf numFmtId="0" fontId="24" fillId="0" borderId="7" xfId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4" fillId="0" borderId="8" xfId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2" fillId="0" borderId="12" xfId="0" applyFont="1" applyBorder="1" applyAlignment="1">
      <alignment vertical="center" wrapText="1"/>
    </xf>
    <xf numFmtId="0" fontId="23" fillId="0" borderId="4" xfId="0" applyFont="1" applyBorder="1"/>
    <xf numFmtId="0" fontId="23" fillId="0" borderId="5" xfId="0" applyFont="1" applyBorder="1"/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0" fillId="34" borderId="0" xfId="0" applyFont="1" applyFill="1" applyAlignment="1">
      <alignment horizontal="left"/>
    </xf>
    <xf numFmtId="0" fontId="3" fillId="34" borderId="0" xfId="0" applyFont="1" applyFill="1"/>
    <xf numFmtId="0" fontId="12" fillId="0" borderId="8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/>
    </xf>
    <xf numFmtId="0" fontId="12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496F3"/>
      <color rgb="FF6BECFF"/>
      <color rgb="FFFFEA53"/>
      <color rgb="FFFACC9C"/>
      <color rgb="FFF981B4"/>
      <color rgb="FF82ED8B"/>
      <color rgb="FFE77F7F"/>
      <color rgb="FF98D2FF"/>
      <color rgb="FF031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002/gepi.21965" TargetMode="External"/><Relationship Id="rId2" Type="http://schemas.openxmlformats.org/officeDocument/2006/relationships/hyperlink" Target="https://doi.org/10.1093/ije/dyv080" TargetMode="External"/><Relationship Id="rId1" Type="http://schemas.openxmlformats.org/officeDocument/2006/relationships/hyperlink" Target="https://doi.org/10.1002/gepi.21758" TargetMode="External"/><Relationship Id="rId5" Type="http://schemas.openxmlformats.org/officeDocument/2006/relationships/hyperlink" Target="../10.1038/s41588-020-0631-4" TargetMode="External"/><Relationship Id="rId4" Type="http://schemas.openxmlformats.org/officeDocument/2006/relationships/hyperlink" Target="https://doi.org/10.1038/s41588-018-0099-7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038/s43587-023-00461-7" TargetMode="External"/><Relationship Id="rId13" Type="http://schemas.openxmlformats.org/officeDocument/2006/relationships/hyperlink" Target="https://doi.org/10.1038/s41593-022-01160-z" TargetMode="External"/><Relationship Id="rId3" Type="http://schemas.openxmlformats.org/officeDocument/2006/relationships/hyperlink" Target="https://doi.org/10.1038/s41380-023-02087-y" TargetMode="External"/><Relationship Id="rId7" Type="http://schemas.openxmlformats.org/officeDocument/2006/relationships/hyperlink" Target="https://doi.org/10.1186/s13059-021-02398-9" TargetMode="External"/><Relationship Id="rId12" Type="http://schemas.openxmlformats.org/officeDocument/2006/relationships/hyperlink" Target="https://doi.org/10.1038/s41588-023-01563-z" TargetMode="External"/><Relationship Id="rId2" Type="http://schemas.openxmlformats.org/officeDocument/2006/relationships/hyperlink" Target="https://doi.org/10.1038/s41588-022-01024-z" TargetMode="External"/><Relationship Id="rId1" Type="http://schemas.openxmlformats.org/officeDocument/2006/relationships/hyperlink" Target="https://doi.org/10.1038/s41588-021-00944-6" TargetMode="External"/><Relationship Id="rId6" Type="http://schemas.openxmlformats.org/officeDocument/2006/relationships/hyperlink" Target="https://doi.org/10.1111/acel.13459" TargetMode="External"/><Relationship Id="rId11" Type="http://schemas.openxmlformats.org/officeDocument/2006/relationships/hyperlink" Target="https://doi.org/10.1038/s41593-018-0206-1" TargetMode="External"/><Relationship Id="rId5" Type="http://schemas.openxmlformats.org/officeDocument/2006/relationships/hyperlink" Target="https://doi.org/10.7554/eLife.39856" TargetMode="External"/><Relationship Id="rId15" Type="http://schemas.openxmlformats.org/officeDocument/2006/relationships/hyperlink" Target="https://doi.org/10.1038/s44220-023-00034-y" TargetMode="External"/><Relationship Id="rId10" Type="http://schemas.openxmlformats.org/officeDocument/2006/relationships/hyperlink" Target="https://doi.org/10.1038/s41586-022-05477-4" TargetMode="External"/><Relationship Id="rId4" Type="http://schemas.openxmlformats.org/officeDocument/2006/relationships/hyperlink" Target="https://doi.org/10.1038/s42003-019-0290-0" TargetMode="External"/><Relationship Id="rId9" Type="http://schemas.openxmlformats.org/officeDocument/2006/relationships/hyperlink" Target="https://doi.org/10.1038/s41591-023-02653-5" TargetMode="External"/><Relationship Id="rId14" Type="http://schemas.openxmlformats.org/officeDocument/2006/relationships/hyperlink" Target="https://doi.org/10.1101%2F2023.03.27.23287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AF392-CF85-724E-8516-497ACF870ADE}">
  <dimension ref="A1:D7"/>
  <sheetViews>
    <sheetView tabSelected="1" zoomScaleNormal="100" workbookViewId="0">
      <selection activeCell="B23" sqref="B23"/>
    </sheetView>
  </sheetViews>
  <sheetFormatPr baseColWidth="10" defaultRowHeight="16"/>
  <cols>
    <col min="1" max="1" width="21" style="190" customWidth="1"/>
    <col min="2" max="2" width="36" style="190" bestFit="1" customWidth="1"/>
    <col min="3" max="3" width="41.83203125" style="190" customWidth="1"/>
    <col min="4" max="4" width="26.5" style="191" bestFit="1" customWidth="1"/>
  </cols>
  <sheetData>
    <row r="1" spans="1:4">
      <c r="A1" s="323" t="s">
        <v>302</v>
      </c>
      <c r="B1" s="324"/>
      <c r="C1" s="324"/>
      <c r="D1" s="325"/>
    </row>
    <row r="2" spans="1:4" ht="17">
      <c r="A2" s="270" t="s">
        <v>256</v>
      </c>
      <c r="B2" s="270" t="s">
        <v>257</v>
      </c>
      <c r="C2" s="270" t="s">
        <v>258</v>
      </c>
      <c r="D2" s="251" t="s">
        <v>259</v>
      </c>
    </row>
    <row r="3" spans="1:4" ht="51">
      <c r="A3" s="250" t="s">
        <v>303</v>
      </c>
      <c r="B3" s="252" t="s">
        <v>260</v>
      </c>
      <c r="C3" s="322" t="s">
        <v>261</v>
      </c>
      <c r="D3" s="318" t="s">
        <v>305</v>
      </c>
    </row>
    <row r="4" spans="1:4" ht="51">
      <c r="A4" s="250" t="s">
        <v>262</v>
      </c>
      <c r="B4" s="252" t="s">
        <v>273</v>
      </c>
      <c r="C4" s="253" t="s">
        <v>263</v>
      </c>
      <c r="D4" s="318" t="s">
        <v>306</v>
      </c>
    </row>
    <row r="5" spans="1:4" ht="51">
      <c r="A5" s="250" t="s">
        <v>264</v>
      </c>
      <c r="B5" s="252" t="s">
        <v>265</v>
      </c>
      <c r="C5" s="252" t="s">
        <v>266</v>
      </c>
      <c r="D5" s="318" t="s">
        <v>307</v>
      </c>
    </row>
    <row r="6" spans="1:4" ht="51">
      <c r="A6" s="250" t="s">
        <v>267</v>
      </c>
      <c r="B6" s="252" t="s">
        <v>268</v>
      </c>
      <c r="C6" s="252" t="s">
        <v>269</v>
      </c>
      <c r="D6" s="318" t="s">
        <v>308</v>
      </c>
    </row>
    <row r="7" spans="1:4" ht="34">
      <c r="A7" s="319" t="s">
        <v>270</v>
      </c>
      <c r="B7" s="320" t="s">
        <v>272</v>
      </c>
      <c r="C7" s="320" t="s">
        <v>271</v>
      </c>
      <c r="D7" s="321" t="s">
        <v>309</v>
      </c>
    </row>
  </sheetData>
  <mergeCells count="1">
    <mergeCell ref="A1:D1"/>
  </mergeCells>
  <hyperlinks>
    <hyperlink ref="D3" r:id="rId1" display="https://doi.org/10.1002/gepi.21758" xr:uid="{D7006194-104D-154E-965A-A74BD94991D6}"/>
    <hyperlink ref="D4" r:id="rId2" display="https://doi.org/10.1093/ije/dyv080" xr:uid="{5CDC8A48-8C1C-AC43-93BA-AE2458BB8100}"/>
    <hyperlink ref="D5" r:id="rId3" display="https://doi.org/10.1002/gepi.21965" xr:uid="{F277468D-9CAF-7048-96CE-408FAF05DD2F}"/>
    <hyperlink ref="D6" r:id="rId4" display="https://doi.org/10.1038/s41588-018-0099-7" xr:uid="{E36A408A-D571-2041-B43E-D4E1AE50EC2D}"/>
    <hyperlink ref="D7" r:id="rId5" xr:uid="{3633559D-DF3F-5743-A9A3-A5C8D500ECA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999"/>
  <sheetViews>
    <sheetView workbookViewId="0">
      <selection activeCell="A2" sqref="A2"/>
    </sheetView>
  </sheetViews>
  <sheetFormatPr baseColWidth="10" defaultColWidth="11.1640625" defaultRowHeight="15" customHeight="1"/>
  <cols>
    <col min="1" max="1" width="21.83203125" customWidth="1"/>
    <col min="2" max="2" width="24.83203125" style="126" customWidth="1"/>
    <col min="3" max="3" width="23.83203125" hidden="1" customWidth="1"/>
    <col min="4" max="4" width="11.83203125" hidden="1" customWidth="1"/>
    <col min="5" max="5" width="14" customWidth="1"/>
    <col min="6" max="6" width="47.33203125" customWidth="1"/>
    <col min="7" max="7" width="48.5" customWidth="1"/>
    <col min="8" max="8" width="42.1640625" bestFit="1" customWidth="1"/>
  </cols>
  <sheetData>
    <row r="1" spans="1:30" s="16" customFormat="1" ht="22.5" customHeight="1">
      <c r="A1" s="326" t="s">
        <v>645</v>
      </c>
      <c r="B1" s="327"/>
      <c r="C1" s="327"/>
      <c r="D1" s="327"/>
      <c r="E1" s="327"/>
      <c r="F1" s="327"/>
      <c r="G1" s="327"/>
      <c r="H1" s="32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</row>
    <row r="2" spans="1:30" s="126" customFormat="1" ht="17">
      <c r="A2" s="121" t="s">
        <v>0</v>
      </c>
      <c r="B2" s="122" t="s">
        <v>1</v>
      </c>
      <c r="C2" s="123" t="s">
        <v>2</v>
      </c>
      <c r="D2" s="123" t="s">
        <v>3</v>
      </c>
      <c r="E2" s="123" t="s">
        <v>4</v>
      </c>
      <c r="F2" s="122" t="s">
        <v>5</v>
      </c>
      <c r="G2" s="122" t="s">
        <v>6</v>
      </c>
      <c r="H2" s="124" t="s">
        <v>7</v>
      </c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</row>
    <row r="3" spans="1:30" ht="51">
      <c r="A3" s="119" t="s">
        <v>158</v>
      </c>
      <c r="B3" s="127" t="s">
        <v>8</v>
      </c>
      <c r="C3" s="25" t="s">
        <v>9</v>
      </c>
      <c r="D3" s="26" t="s">
        <v>9</v>
      </c>
      <c r="E3" s="27">
        <v>472174</v>
      </c>
      <c r="F3" s="28" t="s">
        <v>10</v>
      </c>
      <c r="G3" s="29" t="s">
        <v>11</v>
      </c>
      <c r="H3" s="114" t="s">
        <v>12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51">
      <c r="A4" s="119" t="s">
        <v>13</v>
      </c>
      <c r="B4" s="127" t="s">
        <v>253</v>
      </c>
      <c r="C4" s="27">
        <v>111326</v>
      </c>
      <c r="D4" s="30">
        <v>677663</v>
      </c>
      <c r="E4" s="30">
        <v>788989</v>
      </c>
      <c r="F4" s="24" t="s">
        <v>14</v>
      </c>
      <c r="G4" s="29" t="s">
        <v>15</v>
      </c>
      <c r="H4" s="114" t="s">
        <v>16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68">
      <c r="A5" s="119" t="s">
        <v>17</v>
      </c>
      <c r="B5" s="127" t="s">
        <v>8</v>
      </c>
      <c r="C5" s="31" t="s">
        <v>9</v>
      </c>
      <c r="D5" s="32" t="s">
        <v>9</v>
      </c>
      <c r="E5" s="30">
        <v>28104</v>
      </c>
      <c r="F5" s="28" t="s">
        <v>18</v>
      </c>
      <c r="G5" s="29" t="s">
        <v>19</v>
      </c>
      <c r="H5" s="114" t="s">
        <v>20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51">
      <c r="A6" s="119" t="s">
        <v>21</v>
      </c>
      <c r="B6" s="127" t="s">
        <v>8</v>
      </c>
      <c r="C6" s="32" t="s">
        <v>9</v>
      </c>
      <c r="D6" s="32" t="s">
        <v>9</v>
      </c>
      <c r="E6" s="30">
        <v>300447</v>
      </c>
      <c r="F6" s="29" t="s">
        <v>304</v>
      </c>
      <c r="G6" s="29" t="s">
        <v>22</v>
      </c>
      <c r="H6" s="114" t="s">
        <v>23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68">
      <c r="A7" s="119" t="s">
        <v>24</v>
      </c>
      <c r="B7" s="127" t="s">
        <v>25</v>
      </c>
      <c r="C7" s="32" t="s">
        <v>9</v>
      </c>
      <c r="D7" s="32" t="s">
        <v>9</v>
      </c>
      <c r="E7" s="30">
        <v>1012240</v>
      </c>
      <c r="F7" s="24" t="s">
        <v>26</v>
      </c>
      <c r="G7" s="24" t="s">
        <v>27</v>
      </c>
      <c r="H7" s="114" t="s">
        <v>28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85">
      <c r="A8" s="119" t="s">
        <v>29</v>
      </c>
      <c r="B8" s="127" t="s">
        <v>30</v>
      </c>
      <c r="C8" s="32" t="s">
        <v>9</v>
      </c>
      <c r="D8" s="32" t="s">
        <v>9</v>
      </c>
      <c r="E8" s="30">
        <v>175226</v>
      </c>
      <c r="F8" s="189" t="s">
        <v>31</v>
      </c>
      <c r="G8" s="33" t="s">
        <v>32</v>
      </c>
      <c r="H8" s="114" t="s">
        <v>33</v>
      </c>
      <c r="I8" s="2"/>
      <c r="J8" s="15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68">
      <c r="A9" s="119" t="s">
        <v>35</v>
      </c>
      <c r="B9" s="127" t="s">
        <v>34</v>
      </c>
      <c r="C9" s="32" t="s">
        <v>9</v>
      </c>
      <c r="D9" s="32" t="s">
        <v>9</v>
      </c>
      <c r="E9" s="30">
        <v>34710</v>
      </c>
      <c r="F9" s="24" t="s">
        <v>36</v>
      </c>
      <c r="G9" s="34" t="s">
        <v>37</v>
      </c>
      <c r="H9" s="114" t="s">
        <v>38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68">
      <c r="A10" s="119" t="s">
        <v>39</v>
      </c>
      <c r="B10" s="127" t="s">
        <v>34</v>
      </c>
      <c r="C10" s="32" t="s">
        <v>9</v>
      </c>
      <c r="D10" s="32" t="s">
        <v>9</v>
      </c>
      <c r="E10" s="30">
        <v>1958774</v>
      </c>
      <c r="F10" s="28" t="s">
        <v>40</v>
      </c>
      <c r="G10" s="29" t="s">
        <v>41</v>
      </c>
      <c r="H10" s="114" t="s">
        <v>42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51">
      <c r="A11" s="119" t="s">
        <v>43</v>
      </c>
      <c r="B11" s="127" t="s">
        <v>34</v>
      </c>
      <c r="C11" s="32"/>
      <c r="D11" s="32"/>
      <c r="E11" s="30">
        <v>903147</v>
      </c>
      <c r="F11" s="24" t="s">
        <v>44</v>
      </c>
      <c r="G11" s="29" t="s">
        <v>45</v>
      </c>
      <c r="H11" s="114" t="s">
        <v>46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51">
      <c r="A12" s="119" t="s">
        <v>47</v>
      </c>
      <c r="B12" s="127" t="s">
        <v>48</v>
      </c>
      <c r="C12" s="32"/>
      <c r="D12" s="32"/>
      <c r="E12" s="30">
        <v>2669029</v>
      </c>
      <c r="F12" s="24" t="s">
        <v>49</v>
      </c>
      <c r="G12" s="29" t="s">
        <v>50</v>
      </c>
      <c r="H12" s="114" t="s">
        <v>51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51">
      <c r="A13" s="188" t="s">
        <v>165</v>
      </c>
      <c r="B13" s="127" t="s">
        <v>48</v>
      </c>
      <c r="C13" s="32"/>
      <c r="D13" s="32"/>
      <c r="E13" s="30">
        <v>2669029</v>
      </c>
      <c r="F13" s="24" t="s">
        <v>52</v>
      </c>
      <c r="G13" s="29" t="s">
        <v>50</v>
      </c>
      <c r="H13" s="115" t="s">
        <v>53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68">
      <c r="A14" s="188" t="s">
        <v>159</v>
      </c>
      <c r="B14" s="127" t="s">
        <v>54</v>
      </c>
      <c r="C14" s="32"/>
      <c r="D14" s="32"/>
      <c r="E14" s="30">
        <v>162082</v>
      </c>
      <c r="F14" s="24" t="s">
        <v>55</v>
      </c>
      <c r="G14" s="35" t="s">
        <v>56</v>
      </c>
      <c r="H14" s="114" t="s">
        <v>57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85">
      <c r="A15" s="119" t="s">
        <v>58</v>
      </c>
      <c r="B15" s="127" t="s">
        <v>59</v>
      </c>
      <c r="C15" s="30">
        <v>42281</v>
      </c>
      <c r="D15" s="30">
        <v>843774</v>
      </c>
      <c r="E15" s="30">
        <v>886025</v>
      </c>
      <c r="F15" s="24" t="s">
        <v>60</v>
      </c>
      <c r="G15" s="29" t="s">
        <v>61</v>
      </c>
      <c r="H15" s="114" t="s">
        <v>62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ht="85">
      <c r="A16" s="119" t="s">
        <v>63</v>
      </c>
      <c r="B16" s="127" t="s">
        <v>59</v>
      </c>
      <c r="C16" s="32"/>
      <c r="D16" s="32"/>
      <c r="E16" s="30">
        <v>425994</v>
      </c>
      <c r="F16" s="24" t="s">
        <v>64</v>
      </c>
      <c r="G16" s="29" t="s">
        <v>65</v>
      </c>
      <c r="H16" s="116" t="s">
        <v>66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68">
      <c r="A17" s="119" t="s">
        <v>67</v>
      </c>
      <c r="B17" s="127" t="s">
        <v>34</v>
      </c>
      <c r="C17" s="32"/>
      <c r="D17" s="32"/>
      <c r="E17" s="30">
        <v>739895</v>
      </c>
      <c r="F17" s="24" t="s">
        <v>68</v>
      </c>
      <c r="G17" s="35" t="s">
        <v>166</v>
      </c>
      <c r="H17" s="114" t="s">
        <v>69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ht="85">
      <c r="A18" s="120" t="s">
        <v>70</v>
      </c>
      <c r="B18" s="128" t="s">
        <v>34</v>
      </c>
      <c r="C18" s="37"/>
      <c r="D18" s="37"/>
      <c r="E18" s="38">
        <v>1025550</v>
      </c>
      <c r="F18" s="36" t="s">
        <v>71</v>
      </c>
      <c r="G18" s="39" t="s">
        <v>72</v>
      </c>
      <c r="H18" s="117" t="s">
        <v>73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ht="16">
      <c r="A19" s="23"/>
      <c r="B19" s="129"/>
      <c r="C19" s="2"/>
      <c r="D19" s="2"/>
      <c r="E19" s="2"/>
      <c r="F19" s="3"/>
      <c r="G19" s="3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16">
      <c r="A20" s="23"/>
      <c r="B20" s="129"/>
      <c r="C20" s="2"/>
      <c r="D20" s="2"/>
      <c r="E20" s="2"/>
      <c r="F20" s="3"/>
      <c r="G20" s="3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ht="16">
      <c r="A21" s="23"/>
      <c r="B21" s="129"/>
      <c r="C21" s="2"/>
      <c r="D21" s="2"/>
      <c r="E21" s="2"/>
      <c r="F21" s="3"/>
      <c r="G21" s="3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ht="16">
      <c r="A22" s="23"/>
      <c r="B22" s="129"/>
      <c r="C22" s="2"/>
      <c r="D22" s="2"/>
      <c r="E22" s="2"/>
      <c r="F22" s="3"/>
      <c r="G22" s="3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ht="16">
      <c r="A23" s="23"/>
      <c r="B23" s="129"/>
      <c r="C23" s="2"/>
      <c r="D23" s="2"/>
      <c r="E23" s="2"/>
      <c r="F23" s="3"/>
      <c r="G23" s="3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16">
      <c r="A24" s="23"/>
      <c r="B24" s="129"/>
      <c r="C24" s="2"/>
      <c r="D24" s="2"/>
      <c r="E24" s="2"/>
      <c r="F24" s="3"/>
      <c r="G24" s="3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ht="16">
      <c r="A25" s="23"/>
      <c r="B25" s="129"/>
      <c r="C25" s="2"/>
      <c r="D25" s="2"/>
      <c r="E25" s="2"/>
      <c r="F25" s="3"/>
      <c r="G25" s="3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ht="16">
      <c r="A26" s="23"/>
      <c r="B26" s="129"/>
      <c r="C26" s="2"/>
      <c r="D26" s="2"/>
      <c r="E26" s="2"/>
      <c r="F26" s="3"/>
      <c r="G26" s="3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16">
      <c r="A27" s="23"/>
      <c r="B27" s="129"/>
      <c r="C27" s="2"/>
      <c r="D27" s="2"/>
      <c r="E27" s="2"/>
      <c r="F27" s="3"/>
      <c r="G27" s="3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16">
      <c r="A28" s="23"/>
      <c r="B28" s="129"/>
      <c r="C28" s="2"/>
      <c r="D28" s="2"/>
      <c r="E28" s="2"/>
      <c r="F28" s="3"/>
      <c r="G28" s="3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16">
      <c r="A29" s="23"/>
      <c r="B29" s="129"/>
      <c r="C29" s="2"/>
      <c r="D29" s="2"/>
      <c r="E29" s="2"/>
      <c r="F29" s="3"/>
      <c r="G29" s="3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16">
      <c r="A30" s="23"/>
      <c r="B30" s="129"/>
      <c r="C30" s="2"/>
      <c r="D30" s="2"/>
      <c r="E30" s="2"/>
      <c r="F30" s="3"/>
      <c r="G30" s="3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16">
      <c r="A31" s="23"/>
      <c r="B31" s="129"/>
      <c r="C31" s="2"/>
      <c r="D31" s="2"/>
      <c r="E31" s="2"/>
      <c r="F31" s="3"/>
      <c r="G31" s="3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16">
      <c r="A32" s="23"/>
      <c r="B32" s="129"/>
      <c r="C32" s="2"/>
      <c r="D32" s="2"/>
      <c r="E32" s="2"/>
      <c r="F32" s="3"/>
      <c r="G32" s="3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16">
      <c r="A33" s="23"/>
      <c r="B33" s="129"/>
      <c r="C33" s="2"/>
      <c r="D33" s="2"/>
      <c r="E33" s="2"/>
      <c r="F33" s="3"/>
      <c r="G33" s="3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ht="16">
      <c r="A34" s="23"/>
      <c r="B34" s="129"/>
      <c r="C34" s="2"/>
      <c r="D34" s="2"/>
      <c r="E34" s="2"/>
      <c r="F34" s="3"/>
      <c r="G34" s="3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ht="16">
      <c r="A35" s="23"/>
      <c r="B35" s="129"/>
      <c r="C35" s="2"/>
      <c r="D35" s="2"/>
      <c r="E35" s="2"/>
      <c r="F35" s="3"/>
      <c r="G35" s="3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6">
      <c r="A36" s="23"/>
      <c r="B36" s="129"/>
      <c r="C36" s="2"/>
      <c r="D36" s="2"/>
      <c r="E36" s="2"/>
      <c r="F36" s="3"/>
      <c r="G36" s="3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6">
      <c r="A37" s="23"/>
      <c r="B37" s="129"/>
      <c r="C37" s="2"/>
      <c r="D37" s="2"/>
      <c r="E37" s="2"/>
      <c r="F37" s="3"/>
      <c r="G37" s="3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6">
      <c r="A38" s="23"/>
      <c r="B38" s="129"/>
      <c r="C38" s="2"/>
      <c r="D38" s="2"/>
      <c r="E38" s="2"/>
      <c r="F38" s="3"/>
      <c r="G38" s="3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6">
      <c r="A39" s="23"/>
      <c r="B39" s="129"/>
      <c r="C39" s="2"/>
      <c r="D39" s="2"/>
      <c r="E39" s="2"/>
      <c r="F39" s="3"/>
      <c r="G39" s="3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6">
      <c r="A40" s="23"/>
      <c r="B40" s="129"/>
      <c r="C40" s="2"/>
      <c r="D40" s="2"/>
      <c r="E40" s="2"/>
      <c r="F40" s="3"/>
      <c r="G40" s="3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6">
      <c r="A41" s="23"/>
      <c r="B41" s="129"/>
      <c r="C41" s="2"/>
      <c r="D41" s="2"/>
      <c r="E41" s="2"/>
      <c r="F41" s="3"/>
      <c r="G41" s="3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6">
      <c r="A42" s="23"/>
      <c r="B42" s="129"/>
      <c r="C42" s="2"/>
      <c r="D42" s="2"/>
      <c r="E42" s="2"/>
      <c r="F42" s="3"/>
      <c r="G42" s="3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6">
      <c r="A43" s="23"/>
      <c r="B43" s="129"/>
      <c r="C43" s="2"/>
      <c r="D43" s="2"/>
      <c r="E43" s="2"/>
      <c r="F43" s="3"/>
      <c r="G43" s="3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6">
      <c r="A44" s="23"/>
      <c r="B44" s="129"/>
      <c r="C44" s="2"/>
      <c r="D44" s="2"/>
      <c r="E44" s="2"/>
      <c r="F44" s="3"/>
      <c r="G44" s="3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6">
      <c r="A45" s="23"/>
      <c r="B45" s="129"/>
      <c r="C45" s="2"/>
      <c r="D45" s="2"/>
      <c r="E45" s="2"/>
      <c r="F45" s="3"/>
      <c r="G45" s="3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6">
      <c r="A46" s="23"/>
      <c r="B46" s="129"/>
      <c r="C46" s="2"/>
      <c r="D46" s="2"/>
      <c r="E46" s="2"/>
      <c r="F46" s="3"/>
      <c r="G46" s="3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6">
      <c r="A47" s="23"/>
      <c r="B47" s="129"/>
      <c r="C47" s="2"/>
      <c r="D47" s="2"/>
      <c r="E47" s="2"/>
      <c r="F47" s="3"/>
      <c r="G47" s="3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6">
      <c r="A48" s="23"/>
      <c r="B48" s="129"/>
      <c r="C48" s="2"/>
      <c r="D48" s="2"/>
      <c r="E48" s="2"/>
      <c r="F48" s="3"/>
      <c r="G48" s="3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6">
      <c r="A49" s="23"/>
      <c r="B49" s="129"/>
      <c r="C49" s="2"/>
      <c r="D49" s="2"/>
      <c r="E49" s="2"/>
      <c r="F49" s="3"/>
      <c r="G49" s="3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6">
      <c r="A50" s="23"/>
      <c r="B50" s="129"/>
      <c r="C50" s="2"/>
      <c r="D50" s="2"/>
      <c r="E50" s="2"/>
      <c r="F50" s="3"/>
      <c r="G50" s="3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6">
      <c r="A51" s="23"/>
      <c r="B51" s="129"/>
      <c r="C51" s="2"/>
      <c r="D51" s="2"/>
      <c r="E51" s="2"/>
      <c r="F51" s="3"/>
      <c r="G51" s="3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6">
      <c r="A52" s="23"/>
      <c r="B52" s="129"/>
      <c r="C52" s="2"/>
      <c r="D52" s="2"/>
      <c r="E52" s="2"/>
      <c r="F52" s="3"/>
      <c r="G52" s="3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6">
      <c r="A53" s="23"/>
      <c r="B53" s="129"/>
      <c r="C53" s="2"/>
      <c r="D53" s="2"/>
      <c r="E53" s="2"/>
      <c r="F53" s="3"/>
      <c r="G53" s="3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6">
      <c r="A54" s="23"/>
      <c r="B54" s="129"/>
      <c r="C54" s="2"/>
      <c r="D54" s="2"/>
      <c r="E54" s="2"/>
      <c r="F54" s="3"/>
      <c r="G54" s="3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6">
      <c r="A55" s="23"/>
      <c r="B55" s="129"/>
      <c r="C55" s="2"/>
      <c r="D55" s="2"/>
      <c r="E55" s="2"/>
      <c r="F55" s="3"/>
      <c r="G55" s="3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6">
      <c r="A56" s="23"/>
      <c r="B56" s="129"/>
      <c r="C56" s="2"/>
      <c r="D56" s="2"/>
      <c r="E56" s="2"/>
      <c r="F56" s="3"/>
      <c r="G56" s="3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6">
      <c r="A57" s="23"/>
      <c r="B57" s="129"/>
      <c r="C57" s="2"/>
      <c r="D57" s="2"/>
      <c r="E57" s="2"/>
      <c r="F57" s="3"/>
      <c r="G57" s="3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6">
      <c r="A58" s="23"/>
      <c r="B58" s="129"/>
      <c r="C58" s="2"/>
      <c r="D58" s="2"/>
      <c r="E58" s="2"/>
      <c r="F58" s="3"/>
      <c r="G58" s="3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6">
      <c r="A59" s="23"/>
      <c r="B59" s="129"/>
      <c r="C59" s="2"/>
      <c r="D59" s="2"/>
      <c r="E59" s="2"/>
      <c r="F59" s="3"/>
      <c r="G59" s="3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6">
      <c r="A60" s="23"/>
      <c r="B60" s="129"/>
      <c r="C60" s="2"/>
      <c r="D60" s="2"/>
      <c r="E60" s="2"/>
      <c r="F60" s="3"/>
      <c r="G60" s="3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ht="16">
      <c r="A61" s="23"/>
      <c r="B61" s="129"/>
      <c r="C61" s="2"/>
      <c r="D61" s="2"/>
      <c r="E61" s="2"/>
      <c r="F61" s="3"/>
      <c r="G61" s="3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 ht="16">
      <c r="A62" s="23"/>
      <c r="B62" s="129"/>
      <c r="C62" s="2"/>
      <c r="D62" s="2"/>
      <c r="E62" s="2"/>
      <c r="F62" s="3"/>
      <c r="G62" s="3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16">
      <c r="A63" s="23"/>
      <c r="B63" s="129"/>
      <c r="C63" s="2"/>
      <c r="D63" s="2"/>
      <c r="E63" s="2"/>
      <c r="F63" s="3"/>
      <c r="G63" s="3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6">
      <c r="A64" s="23"/>
      <c r="B64" s="129"/>
      <c r="C64" s="2"/>
      <c r="D64" s="2"/>
      <c r="E64" s="2"/>
      <c r="F64" s="3"/>
      <c r="G64" s="3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6">
      <c r="A65" s="23"/>
      <c r="B65" s="129"/>
      <c r="C65" s="2"/>
      <c r="D65" s="2"/>
      <c r="E65" s="2"/>
      <c r="F65" s="3"/>
      <c r="G65" s="3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6">
      <c r="A66" s="23"/>
      <c r="B66" s="129"/>
      <c r="C66" s="2"/>
      <c r="D66" s="2"/>
      <c r="E66" s="2"/>
      <c r="F66" s="3"/>
      <c r="G66" s="3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6">
      <c r="A67" s="23"/>
      <c r="B67" s="129"/>
      <c r="C67" s="2"/>
      <c r="D67" s="2"/>
      <c r="E67" s="2"/>
      <c r="F67" s="3"/>
      <c r="G67" s="3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6">
      <c r="A68" s="23"/>
      <c r="B68" s="129"/>
      <c r="C68" s="2"/>
      <c r="D68" s="2"/>
      <c r="E68" s="2"/>
      <c r="F68" s="3"/>
      <c r="G68" s="3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6">
      <c r="A69" s="23"/>
      <c r="B69" s="129"/>
      <c r="C69" s="2"/>
      <c r="D69" s="2"/>
      <c r="E69" s="2"/>
      <c r="F69" s="3"/>
      <c r="G69" s="3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6">
      <c r="A70" s="23"/>
      <c r="B70" s="129"/>
      <c r="C70" s="2"/>
      <c r="D70" s="2"/>
      <c r="E70" s="2"/>
      <c r="F70" s="3"/>
      <c r="G70" s="3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6">
      <c r="A71" s="23"/>
      <c r="B71" s="129"/>
      <c r="C71" s="2"/>
      <c r="D71" s="2"/>
      <c r="E71" s="2"/>
      <c r="F71" s="3"/>
      <c r="G71" s="3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6">
      <c r="A72" s="23"/>
      <c r="B72" s="129"/>
      <c r="C72" s="2"/>
      <c r="D72" s="2"/>
      <c r="E72" s="2"/>
      <c r="F72" s="3"/>
      <c r="G72" s="3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6">
      <c r="A73" s="23"/>
      <c r="B73" s="129"/>
      <c r="C73" s="2"/>
      <c r="D73" s="2"/>
      <c r="E73" s="2"/>
      <c r="F73" s="3"/>
      <c r="G73" s="3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6">
      <c r="A74" s="23"/>
      <c r="B74" s="129"/>
      <c r="C74" s="2"/>
      <c r="D74" s="2"/>
      <c r="E74" s="2"/>
      <c r="F74" s="3"/>
      <c r="G74" s="3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6">
      <c r="A75" s="23"/>
      <c r="B75" s="129"/>
      <c r="C75" s="2"/>
      <c r="D75" s="2"/>
      <c r="E75" s="2"/>
      <c r="F75" s="3"/>
      <c r="G75" s="3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6">
      <c r="A76" s="23"/>
      <c r="B76" s="129"/>
      <c r="C76" s="2"/>
      <c r="D76" s="2"/>
      <c r="E76" s="2"/>
      <c r="F76" s="3"/>
      <c r="G76" s="3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6">
      <c r="A77" s="23"/>
      <c r="B77" s="129"/>
      <c r="C77" s="2"/>
      <c r="D77" s="2"/>
      <c r="E77" s="2"/>
      <c r="F77" s="3"/>
      <c r="G77" s="3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6">
      <c r="A78" s="23"/>
      <c r="B78" s="129"/>
      <c r="C78" s="2"/>
      <c r="D78" s="2"/>
      <c r="E78" s="2"/>
      <c r="F78" s="3"/>
      <c r="G78" s="3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6">
      <c r="A79" s="23"/>
      <c r="B79" s="129"/>
      <c r="C79" s="2"/>
      <c r="D79" s="2"/>
      <c r="E79" s="2"/>
      <c r="F79" s="3"/>
      <c r="G79" s="3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6">
      <c r="A80" s="23"/>
      <c r="B80" s="129"/>
      <c r="C80" s="2"/>
      <c r="D80" s="2"/>
      <c r="E80" s="2"/>
      <c r="F80" s="3"/>
      <c r="G80" s="3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6">
      <c r="A81" s="23"/>
      <c r="B81" s="129"/>
      <c r="C81" s="2"/>
      <c r="D81" s="2"/>
      <c r="E81" s="2"/>
      <c r="F81" s="3"/>
      <c r="G81" s="3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6">
      <c r="A82" s="23"/>
      <c r="B82" s="129"/>
      <c r="C82" s="2"/>
      <c r="D82" s="2"/>
      <c r="E82" s="2"/>
      <c r="F82" s="3"/>
      <c r="G82" s="3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6">
      <c r="A83" s="23"/>
      <c r="B83" s="129"/>
      <c r="C83" s="2"/>
      <c r="D83" s="2"/>
      <c r="E83" s="2"/>
      <c r="F83" s="3"/>
      <c r="G83" s="3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6">
      <c r="A84" s="23"/>
      <c r="B84" s="129"/>
      <c r="C84" s="2"/>
      <c r="D84" s="2"/>
      <c r="E84" s="2"/>
      <c r="F84" s="3"/>
      <c r="G84" s="3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6">
      <c r="A85" s="23"/>
      <c r="B85" s="129"/>
      <c r="C85" s="2"/>
      <c r="D85" s="2"/>
      <c r="E85" s="2"/>
      <c r="F85" s="3"/>
      <c r="G85" s="3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6">
      <c r="A86" s="23"/>
      <c r="B86" s="129"/>
      <c r="C86" s="2"/>
      <c r="D86" s="2"/>
      <c r="E86" s="2"/>
      <c r="F86" s="3"/>
      <c r="G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6">
      <c r="A87" s="23"/>
      <c r="B87" s="129"/>
      <c r="C87" s="2"/>
      <c r="D87" s="2"/>
      <c r="E87" s="2"/>
      <c r="F87" s="3"/>
      <c r="G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6">
      <c r="A88" s="23"/>
      <c r="B88" s="129"/>
      <c r="C88" s="2"/>
      <c r="D88" s="2"/>
      <c r="E88" s="2"/>
      <c r="F88" s="3"/>
      <c r="G88" s="3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ht="16">
      <c r="A89" s="23"/>
      <c r="B89" s="129"/>
      <c r="C89" s="2"/>
      <c r="D89" s="2"/>
      <c r="E89" s="2"/>
      <c r="F89" s="3"/>
      <c r="G89" s="3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spans="1:30" ht="16">
      <c r="A90" s="23"/>
      <c r="B90" s="129"/>
      <c r="C90" s="2"/>
      <c r="D90" s="2"/>
      <c r="E90" s="2"/>
      <c r="F90" s="3"/>
      <c r="G90" s="3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spans="1:30" ht="16">
      <c r="A91" s="23"/>
      <c r="B91" s="129"/>
      <c r="C91" s="2"/>
      <c r="D91" s="2"/>
      <c r="E91" s="2"/>
      <c r="F91" s="3"/>
      <c r="G91" s="3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 spans="1:30" ht="16">
      <c r="A92" s="23"/>
      <c r="B92" s="129"/>
      <c r="C92" s="2"/>
      <c r="D92" s="2"/>
      <c r="E92" s="2"/>
      <c r="F92" s="3"/>
      <c r="G92" s="3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 spans="1:30" ht="16">
      <c r="A93" s="23"/>
      <c r="B93" s="129"/>
      <c r="C93" s="2"/>
      <c r="D93" s="2"/>
      <c r="E93" s="2"/>
      <c r="F93" s="3"/>
      <c r="G93" s="3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 spans="1:30" ht="16">
      <c r="A94" s="23"/>
      <c r="B94" s="129"/>
      <c r="C94" s="2"/>
      <c r="D94" s="2"/>
      <c r="E94" s="2"/>
      <c r="F94" s="3"/>
      <c r="G94" s="3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 spans="1:30" ht="16">
      <c r="A95" s="23"/>
      <c r="B95" s="129"/>
      <c r="C95" s="2"/>
      <c r="D95" s="2"/>
      <c r="E95" s="2"/>
      <c r="F95" s="3"/>
      <c r="G95" s="3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 spans="1:30" ht="16">
      <c r="A96" s="23"/>
      <c r="B96" s="129"/>
      <c r="C96" s="2"/>
      <c r="D96" s="2"/>
      <c r="E96" s="2"/>
      <c r="F96" s="3"/>
      <c r="G96" s="3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spans="1:30" ht="16">
      <c r="A97" s="23"/>
      <c r="B97" s="129"/>
      <c r="C97" s="2"/>
      <c r="D97" s="2"/>
      <c r="E97" s="2"/>
      <c r="F97" s="3"/>
      <c r="G97" s="3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spans="1:30" ht="16">
      <c r="A98" s="23"/>
      <c r="B98" s="129"/>
      <c r="C98" s="2"/>
      <c r="D98" s="2"/>
      <c r="E98" s="2"/>
      <c r="F98" s="3"/>
      <c r="G98" s="3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spans="1:30" ht="16">
      <c r="A99" s="23"/>
      <c r="B99" s="129"/>
      <c r="C99" s="2"/>
      <c r="D99" s="2"/>
      <c r="E99" s="2"/>
      <c r="F99" s="3"/>
      <c r="G99" s="3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spans="1:30" ht="16">
      <c r="A100" s="23"/>
      <c r="B100" s="129"/>
      <c r="C100" s="2"/>
      <c r="D100" s="2"/>
      <c r="E100" s="2"/>
      <c r="F100" s="3"/>
      <c r="G100" s="3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spans="1:30" ht="16">
      <c r="A101" s="23"/>
      <c r="B101" s="129"/>
      <c r="C101" s="2"/>
      <c r="D101" s="2"/>
      <c r="E101" s="2"/>
      <c r="F101" s="3"/>
      <c r="G101" s="3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 spans="1:30" ht="16">
      <c r="A102" s="23"/>
      <c r="B102" s="129"/>
      <c r="C102" s="2"/>
      <c r="D102" s="2"/>
      <c r="E102" s="2"/>
      <c r="F102" s="3"/>
      <c r="G102" s="3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spans="1:30" ht="16">
      <c r="A103" s="23"/>
      <c r="B103" s="129"/>
      <c r="C103" s="2"/>
      <c r="D103" s="2"/>
      <c r="E103" s="2"/>
      <c r="F103" s="3"/>
      <c r="G103" s="3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spans="1:30" ht="16">
      <c r="A104" s="23"/>
      <c r="B104" s="129"/>
      <c r="C104" s="2"/>
      <c r="D104" s="2"/>
      <c r="E104" s="2"/>
      <c r="F104" s="3"/>
      <c r="G104" s="3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spans="1:30" ht="16">
      <c r="A105" s="23"/>
      <c r="B105" s="129"/>
      <c r="C105" s="2"/>
      <c r="D105" s="2"/>
      <c r="E105" s="2"/>
      <c r="F105" s="3"/>
      <c r="G105" s="3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spans="1:30" ht="16">
      <c r="A106" s="23"/>
      <c r="B106" s="129"/>
      <c r="C106" s="2"/>
      <c r="D106" s="2"/>
      <c r="E106" s="2"/>
      <c r="F106" s="3"/>
      <c r="G106" s="3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spans="1:30" ht="16">
      <c r="A107" s="23"/>
      <c r="B107" s="129"/>
      <c r="C107" s="2"/>
      <c r="D107" s="2"/>
      <c r="E107" s="2"/>
      <c r="F107" s="3"/>
      <c r="G107" s="3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spans="1:30" ht="16">
      <c r="A108" s="23"/>
      <c r="B108" s="129"/>
      <c r="C108" s="2"/>
      <c r="D108" s="2"/>
      <c r="E108" s="2"/>
      <c r="F108" s="3"/>
      <c r="G108" s="3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1:30" ht="16">
      <c r="A109" s="23"/>
      <c r="B109" s="129"/>
      <c r="C109" s="2"/>
      <c r="D109" s="2"/>
      <c r="E109" s="2"/>
      <c r="F109" s="3"/>
      <c r="G109" s="3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spans="1:30" ht="16">
      <c r="A110" s="23"/>
      <c r="B110" s="129"/>
      <c r="C110" s="2"/>
      <c r="D110" s="2"/>
      <c r="E110" s="2"/>
      <c r="F110" s="3"/>
      <c r="G110" s="3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spans="1:30" ht="16">
      <c r="A111" s="23"/>
      <c r="B111" s="129"/>
      <c r="C111" s="2"/>
      <c r="D111" s="2"/>
      <c r="E111" s="2"/>
      <c r="F111" s="3"/>
      <c r="G111" s="3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spans="1:30" ht="16">
      <c r="A112" s="23"/>
      <c r="B112" s="129"/>
      <c r="C112" s="2"/>
      <c r="D112" s="2"/>
      <c r="E112" s="2"/>
      <c r="F112" s="3"/>
      <c r="G112" s="3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spans="1:30" ht="16">
      <c r="A113" s="23"/>
      <c r="B113" s="129"/>
      <c r="C113" s="2"/>
      <c r="D113" s="2"/>
      <c r="E113" s="2"/>
      <c r="F113" s="3"/>
      <c r="G113" s="3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spans="1:30" ht="16">
      <c r="A114" s="23"/>
      <c r="B114" s="129"/>
      <c r="C114" s="2"/>
      <c r="D114" s="2"/>
      <c r="E114" s="2"/>
      <c r="F114" s="3"/>
      <c r="G114" s="3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spans="1:30" ht="16">
      <c r="A115" s="23"/>
      <c r="B115" s="129"/>
      <c r="C115" s="2"/>
      <c r="D115" s="2"/>
      <c r="E115" s="2"/>
      <c r="F115" s="3"/>
      <c r="G115" s="3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 spans="1:30" ht="16">
      <c r="A116" s="23"/>
      <c r="B116" s="129"/>
      <c r="C116" s="2"/>
      <c r="D116" s="2"/>
      <c r="E116" s="2"/>
      <c r="F116" s="3"/>
      <c r="G116" s="3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spans="1:30" ht="16">
      <c r="A117" s="23"/>
      <c r="B117" s="129"/>
      <c r="C117" s="2"/>
      <c r="D117" s="2"/>
      <c r="E117" s="2"/>
      <c r="F117" s="3"/>
      <c r="G117" s="3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  <row r="118" spans="1:30" ht="16">
      <c r="A118" s="23"/>
      <c r="B118" s="129"/>
      <c r="C118" s="2"/>
      <c r="D118" s="2"/>
      <c r="E118" s="2"/>
      <c r="F118" s="3"/>
      <c r="G118" s="3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 spans="1:30" ht="16">
      <c r="A119" s="23"/>
      <c r="B119" s="129"/>
      <c r="C119" s="2"/>
      <c r="D119" s="2"/>
      <c r="E119" s="2"/>
      <c r="F119" s="3"/>
      <c r="G119" s="3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spans="1:30" ht="16">
      <c r="A120" s="23"/>
      <c r="B120" s="129"/>
      <c r="C120" s="2"/>
      <c r="D120" s="2"/>
      <c r="E120" s="2"/>
      <c r="F120" s="3"/>
      <c r="G120" s="3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spans="1:30" ht="16">
      <c r="A121" s="23"/>
      <c r="B121" s="129"/>
      <c r="C121" s="2"/>
      <c r="D121" s="2"/>
      <c r="E121" s="2"/>
      <c r="F121" s="3"/>
      <c r="G121" s="3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spans="1:30" ht="16">
      <c r="A122" s="23"/>
      <c r="B122" s="129"/>
      <c r="C122" s="2"/>
      <c r="D122" s="2"/>
      <c r="E122" s="2"/>
      <c r="F122" s="3"/>
      <c r="G122" s="3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spans="1:30" ht="16">
      <c r="A123" s="23"/>
      <c r="B123" s="129"/>
      <c r="C123" s="2"/>
      <c r="D123" s="2"/>
      <c r="E123" s="2"/>
      <c r="F123" s="3"/>
      <c r="G123" s="3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spans="1:30" ht="16">
      <c r="A124" s="23"/>
      <c r="B124" s="129"/>
      <c r="C124" s="2"/>
      <c r="D124" s="2"/>
      <c r="E124" s="2"/>
      <c r="F124" s="3"/>
      <c r="G124" s="3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spans="1:30" ht="16">
      <c r="A125" s="23"/>
      <c r="B125" s="129"/>
      <c r="C125" s="2"/>
      <c r="D125" s="2"/>
      <c r="E125" s="2"/>
      <c r="F125" s="3"/>
      <c r="G125" s="3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spans="1:30" ht="16">
      <c r="A126" s="23"/>
      <c r="B126" s="129"/>
      <c r="C126" s="2"/>
      <c r="D126" s="2"/>
      <c r="E126" s="2"/>
      <c r="F126" s="3"/>
      <c r="G126" s="3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spans="1:30" ht="16">
      <c r="A127" s="23"/>
      <c r="B127" s="129"/>
      <c r="C127" s="2"/>
      <c r="D127" s="2"/>
      <c r="E127" s="2"/>
      <c r="F127" s="3"/>
      <c r="G127" s="3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 spans="1:30" ht="16">
      <c r="A128" s="23"/>
      <c r="B128" s="129"/>
      <c r="C128" s="2"/>
      <c r="D128" s="2"/>
      <c r="E128" s="2"/>
      <c r="F128" s="3"/>
      <c r="G128" s="3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 spans="1:30" ht="16">
      <c r="A129" s="23"/>
      <c r="B129" s="129"/>
      <c r="C129" s="2"/>
      <c r="D129" s="2"/>
      <c r="E129" s="2"/>
      <c r="F129" s="3"/>
      <c r="G129" s="3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 spans="1:30" ht="16">
      <c r="A130" s="23"/>
      <c r="B130" s="129"/>
      <c r="C130" s="2"/>
      <c r="D130" s="2"/>
      <c r="E130" s="2"/>
      <c r="F130" s="3"/>
      <c r="G130" s="3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 spans="1:30" ht="16">
      <c r="A131" s="23"/>
      <c r="B131" s="129"/>
      <c r="C131" s="2"/>
      <c r="D131" s="2"/>
      <c r="E131" s="2"/>
      <c r="F131" s="3"/>
      <c r="G131" s="3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</row>
    <row r="132" spans="1:30" ht="16">
      <c r="A132" s="23"/>
      <c r="B132" s="129"/>
      <c r="C132" s="2"/>
      <c r="D132" s="2"/>
      <c r="E132" s="2"/>
      <c r="F132" s="3"/>
      <c r="G132" s="3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 spans="1:30" ht="16">
      <c r="A133" s="23"/>
      <c r="B133" s="129"/>
      <c r="C133" s="2"/>
      <c r="D133" s="2"/>
      <c r="E133" s="2"/>
      <c r="F133" s="3"/>
      <c r="G133" s="3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</row>
    <row r="134" spans="1:30" ht="16">
      <c r="A134" s="23"/>
      <c r="B134" s="129"/>
      <c r="C134" s="2"/>
      <c r="D134" s="2"/>
      <c r="E134" s="2"/>
      <c r="F134" s="3"/>
      <c r="G134" s="3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 spans="1:30" ht="16">
      <c r="A135" s="23"/>
      <c r="B135" s="129"/>
      <c r="C135" s="2"/>
      <c r="D135" s="2"/>
      <c r="E135" s="2"/>
      <c r="F135" s="3"/>
      <c r="G135" s="3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 spans="1:30" ht="16">
      <c r="A136" s="23"/>
      <c r="B136" s="129"/>
      <c r="C136" s="2"/>
      <c r="D136" s="2"/>
      <c r="E136" s="2"/>
      <c r="F136" s="3"/>
      <c r="G136" s="3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spans="1:30" ht="16">
      <c r="A137" s="23"/>
      <c r="B137" s="129"/>
      <c r="C137" s="2"/>
      <c r="D137" s="2"/>
      <c r="E137" s="2"/>
      <c r="F137" s="3"/>
      <c r="G137" s="3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 spans="1:30" ht="16">
      <c r="A138" s="23"/>
      <c r="B138" s="129"/>
      <c r="C138" s="2"/>
      <c r="D138" s="2"/>
      <c r="E138" s="2"/>
      <c r="F138" s="3"/>
      <c r="G138" s="3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spans="1:30" ht="16">
      <c r="A139" s="23"/>
      <c r="B139" s="129"/>
      <c r="C139" s="2"/>
      <c r="D139" s="2"/>
      <c r="E139" s="2"/>
      <c r="F139" s="3"/>
      <c r="G139" s="3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 spans="1:30" ht="16">
      <c r="A140" s="23"/>
      <c r="B140" s="129"/>
      <c r="C140" s="2"/>
      <c r="D140" s="2"/>
      <c r="E140" s="2"/>
      <c r="F140" s="3"/>
      <c r="G140" s="3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 spans="1:30" ht="16">
      <c r="A141" s="23"/>
      <c r="B141" s="129"/>
      <c r="C141" s="2"/>
      <c r="D141" s="2"/>
      <c r="E141" s="2"/>
      <c r="F141" s="3"/>
      <c r="G141" s="3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spans="1:30" ht="16">
      <c r="A142" s="23"/>
      <c r="B142" s="129"/>
      <c r="C142" s="2"/>
      <c r="D142" s="2"/>
      <c r="E142" s="2"/>
      <c r="F142" s="3"/>
      <c r="G142" s="3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 ht="16">
      <c r="A143" s="23"/>
      <c r="B143" s="129"/>
      <c r="C143" s="2"/>
      <c r="D143" s="2"/>
      <c r="E143" s="2"/>
      <c r="F143" s="3"/>
      <c r="G143" s="3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 ht="16">
      <c r="A144" s="23"/>
      <c r="B144" s="129"/>
      <c r="C144" s="2"/>
      <c r="D144" s="2"/>
      <c r="E144" s="2"/>
      <c r="F144" s="3"/>
      <c r="G144" s="3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spans="1:30" ht="16">
      <c r="A145" s="23"/>
      <c r="B145" s="129"/>
      <c r="C145" s="2"/>
      <c r="D145" s="2"/>
      <c r="E145" s="2"/>
      <c r="F145" s="3"/>
      <c r="G145" s="3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spans="1:30" ht="16">
      <c r="A146" s="23"/>
      <c r="B146" s="129"/>
      <c r="C146" s="2"/>
      <c r="D146" s="2"/>
      <c r="E146" s="2"/>
      <c r="F146" s="3"/>
      <c r="G146" s="3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spans="1:30" ht="16">
      <c r="A147" s="23"/>
      <c r="B147" s="129"/>
      <c r="C147" s="2"/>
      <c r="D147" s="2"/>
      <c r="E147" s="2"/>
      <c r="F147" s="3"/>
      <c r="G147" s="3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spans="1:30" ht="16">
      <c r="A148" s="23"/>
      <c r="B148" s="129"/>
      <c r="C148" s="2"/>
      <c r="D148" s="2"/>
      <c r="E148" s="2"/>
      <c r="F148" s="3"/>
      <c r="G148" s="3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1:30" ht="16">
      <c r="A149" s="23"/>
      <c r="B149" s="129"/>
      <c r="C149" s="2"/>
      <c r="D149" s="2"/>
      <c r="E149" s="2"/>
      <c r="F149" s="3"/>
      <c r="G149" s="3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spans="1:30" ht="16">
      <c r="A150" s="23"/>
      <c r="B150" s="129"/>
      <c r="C150" s="2"/>
      <c r="D150" s="2"/>
      <c r="E150" s="2"/>
      <c r="F150" s="3"/>
      <c r="G150" s="3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 ht="16">
      <c r="A151" s="23"/>
      <c r="B151" s="129"/>
      <c r="C151" s="2"/>
      <c r="D151" s="2"/>
      <c r="E151" s="2"/>
      <c r="F151" s="3"/>
      <c r="G151" s="3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spans="1:30" ht="16">
      <c r="A152" s="23"/>
      <c r="B152" s="129"/>
      <c r="C152" s="2"/>
      <c r="D152" s="2"/>
      <c r="E152" s="2"/>
      <c r="F152" s="3"/>
      <c r="G152" s="3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 ht="16">
      <c r="A153" s="23"/>
      <c r="B153" s="129"/>
      <c r="C153" s="2"/>
      <c r="D153" s="2"/>
      <c r="E153" s="2"/>
      <c r="F153" s="3"/>
      <c r="G153" s="3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 ht="16">
      <c r="A154" s="23"/>
      <c r="B154" s="129"/>
      <c r="C154" s="2"/>
      <c r="D154" s="2"/>
      <c r="E154" s="2"/>
      <c r="F154" s="3"/>
      <c r="G154" s="3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 ht="16">
      <c r="A155" s="23"/>
      <c r="B155" s="129"/>
      <c r="C155" s="2"/>
      <c r="D155" s="2"/>
      <c r="E155" s="2"/>
      <c r="F155" s="3"/>
      <c r="G155" s="3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 ht="16">
      <c r="A156" s="23"/>
      <c r="B156" s="129"/>
      <c r="C156" s="2"/>
      <c r="D156" s="2"/>
      <c r="E156" s="2"/>
      <c r="F156" s="3"/>
      <c r="G156" s="3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 ht="16">
      <c r="A157" s="23"/>
      <c r="B157" s="129"/>
      <c r="C157" s="2"/>
      <c r="D157" s="2"/>
      <c r="E157" s="2"/>
      <c r="F157" s="3"/>
      <c r="G157" s="3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 ht="16">
      <c r="A158" s="23"/>
      <c r="B158" s="129"/>
      <c r="C158" s="2"/>
      <c r="D158" s="2"/>
      <c r="E158" s="2"/>
      <c r="F158" s="3"/>
      <c r="G158" s="3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1:30" ht="16">
      <c r="A159" s="23"/>
      <c r="B159" s="129"/>
      <c r="C159" s="2"/>
      <c r="D159" s="2"/>
      <c r="E159" s="2"/>
      <c r="F159" s="3"/>
      <c r="G159" s="3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 ht="16">
      <c r="A160" s="23"/>
      <c r="B160" s="129"/>
      <c r="C160" s="2"/>
      <c r="D160" s="2"/>
      <c r="E160" s="2"/>
      <c r="F160" s="3"/>
      <c r="G160" s="3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spans="1:30" ht="16">
      <c r="A161" s="23"/>
      <c r="B161" s="129"/>
      <c r="C161" s="2"/>
      <c r="D161" s="2"/>
      <c r="E161" s="2"/>
      <c r="F161" s="3"/>
      <c r="G161" s="3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spans="1:30" ht="16">
      <c r="A162" s="23"/>
      <c r="B162" s="129"/>
      <c r="C162" s="2"/>
      <c r="D162" s="2"/>
      <c r="E162" s="2"/>
      <c r="F162" s="3"/>
      <c r="G162" s="3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spans="1:30" ht="16">
      <c r="A163" s="23"/>
      <c r="B163" s="129"/>
      <c r="C163" s="2"/>
      <c r="D163" s="2"/>
      <c r="E163" s="2"/>
      <c r="F163" s="3"/>
      <c r="G163" s="3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spans="1:30" ht="16">
      <c r="A164" s="23"/>
      <c r="B164" s="129"/>
      <c r="C164" s="2"/>
      <c r="D164" s="2"/>
      <c r="E164" s="2"/>
      <c r="F164" s="3"/>
      <c r="G164" s="3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 ht="16">
      <c r="A165" s="23"/>
      <c r="B165" s="129"/>
      <c r="C165" s="2"/>
      <c r="D165" s="2"/>
      <c r="E165" s="2"/>
      <c r="F165" s="3"/>
      <c r="G165" s="3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spans="1:30" ht="16">
      <c r="A166" s="23"/>
      <c r="B166" s="129"/>
      <c r="C166" s="2"/>
      <c r="D166" s="2"/>
      <c r="E166" s="2"/>
      <c r="F166" s="3"/>
      <c r="G166" s="3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spans="1:30" ht="16">
      <c r="A167" s="23"/>
      <c r="B167" s="129"/>
      <c r="C167" s="2"/>
      <c r="D167" s="2"/>
      <c r="E167" s="2"/>
      <c r="F167" s="3"/>
      <c r="G167" s="3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spans="1:30" ht="16">
      <c r="A168" s="23"/>
      <c r="B168" s="129"/>
      <c r="C168" s="2"/>
      <c r="D168" s="2"/>
      <c r="E168" s="2"/>
      <c r="F168" s="3"/>
      <c r="G168" s="3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spans="1:30" ht="16">
      <c r="A169" s="23"/>
      <c r="B169" s="129"/>
      <c r="C169" s="2"/>
      <c r="D169" s="2"/>
      <c r="E169" s="2"/>
      <c r="F169" s="3"/>
      <c r="G169" s="3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spans="1:30" ht="16">
      <c r="A170" s="23"/>
      <c r="B170" s="129"/>
      <c r="C170" s="2"/>
      <c r="D170" s="2"/>
      <c r="E170" s="2"/>
      <c r="F170" s="3"/>
      <c r="G170" s="3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spans="1:30" ht="16">
      <c r="A171" s="23"/>
      <c r="B171" s="129"/>
      <c r="C171" s="2"/>
      <c r="D171" s="2"/>
      <c r="E171" s="2"/>
      <c r="F171" s="3"/>
      <c r="G171" s="3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spans="1:30" ht="16">
      <c r="A172" s="23"/>
      <c r="B172" s="129"/>
      <c r="C172" s="2"/>
      <c r="D172" s="2"/>
      <c r="E172" s="2"/>
      <c r="F172" s="3"/>
      <c r="G172" s="3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spans="1:30" ht="16">
      <c r="A173" s="23"/>
      <c r="B173" s="129"/>
      <c r="C173" s="2"/>
      <c r="D173" s="2"/>
      <c r="E173" s="2"/>
      <c r="F173" s="3"/>
      <c r="G173" s="3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spans="1:30" ht="16">
      <c r="A174" s="23"/>
      <c r="B174" s="129"/>
      <c r="C174" s="2"/>
      <c r="D174" s="2"/>
      <c r="E174" s="2"/>
      <c r="F174" s="3"/>
      <c r="G174" s="3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spans="1:30" ht="16">
      <c r="A175" s="23"/>
      <c r="B175" s="129"/>
      <c r="C175" s="2"/>
      <c r="D175" s="2"/>
      <c r="E175" s="2"/>
      <c r="F175" s="3"/>
      <c r="G175" s="3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spans="1:30" ht="16">
      <c r="A176" s="23"/>
      <c r="B176" s="129"/>
      <c r="C176" s="2"/>
      <c r="D176" s="2"/>
      <c r="E176" s="2"/>
      <c r="F176" s="3"/>
      <c r="G176" s="3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spans="1:30" ht="16">
      <c r="A177" s="23"/>
      <c r="B177" s="129"/>
      <c r="C177" s="2"/>
      <c r="D177" s="2"/>
      <c r="E177" s="2"/>
      <c r="F177" s="3"/>
      <c r="G177" s="3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spans="1:30" ht="16">
      <c r="A178" s="23"/>
      <c r="B178" s="129"/>
      <c r="C178" s="2"/>
      <c r="D178" s="2"/>
      <c r="E178" s="2"/>
      <c r="F178" s="3"/>
      <c r="G178" s="3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spans="1:30" ht="16">
      <c r="A179" s="23"/>
      <c r="B179" s="129"/>
      <c r="C179" s="2"/>
      <c r="D179" s="2"/>
      <c r="E179" s="2"/>
      <c r="F179" s="3"/>
      <c r="G179" s="3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spans="1:30" ht="16">
      <c r="A180" s="23"/>
      <c r="B180" s="129"/>
      <c r="C180" s="2"/>
      <c r="D180" s="2"/>
      <c r="E180" s="2"/>
      <c r="F180" s="3"/>
      <c r="G180" s="3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spans="1:30" ht="16">
      <c r="A181" s="23"/>
      <c r="B181" s="129"/>
      <c r="C181" s="2"/>
      <c r="D181" s="2"/>
      <c r="E181" s="2"/>
      <c r="F181" s="3"/>
      <c r="G181" s="3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spans="1:30" ht="16">
      <c r="A182" s="23"/>
      <c r="B182" s="129"/>
      <c r="C182" s="2"/>
      <c r="D182" s="2"/>
      <c r="E182" s="2"/>
      <c r="F182" s="3"/>
      <c r="G182" s="3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spans="1:30" ht="16">
      <c r="A183" s="23"/>
      <c r="B183" s="129"/>
      <c r="C183" s="2"/>
      <c r="D183" s="2"/>
      <c r="E183" s="2"/>
      <c r="F183" s="3"/>
      <c r="G183" s="3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spans="1:30" ht="16">
      <c r="A184" s="23"/>
      <c r="B184" s="129"/>
      <c r="C184" s="2"/>
      <c r="D184" s="2"/>
      <c r="E184" s="2"/>
      <c r="F184" s="3"/>
      <c r="G184" s="3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spans="1:30" ht="16">
      <c r="A185" s="23"/>
      <c r="B185" s="129"/>
      <c r="C185" s="2"/>
      <c r="D185" s="2"/>
      <c r="E185" s="2"/>
      <c r="F185" s="3"/>
      <c r="G185" s="3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spans="1:30" ht="16">
      <c r="A186" s="23"/>
      <c r="B186" s="129"/>
      <c r="C186" s="2"/>
      <c r="D186" s="2"/>
      <c r="E186" s="2"/>
      <c r="F186" s="3"/>
      <c r="G186" s="3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spans="1:30" ht="16">
      <c r="A187" s="23"/>
      <c r="B187" s="129"/>
      <c r="C187" s="2"/>
      <c r="D187" s="2"/>
      <c r="E187" s="2"/>
      <c r="F187" s="3"/>
      <c r="G187" s="3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spans="1:30" ht="16">
      <c r="A188" s="23"/>
      <c r="B188" s="129"/>
      <c r="C188" s="2"/>
      <c r="D188" s="2"/>
      <c r="E188" s="2"/>
      <c r="F188" s="3"/>
      <c r="G188" s="3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spans="1:30" ht="16">
      <c r="A189" s="23"/>
      <c r="B189" s="129"/>
      <c r="C189" s="2"/>
      <c r="D189" s="2"/>
      <c r="E189" s="2"/>
      <c r="F189" s="3"/>
      <c r="G189" s="3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spans="1:30" ht="16">
      <c r="A190" s="23"/>
      <c r="B190" s="129"/>
      <c r="C190" s="2"/>
      <c r="D190" s="2"/>
      <c r="E190" s="2"/>
      <c r="F190" s="3"/>
      <c r="G190" s="3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spans="1:30" ht="16">
      <c r="A191" s="23"/>
      <c r="B191" s="129"/>
      <c r="C191" s="2"/>
      <c r="D191" s="2"/>
      <c r="E191" s="2"/>
      <c r="F191" s="3"/>
      <c r="G191" s="3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spans="1:30" ht="16">
      <c r="A192" s="23"/>
      <c r="B192" s="129"/>
      <c r="C192" s="2"/>
      <c r="D192" s="2"/>
      <c r="E192" s="2"/>
      <c r="F192" s="3"/>
      <c r="G192" s="3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spans="1:30" ht="16">
      <c r="A193" s="23"/>
      <c r="B193" s="129"/>
      <c r="C193" s="2"/>
      <c r="D193" s="2"/>
      <c r="E193" s="2"/>
      <c r="F193" s="3"/>
      <c r="G193" s="3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spans="1:30" ht="16">
      <c r="A194" s="23"/>
      <c r="B194" s="129"/>
      <c r="C194" s="2"/>
      <c r="D194" s="2"/>
      <c r="E194" s="2"/>
      <c r="F194" s="3"/>
      <c r="G194" s="3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spans="1:30" ht="16">
      <c r="A195" s="23"/>
      <c r="B195" s="129"/>
      <c r="C195" s="2"/>
      <c r="D195" s="2"/>
      <c r="E195" s="2"/>
      <c r="F195" s="3"/>
      <c r="G195" s="3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spans="1:30" ht="16">
      <c r="A196" s="23"/>
      <c r="B196" s="129"/>
      <c r="C196" s="2"/>
      <c r="D196" s="2"/>
      <c r="E196" s="2"/>
      <c r="F196" s="3"/>
      <c r="G196" s="3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spans="1:30" ht="16">
      <c r="A197" s="23"/>
      <c r="B197" s="129"/>
      <c r="C197" s="2"/>
      <c r="D197" s="2"/>
      <c r="E197" s="2"/>
      <c r="F197" s="3"/>
      <c r="G197" s="3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spans="1:30" ht="16">
      <c r="A198" s="23"/>
      <c r="B198" s="129"/>
      <c r="C198" s="2"/>
      <c r="D198" s="2"/>
      <c r="E198" s="2"/>
      <c r="F198" s="3"/>
      <c r="G198" s="3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spans="1:30" ht="16">
      <c r="A199" s="23"/>
      <c r="B199" s="129"/>
      <c r="C199" s="2"/>
      <c r="D199" s="2"/>
      <c r="E199" s="2"/>
      <c r="F199" s="3"/>
      <c r="G199" s="3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spans="1:30" ht="16">
      <c r="A200" s="23"/>
      <c r="B200" s="129"/>
      <c r="C200" s="2"/>
      <c r="D200" s="2"/>
      <c r="E200" s="2"/>
      <c r="F200" s="3"/>
      <c r="G200" s="3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spans="1:30" ht="16">
      <c r="A201" s="23"/>
      <c r="B201" s="129"/>
      <c r="C201" s="2"/>
      <c r="D201" s="2"/>
      <c r="E201" s="2"/>
      <c r="F201" s="3"/>
      <c r="G201" s="3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spans="1:30" ht="16">
      <c r="A202" s="23"/>
      <c r="B202" s="129"/>
      <c r="C202" s="2"/>
      <c r="D202" s="2"/>
      <c r="E202" s="2"/>
      <c r="F202" s="3"/>
      <c r="G202" s="3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spans="1:30" ht="16">
      <c r="A203" s="23"/>
      <c r="B203" s="129"/>
      <c r="C203" s="2"/>
      <c r="D203" s="2"/>
      <c r="E203" s="2"/>
      <c r="F203" s="3"/>
      <c r="G203" s="3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spans="1:30" ht="16">
      <c r="A204" s="23"/>
      <c r="B204" s="129"/>
      <c r="C204" s="2"/>
      <c r="D204" s="2"/>
      <c r="E204" s="2"/>
      <c r="F204" s="3"/>
      <c r="G204" s="3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spans="1:30" ht="16">
      <c r="A205" s="23"/>
      <c r="B205" s="129"/>
      <c r="C205" s="2"/>
      <c r="D205" s="2"/>
      <c r="E205" s="2"/>
      <c r="F205" s="3"/>
      <c r="G205" s="3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spans="1:30" ht="16">
      <c r="A206" s="23"/>
      <c r="B206" s="129"/>
      <c r="C206" s="2"/>
      <c r="D206" s="2"/>
      <c r="E206" s="2"/>
      <c r="F206" s="3"/>
      <c r="G206" s="3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spans="1:30" ht="16">
      <c r="A207" s="23"/>
      <c r="B207" s="129"/>
      <c r="C207" s="2"/>
      <c r="D207" s="2"/>
      <c r="E207" s="2"/>
      <c r="F207" s="3"/>
      <c r="G207" s="3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  <row r="208" spans="1:30" ht="16">
      <c r="A208" s="23"/>
      <c r="B208" s="129"/>
      <c r="C208" s="2"/>
      <c r="D208" s="2"/>
      <c r="E208" s="2"/>
      <c r="F208" s="3"/>
      <c r="G208" s="3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</row>
    <row r="209" spans="1:30" ht="16">
      <c r="A209" s="23"/>
      <c r="B209" s="129"/>
      <c r="C209" s="2"/>
      <c r="D209" s="2"/>
      <c r="E209" s="2"/>
      <c r="F209" s="3"/>
      <c r="G209" s="3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</row>
    <row r="210" spans="1:30" ht="16">
      <c r="A210" s="23"/>
      <c r="B210" s="129"/>
      <c r="C210" s="2"/>
      <c r="D210" s="2"/>
      <c r="E210" s="2"/>
      <c r="F210" s="3"/>
      <c r="G210" s="3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 spans="1:30" ht="16">
      <c r="A211" s="23"/>
      <c r="B211" s="129"/>
      <c r="C211" s="2"/>
      <c r="D211" s="2"/>
      <c r="E211" s="2"/>
      <c r="F211" s="3"/>
      <c r="G211" s="3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 spans="1:30" ht="16">
      <c r="A212" s="23"/>
      <c r="B212" s="129"/>
      <c r="C212" s="2"/>
      <c r="D212" s="2"/>
      <c r="E212" s="2"/>
      <c r="F212" s="3"/>
      <c r="G212" s="3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 spans="1:30" ht="16">
      <c r="A213" s="23"/>
      <c r="B213" s="129"/>
      <c r="C213" s="2"/>
      <c r="D213" s="2"/>
      <c r="E213" s="2"/>
      <c r="F213" s="3"/>
      <c r="G213" s="3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</row>
    <row r="214" spans="1:30" ht="16">
      <c r="A214" s="23"/>
      <c r="B214" s="129"/>
      <c r="C214" s="2"/>
      <c r="D214" s="2"/>
      <c r="E214" s="2"/>
      <c r="F214" s="3"/>
      <c r="G214" s="3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</row>
    <row r="215" spans="1:30" ht="16">
      <c r="A215" s="23"/>
      <c r="B215" s="129"/>
      <c r="C215" s="2"/>
      <c r="D215" s="2"/>
      <c r="E215" s="2"/>
      <c r="F215" s="3"/>
      <c r="G215" s="3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</row>
    <row r="216" spans="1:30" ht="16">
      <c r="A216" s="23"/>
      <c r="B216" s="129"/>
      <c r="C216" s="2"/>
      <c r="D216" s="2"/>
      <c r="E216" s="2"/>
      <c r="F216" s="3"/>
      <c r="G216" s="3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spans="1:30" ht="16">
      <c r="A217" s="23"/>
      <c r="B217" s="129"/>
      <c r="C217" s="2"/>
      <c r="D217" s="2"/>
      <c r="E217" s="2"/>
      <c r="F217" s="3"/>
      <c r="G217" s="3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spans="1:30" ht="16">
      <c r="A218" s="23"/>
      <c r="B218" s="129"/>
      <c r="C218" s="2"/>
      <c r="D218" s="2"/>
      <c r="E218" s="2"/>
      <c r="F218" s="3"/>
      <c r="G218" s="3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spans="1:30" ht="16">
      <c r="A219" s="23"/>
      <c r="B219" s="129"/>
      <c r="C219" s="2"/>
      <c r="D219" s="2"/>
      <c r="E219" s="2"/>
      <c r="F219" s="3"/>
      <c r="G219" s="3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 spans="1:30" ht="16">
      <c r="A220" s="23"/>
      <c r="B220" s="129"/>
      <c r="C220" s="2"/>
      <c r="D220" s="2"/>
      <c r="E220" s="2"/>
      <c r="F220" s="3"/>
      <c r="G220" s="3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</row>
    <row r="221" spans="1:30" ht="16">
      <c r="A221" s="23"/>
      <c r="B221" s="129"/>
      <c r="C221" s="2"/>
      <c r="D221" s="2"/>
      <c r="E221" s="2"/>
      <c r="F221" s="3"/>
      <c r="G221" s="3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</row>
    <row r="222" spans="1:30" ht="16">
      <c r="A222" s="23"/>
      <c r="B222" s="129"/>
      <c r="C222" s="2"/>
      <c r="D222" s="2"/>
      <c r="E222" s="2"/>
      <c r="F222" s="3"/>
      <c r="G222" s="3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</row>
    <row r="223" spans="1:30" ht="16">
      <c r="A223" s="23"/>
      <c r="B223" s="129"/>
      <c r="C223" s="2"/>
      <c r="D223" s="2"/>
      <c r="E223" s="2"/>
      <c r="F223" s="3"/>
      <c r="G223" s="3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</row>
    <row r="224" spans="1:30" ht="16">
      <c r="A224" s="23"/>
      <c r="B224" s="129"/>
      <c r="C224" s="2"/>
      <c r="D224" s="2"/>
      <c r="E224" s="2"/>
      <c r="F224" s="3"/>
      <c r="G224" s="3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</row>
    <row r="225" spans="1:30" ht="16">
      <c r="A225" s="23"/>
      <c r="B225" s="129"/>
      <c r="C225" s="2"/>
      <c r="D225" s="2"/>
      <c r="E225" s="2"/>
      <c r="F225" s="3"/>
      <c r="G225" s="3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</row>
    <row r="226" spans="1:30" ht="16">
      <c r="A226" s="23"/>
      <c r="B226" s="129"/>
      <c r="C226" s="2"/>
      <c r="D226" s="2"/>
      <c r="E226" s="2"/>
      <c r="F226" s="3"/>
      <c r="G226" s="3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</row>
    <row r="227" spans="1:30" ht="16">
      <c r="A227" s="23"/>
      <c r="B227" s="129"/>
      <c r="C227" s="2"/>
      <c r="D227" s="2"/>
      <c r="E227" s="2"/>
      <c r="F227" s="3"/>
      <c r="G227" s="3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</row>
    <row r="228" spans="1:30" ht="16">
      <c r="A228" s="23"/>
      <c r="B228" s="129"/>
      <c r="C228" s="2"/>
      <c r="D228" s="2"/>
      <c r="E228" s="2"/>
      <c r="F228" s="3"/>
      <c r="G228" s="3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</row>
    <row r="229" spans="1:30" ht="16">
      <c r="A229" s="23"/>
      <c r="B229" s="129"/>
      <c r="C229" s="2"/>
      <c r="D229" s="2"/>
      <c r="E229" s="2"/>
      <c r="F229" s="3"/>
      <c r="G229" s="3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</row>
    <row r="230" spans="1:30" ht="16">
      <c r="A230" s="23"/>
      <c r="B230" s="129"/>
      <c r="C230" s="2"/>
      <c r="D230" s="2"/>
      <c r="E230" s="2"/>
      <c r="F230" s="3"/>
      <c r="G230" s="3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</row>
    <row r="231" spans="1:30" ht="16">
      <c r="A231" s="23"/>
      <c r="B231" s="129"/>
      <c r="C231" s="2"/>
      <c r="D231" s="2"/>
      <c r="E231" s="2"/>
      <c r="F231" s="3"/>
      <c r="G231" s="3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</row>
    <row r="232" spans="1:30" ht="16">
      <c r="A232" s="23"/>
      <c r="B232" s="129"/>
      <c r="C232" s="2"/>
      <c r="D232" s="2"/>
      <c r="E232" s="2"/>
      <c r="F232" s="3"/>
      <c r="G232" s="3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</row>
    <row r="233" spans="1:30" ht="16">
      <c r="A233" s="23"/>
      <c r="B233" s="129"/>
      <c r="C233" s="2"/>
      <c r="D233" s="2"/>
      <c r="E233" s="2"/>
      <c r="F233" s="3"/>
      <c r="G233" s="3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</row>
    <row r="234" spans="1:30" ht="16">
      <c r="A234" s="23"/>
      <c r="B234" s="129"/>
      <c r="C234" s="2"/>
      <c r="D234" s="2"/>
      <c r="E234" s="2"/>
      <c r="F234" s="3"/>
      <c r="G234" s="3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spans="1:30" ht="16">
      <c r="A235" s="23"/>
      <c r="B235" s="129"/>
      <c r="C235" s="2"/>
      <c r="D235" s="2"/>
      <c r="E235" s="2"/>
      <c r="F235" s="3"/>
      <c r="G235" s="3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</row>
    <row r="236" spans="1:30" ht="16">
      <c r="A236" s="23"/>
      <c r="B236" s="129"/>
      <c r="C236" s="2"/>
      <c r="D236" s="2"/>
      <c r="E236" s="2"/>
      <c r="F236" s="3"/>
      <c r="G236" s="3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</row>
    <row r="237" spans="1:30" ht="16">
      <c r="A237" s="23"/>
      <c r="B237" s="129"/>
      <c r="C237" s="2"/>
      <c r="D237" s="2"/>
      <c r="E237" s="2"/>
      <c r="F237" s="3"/>
      <c r="G237" s="3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</row>
    <row r="238" spans="1:30" ht="16">
      <c r="A238" s="23"/>
      <c r="B238" s="129"/>
      <c r="C238" s="2"/>
      <c r="D238" s="2"/>
      <c r="E238" s="2"/>
      <c r="F238" s="3"/>
      <c r="G238" s="3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</row>
    <row r="239" spans="1:30" ht="16">
      <c r="A239" s="23"/>
      <c r="B239" s="129"/>
      <c r="C239" s="2"/>
      <c r="D239" s="2"/>
      <c r="E239" s="2"/>
      <c r="F239" s="3"/>
      <c r="G239" s="3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</row>
    <row r="240" spans="1:30" ht="16">
      <c r="A240" s="23"/>
      <c r="B240" s="129"/>
      <c r="C240" s="2"/>
      <c r="D240" s="2"/>
      <c r="E240" s="2"/>
      <c r="F240" s="3"/>
      <c r="G240" s="3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</row>
    <row r="241" spans="1:30" ht="16">
      <c r="A241" s="23"/>
      <c r="B241" s="129"/>
      <c r="C241" s="2"/>
      <c r="D241" s="2"/>
      <c r="E241" s="2"/>
      <c r="F241" s="3"/>
      <c r="G241" s="3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</row>
    <row r="242" spans="1:30" ht="16">
      <c r="A242" s="23"/>
      <c r="B242" s="129"/>
      <c r="C242" s="2"/>
      <c r="D242" s="2"/>
      <c r="E242" s="2"/>
      <c r="F242" s="3"/>
      <c r="G242" s="3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</row>
    <row r="243" spans="1:30" ht="16">
      <c r="A243" s="23"/>
      <c r="B243" s="129"/>
      <c r="C243" s="2"/>
      <c r="D243" s="2"/>
      <c r="E243" s="2"/>
      <c r="F243" s="3"/>
      <c r="G243" s="3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</row>
    <row r="244" spans="1:30" ht="16">
      <c r="A244" s="23"/>
      <c r="B244" s="129"/>
      <c r="C244" s="2"/>
      <c r="D244" s="2"/>
      <c r="E244" s="2"/>
      <c r="F244" s="3"/>
      <c r="G244" s="3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</row>
    <row r="245" spans="1:30" ht="16">
      <c r="A245" s="23"/>
      <c r="B245" s="129"/>
      <c r="C245" s="2"/>
      <c r="D245" s="2"/>
      <c r="E245" s="2"/>
      <c r="F245" s="3"/>
      <c r="G245" s="3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</row>
    <row r="246" spans="1:30" ht="16">
      <c r="A246" s="23"/>
      <c r="B246" s="129"/>
      <c r="C246" s="2"/>
      <c r="D246" s="2"/>
      <c r="E246" s="2"/>
      <c r="F246" s="3"/>
      <c r="G246" s="3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</row>
    <row r="247" spans="1:30" ht="16">
      <c r="A247" s="23"/>
      <c r="B247" s="129"/>
      <c r="C247" s="2"/>
      <c r="D247" s="2"/>
      <c r="E247" s="2"/>
      <c r="F247" s="3"/>
      <c r="G247" s="3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</row>
    <row r="248" spans="1:30" ht="16">
      <c r="A248" s="23"/>
      <c r="B248" s="129"/>
      <c r="C248" s="2"/>
      <c r="D248" s="2"/>
      <c r="E248" s="2"/>
      <c r="F248" s="3"/>
      <c r="G248" s="3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</row>
    <row r="249" spans="1:30" ht="16">
      <c r="A249" s="23"/>
      <c r="B249" s="129"/>
      <c r="C249" s="2"/>
      <c r="D249" s="2"/>
      <c r="E249" s="2"/>
      <c r="F249" s="3"/>
      <c r="G249" s="3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</row>
    <row r="250" spans="1:30" ht="16">
      <c r="A250" s="23"/>
      <c r="B250" s="129"/>
      <c r="C250" s="2"/>
      <c r="D250" s="2"/>
      <c r="E250" s="2"/>
      <c r="F250" s="3"/>
      <c r="G250" s="3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</row>
    <row r="251" spans="1:30" ht="16">
      <c r="A251" s="23"/>
      <c r="B251" s="129"/>
      <c r="C251" s="2"/>
      <c r="D251" s="2"/>
      <c r="E251" s="2"/>
      <c r="F251" s="3"/>
      <c r="G251" s="3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</row>
    <row r="252" spans="1:30" ht="16">
      <c r="A252" s="23"/>
      <c r="B252" s="129"/>
      <c r="C252" s="2"/>
      <c r="D252" s="2"/>
      <c r="E252" s="2"/>
      <c r="F252" s="3"/>
      <c r="G252" s="3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</row>
    <row r="253" spans="1:30" ht="16">
      <c r="A253" s="23"/>
      <c r="B253" s="129"/>
      <c r="C253" s="2"/>
      <c r="D253" s="2"/>
      <c r="E253" s="2"/>
      <c r="F253" s="3"/>
      <c r="G253" s="3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</row>
    <row r="254" spans="1:30" ht="16">
      <c r="A254" s="23"/>
      <c r="B254" s="129"/>
      <c r="C254" s="2"/>
      <c r="D254" s="2"/>
      <c r="E254" s="2"/>
      <c r="F254" s="3"/>
      <c r="G254" s="3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</row>
    <row r="255" spans="1:30" ht="16">
      <c r="A255" s="23"/>
      <c r="B255" s="129"/>
      <c r="C255" s="2"/>
      <c r="D255" s="2"/>
      <c r="E255" s="2"/>
      <c r="F255" s="3"/>
      <c r="G255" s="3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</row>
    <row r="256" spans="1:30" ht="16">
      <c r="A256" s="23"/>
      <c r="B256" s="129"/>
      <c r="C256" s="2"/>
      <c r="D256" s="2"/>
      <c r="E256" s="2"/>
      <c r="F256" s="3"/>
      <c r="G256" s="3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</row>
    <row r="257" spans="1:30" ht="16">
      <c r="A257" s="23"/>
      <c r="B257" s="129"/>
      <c r="C257" s="2"/>
      <c r="D257" s="2"/>
      <c r="E257" s="2"/>
      <c r="F257" s="3"/>
      <c r="G257" s="3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</row>
    <row r="258" spans="1:30" ht="16">
      <c r="A258" s="23"/>
      <c r="B258" s="129"/>
      <c r="C258" s="2"/>
      <c r="D258" s="2"/>
      <c r="E258" s="2"/>
      <c r="F258" s="3"/>
      <c r="G258" s="3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</row>
    <row r="259" spans="1:30" ht="16">
      <c r="A259" s="23"/>
      <c r="B259" s="129"/>
      <c r="C259" s="2"/>
      <c r="D259" s="2"/>
      <c r="E259" s="2"/>
      <c r="F259" s="3"/>
      <c r="G259" s="3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</row>
    <row r="260" spans="1:30" ht="16">
      <c r="A260" s="23"/>
      <c r="B260" s="129"/>
      <c r="C260" s="2"/>
      <c r="D260" s="2"/>
      <c r="E260" s="2"/>
      <c r="F260" s="3"/>
      <c r="G260" s="3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</row>
    <row r="261" spans="1:30" ht="16">
      <c r="A261" s="23"/>
      <c r="B261" s="129"/>
      <c r="C261" s="2"/>
      <c r="D261" s="2"/>
      <c r="E261" s="2"/>
      <c r="F261" s="3"/>
      <c r="G261" s="3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</row>
    <row r="262" spans="1:30" ht="16">
      <c r="A262" s="23"/>
      <c r="B262" s="129"/>
      <c r="C262" s="2"/>
      <c r="D262" s="2"/>
      <c r="E262" s="2"/>
      <c r="F262" s="3"/>
      <c r="G262" s="3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</row>
    <row r="263" spans="1:30" ht="16">
      <c r="A263" s="23"/>
      <c r="B263" s="129"/>
      <c r="C263" s="2"/>
      <c r="D263" s="2"/>
      <c r="E263" s="2"/>
      <c r="F263" s="3"/>
      <c r="G263" s="3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</row>
    <row r="264" spans="1:30" ht="16">
      <c r="A264" s="23"/>
      <c r="B264" s="129"/>
      <c r="C264" s="2"/>
      <c r="D264" s="2"/>
      <c r="E264" s="2"/>
      <c r="F264" s="3"/>
      <c r="G264" s="3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</row>
    <row r="265" spans="1:30" ht="16">
      <c r="A265" s="23"/>
      <c r="B265" s="129"/>
      <c r="C265" s="2"/>
      <c r="D265" s="2"/>
      <c r="E265" s="2"/>
      <c r="F265" s="3"/>
      <c r="G265" s="3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</row>
    <row r="266" spans="1:30" ht="16">
      <c r="A266" s="23"/>
      <c r="B266" s="129"/>
      <c r="C266" s="2"/>
      <c r="D266" s="2"/>
      <c r="E266" s="2"/>
      <c r="F266" s="3"/>
      <c r="G266" s="3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</row>
    <row r="267" spans="1:30" ht="16">
      <c r="A267" s="23"/>
      <c r="B267" s="129"/>
      <c r="C267" s="2"/>
      <c r="D267" s="2"/>
      <c r="E267" s="2"/>
      <c r="F267" s="3"/>
      <c r="G267" s="3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</row>
    <row r="268" spans="1:30" ht="16">
      <c r="A268" s="23"/>
      <c r="B268" s="129"/>
      <c r="C268" s="2"/>
      <c r="D268" s="2"/>
      <c r="E268" s="2"/>
      <c r="F268" s="3"/>
      <c r="G268" s="3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</row>
    <row r="269" spans="1:30" ht="16">
      <c r="A269" s="23"/>
      <c r="B269" s="129"/>
      <c r="C269" s="2"/>
      <c r="D269" s="2"/>
      <c r="E269" s="2"/>
      <c r="F269" s="3"/>
      <c r="G269" s="3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</row>
    <row r="270" spans="1:30" ht="16">
      <c r="A270" s="23"/>
      <c r="B270" s="129"/>
      <c r="C270" s="2"/>
      <c r="D270" s="2"/>
      <c r="E270" s="2"/>
      <c r="F270" s="3"/>
      <c r="G270" s="3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</row>
    <row r="271" spans="1:30" ht="16">
      <c r="A271" s="23"/>
      <c r="B271" s="129"/>
      <c r="C271" s="2"/>
      <c r="D271" s="2"/>
      <c r="E271" s="2"/>
      <c r="F271" s="3"/>
      <c r="G271" s="3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</row>
    <row r="272" spans="1:30" ht="16">
      <c r="A272" s="23"/>
      <c r="B272" s="129"/>
      <c r="C272" s="2"/>
      <c r="D272" s="2"/>
      <c r="E272" s="2"/>
      <c r="F272" s="3"/>
      <c r="G272" s="3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</row>
    <row r="273" spans="1:30" ht="16">
      <c r="A273" s="23"/>
      <c r="B273" s="129"/>
      <c r="C273" s="2"/>
      <c r="D273" s="2"/>
      <c r="E273" s="2"/>
      <c r="F273" s="3"/>
      <c r="G273" s="3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</row>
    <row r="274" spans="1:30" ht="16">
      <c r="A274" s="23"/>
      <c r="B274" s="129"/>
      <c r="C274" s="2"/>
      <c r="D274" s="2"/>
      <c r="E274" s="2"/>
      <c r="F274" s="3"/>
      <c r="G274" s="3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</row>
    <row r="275" spans="1:30" ht="16">
      <c r="A275" s="23"/>
      <c r="B275" s="129"/>
      <c r="C275" s="2"/>
      <c r="D275" s="2"/>
      <c r="E275" s="2"/>
      <c r="F275" s="3"/>
      <c r="G275" s="3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</row>
    <row r="276" spans="1:30" ht="16">
      <c r="A276" s="23"/>
      <c r="B276" s="129"/>
      <c r="C276" s="2"/>
      <c r="D276" s="2"/>
      <c r="E276" s="2"/>
      <c r="F276" s="3"/>
      <c r="G276" s="3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</row>
    <row r="277" spans="1:30" ht="16">
      <c r="A277" s="23"/>
      <c r="B277" s="129"/>
      <c r="C277" s="2"/>
      <c r="D277" s="2"/>
      <c r="E277" s="2"/>
      <c r="F277" s="3"/>
      <c r="G277" s="3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</row>
    <row r="278" spans="1:30" ht="16">
      <c r="A278" s="23"/>
      <c r="B278" s="129"/>
      <c r="C278" s="2"/>
      <c r="D278" s="2"/>
      <c r="E278" s="2"/>
      <c r="F278" s="3"/>
      <c r="G278" s="3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</row>
    <row r="279" spans="1:30" ht="16">
      <c r="A279" s="23"/>
      <c r="B279" s="129"/>
      <c r="C279" s="2"/>
      <c r="D279" s="2"/>
      <c r="E279" s="2"/>
      <c r="F279" s="3"/>
      <c r="G279" s="3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</row>
    <row r="280" spans="1:30" ht="16">
      <c r="A280" s="23"/>
      <c r="B280" s="129"/>
      <c r="C280" s="2"/>
      <c r="D280" s="2"/>
      <c r="E280" s="2"/>
      <c r="F280" s="3"/>
      <c r="G280" s="3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</row>
    <row r="281" spans="1:30" ht="16">
      <c r="A281" s="23"/>
      <c r="B281" s="129"/>
      <c r="C281" s="2"/>
      <c r="D281" s="2"/>
      <c r="E281" s="2"/>
      <c r="F281" s="3"/>
      <c r="G281" s="3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</row>
    <row r="282" spans="1:30" ht="16">
      <c r="A282" s="23"/>
      <c r="B282" s="129"/>
      <c r="C282" s="2"/>
      <c r="D282" s="2"/>
      <c r="E282" s="2"/>
      <c r="F282" s="3"/>
      <c r="G282" s="3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</row>
    <row r="283" spans="1:30" ht="16">
      <c r="A283" s="23"/>
      <c r="B283" s="129"/>
      <c r="C283" s="2"/>
      <c r="D283" s="2"/>
      <c r="E283" s="2"/>
      <c r="F283" s="3"/>
      <c r="G283" s="3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</row>
    <row r="284" spans="1:30" ht="16">
      <c r="A284" s="23"/>
      <c r="B284" s="129"/>
      <c r="C284" s="2"/>
      <c r="D284" s="2"/>
      <c r="E284" s="2"/>
      <c r="F284" s="3"/>
      <c r="G284" s="3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</row>
    <row r="285" spans="1:30" ht="16">
      <c r="A285" s="23"/>
      <c r="B285" s="129"/>
      <c r="C285" s="2"/>
      <c r="D285" s="2"/>
      <c r="E285" s="2"/>
      <c r="F285" s="3"/>
      <c r="G285" s="3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</row>
    <row r="286" spans="1:30" ht="16">
      <c r="A286" s="23"/>
      <c r="B286" s="129"/>
      <c r="C286" s="2"/>
      <c r="D286" s="2"/>
      <c r="E286" s="2"/>
      <c r="F286" s="3"/>
      <c r="G286" s="3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</row>
    <row r="287" spans="1:30" ht="16">
      <c r="A287" s="23"/>
      <c r="B287" s="129"/>
      <c r="C287" s="2"/>
      <c r="D287" s="2"/>
      <c r="E287" s="2"/>
      <c r="F287" s="3"/>
      <c r="G287" s="3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</row>
    <row r="288" spans="1:30" ht="16">
      <c r="A288" s="23"/>
      <c r="B288" s="129"/>
      <c r="C288" s="2"/>
      <c r="D288" s="2"/>
      <c r="E288" s="2"/>
      <c r="F288" s="3"/>
      <c r="G288" s="3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</row>
    <row r="289" spans="1:30" ht="16">
      <c r="A289" s="23"/>
      <c r="B289" s="129"/>
      <c r="C289" s="2"/>
      <c r="D289" s="2"/>
      <c r="E289" s="2"/>
      <c r="F289" s="3"/>
      <c r="G289" s="3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</row>
    <row r="290" spans="1:30" ht="16">
      <c r="A290" s="23"/>
      <c r="B290" s="129"/>
      <c r="C290" s="2"/>
      <c r="D290" s="2"/>
      <c r="E290" s="2"/>
      <c r="F290" s="3"/>
      <c r="G290" s="3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</row>
    <row r="291" spans="1:30" ht="16">
      <c r="A291" s="23"/>
      <c r="B291" s="129"/>
      <c r="C291" s="2"/>
      <c r="D291" s="2"/>
      <c r="E291" s="2"/>
      <c r="F291" s="3"/>
      <c r="G291" s="3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</row>
    <row r="292" spans="1:30" ht="16">
      <c r="A292" s="23"/>
      <c r="B292" s="129"/>
      <c r="C292" s="2"/>
      <c r="D292" s="2"/>
      <c r="E292" s="2"/>
      <c r="F292" s="3"/>
      <c r="G292" s="3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</row>
    <row r="293" spans="1:30" ht="16">
      <c r="A293" s="23"/>
      <c r="B293" s="129"/>
      <c r="C293" s="2"/>
      <c r="D293" s="2"/>
      <c r="E293" s="2"/>
      <c r="F293" s="3"/>
      <c r="G293" s="3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</row>
    <row r="294" spans="1:30" ht="16">
      <c r="A294" s="23"/>
      <c r="B294" s="129"/>
      <c r="C294" s="2"/>
      <c r="D294" s="2"/>
      <c r="E294" s="2"/>
      <c r="F294" s="3"/>
      <c r="G294" s="3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</row>
    <row r="295" spans="1:30" ht="16">
      <c r="A295" s="23"/>
      <c r="B295" s="129"/>
      <c r="C295" s="2"/>
      <c r="D295" s="2"/>
      <c r="E295" s="2"/>
      <c r="F295" s="3"/>
      <c r="G295" s="3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</row>
    <row r="296" spans="1:30" ht="16">
      <c r="A296" s="23"/>
      <c r="B296" s="129"/>
      <c r="C296" s="2"/>
      <c r="D296" s="2"/>
      <c r="E296" s="2"/>
      <c r="F296" s="3"/>
      <c r="G296" s="3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</row>
    <row r="297" spans="1:30" ht="16">
      <c r="A297" s="23"/>
      <c r="B297" s="129"/>
      <c r="C297" s="2"/>
      <c r="D297" s="2"/>
      <c r="E297" s="2"/>
      <c r="F297" s="3"/>
      <c r="G297" s="3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</row>
    <row r="298" spans="1:30" ht="16">
      <c r="A298" s="23"/>
      <c r="B298" s="129"/>
      <c r="C298" s="2"/>
      <c r="D298" s="2"/>
      <c r="E298" s="2"/>
      <c r="F298" s="3"/>
      <c r="G298" s="3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</row>
    <row r="299" spans="1:30" ht="16">
      <c r="A299" s="23"/>
      <c r="B299" s="129"/>
      <c r="C299" s="2"/>
      <c r="D299" s="2"/>
      <c r="E299" s="2"/>
      <c r="F299" s="3"/>
      <c r="G299" s="3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</row>
    <row r="300" spans="1:30" ht="16">
      <c r="A300" s="23"/>
      <c r="B300" s="129"/>
      <c r="C300" s="2"/>
      <c r="D300" s="2"/>
      <c r="E300" s="2"/>
      <c r="F300" s="3"/>
      <c r="G300" s="3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</row>
    <row r="301" spans="1:30" ht="16">
      <c r="A301" s="23"/>
      <c r="B301" s="129"/>
      <c r="C301" s="2"/>
      <c r="D301" s="2"/>
      <c r="E301" s="2"/>
      <c r="F301" s="3"/>
      <c r="G301" s="3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</row>
    <row r="302" spans="1:30" ht="16">
      <c r="A302" s="23"/>
      <c r="B302" s="129"/>
      <c r="C302" s="2"/>
      <c r="D302" s="2"/>
      <c r="E302" s="2"/>
      <c r="F302" s="3"/>
      <c r="G302" s="3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</row>
    <row r="303" spans="1:30" ht="16">
      <c r="A303" s="23"/>
      <c r="B303" s="129"/>
      <c r="C303" s="2"/>
      <c r="D303" s="2"/>
      <c r="E303" s="2"/>
      <c r="F303" s="3"/>
      <c r="G303" s="3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</row>
    <row r="304" spans="1:30" ht="16">
      <c r="A304" s="23"/>
      <c r="B304" s="129"/>
      <c r="C304" s="2"/>
      <c r="D304" s="2"/>
      <c r="E304" s="2"/>
      <c r="F304" s="3"/>
      <c r="G304" s="3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</row>
    <row r="305" spans="1:30" ht="16">
      <c r="A305" s="23"/>
      <c r="B305" s="129"/>
      <c r="C305" s="2"/>
      <c r="D305" s="2"/>
      <c r="E305" s="2"/>
      <c r="F305" s="3"/>
      <c r="G305" s="3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</row>
    <row r="306" spans="1:30" ht="16">
      <c r="A306" s="23"/>
      <c r="B306" s="129"/>
      <c r="C306" s="2"/>
      <c r="D306" s="2"/>
      <c r="E306" s="2"/>
      <c r="F306" s="3"/>
      <c r="G306" s="3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</row>
    <row r="307" spans="1:30" ht="16">
      <c r="A307" s="23"/>
      <c r="B307" s="129"/>
      <c r="C307" s="2"/>
      <c r="D307" s="2"/>
      <c r="E307" s="2"/>
      <c r="F307" s="3"/>
      <c r="G307" s="3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</row>
    <row r="308" spans="1:30" ht="16">
      <c r="A308" s="23"/>
      <c r="B308" s="129"/>
      <c r="C308" s="2"/>
      <c r="D308" s="2"/>
      <c r="E308" s="2"/>
      <c r="F308" s="3"/>
      <c r="G308" s="3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</row>
    <row r="309" spans="1:30" ht="16">
      <c r="A309" s="23"/>
      <c r="B309" s="129"/>
      <c r="C309" s="2"/>
      <c r="D309" s="2"/>
      <c r="E309" s="2"/>
      <c r="F309" s="3"/>
      <c r="G309" s="3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</row>
    <row r="310" spans="1:30" ht="16">
      <c r="A310" s="23"/>
      <c r="B310" s="129"/>
      <c r="C310" s="2"/>
      <c r="D310" s="2"/>
      <c r="E310" s="2"/>
      <c r="F310" s="3"/>
      <c r="G310" s="3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</row>
    <row r="311" spans="1:30" ht="16">
      <c r="A311" s="23"/>
      <c r="B311" s="129"/>
      <c r="C311" s="2"/>
      <c r="D311" s="2"/>
      <c r="E311" s="2"/>
      <c r="F311" s="3"/>
      <c r="G311" s="3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</row>
    <row r="312" spans="1:30" ht="16">
      <c r="A312" s="23"/>
      <c r="B312" s="129"/>
      <c r="C312" s="2"/>
      <c r="D312" s="2"/>
      <c r="E312" s="2"/>
      <c r="F312" s="3"/>
      <c r="G312" s="3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</row>
    <row r="313" spans="1:30" ht="16">
      <c r="A313" s="23"/>
      <c r="B313" s="129"/>
      <c r="C313" s="2"/>
      <c r="D313" s="2"/>
      <c r="E313" s="2"/>
      <c r="F313" s="3"/>
      <c r="G313" s="3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</row>
    <row r="314" spans="1:30" ht="16">
      <c r="A314" s="23"/>
      <c r="B314" s="129"/>
      <c r="C314" s="2"/>
      <c r="D314" s="2"/>
      <c r="E314" s="2"/>
      <c r="F314" s="3"/>
      <c r="G314" s="3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</row>
    <row r="315" spans="1:30" ht="16">
      <c r="A315" s="23"/>
      <c r="B315" s="129"/>
      <c r="C315" s="2"/>
      <c r="D315" s="2"/>
      <c r="E315" s="2"/>
      <c r="F315" s="3"/>
      <c r="G315" s="3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</row>
    <row r="316" spans="1:30" ht="16">
      <c r="A316" s="23"/>
      <c r="B316" s="129"/>
      <c r="C316" s="2"/>
      <c r="D316" s="2"/>
      <c r="E316" s="2"/>
      <c r="F316" s="3"/>
      <c r="G316" s="3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</row>
    <row r="317" spans="1:30" ht="16">
      <c r="A317" s="23"/>
      <c r="B317" s="129"/>
      <c r="C317" s="2"/>
      <c r="D317" s="2"/>
      <c r="E317" s="2"/>
      <c r="F317" s="3"/>
      <c r="G317" s="3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</row>
    <row r="318" spans="1:30" ht="16">
      <c r="A318" s="23"/>
      <c r="B318" s="129"/>
      <c r="C318" s="2"/>
      <c r="D318" s="2"/>
      <c r="E318" s="2"/>
      <c r="F318" s="3"/>
      <c r="G318" s="3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</row>
    <row r="319" spans="1:30" ht="16">
      <c r="A319" s="23"/>
      <c r="B319" s="129"/>
      <c r="C319" s="2"/>
      <c r="D319" s="2"/>
      <c r="E319" s="2"/>
      <c r="F319" s="3"/>
      <c r="G319" s="3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</row>
    <row r="320" spans="1:30" ht="16">
      <c r="A320" s="23"/>
      <c r="B320" s="129"/>
      <c r="C320" s="2"/>
      <c r="D320" s="2"/>
      <c r="E320" s="2"/>
      <c r="F320" s="3"/>
      <c r="G320" s="3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</row>
    <row r="321" spans="1:30" ht="16">
      <c r="A321" s="23"/>
      <c r="B321" s="129"/>
      <c r="C321" s="2"/>
      <c r="D321" s="2"/>
      <c r="E321" s="2"/>
      <c r="F321" s="3"/>
      <c r="G321" s="3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</row>
    <row r="322" spans="1:30" ht="16">
      <c r="A322" s="23"/>
      <c r="B322" s="129"/>
      <c r="C322" s="2"/>
      <c r="D322" s="2"/>
      <c r="E322" s="2"/>
      <c r="F322" s="3"/>
      <c r="G322" s="3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</row>
    <row r="323" spans="1:30" ht="16">
      <c r="A323" s="23"/>
      <c r="B323" s="129"/>
      <c r="C323" s="2"/>
      <c r="D323" s="2"/>
      <c r="E323" s="2"/>
      <c r="F323" s="3"/>
      <c r="G323" s="3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</row>
    <row r="324" spans="1:30" ht="16">
      <c r="A324" s="23"/>
      <c r="B324" s="129"/>
      <c r="C324" s="2"/>
      <c r="D324" s="2"/>
      <c r="E324" s="2"/>
      <c r="F324" s="3"/>
      <c r="G324" s="3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</row>
    <row r="325" spans="1:30" ht="16">
      <c r="A325" s="23"/>
      <c r="B325" s="129"/>
      <c r="C325" s="2"/>
      <c r="D325" s="2"/>
      <c r="E325" s="2"/>
      <c r="F325" s="3"/>
      <c r="G325" s="3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</row>
    <row r="326" spans="1:30" ht="16">
      <c r="A326" s="23"/>
      <c r="B326" s="129"/>
      <c r="C326" s="2"/>
      <c r="D326" s="2"/>
      <c r="E326" s="2"/>
      <c r="F326" s="3"/>
      <c r="G326" s="3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</row>
    <row r="327" spans="1:30" ht="16">
      <c r="A327" s="23"/>
      <c r="B327" s="129"/>
      <c r="C327" s="2"/>
      <c r="D327" s="2"/>
      <c r="E327" s="2"/>
      <c r="F327" s="3"/>
      <c r="G327" s="3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</row>
    <row r="328" spans="1:30" ht="16">
      <c r="A328" s="23"/>
      <c r="B328" s="129"/>
      <c r="C328" s="2"/>
      <c r="D328" s="2"/>
      <c r="E328" s="2"/>
      <c r="F328" s="3"/>
      <c r="G328" s="3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</row>
    <row r="329" spans="1:30" ht="16">
      <c r="A329" s="23"/>
      <c r="B329" s="129"/>
      <c r="C329" s="2"/>
      <c r="D329" s="2"/>
      <c r="E329" s="2"/>
      <c r="F329" s="3"/>
      <c r="G329" s="3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</row>
    <row r="330" spans="1:30" ht="16">
      <c r="A330" s="23"/>
      <c r="B330" s="129"/>
      <c r="C330" s="2"/>
      <c r="D330" s="2"/>
      <c r="E330" s="2"/>
      <c r="F330" s="3"/>
      <c r="G330" s="3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</row>
    <row r="331" spans="1:30" ht="16">
      <c r="A331" s="23"/>
      <c r="B331" s="129"/>
      <c r="C331" s="2"/>
      <c r="D331" s="2"/>
      <c r="E331" s="2"/>
      <c r="F331" s="3"/>
      <c r="G331" s="3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</row>
    <row r="332" spans="1:30" ht="16">
      <c r="A332" s="23"/>
      <c r="B332" s="129"/>
      <c r="C332" s="2"/>
      <c r="D332" s="2"/>
      <c r="E332" s="2"/>
      <c r="F332" s="3"/>
      <c r="G332" s="3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</row>
    <row r="333" spans="1:30" ht="16">
      <c r="A333" s="23"/>
      <c r="B333" s="129"/>
      <c r="C333" s="2"/>
      <c r="D333" s="2"/>
      <c r="E333" s="2"/>
      <c r="F333" s="3"/>
      <c r="G333" s="3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</row>
    <row r="334" spans="1:30" ht="16">
      <c r="A334" s="23"/>
      <c r="B334" s="129"/>
      <c r="C334" s="2"/>
      <c r="D334" s="2"/>
      <c r="E334" s="2"/>
      <c r="F334" s="3"/>
      <c r="G334" s="3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</row>
    <row r="335" spans="1:30" ht="16">
      <c r="A335" s="23"/>
      <c r="B335" s="129"/>
      <c r="C335" s="2"/>
      <c r="D335" s="2"/>
      <c r="E335" s="2"/>
      <c r="F335" s="3"/>
      <c r="G335" s="3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</row>
    <row r="336" spans="1:30" ht="16">
      <c r="A336" s="23"/>
      <c r="B336" s="129"/>
      <c r="C336" s="2"/>
      <c r="D336" s="2"/>
      <c r="E336" s="2"/>
      <c r="F336" s="3"/>
      <c r="G336" s="3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</row>
    <row r="337" spans="1:30" ht="16">
      <c r="A337" s="23"/>
      <c r="B337" s="129"/>
      <c r="C337" s="2"/>
      <c r="D337" s="2"/>
      <c r="E337" s="2"/>
      <c r="F337" s="3"/>
      <c r="G337" s="3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</row>
    <row r="338" spans="1:30" ht="16">
      <c r="A338" s="23"/>
      <c r="B338" s="129"/>
      <c r="C338" s="2"/>
      <c r="D338" s="2"/>
      <c r="E338" s="2"/>
      <c r="F338" s="3"/>
      <c r="G338" s="3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</row>
    <row r="339" spans="1:30" ht="16">
      <c r="A339" s="23"/>
      <c r="B339" s="129"/>
      <c r="C339" s="2"/>
      <c r="D339" s="2"/>
      <c r="E339" s="2"/>
      <c r="F339" s="3"/>
      <c r="G339" s="3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</row>
    <row r="340" spans="1:30" ht="16">
      <c r="A340" s="23"/>
      <c r="B340" s="129"/>
      <c r="C340" s="2"/>
      <c r="D340" s="2"/>
      <c r="E340" s="2"/>
      <c r="F340" s="3"/>
      <c r="G340" s="3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</row>
    <row r="341" spans="1:30" ht="16">
      <c r="A341" s="23"/>
      <c r="B341" s="129"/>
      <c r="C341" s="2"/>
      <c r="D341" s="2"/>
      <c r="E341" s="2"/>
      <c r="F341" s="3"/>
      <c r="G341" s="3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</row>
    <row r="342" spans="1:30" ht="16">
      <c r="A342" s="23"/>
      <c r="B342" s="129"/>
      <c r="C342" s="2"/>
      <c r="D342" s="2"/>
      <c r="E342" s="2"/>
      <c r="F342" s="3"/>
      <c r="G342" s="3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</row>
    <row r="343" spans="1:30" ht="16">
      <c r="A343" s="23"/>
      <c r="B343" s="129"/>
      <c r="C343" s="2"/>
      <c r="D343" s="2"/>
      <c r="E343" s="2"/>
      <c r="F343" s="3"/>
      <c r="G343" s="3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</row>
    <row r="344" spans="1:30" ht="16">
      <c r="A344" s="23"/>
      <c r="B344" s="129"/>
      <c r="C344" s="2"/>
      <c r="D344" s="2"/>
      <c r="E344" s="2"/>
      <c r="F344" s="3"/>
      <c r="G344" s="3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</row>
    <row r="345" spans="1:30" ht="16">
      <c r="A345" s="23"/>
      <c r="B345" s="129"/>
      <c r="C345" s="2"/>
      <c r="D345" s="2"/>
      <c r="E345" s="2"/>
      <c r="F345" s="3"/>
      <c r="G345" s="3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</row>
    <row r="346" spans="1:30" ht="16">
      <c r="A346" s="23"/>
      <c r="B346" s="129"/>
      <c r="C346" s="2"/>
      <c r="D346" s="2"/>
      <c r="E346" s="2"/>
      <c r="F346" s="3"/>
      <c r="G346" s="3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</row>
    <row r="347" spans="1:30" ht="16">
      <c r="A347" s="23"/>
      <c r="B347" s="129"/>
      <c r="C347" s="2"/>
      <c r="D347" s="2"/>
      <c r="E347" s="2"/>
      <c r="F347" s="3"/>
      <c r="G347" s="3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</row>
    <row r="348" spans="1:30" ht="16">
      <c r="A348" s="23"/>
      <c r="B348" s="129"/>
      <c r="C348" s="2"/>
      <c r="D348" s="2"/>
      <c r="E348" s="2"/>
      <c r="F348" s="3"/>
      <c r="G348" s="3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</row>
    <row r="349" spans="1:30" ht="16">
      <c r="A349" s="23"/>
      <c r="B349" s="129"/>
      <c r="C349" s="2"/>
      <c r="D349" s="2"/>
      <c r="E349" s="2"/>
      <c r="F349" s="3"/>
      <c r="G349" s="3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</row>
    <row r="350" spans="1:30" ht="16">
      <c r="A350" s="23"/>
      <c r="B350" s="129"/>
      <c r="C350" s="2"/>
      <c r="D350" s="2"/>
      <c r="E350" s="2"/>
      <c r="F350" s="3"/>
      <c r="G350" s="3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</row>
    <row r="351" spans="1:30" ht="16">
      <c r="A351" s="23"/>
      <c r="B351" s="129"/>
      <c r="C351" s="2"/>
      <c r="D351" s="2"/>
      <c r="E351" s="2"/>
      <c r="F351" s="3"/>
      <c r="G351" s="3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</row>
    <row r="352" spans="1:30" ht="16">
      <c r="A352" s="23"/>
      <c r="B352" s="129"/>
      <c r="C352" s="2"/>
      <c r="D352" s="2"/>
      <c r="E352" s="2"/>
      <c r="F352" s="3"/>
      <c r="G352" s="3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</row>
    <row r="353" spans="1:30" ht="16">
      <c r="A353" s="23"/>
      <c r="B353" s="129"/>
      <c r="C353" s="2"/>
      <c r="D353" s="2"/>
      <c r="E353" s="2"/>
      <c r="F353" s="3"/>
      <c r="G353" s="3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</row>
    <row r="354" spans="1:30" ht="16">
      <c r="A354" s="23"/>
      <c r="B354" s="129"/>
      <c r="C354" s="2"/>
      <c r="D354" s="2"/>
      <c r="E354" s="2"/>
      <c r="F354" s="3"/>
      <c r="G354" s="3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</row>
    <row r="355" spans="1:30" ht="16">
      <c r="A355" s="23"/>
      <c r="B355" s="129"/>
      <c r="C355" s="2"/>
      <c r="D355" s="2"/>
      <c r="E355" s="2"/>
      <c r="F355" s="3"/>
      <c r="G355" s="3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</row>
    <row r="356" spans="1:30" ht="16">
      <c r="A356" s="23"/>
      <c r="B356" s="129"/>
      <c r="C356" s="2"/>
      <c r="D356" s="2"/>
      <c r="E356" s="2"/>
      <c r="F356" s="3"/>
      <c r="G356" s="3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</row>
    <row r="357" spans="1:30" ht="16">
      <c r="A357" s="23"/>
      <c r="B357" s="129"/>
      <c r="C357" s="2"/>
      <c r="D357" s="2"/>
      <c r="E357" s="2"/>
      <c r="F357" s="3"/>
      <c r="G357" s="3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</row>
    <row r="358" spans="1:30" ht="16">
      <c r="A358" s="23"/>
      <c r="B358" s="129"/>
      <c r="C358" s="2"/>
      <c r="D358" s="2"/>
      <c r="E358" s="2"/>
      <c r="F358" s="3"/>
      <c r="G358" s="3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</row>
    <row r="359" spans="1:30" ht="16">
      <c r="A359" s="23"/>
      <c r="B359" s="129"/>
      <c r="C359" s="2"/>
      <c r="D359" s="2"/>
      <c r="E359" s="2"/>
      <c r="F359" s="3"/>
      <c r="G359" s="3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</row>
    <row r="360" spans="1:30" ht="16">
      <c r="A360" s="23"/>
      <c r="B360" s="129"/>
      <c r="C360" s="2"/>
      <c r="D360" s="2"/>
      <c r="E360" s="2"/>
      <c r="F360" s="3"/>
      <c r="G360" s="3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</row>
    <row r="361" spans="1:30" ht="16">
      <c r="A361" s="23"/>
      <c r="B361" s="129"/>
      <c r="C361" s="2"/>
      <c r="D361" s="2"/>
      <c r="E361" s="2"/>
      <c r="F361" s="3"/>
      <c r="G361" s="3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</row>
    <row r="362" spans="1:30" ht="16">
      <c r="A362" s="23"/>
      <c r="B362" s="129"/>
      <c r="C362" s="2"/>
      <c r="D362" s="2"/>
      <c r="E362" s="2"/>
      <c r="F362" s="3"/>
      <c r="G362" s="3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</row>
    <row r="363" spans="1:30" ht="16">
      <c r="A363" s="23"/>
      <c r="B363" s="129"/>
      <c r="C363" s="2"/>
      <c r="D363" s="2"/>
      <c r="E363" s="2"/>
      <c r="F363" s="3"/>
      <c r="G363" s="3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</row>
    <row r="364" spans="1:30" ht="16">
      <c r="A364" s="23"/>
      <c r="B364" s="129"/>
      <c r="C364" s="2"/>
      <c r="D364" s="2"/>
      <c r="E364" s="2"/>
      <c r="F364" s="3"/>
      <c r="G364" s="3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</row>
    <row r="365" spans="1:30" ht="16">
      <c r="A365" s="23"/>
      <c r="B365" s="129"/>
      <c r="C365" s="2"/>
      <c r="D365" s="2"/>
      <c r="E365" s="2"/>
      <c r="F365" s="3"/>
      <c r="G365" s="3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</row>
    <row r="366" spans="1:30" ht="16">
      <c r="A366" s="23"/>
      <c r="B366" s="129"/>
      <c r="C366" s="2"/>
      <c r="D366" s="2"/>
      <c r="E366" s="2"/>
      <c r="F366" s="3"/>
      <c r="G366" s="3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</row>
    <row r="367" spans="1:30" ht="16">
      <c r="A367" s="23"/>
      <c r="B367" s="129"/>
      <c r="C367" s="2"/>
      <c r="D367" s="2"/>
      <c r="E367" s="2"/>
      <c r="F367" s="3"/>
      <c r="G367" s="3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</row>
    <row r="368" spans="1:30" ht="16">
      <c r="A368" s="23"/>
      <c r="B368" s="129"/>
      <c r="C368" s="2"/>
      <c r="D368" s="2"/>
      <c r="E368" s="2"/>
      <c r="F368" s="3"/>
      <c r="G368" s="3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</row>
    <row r="369" spans="1:30" ht="16">
      <c r="A369" s="23"/>
      <c r="B369" s="129"/>
      <c r="C369" s="2"/>
      <c r="D369" s="2"/>
      <c r="E369" s="2"/>
      <c r="F369" s="3"/>
      <c r="G369" s="3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</row>
    <row r="370" spans="1:30" ht="16">
      <c r="A370" s="23"/>
      <c r="B370" s="129"/>
      <c r="C370" s="2"/>
      <c r="D370" s="2"/>
      <c r="E370" s="2"/>
      <c r="F370" s="3"/>
      <c r="G370" s="3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</row>
    <row r="371" spans="1:30" ht="16">
      <c r="A371" s="23"/>
      <c r="B371" s="129"/>
      <c r="C371" s="2"/>
      <c r="D371" s="2"/>
      <c r="E371" s="2"/>
      <c r="F371" s="3"/>
      <c r="G371" s="3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</row>
    <row r="372" spans="1:30" ht="16">
      <c r="A372" s="23"/>
      <c r="B372" s="129"/>
      <c r="C372" s="2"/>
      <c r="D372" s="2"/>
      <c r="E372" s="2"/>
      <c r="F372" s="3"/>
      <c r="G372" s="3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</row>
    <row r="373" spans="1:30" ht="16">
      <c r="A373" s="23"/>
      <c r="B373" s="129"/>
      <c r="C373" s="2"/>
      <c r="D373" s="2"/>
      <c r="E373" s="2"/>
      <c r="F373" s="3"/>
      <c r="G373" s="3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</row>
    <row r="374" spans="1:30" ht="16">
      <c r="A374" s="23"/>
      <c r="B374" s="129"/>
      <c r="C374" s="2"/>
      <c r="D374" s="2"/>
      <c r="E374" s="2"/>
      <c r="F374" s="3"/>
      <c r="G374" s="3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</row>
    <row r="375" spans="1:30" ht="16">
      <c r="A375" s="23"/>
      <c r="B375" s="129"/>
      <c r="C375" s="2"/>
      <c r="D375" s="2"/>
      <c r="E375" s="2"/>
      <c r="F375" s="3"/>
      <c r="G375" s="3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</row>
    <row r="376" spans="1:30" ht="16">
      <c r="A376" s="23"/>
      <c r="B376" s="129"/>
      <c r="C376" s="2"/>
      <c r="D376" s="2"/>
      <c r="E376" s="2"/>
      <c r="F376" s="3"/>
      <c r="G376" s="3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</row>
    <row r="377" spans="1:30" ht="16">
      <c r="A377" s="23"/>
      <c r="B377" s="129"/>
      <c r="C377" s="2"/>
      <c r="D377" s="2"/>
      <c r="E377" s="2"/>
      <c r="F377" s="3"/>
      <c r="G377" s="3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</row>
    <row r="378" spans="1:30" ht="16">
      <c r="A378" s="23"/>
      <c r="B378" s="129"/>
      <c r="C378" s="2"/>
      <c r="D378" s="2"/>
      <c r="E378" s="2"/>
      <c r="F378" s="3"/>
      <c r="G378" s="3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</row>
    <row r="379" spans="1:30" ht="16">
      <c r="A379" s="23"/>
      <c r="B379" s="129"/>
      <c r="C379" s="2"/>
      <c r="D379" s="2"/>
      <c r="E379" s="2"/>
      <c r="F379" s="3"/>
      <c r="G379" s="3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</row>
    <row r="380" spans="1:30" ht="16">
      <c r="A380" s="23"/>
      <c r="B380" s="129"/>
      <c r="C380" s="2"/>
      <c r="D380" s="2"/>
      <c r="E380" s="2"/>
      <c r="F380" s="3"/>
      <c r="G380" s="3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</row>
    <row r="381" spans="1:30" ht="16">
      <c r="A381" s="23"/>
      <c r="B381" s="129"/>
      <c r="C381" s="2"/>
      <c r="D381" s="2"/>
      <c r="E381" s="2"/>
      <c r="F381" s="3"/>
      <c r="G381" s="3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</row>
    <row r="382" spans="1:30" ht="16">
      <c r="A382" s="23"/>
      <c r="B382" s="129"/>
      <c r="C382" s="2"/>
      <c r="D382" s="2"/>
      <c r="E382" s="2"/>
      <c r="F382" s="3"/>
      <c r="G382" s="3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</row>
    <row r="383" spans="1:30" ht="16">
      <c r="A383" s="23"/>
      <c r="B383" s="129"/>
      <c r="C383" s="2"/>
      <c r="D383" s="2"/>
      <c r="E383" s="2"/>
      <c r="F383" s="3"/>
      <c r="G383" s="3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</row>
    <row r="384" spans="1:30" ht="16">
      <c r="A384" s="23"/>
      <c r="B384" s="129"/>
      <c r="C384" s="2"/>
      <c r="D384" s="2"/>
      <c r="E384" s="2"/>
      <c r="F384" s="3"/>
      <c r="G384" s="3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</row>
    <row r="385" spans="1:30" ht="16">
      <c r="A385" s="23"/>
      <c r="B385" s="129"/>
      <c r="C385" s="2"/>
      <c r="D385" s="2"/>
      <c r="E385" s="2"/>
      <c r="F385" s="3"/>
      <c r="G385" s="3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</row>
    <row r="386" spans="1:30" ht="16">
      <c r="A386" s="23"/>
      <c r="B386" s="129"/>
      <c r="C386" s="2"/>
      <c r="D386" s="2"/>
      <c r="E386" s="2"/>
      <c r="F386" s="3"/>
      <c r="G386" s="3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</row>
    <row r="387" spans="1:30" ht="16">
      <c r="A387" s="23"/>
      <c r="B387" s="129"/>
      <c r="C387" s="2"/>
      <c r="D387" s="2"/>
      <c r="E387" s="2"/>
      <c r="F387" s="3"/>
      <c r="G387" s="3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</row>
    <row r="388" spans="1:30" ht="16">
      <c r="A388" s="23"/>
      <c r="B388" s="129"/>
      <c r="C388" s="2"/>
      <c r="D388" s="2"/>
      <c r="E388" s="2"/>
      <c r="F388" s="3"/>
      <c r="G388" s="3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</row>
    <row r="389" spans="1:30" ht="16">
      <c r="A389" s="23"/>
      <c r="B389" s="129"/>
      <c r="C389" s="2"/>
      <c r="D389" s="2"/>
      <c r="E389" s="2"/>
      <c r="F389" s="3"/>
      <c r="G389" s="3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</row>
    <row r="390" spans="1:30" ht="16">
      <c r="A390" s="23"/>
      <c r="B390" s="129"/>
      <c r="C390" s="2"/>
      <c r="D390" s="2"/>
      <c r="E390" s="2"/>
      <c r="F390" s="3"/>
      <c r="G390" s="3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</row>
    <row r="391" spans="1:30" ht="16">
      <c r="A391" s="23"/>
      <c r="B391" s="129"/>
      <c r="C391" s="2"/>
      <c r="D391" s="2"/>
      <c r="E391" s="2"/>
      <c r="F391" s="3"/>
      <c r="G391" s="3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</row>
    <row r="392" spans="1:30" ht="16">
      <c r="A392" s="23"/>
      <c r="B392" s="129"/>
      <c r="C392" s="2"/>
      <c r="D392" s="2"/>
      <c r="E392" s="2"/>
      <c r="F392" s="3"/>
      <c r="G392" s="3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</row>
    <row r="393" spans="1:30" ht="16">
      <c r="A393" s="23"/>
      <c r="B393" s="129"/>
      <c r="C393" s="2"/>
      <c r="D393" s="2"/>
      <c r="E393" s="2"/>
      <c r="F393" s="3"/>
      <c r="G393" s="3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</row>
    <row r="394" spans="1:30" ht="16">
      <c r="A394" s="23"/>
      <c r="B394" s="129"/>
      <c r="C394" s="2"/>
      <c r="D394" s="2"/>
      <c r="E394" s="2"/>
      <c r="F394" s="3"/>
      <c r="G394" s="3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</row>
    <row r="395" spans="1:30" ht="16">
      <c r="A395" s="23"/>
      <c r="B395" s="129"/>
      <c r="C395" s="2"/>
      <c r="D395" s="2"/>
      <c r="E395" s="2"/>
      <c r="F395" s="3"/>
      <c r="G395" s="3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</row>
    <row r="396" spans="1:30" ht="16">
      <c r="A396" s="23"/>
      <c r="B396" s="129"/>
      <c r="C396" s="2"/>
      <c r="D396" s="2"/>
      <c r="E396" s="2"/>
      <c r="F396" s="3"/>
      <c r="G396" s="3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</row>
    <row r="397" spans="1:30" ht="16">
      <c r="A397" s="23"/>
      <c r="B397" s="129"/>
      <c r="C397" s="2"/>
      <c r="D397" s="2"/>
      <c r="E397" s="2"/>
      <c r="F397" s="3"/>
      <c r="G397" s="3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</row>
    <row r="398" spans="1:30" ht="16">
      <c r="A398" s="23"/>
      <c r="B398" s="129"/>
      <c r="C398" s="2"/>
      <c r="D398" s="2"/>
      <c r="E398" s="2"/>
      <c r="F398" s="3"/>
      <c r="G398" s="3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</row>
    <row r="399" spans="1:30" ht="16">
      <c r="A399" s="23"/>
      <c r="B399" s="129"/>
      <c r="C399" s="2"/>
      <c r="D399" s="2"/>
      <c r="E399" s="2"/>
      <c r="F399" s="3"/>
      <c r="G399" s="3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</row>
    <row r="400" spans="1:30" ht="16">
      <c r="A400" s="23"/>
      <c r="B400" s="129"/>
      <c r="C400" s="2"/>
      <c r="D400" s="2"/>
      <c r="E400" s="2"/>
      <c r="F400" s="3"/>
      <c r="G400" s="3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</row>
    <row r="401" spans="1:30" ht="16">
      <c r="A401" s="23"/>
      <c r="B401" s="129"/>
      <c r="C401" s="2"/>
      <c r="D401" s="2"/>
      <c r="E401" s="2"/>
      <c r="F401" s="3"/>
      <c r="G401" s="3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</row>
    <row r="402" spans="1:30" ht="16">
      <c r="A402" s="23"/>
      <c r="B402" s="129"/>
      <c r="C402" s="2"/>
      <c r="D402" s="2"/>
      <c r="E402" s="2"/>
      <c r="F402" s="3"/>
      <c r="G402" s="3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</row>
    <row r="403" spans="1:30" ht="16">
      <c r="A403" s="23"/>
      <c r="B403" s="129"/>
      <c r="C403" s="2"/>
      <c r="D403" s="2"/>
      <c r="E403" s="2"/>
      <c r="F403" s="3"/>
      <c r="G403" s="3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</row>
    <row r="404" spans="1:30" ht="16">
      <c r="A404" s="23"/>
      <c r="B404" s="129"/>
      <c r="C404" s="2"/>
      <c r="D404" s="2"/>
      <c r="E404" s="2"/>
      <c r="F404" s="3"/>
      <c r="G404" s="3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</row>
    <row r="405" spans="1:30" ht="16">
      <c r="A405" s="23"/>
      <c r="B405" s="129"/>
      <c r="C405" s="2"/>
      <c r="D405" s="2"/>
      <c r="E405" s="2"/>
      <c r="F405" s="3"/>
      <c r="G405" s="3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</row>
    <row r="406" spans="1:30" ht="16">
      <c r="A406" s="23"/>
      <c r="B406" s="129"/>
      <c r="C406" s="2"/>
      <c r="D406" s="2"/>
      <c r="E406" s="2"/>
      <c r="F406" s="3"/>
      <c r="G406" s="3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</row>
    <row r="407" spans="1:30" ht="16">
      <c r="A407" s="23"/>
      <c r="B407" s="129"/>
      <c r="C407" s="2"/>
      <c r="D407" s="2"/>
      <c r="E407" s="2"/>
      <c r="F407" s="3"/>
      <c r="G407" s="3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</row>
    <row r="408" spans="1:30" ht="16">
      <c r="A408" s="23"/>
      <c r="B408" s="129"/>
      <c r="C408" s="2"/>
      <c r="D408" s="2"/>
      <c r="E408" s="2"/>
      <c r="F408" s="3"/>
      <c r="G408" s="3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</row>
    <row r="409" spans="1:30" ht="16">
      <c r="A409" s="23"/>
      <c r="B409" s="129"/>
      <c r="C409" s="2"/>
      <c r="D409" s="2"/>
      <c r="E409" s="2"/>
      <c r="F409" s="3"/>
      <c r="G409" s="3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</row>
    <row r="410" spans="1:30" ht="16">
      <c r="A410" s="23"/>
      <c r="B410" s="129"/>
      <c r="C410" s="2"/>
      <c r="D410" s="2"/>
      <c r="E410" s="2"/>
      <c r="F410" s="3"/>
      <c r="G410" s="3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</row>
    <row r="411" spans="1:30" ht="16">
      <c r="A411" s="23"/>
      <c r="B411" s="129"/>
      <c r="C411" s="2"/>
      <c r="D411" s="2"/>
      <c r="E411" s="2"/>
      <c r="F411" s="3"/>
      <c r="G411" s="3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</row>
    <row r="412" spans="1:30" ht="16">
      <c r="A412" s="23"/>
      <c r="B412" s="129"/>
      <c r="C412" s="2"/>
      <c r="D412" s="2"/>
      <c r="E412" s="2"/>
      <c r="F412" s="3"/>
      <c r="G412" s="3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</row>
    <row r="413" spans="1:30" ht="16">
      <c r="A413" s="23"/>
      <c r="B413" s="129"/>
      <c r="C413" s="2"/>
      <c r="D413" s="2"/>
      <c r="E413" s="2"/>
      <c r="F413" s="3"/>
      <c r="G413" s="3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</row>
    <row r="414" spans="1:30" ht="16">
      <c r="A414" s="23"/>
      <c r="B414" s="129"/>
      <c r="C414" s="2"/>
      <c r="D414" s="2"/>
      <c r="E414" s="2"/>
      <c r="F414" s="3"/>
      <c r="G414" s="3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</row>
    <row r="415" spans="1:30" ht="16">
      <c r="A415" s="23"/>
      <c r="B415" s="129"/>
      <c r="C415" s="2"/>
      <c r="D415" s="2"/>
      <c r="E415" s="2"/>
      <c r="F415" s="3"/>
      <c r="G415" s="3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</row>
    <row r="416" spans="1:30" ht="16">
      <c r="A416" s="23"/>
      <c r="B416" s="129"/>
      <c r="C416" s="2"/>
      <c r="D416" s="2"/>
      <c r="E416" s="2"/>
      <c r="F416" s="3"/>
      <c r="G416" s="3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</row>
    <row r="417" spans="1:30" ht="16">
      <c r="A417" s="23"/>
      <c r="B417" s="129"/>
      <c r="C417" s="2"/>
      <c r="D417" s="2"/>
      <c r="E417" s="2"/>
      <c r="F417" s="3"/>
      <c r="G417" s="3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</row>
    <row r="418" spans="1:30" ht="16">
      <c r="A418" s="23"/>
      <c r="B418" s="129"/>
      <c r="C418" s="2"/>
      <c r="D418" s="2"/>
      <c r="E418" s="2"/>
      <c r="F418" s="3"/>
      <c r="G418" s="3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</row>
    <row r="419" spans="1:30" ht="16">
      <c r="A419" s="23"/>
      <c r="B419" s="129"/>
      <c r="C419" s="2"/>
      <c r="D419" s="2"/>
      <c r="E419" s="2"/>
      <c r="F419" s="3"/>
      <c r="G419" s="3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</row>
    <row r="420" spans="1:30" ht="16">
      <c r="A420" s="23"/>
      <c r="B420" s="129"/>
      <c r="C420" s="2"/>
      <c r="D420" s="2"/>
      <c r="E420" s="2"/>
      <c r="F420" s="3"/>
      <c r="G420" s="3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</row>
    <row r="421" spans="1:30" ht="16">
      <c r="A421" s="23"/>
      <c r="B421" s="129"/>
      <c r="C421" s="2"/>
      <c r="D421" s="2"/>
      <c r="E421" s="2"/>
      <c r="F421" s="3"/>
      <c r="G421" s="3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</row>
    <row r="422" spans="1:30" ht="16">
      <c r="A422" s="23"/>
      <c r="B422" s="129"/>
      <c r="C422" s="2"/>
      <c r="D422" s="2"/>
      <c r="E422" s="2"/>
      <c r="F422" s="3"/>
      <c r="G422" s="3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</row>
    <row r="423" spans="1:30" ht="16">
      <c r="A423" s="23"/>
      <c r="B423" s="129"/>
      <c r="C423" s="2"/>
      <c r="D423" s="2"/>
      <c r="E423" s="2"/>
      <c r="F423" s="3"/>
      <c r="G423" s="3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</row>
    <row r="424" spans="1:30" ht="16">
      <c r="A424" s="23"/>
      <c r="B424" s="129"/>
      <c r="C424" s="2"/>
      <c r="D424" s="2"/>
      <c r="E424" s="2"/>
      <c r="F424" s="3"/>
      <c r="G424" s="3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</row>
    <row r="425" spans="1:30" ht="16">
      <c r="A425" s="23"/>
      <c r="B425" s="129"/>
      <c r="C425" s="2"/>
      <c r="D425" s="2"/>
      <c r="E425" s="2"/>
      <c r="F425" s="3"/>
      <c r="G425" s="3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</row>
    <row r="426" spans="1:30" ht="16">
      <c r="A426" s="23"/>
      <c r="B426" s="129"/>
      <c r="C426" s="2"/>
      <c r="D426" s="2"/>
      <c r="E426" s="2"/>
      <c r="F426" s="3"/>
      <c r="G426" s="3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</row>
    <row r="427" spans="1:30" ht="16">
      <c r="A427" s="23"/>
      <c r="B427" s="129"/>
      <c r="C427" s="2"/>
      <c r="D427" s="2"/>
      <c r="E427" s="2"/>
      <c r="F427" s="3"/>
      <c r="G427" s="3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</row>
    <row r="428" spans="1:30" ht="16">
      <c r="A428" s="23"/>
      <c r="B428" s="129"/>
      <c r="C428" s="2"/>
      <c r="D428" s="2"/>
      <c r="E428" s="2"/>
      <c r="F428" s="3"/>
      <c r="G428" s="3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</row>
    <row r="429" spans="1:30" ht="16">
      <c r="A429" s="23"/>
      <c r="B429" s="129"/>
      <c r="C429" s="2"/>
      <c r="D429" s="2"/>
      <c r="E429" s="2"/>
      <c r="F429" s="3"/>
      <c r="G429" s="3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</row>
    <row r="430" spans="1:30" ht="16">
      <c r="A430" s="23"/>
      <c r="B430" s="129"/>
      <c r="C430" s="2"/>
      <c r="D430" s="2"/>
      <c r="E430" s="2"/>
      <c r="F430" s="3"/>
      <c r="G430" s="3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</row>
    <row r="431" spans="1:30" ht="16">
      <c r="A431" s="23"/>
      <c r="B431" s="129"/>
      <c r="C431" s="2"/>
      <c r="D431" s="2"/>
      <c r="E431" s="2"/>
      <c r="F431" s="3"/>
      <c r="G431" s="3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</row>
    <row r="432" spans="1:30" ht="16">
      <c r="A432" s="23"/>
      <c r="B432" s="129"/>
      <c r="C432" s="2"/>
      <c r="D432" s="2"/>
      <c r="E432" s="2"/>
      <c r="F432" s="3"/>
      <c r="G432" s="3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</row>
    <row r="433" spans="1:30" ht="16">
      <c r="A433" s="23"/>
      <c r="B433" s="129"/>
      <c r="C433" s="2"/>
      <c r="D433" s="2"/>
      <c r="E433" s="2"/>
      <c r="F433" s="3"/>
      <c r="G433" s="3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</row>
    <row r="434" spans="1:30" ht="16">
      <c r="A434" s="23"/>
      <c r="B434" s="129"/>
      <c r="C434" s="2"/>
      <c r="D434" s="2"/>
      <c r="E434" s="2"/>
      <c r="F434" s="3"/>
      <c r="G434" s="3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</row>
    <row r="435" spans="1:30" ht="16">
      <c r="A435" s="23"/>
      <c r="B435" s="129"/>
      <c r="C435" s="2"/>
      <c r="D435" s="2"/>
      <c r="E435" s="2"/>
      <c r="F435" s="3"/>
      <c r="G435" s="3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</row>
    <row r="436" spans="1:30" ht="16">
      <c r="A436" s="23"/>
      <c r="B436" s="129"/>
      <c r="C436" s="2"/>
      <c r="D436" s="2"/>
      <c r="E436" s="2"/>
      <c r="F436" s="3"/>
      <c r="G436" s="3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</row>
    <row r="437" spans="1:30" ht="16">
      <c r="A437" s="23"/>
      <c r="B437" s="129"/>
      <c r="C437" s="2"/>
      <c r="D437" s="2"/>
      <c r="E437" s="2"/>
      <c r="F437" s="3"/>
      <c r="G437" s="3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</row>
    <row r="438" spans="1:30" ht="16">
      <c r="A438" s="23"/>
      <c r="B438" s="129"/>
      <c r="C438" s="2"/>
      <c r="D438" s="2"/>
      <c r="E438" s="2"/>
      <c r="F438" s="3"/>
      <c r="G438" s="3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</row>
    <row r="439" spans="1:30" ht="16">
      <c r="A439" s="23"/>
      <c r="B439" s="129"/>
      <c r="C439" s="2"/>
      <c r="D439" s="2"/>
      <c r="E439" s="2"/>
      <c r="F439" s="3"/>
      <c r="G439" s="3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</row>
    <row r="440" spans="1:30" ht="16">
      <c r="A440" s="23"/>
      <c r="B440" s="129"/>
      <c r="C440" s="2"/>
      <c r="D440" s="2"/>
      <c r="E440" s="2"/>
      <c r="F440" s="3"/>
      <c r="G440" s="3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</row>
    <row r="441" spans="1:30" ht="16">
      <c r="A441" s="23"/>
      <c r="B441" s="129"/>
      <c r="C441" s="2"/>
      <c r="D441" s="2"/>
      <c r="E441" s="2"/>
      <c r="F441" s="3"/>
      <c r="G441" s="3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</row>
    <row r="442" spans="1:30" ht="16">
      <c r="A442" s="23"/>
      <c r="B442" s="129"/>
      <c r="C442" s="2"/>
      <c r="D442" s="2"/>
      <c r="E442" s="2"/>
      <c r="F442" s="3"/>
      <c r="G442" s="3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</row>
    <row r="443" spans="1:30" ht="16">
      <c r="A443" s="23"/>
      <c r="B443" s="129"/>
      <c r="C443" s="2"/>
      <c r="D443" s="2"/>
      <c r="E443" s="2"/>
      <c r="F443" s="3"/>
      <c r="G443" s="3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</row>
    <row r="444" spans="1:30" ht="16">
      <c r="A444" s="23"/>
      <c r="B444" s="129"/>
      <c r="C444" s="2"/>
      <c r="D444" s="2"/>
      <c r="E444" s="2"/>
      <c r="F444" s="3"/>
      <c r="G444" s="3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</row>
    <row r="445" spans="1:30" ht="16">
      <c r="A445" s="23"/>
      <c r="B445" s="129"/>
      <c r="C445" s="2"/>
      <c r="D445" s="2"/>
      <c r="E445" s="2"/>
      <c r="F445" s="3"/>
      <c r="G445" s="3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</row>
    <row r="446" spans="1:30" ht="16">
      <c r="A446" s="23"/>
      <c r="B446" s="129"/>
      <c r="C446" s="2"/>
      <c r="D446" s="2"/>
      <c r="E446" s="2"/>
      <c r="F446" s="3"/>
      <c r="G446" s="3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</row>
    <row r="447" spans="1:30" ht="16">
      <c r="A447" s="23"/>
      <c r="B447" s="129"/>
      <c r="C447" s="2"/>
      <c r="D447" s="2"/>
      <c r="E447" s="2"/>
      <c r="F447" s="3"/>
      <c r="G447" s="3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</row>
    <row r="448" spans="1:30" ht="16">
      <c r="A448" s="23"/>
      <c r="B448" s="129"/>
      <c r="C448" s="2"/>
      <c r="D448" s="2"/>
      <c r="E448" s="2"/>
      <c r="F448" s="3"/>
      <c r="G448" s="3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</row>
    <row r="449" spans="1:30" ht="16">
      <c r="A449" s="23"/>
      <c r="B449" s="129"/>
      <c r="C449" s="2"/>
      <c r="D449" s="2"/>
      <c r="E449" s="2"/>
      <c r="F449" s="3"/>
      <c r="G449" s="3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</row>
    <row r="450" spans="1:30" ht="16">
      <c r="A450" s="23"/>
      <c r="B450" s="129"/>
      <c r="C450" s="2"/>
      <c r="D450" s="2"/>
      <c r="E450" s="2"/>
      <c r="F450" s="3"/>
      <c r="G450" s="3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</row>
    <row r="451" spans="1:30" ht="16">
      <c r="A451" s="23"/>
      <c r="B451" s="129"/>
      <c r="C451" s="2"/>
      <c r="D451" s="2"/>
      <c r="E451" s="2"/>
      <c r="F451" s="3"/>
      <c r="G451" s="3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</row>
    <row r="452" spans="1:30" ht="16">
      <c r="A452" s="23"/>
      <c r="B452" s="129"/>
      <c r="C452" s="2"/>
      <c r="D452" s="2"/>
      <c r="E452" s="2"/>
      <c r="F452" s="3"/>
      <c r="G452" s="3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</row>
    <row r="453" spans="1:30" ht="16">
      <c r="A453" s="23"/>
      <c r="B453" s="129"/>
      <c r="C453" s="2"/>
      <c r="D453" s="2"/>
      <c r="E453" s="2"/>
      <c r="F453" s="3"/>
      <c r="G453" s="3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</row>
    <row r="454" spans="1:30" ht="16">
      <c r="A454" s="23"/>
      <c r="B454" s="129"/>
      <c r="C454" s="2"/>
      <c r="D454" s="2"/>
      <c r="E454" s="2"/>
      <c r="F454" s="3"/>
      <c r="G454" s="3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</row>
    <row r="455" spans="1:30" ht="16">
      <c r="A455" s="23"/>
      <c r="B455" s="129"/>
      <c r="C455" s="2"/>
      <c r="D455" s="2"/>
      <c r="E455" s="2"/>
      <c r="F455" s="3"/>
      <c r="G455" s="3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</row>
    <row r="456" spans="1:30" ht="16">
      <c r="A456" s="23"/>
      <c r="B456" s="129"/>
      <c r="C456" s="2"/>
      <c r="D456" s="2"/>
      <c r="E456" s="2"/>
      <c r="F456" s="3"/>
      <c r="G456" s="3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</row>
    <row r="457" spans="1:30" ht="16">
      <c r="A457" s="23"/>
      <c r="B457" s="129"/>
      <c r="C457" s="2"/>
      <c r="D457" s="2"/>
      <c r="E457" s="2"/>
      <c r="F457" s="3"/>
      <c r="G457" s="3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</row>
    <row r="458" spans="1:30" ht="16">
      <c r="A458" s="23"/>
      <c r="B458" s="129"/>
      <c r="C458" s="2"/>
      <c r="D458" s="2"/>
      <c r="E458" s="2"/>
      <c r="F458" s="3"/>
      <c r="G458" s="3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</row>
    <row r="459" spans="1:30" ht="16">
      <c r="A459" s="23"/>
      <c r="B459" s="129"/>
      <c r="C459" s="2"/>
      <c r="D459" s="2"/>
      <c r="E459" s="2"/>
      <c r="F459" s="3"/>
      <c r="G459" s="3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</row>
    <row r="460" spans="1:30" ht="16">
      <c r="A460" s="23"/>
      <c r="B460" s="129"/>
      <c r="C460" s="2"/>
      <c r="D460" s="2"/>
      <c r="E460" s="2"/>
      <c r="F460" s="3"/>
      <c r="G460" s="3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</row>
    <row r="461" spans="1:30" ht="16">
      <c r="A461" s="23"/>
      <c r="B461" s="129"/>
      <c r="C461" s="2"/>
      <c r="D461" s="2"/>
      <c r="E461" s="2"/>
      <c r="F461" s="3"/>
      <c r="G461" s="3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</row>
    <row r="462" spans="1:30" ht="16">
      <c r="A462" s="23"/>
      <c r="B462" s="129"/>
      <c r="C462" s="2"/>
      <c r="D462" s="2"/>
      <c r="E462" s="2"/>
      <c r="F462" s="3"/>
      <c r="G462" s="3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</row>
    <row r="463" spans="1:30" ht="16">
      <c r="A463" s="23"/>
      <c r="B463" s="129"/>
      <c r="C463" s="2"/>
      <c r="D463" s="2"/>
      <c r="E463" s="2"/>
      <c r="F463" s="3"/>
      <c r="G463" s="3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</row>
    <row r="464" spans="1:30" ht="16">
      <c r="A464" s="23"/>
      <c r="B464" s="129"/>
      <c r="C464" s="2"/>
      <c r="D464" s="2"/>
      <c r="E464" s="2"/>
      <c r="F464" s="3"/>
      <c r="G464" s="3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</row>
    <row r="465" spans="1:30" ht="16">
      <c r="A465" s="23"/>
      <c r="B465" s="129"/>
      <c r="C465" s="2"/>
      <c r="D465" s="2"/>
      <c r="E465" s="2"/>
      <c r="F465" s="3"/>
      <c r="G465" s="3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</row>
    <row r="466" spans="1:30" ht="16">
      <c r="A466" s="23"/>
      <c r="B466" s="129"/>
      <c r="C466" s="2"/>
      <c r="D466" s="2"/>
      <c r="E466" s="2"/>
      <c r="F466" s="3"/>
      <c r="G466" s="3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</row>
    <row r="467" spans="1:30" ht="16">
      <c r="A467" s="23"/>
      <c r="B467" s="129"/>
      <c r="C467" s="2"/>
      <c r="D467" s="2"/>
      <c r="E467" s="2"/>
      <c r="F467" s="3"/>
      <c r="G467" s="3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</row>
    <row r="468" spans="1:30" ht="16">
      <c r="A468" s="23"/>
      <c r="B468" s="129"/>
      <c r="C468" s="2"/>
      <c r="D468" s="2"/>
      <c r="E468" s="2"/>
      <c r="F468" s="3"/>
      <c r="G468" s="3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</row>
    <row r="469" spans="1:30" ht="16">
      <c r="A469" s="23"/>
      <c r="B469" s="129"/>
      <c r="C469" s="2"/>
      <c r="D469" s="2"/>
      <c r="E469" s="2"/>
      <c r="F469" s="3"/>
      <c r="G469" s="3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</row>
    <row r="470" spans="1:30" ht="16">
      <c r="A470" s="23"/>
      <c r="B470" s="129"/>
      <c r="C470" s="2"/>
      <c r="D470" s="2"/>
      <c r="E470" s="2"/>
      <c r="F470" s="3"/>
      <c r="G470" s="3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</row>
    <row r="471" spans="1:30" ht="16">
      <c r="A471" s="23"/>
      <c r="B471" s="129"/>
      <c r="C471" s="2"/>
      <c r="D471" s="2"/>
      <c r="E471" s="2"/>
      <c r="F471" s="3"/>
      <c r="G471" s="3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</row>
    <row r="472" spans="1:30" ht="16">
      <c r="A472" s="23"/>
      <c r="B472" s="129"/>
      <c r="C472" s="2"/>
      <c r="D472" s="2"/>
      <c r="E472" s="2"/>
      <c r="F472" s="3"/>
      <c r="G472" s="3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</row>
    <row r="473" spans="1:30" ht="16">
      <c r="A473" s="23"/>
      <c r="B473" s="129"/>
      <c r="C473" s="2"/>
      <c r="D473" s="2"/>
      <c r="E473" s="2"/>
      <c r="F473" s="3"/>
      <c r="G473" s="3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</row>
    <row r="474" spans="1:30" ht="16">
      <c r="A474" s="23"/>
      <c r="B474" s="129"/>
      <c r="C474" s="2"/>
      <c r="D474" s="2"/>
      <c r="E474" s="2"/>
      <c r="F474" s="3"/>
      <c r="G474" s="3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</row>
    <row r="475" spans="1:30" ht="16">
      <c r="A475" s="23"/>
      <c r="B475" s="129"/>
      <c r="C475" s="2"/>
      <c r="D475" s="2"/>
      <c r="E475" s="2"/>
      <c r="F475" s="3"/>
      <c r="G475" s="3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</row>
    <row r="476" spans="1:30" ht="16">
      <c r="A476" s="23"/>
      <c r="B476" s="129"/>
      <c r="C476" s="2"/>
      <c r="D476" s="2"/>
      <c r="E476" s="2"/>
      <c r="F476" s="3"/>
      <c r="G476" s="3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</row>
    <row r="477" spans="1:30" ht="16">
      <c r="A477" s="23"/>
      <c r="B477" s="129"/>
      <c r="C477" s="2"/>
      <c r="D477" s="2"/>
      <c r="E477" s="2"/>
      <c r="F477" s="3"/>
      <c r="G477" s="3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</row>
    <row r="478" spans="1:30" ht="16">
      <c r="A478" s="23"/>
      <c r="B478" s="129"/>
      <c r="C478" s="2"/>
      <c r="D478" s="2"/>
      <c r="E478" s="2"/>
      <c r="F478" s="3"/>
      <c r="G478" s="3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</row>
    <row r="479" spans="1:30" ht="16">
      <c r="A479" s="23"/>
      <c r="B479" s="129"/>
      <c r="C479" s="2"/>
      <c r="D479" s="2"/>
      <c r="E479" s="2"/>
      <c r="F479" s="3"/>
      <c r="G479" s="3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</row>
    <row r="480" spans="1:30" ht="16">
      <c r="A480" s="23"/>
      <c r="B480" s="129"/>
      <c r="C480" s="2"/>
      <c r="D480" s="2"/>
      <c r="E480" s="2"/>
      <c r="F480" s="3"/>
      <c r="G480" s="3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</row>
    <row r="481" spans="1:30" ht="16">
      <c r="A481" s="23"/>
      <c r="B481" s="129"/>
      <c r="C481" s="2"/>
      <c r="D481" s="2"/>
      <c r="E481" s="2"/>
      <c r="F481" s="3"/>
      <c r="G481" s="3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</row>
    <row r="482" spans="1:30" ht="16">
      <c r="A482" s="23"/>
      <c r="B482" s="129"/>
      <c r="C482" s="2"/>
      <c r="D482" s="2"/>
      <c r="E482" s="2"/>
      <c r="F482" s="3"/>
      <c r="G482" s="3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</row>
    <row r="483" spans="1:30" ht="16">
      <c r="A483" s="23"/>
      <c r="B483" s="129"/>
      <c r="C483" s="2"/>
      <c r="D483" s="2"/>
      <c r="E483" s="2"/>
      <c r="F483" s="3"/>
      <c r="G483" s="3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</row>
    <row r="484" spans="1:30" ht="16">
      <c r="A484" s="23"/>
      <c r="B484" s="129"/>
      <c r="C484" s="2"/>
      <c r="D484" s="2"/>
      <c r="E484" s="2"/>
      <c r="F484" s="3"/>
      <c r="G484" s="3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</row>
    <row r="485" spans="1:30" ht="16">
      <c r="A485" s="23"/>
      <c r="B485" s="129"/>
      <c r="C485" s="2"/>
      <c r="D485" s="2"/>
      <c r="E485" s="2"/>
      <c r="F485" s="3"/>
      <c r="G485" s="3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</row>
    <row r="486" spans="1:30" ht="16">
      <c r="A486" s="23"/>
      <c r="B486" s="129"/>
      <c r="C486" s="2"/>
      <c r="D486" s="2"/>
      <c r="E486" s="2"/>
      <c r="F486" s="3"/>
      <c r="G486" s="3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</row>
    <row r="487" spans="1:30" ht="16">
      <c r="A487" s="23"/>
      <c r="B487" s="129"/>
      <c r="C487" s="2"/>
      <c r="D487" s="2"/>
      <c r="E487" s="2"/>
      <c r="F487" s="3"/>
      <c r="G487" s="3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</row>
    <row r="488" spans="1:30" ht="16">
      <c r="A488" s="23"/>
      <c r="B488" s="129"/>
      <c r="C488" s="2"/>
      <c r="D488" s="2"/>
      <c r="E488" s="2"/>
      <c r="F488" s="3"/>
      <c r="G488" s="3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</row>
    <row r="489" spans="1:30" ht="16">
      <c r="A489" s="23"/>
      <c r="B489" s="129"/>
      <c r="C489" s="2"/>
      <c r="D489" s="2"/>
      <c r="E489" s="2"/>
      <c r="F489" s="3"/>
      <c r="G489" s="3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</row>
    <row r="490" spans="1:30" ht="16">
      <c r="A490" s="23"/>
      <c r="B490" s="129"/>
      <c r="C490" s="2"/>
      <c r="D490" s="2"/>
      <c r="E490" s="2"/>
      <c r="F490" s="3"/>
      <c r="G490" s="3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</row>
    <row r="491" spans="1:30" ht="16">
      <c r="A491" s="23"/>
      <c r="B491" s="129"/>
      <c r="C491" s="2"/>
      <c r="D491" s="2"/>
      <c r="E491" s="2"/>
      <c r="F491" s="3"/>
      <c r="G491" s="3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</row>
    <row r="492" spans="1:30" ht="16">
      <c r="A492" s="23"/>
      <c r="B492" s="129"/>
      <c r="C492" s="2"/>
      <c r="D492" s="2"/>
      <c r="E492" s="2"/>
      <c r="F492" s="3"/>
      <c r="G492" s="3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</row>
    <row r="493" spans="1:30" ht="16">
      <c r="A493" s="23"/>
      <c r="B493" s="129"/>
      <c r="C493" s="2"/>
      <c r="D493" s="2"/>
      <c r="E493" s="2"/>
      <c r="F493" s="3"/>
      <c r="G493" s="3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</row>
    <row r="494" spans="1:30" ht="16">
      <c r="A494" s="23"/>
      <c r="B494" s="129"/>
      <c r="C494" s="2"/>
      <c r="D494" s="2"/>
      <c r="E494" s="2"/>
      <c r="F494" s="3"/>
      <c r="G494" s="3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</row>
    <row r="495" spans="1:30" ht="16">
      <c r="A495" s="23"/>
      <c r="B495" s="129"/>
      <c r="C495" s="2"/>
      <c r="D495" s="2"/>
      <c r="E495" s="2"/>
      <c r="F495" s="3"/>
      <c r="G495" s="3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</row>
    <row r="496" spans="1:30" ht="16">
      <c r="A496" s="23"/>
      <c r="B496" s="129"/>
      <c r="C496" s="2"/>
      <c r="D496" s="2"/>
      <c r="E496" s="2"/>
      <c r="F496" s="3"/>
      <c r="G496" s="3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</row>
    <row r="497" spans="1:30" ht="16">
      <c r="A497" s="23"/>
      <c r="B497" s="129"/>
      <c r="C497" s="2"/>
      <c r="D497" s="2"/>
      <c r="E497" s="2"/>
      <c r="F497" s="3"/>
      <c r="G497" s="3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</row>
    <row r="498" spans="1:30" ht="16">
      <c r="A498" s="23"/>
      <c r="B498" s="129"/>
      <c r="C498" s="2"/>
      <c r="D498" s="2"/>
      <c r="E498" s="2"/>
      <c r="F498" s="3"/>
      <c r="G498" s="3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</row>
    <row r="499" spans="1:30" ht="16">
      <c r="A499" s="23"/>
      <c r="B499" s="129"/>
      <c r="C499" s="2"/>
      <c r="D499" s="2"/>
      <c r="E499" s="2"/>
      <c r="F499" s="3"/>
      <c r="G499" s="3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</row>
    <row r="500" spans="1:30" ht="16">
      <c r="A500" s="23"/>
      <c r="B500" s="129"/>
      <c r="C500" s="2"/>
      <c r="D500" s="2"/>
      <c r="E500" s="2"/>
      <c r="F500" s="3"/>
      <c r="G500" s="3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</row>
    <row r="501" spans="1:30" ht="16">
      <c r="A501" s="23"/>
      <c r="B501" s="129"/>
      <c r="C501" s="2"/>
      <c r="D501" s="2"/>
      <c r="E501" s="2"/>
      <c r="F501" s="3"/>
      <c r="G501" s="3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</row>
    <row r="502" spans="1:30" ht="16">
      <c r="A502" s="23"/>
      <c r="B502" s="129"/>
      <c r="C502" s="2"/>
      <c r="D502" s="2"/>
      <c r="E502" s="2"/>
      <c r="F502" s="3"/>
      <c r="G502" s="3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</row>
    <row r="503" spans="1:30" ht="16">
      <c r="A503" s="23"/>
      <c r="B503" s="129"/>
      <c r="C503" s="2"/>
      <c r="D503" s="2"/>
      <c r="E503" s="2"/>
      <c r="F503" s="3"/>
      <c r="G503" s="3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</row>
    <row r="504" spans="1:30" ht="16">
      <c r="A504" s="23"/>
      <c r="B504" s="129"/>
      <c r="C504" s="2"/>
      <c r="D504" s="2"/>
      <c r="E504" s="2"/>
      <c r="F504" s="3"/>
      <c r="G504" s="3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</row>
    <row r="505" spans="1:30" ht="16">
      <c r="A505" s="23"/>
      <c r="B505" s="129"/>
      <c r="C505" s="2"/>
      <c r="D505" s="2"/>
      <c r="E505" s="2"/>
      <c r="F505" s="3"/>
      <c r="G505" s="3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</row>
    <row r="506" spans="1:30" ht="16">
      <c r="A506" s="23"/>
      <c r="B506" s="129"/>
      <c r="C506" s="2"/>
      <c r="D506" s="2"/>
      <c r="E506" s="2"/>
      <c r="F506" s="3"/>
      <c r="G506" s="3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</row>
    <row r="507" spans="1:30" ht="16">
      <c r="A507" s="23"/>
      <c r="B507" s="129"/>
      <c r="C507" s="2"/>
      <c r="D507" s="2"/>
      <c r="E507" s="2"/>
      <c r="F507" s="3"/>
      <c r="G507" s="3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</row>
    <row r="508" spans="1:30" ht="16">
      <c r="A508" s="23"/>
      <c r="B508" s="129"/>
      <c r="C508" s="2"/>
      <c r="D508" s="2"/>
      <c r="E508" s="2"/>
      <c r="F508" s="3"/>
      <c r="G508" s="3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</row>
    <row r="509" spans="1:30" ht="16">
      <c r="A509" s="23"/>
      <c r="B509" s="129"/>
      <c r="C509" s="2"/>
      <c r="D509" s="2"/>
      <c r="E509" s="2"/>
      <c r="F509" s="3"/>
      <c r="G509" s="3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</row>
    <row r="510" spans="1:30" ht="16">
      <c r="A510" s="23"/>
      <c r="B510" s="129"/>
      <c r="C510" s="2"/>
      <c r="D510" s="2"/>
      <c r="E510" s="2"/>
      <c r="F510" s="3"/>
      <c r="G510" s="3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</row>
    <row r="511" spans="1:30" ht="16">
      <c r="A511" s="23"/>
      <c r="B511" s="129"/>
      <c r="C511" s="2"/>
      <c r="D511" s="2"/>
      <c r="E511" s="2"/>
      <c r="F511" s="3"/>
      <c r="G511" s="3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</row>
    <row r="512" spans="1:30" ht="16">
      <c r="A512" s="23"/>
      <c r="B512" s="129"/>
      <c r="C512" s="2"/>
      <c r="D512" s="2"/>
      <c r="E512" s="2"/>
      <c r="F512" s="3"/>
      <c r="G512" s="3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</row>
    <row r="513" spans="1:30" ht="16">
      <c r="A513" s="23"/>
      <c r="B513" s="129"/>
      <c r="C513" s="2"/>
      <c r="D513" s="2"/>
      <c r="E513" s="2"/>
      <c r="F513" s="3"/>
      <c r="G513" s="3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</row>
    <row r="514" spans="1:30" ht="16">
      <c r="A514" s="23"/>
      <c r="B514" s="129"/>
      <c r="C514" s="2"/>
      <c r="D514" s="2"/>
      <c r="E514" s="2"/>
      <c r="F514" s="3"/>
      <c r="G514" s="3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</row>
    <row r="515" spans="1:30" ht="16">
      <c r="A515" s="23"/>
      <c r="B515" s="129"/>
      <c r="C515" s="2"/>
      <c r="D515" s="2"/>
      <c r="E515" s="2"/>
      <c r="F515" s="3"/>
      <c r="G515" s="3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</row>
    <row r="516" spans="1:30" ht="16">
      <c r="A516" s="23"/>
      <c r="B516" s="129"/>
      <c r="C516" s="2"/>
      <c r="D516" s="2"/>
      <c r="E516" s="2"/>
      <c r="F516" s="3"/>
      <c r="G516" s="3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</row>
    <row r="517" spans="1:30" ht="16">
      <c r="A517" s="23"/>
      <c r="B517" s="129"/>
      <c r="C517" s="2"/>
      <c r="D517" s="2"/>
      <c r="E517" s="2"/>
      <c r="F517" s="3"/>
      <c r="G517" s="3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</row>
    <row r="518" spans="1:30" ht="16">
      <c r="A518" s="23"/>
      <c r="B518" s="129"/>
      <c r="C518" s="2"/>
      <c r="D518" s="2"/>
      <c r="E518" s="2"/>
      <c r="F518" s="3"/>
      <c r="G518" s="3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</row>
    <row r="519" spans="1:30" ht="16">
      <c r="A519" s="23"/>
      <c r="B519" s="129"/>
      <c r="C519" s="2"/>
      <c r="D519" s="2"/>
      <c r="E519" s="2"/>
      <c r="F519" s="3"/>
      <c r="G519" s="3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</row>
    <row r="520" spans="1:30" ht="16">
      <c r="A520" s="23"/>
      <c r="B520" s="129"/>
      <c r="C520" s="2"/>
      <c r="D520" s="2"/>
      <c r="E520" s="2"/>
      <c r="F520" s="3"/>
      <c r="G520" s="3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</row>
    <row r="521" spans="1:30" ht="16">
      <c r="A521" s="23"/>
      <c r="B521" s="129"/>
      <c r="C521" s="2"/>
      <c r="D521" s="2"/>
      <c r="E521" s="2"/>
      <c r="F521" s="3"/>
      <c r="G521" s="3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</row>
    <row r="522" spans="1:30" ht="16">
      <c r="A522" s="23"/>
      <c r="B522" s="129"/>
      <c r="C522" s="2"/>
      <c r="D522" s="2"/>
      <c r="E522" s="2"/>
      <c r="F522" s="3"/>
      <c r="G522" s="3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</row>
    <row r="523" spans="1:30" ht="16">
      <c r="A523" s="23"/>
      <c r="B523" s="129"/>
      <c r="C523" s="2"/>
      <c r="D523" s="2"/>
      <c r="E523" s="2"/>
      <c r="F523" s="3"/>
      <c r="G523" s="3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</row>
    <row r="524" spans="1:30" ht="16">
      <c r="A524" s="23"/>
      <c r="B524" s="129"/>
      <c r="C524" s="2"/>
      <c r="D524" s="2"/>
      <c r="E524" s="2"/>
      <c r="F524" s="3"/>
      <c r="G524" s="3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</row>
    <row r="525" spans="1:30" ht="16">
      <c r="A525" s="23"/>
      <c r="B525" s="129"/>
      <c r="C525" s="2"/>
      <c r="D525" s="2"/>
      <c r="E525" s="2"/>
      <c r="F525" s="3"/>
      <c r="G525" s="3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</row>
    <row r="526" spans="1:30" ht="16">
      <c r="A526" s="23"/>
      <c r="B526" s="129"/>
      <c r="C526" s="2"/>
      <c r="D526" s="2"/>
      <c r="E526" s="2"/>
      <c r="F526" s="3"/>
      <c r="G526" s="3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</row>
    <row r="527" spans="1:30" ht="16">
      <c r="A527" s="23"/>
      <c r="B527" s="129"/>
      <c r="C527" s="2"/>
      <c r="D527" s="2"/>
      <c r="E527" s="2"/>
      <c r="F527" s="3"/>
      <c r="G527" s="3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</row>
    <row r="528" spans="1:30" ht="16">
      <c r="A528" s="23"/>
      <c r="B528" s="129"/>
      <c r="C528" s="2"/>
      <c r="D528" s="2"/>
      <c r="E528" s="2"/>
      <c r="F528" s="3"/>
      <c r="G528" s="3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</row>
    <row r="529" spans="1:30" ht="16">
      <c r="A529" s="23"/>
      <c r="B529" s="129"/>
      <c r="C529" s="2"/>
      <c r="D529" s="2"/>
      <c r="E529" s="2"/>
      <c r="F529" s="3"/>
      <c r="G529" s="3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</row>
    <row r="530" spans="1:30" ht="16">
      <c r="A530" s="23"/>
      <c r="B530" s="129"/>
      <c r="C530" s="2"/>
      <c r="D530" s="2"/>
      <c r="E530" s="2"/>
      <c r="F530" s="3"/>
      <c r="G530" s="3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</row>
    <row r="531" spans="1:30" ht="16">
      <c r="A531" s="23"/>
      <c r="B531" s="129"/>
      <c r="C531" s="2"/>
      <c r="D531" s="2"/>
      <c r="E531" s="2"/>
      <c r="F531" s="3"/>
      <c r="G531" s="3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</row>
    <row r="532" spans="1:30" ht="16">
      <c r="A532" s="23"/>
      <c r="B532" s="129"/>
      <c r="C532" s="2"/>
      <c r="D532" s="2"/>
      <c r="E532" s="2"/>
      <c r="F532" s="3"/>
      <c r="G532" s="3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</row>
    <row r="533" spans="1:30" ht="16">
      <c r="A533" s="23"/>
      <c r="B533" s="129"/>
      <c r="C533" s="2"/>
      <c r="D533" s="2"/>
      <c r="E533" s="2"/>
      <c r="F533" s="3"/>
      <c r="G533" s="3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</row>
    <row r="534" spans="1:30" ht="16">
      <c r="A534" s="23"/>
      <c r="B534" s="129"/>
      <c r="C534" s="2"/>
      <c r="D534" s="2"/>
      <c r="E534" s="2"/>
      <c r="F534" s="3"/>
      <c r="G534" s="3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</row>
    <row r="535" spans="1:30" ht="16">
      <c r="A535" s="23"/>
      <c r="B535" s="129"/>
      <c r="C535" s="2"/>
      <c r="D535" s="2"/>
      <c r="E535" s="2"/>
      <c r="F535" s="3"/>
      <c r="G535" s="3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</row>
    <row r="536" spans="1:30" ht="16">
      <c r="A536" s="23"/>
      <c r="B536" s="129"/>
      <c r="C536" s="2"/>
      <c r="D536" s="2"/>
      <c r="E536" s="2"/>
      <c r="F536" s="3"/>
      <c r="G536" s="3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</row>
    <row r="537" spans="1:30" ht="16">
      <c r="A537" s="23"/>
      <c r="B537" s="129"/>
      <c r="C537" s="2"/>
      <c r="D537" s="2"/>
      <c r="E537" s="2"/>
      <c r="F537" s="3"/>
      <c r="G537" s="3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</row>
    <row r="538" spans="1:30" ht="16">
      <c r="A538" s="23"/>
      <c r="B538" s="129"/>
      <c r="C538" s="2"/>
      <c r="D538" s="2"/>
      <c r="E538" s="2"/>
      <c r="F538" s="3"/>
      <c r="G538" s="3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</row>
    <row r="539" spans="1:30" ht="16">
      <c r="A539" s="23"/>
      <c r="B539" s="129"/>
      <c r="C539" s="2"/>
      <c r="D539" s="2"/>
      <c r="E539" s="2"/>
      <c r="F539" s="3"/>
      <c r="G539" s="3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</row>
    <row r="540" spans="1:30" ht="16">
      <c r="A540" s="23"/>
      <c r="B540" s="129"/>
      <c r="C540" s="2"/>
      <c r="D540" s="2"/>
      <c r="E540" s="2"/>
      <c r="F540" s="3"/>
      <c r="G540" s="3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</row>
    <row r="541" spans="1:30" ht="16">
      <c r="A541" s="23"/>
      <c r="B541" s="129"/>
      <c r="C541" s="2"/>
      <c r="D541" s="2"/>
      <c r="E541" s="2"/>
      <c r="F541" s="3"/>
      <c r="G541" s="3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</row>
    <row r="542" spans="1:30" ht="16">
      <c r="A542" s="23"/>
      <c r="B542" s="129"/>
      <c r="C542" s="2"/>
      <c r="D542" s="2"/>
      <c r="E542" s="2"/>
      <c r="F542" s="3"/>
      <c r="G542" s="3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</row>
    <row r="543" spans="1:30" ht="16">
      <c r="A543" s="23"/>
      <c r="B543" s="129"/>
      <c r="C543" s="2"/>
      <c r="D543" s="2"/>
      <c r="E543" s="2"/>
      <c r="F543" s="3"/>
      <c r="G543" s="3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</row>
    <row r="544" spans="1:30" ht="16">
      <c r="A544" s="23"/>
      <c r="B544" s="129"/>
      <c r="C544" s="2"/>
      <c r="D544" s="2"/>
      <c r="E544" s="2"/>
      <c r="F544" s="3"/>
      <c r="G544" s="3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</row>
    <row r="545" spans="1:30" ht="16">
      <c r="A545" s="23"/>
      <c r="B545" s="129"/>
      <c r="C545" s="2"/>
      <c r="D545" s="2"/>
      <c r="E545" s="2"/>
      <c r="F545" s="3"/>
      <c r="G545" s="3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</row>
    <row r="546" spans="1:30" ht="16">
      <c r="A546" s="23"/>
      <c r="B546" s="129"/>
      <c r="C546" s="2"/>
      <c r="D546" s="2"/>
      <c r="E546" s="2"/>
      <c r="F546" s="3"/>
      <c r="G546" s="3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</row>
    <row r="547" spans="1:30" ht="16">
      <c r="A547" s="23"/>
      <c r="B547" s="129"/>
      <c r="C547" s="2"/>
      <c r="D547" s="2"/>
      <c r="E547" s="2"/>
      <c r="F547" s="3"/>
      <c r="G547" s="3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</row>
    <row r="548" spans="1:30" ht="16">
      <c r="A548" s="23"/>
      <c r="B548" s="129"/>
      <c r="C548" s="2"/>
      <c r="D548" s="2"/>
      <c r="E548" s="2"/>
      <c r="F548" s="3"/>
      <c r="G548" s="3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</row>
    <row r="549" spans="1:30" ht="16">
      <c r="A549" s="23"/>
      <c r="B549" s="129"/>
      <c r="C549" s="2"/>
      <c r="D549" s="2"/>
      <c r="E549" s="2"/>
      <c r="F549" s="3"/>
      <c r="G549" s="3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</row>
    <row r="550" spans="1:30" ht="16">
      <c r="A550" s="23"/>
      <c r="B550" s="129"/>
      <c r="C550" s="2"/>
      <c r="D550" s="2"/>
      <c r="E550" s="2"/>
      <c r="F550" s="3"/>
      <c r="G550" s="3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</row>
    <row r="551" spans="1:30" ht="16">
      <c r="A551" s="23"/>
      <c r="B551" s="129"/>
      <c r="C551" s="2"/>
      <c r="D551" s="2"/>
      <c r="E551" s="2"/>
      <c r="F551" s="3"/>
      <c r="G551" s="3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</row>
    <row r="552" spans="1:30" ht="16">
      <c r="A552" s="23"/>
      <c r="B552" s="129"/>
      <c r="C552" s="2"/>
      <c r="D552" s="2"/>
      <c r="E552" s="2"/>
      <c r="F552" s="3"/>
      <c r="G552" s="3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</row>
    <row r="553" spans="1:30" ht="16">
      <c r="A553" s="23"/>
      <c r="B553" s="129"/>
      <c r="C553" s="2"/>
      <c r="D553" s="2"/>
      <c r="E553" s="2"/>
      <c r="F553" s="3"/>
      <c r="G553" s="3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</row>
    <row r="554" spans="1:30" ht="16">
      <c r="A554" s="23"/>
      <c r="B554" s="129"/>
      <c r="C554" s="2"/>
      <c r="D554" s="2"/>
      <c r="E554" s="2"/>
      <c r="F554" s="3"/>
      <c r="G554" s="3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</row>
    <row r="555" spans="1:30" ht="16">
      <c r="A555" s="23"/>
      <c r="B555" s="129"/>
      <c r="C555" s="2"/>
      <c r="D555" s="2"/>
      <c r="E555" s="2"/>
      <c r="F555" s="3"/>
      <c r="G555" s="3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</row>
    <row r="556" spans="1:30" ht="16">
      <c r="A556" s="23"/>
      <c r="B556" s="129"/>
      <c r="C556" s="2"/>
      <c r="D556" s="2"/>
      <c r="E556" s="2"/>
      <c r="F556" s="3"/>
      <c r="G556" s="3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</row>
    <row r="557" spans="1:30" ht="16">
      <c r="A557" s="23"/>
      <c r="B557" s="129"/>
      <c r="C557" s="2"/>
      <c r="D557" s="2"/>
      <c r="E557" s="2"/>
      <c r="F557" s="3"/>
      <c r="G557" s="3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</row>
    <row r="558" spans="1:30" ht="16">
      <c r="A558" s="23"/>
      <c r="B558" s="129"/>
      <c r="C558" s="2"/>
      <c r="D558" s="2"/>
      <c r="E558" s="2"/>
      <c r="F558" s="3"/>
      <c r="G558" s="3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</row>
    <row r="559" spans="1:30" ht="16">
      <c r="A559" s="23"/>
      <c r="B559" s="129"/>
      <c r="C559" s="2"/>
      <c r="D559" s="2"/>
      <c r="E559" s="2"/>
      <c r="F559" s="3"/>
      <c r="G559" s="3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</row>
    <row r="560" spans="1:30" ht="16">
      <c r="A560" s="23"/>
      <c r="B560" s="129"/>
      <c r="C560" s="2"/>
      <c r="D560" s="2"/>
      <c r="E560" s="2"/>
      <c r="F560" s="3"/>
      <c r="G560" s="3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</row>
    <row r="561" spans="1:30" ht="16">
      <c r="A561" s="23"/>
      <c r="B561" s="129"/>
      <c r="C561" s="2"/>
      <c r="D561" s="2"/>
      <c r="E561" s="2"/>
      <c r="F561" s="3"/>
      <c r="G561" s="3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</row>
    <row r="562" spans="1:30" ht="16">
      <c r="A562" s="23"/>
      <c r="B562" s="129"/>
      <c r="C562" s="2"/>
      <c r="D562" s="2"/>
      <c r="E562" s="2"/>
      <c r="F562" s="3"/>
      <c r="G562" s="3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</row>
    <row r="563" spans="1:30" ht="16">
      <c r="A563" s="23"/>
      <c r="B563" s="129"/>
      <c r="C563" s="2"/>
      <c r="D563" s="2"/>
      <c r="E563" s="2"/>
      <c r="F563" s="3"/>
      <c r="G563" s="3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</row>
    <row r="564" spans="1:30" ht="16">
      <c r="A564" s="23"/>
      <c r="B564" s="129"/>
      <c r="C564" s="2"/>
      <c r="D564" s="2"/>
      <c r="E564" s="2"/>
      <c r="F564" s="3"/>
      <c r="G564" s="3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</row>
    <row r="565" spans="1:30" ht="16">
      <c r="A565" s="23"/>
      <c r="B565" s="129"/>
      <c r="C565" s="2"/>
      <c r="D565" s="2"/>
      <c r="E565" s="2"/>
      <c r="F565" s="3"/>
      <c r="G565" s="3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</row>
    <row r="566" spans="1:30" ht="16">
      <c r="A566" s="23"/>
      <c r="B566" s="129"/>
      <c r="C566" s="2"/>
      <c r="D566" s="2"/>
      <c r="E566" s="2"/>
      <c r="F566" s="3"/>
      <c r="G566" s="3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</row>
    <row r="567" spans="1:30" ht="16">
      <c r="A567" s="23"/>
      <c r="B567" s="129"/>
      <c r="C567" s="2"/>
      <c r="D567" s="2"/>
      <c r="E567" s="2"/>
      <c r="F567" s="3"/>
      <c r="G567" s="3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</row>
    <row r="568" spans="1:30" ht="16">
      <c r="A568" s="23"/>
      <c r="B568" s="129"/>
      <c r="C568" s="2"/>
      <c r="D568" s="2"/>
      <c r="E568" s="2"/>
      <c r="F568" s="3"/>
      <c r="G568" s="3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</row>
    <row r="569" spans="1:30" ht="16">
      <c r="A569" s="23"/>
      <c r="B569" s="129"/>
      <c r="C569" s="2"/>
      <c r="D569" s="2"/>
      <c r="E569" s="2"/>
      <c r="F569" s="3"/>
      <c r="G569" s="3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</row>
    <row r="570" spans="1:30" ht="16">
      <c r="A570" s="23"/>
      <c r="B570" s="129"/>
      <c r="C570" s="2"/>
      <c r="D570" s="2"/>
      <c r="E570" s="2"/>
      <c r="F570" s="3"/>
      <c r="G570" s="3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</row>
    <row r="571" spans="1:30" ht="16">
      <c r="A571" s="23"/>
      <c r="B571" s="129"/>
      <c r="C571" s="2"/>
      <c r="D571" s="2"/>
      <c r="E571" s="2"/>
      <c r="F571" s="3"/>
      <c r="G571" s="3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</row>
    <row r="572" spans="1:30" ht="16">
      <c r="A572" s="23"/>
      <c r="B572" s="129"/>
      <c r="C572" s="2"/>
      <c r="D572" s="2"/>
      <c r="E572" s="2"/>
      <c r="F572" s="3"/>
      <c r="G572" s="3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</row>
    <row r="573" spans="1:30" ht="16">
      <c r="A573" s="23"/>
      <c r="B573" s="129"/>
      <c r="C573" s="2"/>
      <c r="D573" s="2"/>
      <c r="E573" s="2"/>
      <c r="F573" s="3"/>
      <c r="G573" s="3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</row>
    <row r="574" spans="1:30" ht="16">
      <c r="A574" s="23"/>
      <c r="B574" s="129"/>
      <c r="C574" s="2"/>
      <c r="D574" s="2"/>
      <c r="E574" s="2"/>
      <c r="F574" s="3"/>
      <c r="G574" s="3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</row>
    <row r="575" spans="1:30" ht="16">
      <c r="A575" s="23"/>
      <c r="B575" s="129"/>
      <c r="C575" s="2"/>
      <c r="D575" s="2"/>
      <c r="E575" s="2"/>
      <c r="F575" s="3"/>
      <c r="G575" s="3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</row>
    <row r="576" spans="1:30" ht="16">
      <c r="A576" s="23"/>
      <c r="B576" s="129"/>
      <c r="C576" s="2"/>
      <c r="D576" s="2"/>
      <c r="E576" s="2"/>
      <c r="F576" s="3"/>
      <c r="G576" s="3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</row>
    <row r="577" spans="1:30" ht="16">
      <c r="A577" s="23"/>
      <c r="B577" s="129"/>
      <c r="C577" s="2"/>
      <c r="D577" s="2"/>
      <c r="E577" s="2"/>
      <c r="F577" s="3"/>
      <c r="G577" s="3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</row>
    <row r="578" spans="1:30" ht="16">
      <c r="A578" s="23"/>
      <c r="B578" s="129"/>
      <c r="C578" s="2"/>
      <c r="D578" s="2"/>
      <c r="E578" s="2"/>
      <c r="F578" s="3"/>
      <c r="G578" s="3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</row>
    <row r="579" spans="1:30" ht="16">
      <c r="A579" s="23"/>
      <c r="B579" s="129"/>
      <c r="C579" s="2"/>
      <c r="D579" s="2"/>
      <c r="E579" s="2"/>
      <c r="F579" s="3"/>
      <c r="G579" s="3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</row>
    <row r="580" spans="1:30" ht="16">
      <c r="A580" s="23"/>
      <c r="B580" s="129"/>
      <c r="C580" s="2"/>
      <c r="D580" s="2"/>
      <c r="E580" s="2"/>
      <c r="F580" s="3"/>
      <c r="G580" s="3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</row>
    <row r="581" spans="1:30" ht="16">
      <c r="A581" s="23"/>
      <c r="B581" s="129"/>
      <c r="C581" s="2"/>
      <c r="D581" s="2"/>
      <c r="E581" s="2"/>
      <c r="F581" s="3"/>
      <c r="G581" s="3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</row>
    <row r="582" spans="1:30" ht="16">
      <c r="A582" s="23"/>
      <c r="B582" s="129"/>
      <c r="C582" s="2"/>
      <c r="D582" s="2"/>
      <c r="E582" s="2"/>
      <c r="F582" s="3"/>
      <c r="G582" s="3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</row>
    <row r="583" spans="1:30" ht="16">
      <c r="A583" s="23"/>
      <c r="B583" s="129"/>
      <c r="C583" s="2"/>
      <c r="D583" s="2"/>
      <c r="E583" s="2"/>
      <c r="F583" s="3"/>
      <c r="G583" s="3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</row>
    <row r="584" spans="1:30" ht="16">
      <c r="A584" s="23"/>
      <c r="B584" s="129"/>
      <c r="C584" s="2"/>
      <c r="D584" s="2"/>
      <c r="E584" s="2"/>
      <c r="F584" s="3"/>
      <c r="G584" s="3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</row>
    <row r="585" spans="1:30" ht="16">
      <c r="A585" s="23"/>
      <c r="B585" s="129"/>
      <c r="C585" s="2"/>
      <c r="D585" s="2"/>
      <c r="E585" s="2"/>
      <c r="F585" s="3"/>
      <c r="G585" s="3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</row>
    <row r="586" spans="1:30" ht="16">
      <c r="A586" s="23"/>
      <c r="B586" s="129"/>
      <c r="C586" s="2"/>
      <c r="D586" s="2"/>
      <c r="E586" s="2"/>
      <c r="F586" s="3"/>
      <c r="G586" s="3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</row>
    <row r="587" spans="1:30" ht="16">
      <c r="A587" s="23"/>
      <c r="B587" s="129"/>
      <c r="C587" s="2"/>
      <c r="D587" s="2"/>
      <c r="E587" s="2"/>
      <c r="F587" s="3"/>
      <c r="G587" s="3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</row>
    <row r="588" spans="1:30" ht="16">
      <c r="A588" s="23"/>
      <c r="B588" s="129"/>
      <c r="C588" s="2"/>
      <c r="D588" s="2"/>
      <c r="E588" s="2"/>
      <c r="F588" s="3"/>
      <c r="G588" s="3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</row>
    <row r="589" spans="1:30" ht="16">
      <c r="A589" s="23"/>
      <c r="B589" s="129"/>
      <c r="C589" s="2"/>
      <c r="D589" s="2"/>
      <c r="E589" s="2"/>
      <c r="F589" s="3"/>
      <c r="G589" s="3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</row>
    <row r="590" spans="1:30" ht="16">
      <c r="A590" s="23"/>
      <c r="B590" s="129"/>
      <c r="C590" s="2"/>
      <c r="D590" s="2"/>
      <c r="E590" s="2"/>
      <c r="F590" s="3"/>
      <c r="G590" s="3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</row>
    <row r="591" spans="1:30" ht="16">
      <c r="A591" s="23"/>
      <c r="B591" s="129"/>
      <c r="C591" s="2"/>
      <c r="D591" s="2"/>
      <c r="E591" s="2"/>
      <c r="F591" s="3"/>
      <c r="G591" s="3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</row>
    <row r="592" spans="1:30" ht="16">
      <c r="A592" s="23"/>
      <c r="B592" s="129"/>
      <c r="C592" s="2"/>
      <c r="D592" s="2"/>
      <c r="E592" s="2"/>
      <c r="F592" s="3"/>
      <c r="G592" s="3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</row>
    <row r="593" spans="1:30" ht="16">
      <c r="A593" s="23"/>
      <c r="B593" s="129"/>
      <c r="C593" s="2"/>
      <c r="D593" s="2"/>
      <c r="E593" s="2"/>
      <c r="F593" s="3"/>
      <c r="G593" s="3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</row>
    <row r="594" spans="1:30" ht="16">
      <c r="A594" s="23"/>
      <c r="B594" s="129"/>
      <c r="C594" s="2"/>
      <c r="D594" s="2"/>
      <c r="E594" s="2"/>
      <c r="F594" s="3"/>
      <c r="G594" s="3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</row>
    <row r="595" spans="1:30" ht="16">
      <c r="A595" s="23"/>
      <c r="B595" s="129"/>
      <c r="C595" s="2"/>
      <c r="D595" s="2"/>
      <c r="E595" s="2"/>
      <c r="F595" s="3"/>
      <c r="G595" s="3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</row>
    <row r="596" spans="1:30" ht="16">
      <c r="A596" s="23"/>
      <c r="B596" s="129"/>
      <c r="C596" s="2"/>
      <c r="D596" s="2"/>
      <c r="E596" s="2"/>
      <c r="F596" s="3"/>
      <c r="G596" s="3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</row>
    <row r="597" spans="1:30" ht="16">
      <c r="A597" s="23"/>
      <c r="B597" s="129"/>
      <c r="C597" s="2"/>
      <c r="D597" s="2"/>
      <c r="E597" s="2"/>
      <c r="F597" s="3"/>
      <c r="G597" s="3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</row>
    <row r="598" spans="1:30" ht="16">
      <c r="A598" s="23"/>
      <c r="B598" s="129"/>
      <c r="C598" s="2"/>
      <c r="D598" s="2"/>
      <c r="E598" s="2"/>
      <c r="F598" s="3"/>
      <c r="G598" s="3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</row>
    <row r="599" spans="1:30" ht="16">
      <c r="A599" s="23"/>
      <c r="B599" s="129"/>
      <c r="C599" s="2"/>
      <c r="D599" s="2"/>
      <c r="E599" s="2"/>
      <c r="F599" s="3"/>
      <c r="G599" s="3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</row>
    <row r="600" spans="1:30" ht="16">
      <c r="A600" s="23"/>
      <c r="B600" s="129"/>
      <c r="C600" s="2"/>
      <c r="D600" s="2"/>
      <c r="E600" s="2"/>
      <c r="F600" s="3"/>
      <c r="G600" s="3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</row>
    <row r="601" spans="1:30" ht="16">
      <c r="A601" s="23"/>
      <c r="B601" s="129"/>
      <c r="C601" s="2"/>
      <c r="D601" s="2"/>
      <c r="E601" s="2"/>
      <c r="F601" s="3"/>
      <c r="G601" s="3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</row>
    <row r="602" spans="1:30" ht="16">
      <c r="A602" s="23"/>
      <c r="B602" s="129"/>
      <c r="C602" s="2"/>
      <c r="D602" s="2"/>
      <c r="E602" s="2"/>
      <c r="F602" s="3"/>
      <c r="G602" s="3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</row>
    <row r="603" spans="1:30" ht="16">
      <c r="A603" s="23"/>
      <c r="B603" s="129"/>
      <c r="C603" s="2"/>
      <c r="D603" s="2"/>
      <c r="E603" s="2"/>
      <c r="F603" s="3"/>
      <c r="G603" s="3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</row>
    <row r="604" spans="1:30" ht="16">
      <c r="A604" s="23"/>
      <c r="B604" s="129"/>
      <c r="C604" s="2"/>
      <c r="D604" s="2"/>
      <c r="E604" s="2"/>
      <c r="F604" s="3"/>
      <c r="G604" s="3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</row>
    <row r="605" spans="1:30" ht="16">
      <c r="A605" s="23"/>
      <c r="B605" s="129"/>
      <c r="C605" s="2"/>
      <c r="D605" s="2"/>
      <c r="E605" s="2"/>
      <c r="F605" s="3"/>
      <c r="G605" s="3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</row>
    <row r="606" spans="1:30" ht="16">
      <c r="A606" s="23"/>
      <c r="B606" s="129"/>
      <c r="C606" s="2"/>
      <c r="D606" s="2"/>
      <c r="E606" s="2"/>
      <c r="F606" s="3"/>
      <c r="G606" s="3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</row>
    <row r="607" spans="1:30" ht="16">
      <c r="A607" s="23"/>
      <c r="B607" s="129"/>
      <c r="C607" s="2"/>
      <c r="D607" s="2"/>
      <c r="E607" s="2"/>
      <c r="F607" s="3"/>
      <c r="G607" s="3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</row>
    <row r="608" spans="1:30" ht="16">
      <c r="A608" s="23"/>
      <c r="B608" s="129"/>
      <c r="C608" s="2"/>
      <c r="D608" s="2"/>
      <c r="E608" s="2"/>
      <c r="F608" s="3"/>
      <c r="G608" s="3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</row>
    <row r="609" spans="1:30" ht="16">
      <c r="A609" s="23"/>
      <c r="B609" s="129"/>
      <c r="C609" s="2"/>
      <c r="D609" s="2"/>
      <c r="E609" s="2"/>
      <c r="F609" s="3"/>
      <c r="G609" s="3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</row>
    <row r="610" spans="1:30" ht="16">
      <c r="A610" s="23"/>
      <c r="B610" s="129"/>
      <c r="C610" s="2"/>
      <c r="D610" s="2"/>
      <c r="E610" s="2"/>
      <c r="F610" s="3"/>
      <c r="G610" s="3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</row>
    <row r="611" spans="1:30" ht="16">
      <c r="A611" s="23"/>
      <c r="B611" s="129"/>
      <c r="C611" s="2"/>
      <c r="D611" s="2"/>
      <c r="E611" s="2"/>
      <c r="F611" s="3"/>
      <c r="G611" s="3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</row>
    <row r="612" spans="1:30" ht="16">
      <c r="A612" s="23"/>
      <c r="B612" s="129"/>
      <c r="C612" s="2"/>
      <c r="D612" s="2"/>
      <c r="E612" s="2"/>
      <c r="F612" s="3"/>
      <c r="G612" s="3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</row>
    <row r="613" spans="1:30" ht="16">
      <c r="A613" s="23"/>
      <c r="B613" s="129"/>
      <c r="C613" s="2"/>
      <c r="D613" s="2"/>
      <c r="E613" s="2"/>
      <c r="F613" s="3"/>
      <c r="G613" s="3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</row>
    <row r="614" spans="1:30" ht="16">
      <c r="A614" s="23"/>
      <c r="B614" s="129"/>
      <c r="C614" s="2"/>
      <c r="D614" s="2"/>
      <c r="E614" s="2"/>
      <c r="F614" s="3"/>
      <c r="G614" s="3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</row>
    <row r="615" spans="1:30" ht="16">
      <c r="A615" s="23"/>
      <c r="B615" s="129"/>
      <c r="C615" s="2"/>
      <c r="D615" s="2"/>
      <c r="E615" s="2"/>
      <c r="F615" s="3"/>
      <c r="G615" s="3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</row>
    <row r="616" spans="1:30" ht="16">
      <c r="A616" s="23"/>
      <c r="B616" s="129"/>
      <c r="C616" s="2"/>
      <c r="D616" s="2"/>
      <c r="E616" s="2"/>
      <c r="F616" s="3"/>
      <c r="G616" s="3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</row>
    <row r="617" spans="1:30" ht="16">
      <c r="A617" s="23"/>
      <c r="B617" s="129"/>
      <c r="C617" s="2"/>
      <c r="D617" s="2"/>
      <c r="E617" s="2"/>
      <c r="F617" s="3"/>
      <c r="G617" s="3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</row>
    <row r="618" spans="1:30" ht="16">
      <c r="A618" s="23"/>
      <c r="B618" s="129"/>
      <c r="C618" s="2"/>
      <c r="D618" s="2"/>
      <c r="E618" s="2"/>
      <c r="F618" s="3"/>
      <c r="G618" s="3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</row>
    <row r="619" spans="1:30" ht="16">
      <c r="A619" s="23"/>
      <c r="B619" s="129"/>
      <c r="C619" s="2"/>
      <c r="D619" s="2"/>
      <c r="E619" s="2"/>
      <c r="F619" s="3"/>
      <c r="G619" s="3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</row>
    <row r="620" spans="1:30" ht="16">
      <c r="A620" s="23"/>
      <c r="B620" s="129"/>
      <c r="C620" s="2"/>
      <c r="D620" s="2"/>
      <c r="E620" s="2"/>
      <c r="F620" s="3"/>
      <c r="G620" s="3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</row>
    <row r="621" spans="1:30" ht="16">
      <c r="A621" s="23"/>
      <c r="B621" s="129"/>
      <c r="C621" s="2"/>
      <c r="D621" s="2"/>
      <c r="E621" s="2"/>
      <c r="F621" s="3"/>
      <c r="G621" s="3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</row>
    <row r="622" spans="1:30" ht="16">
      <c r="A622" s="23"/>
      <c r="B622" s="129"/>
      <c r="C622" s="2"/>
      <c r="D622" s="2"/>
      <c r="E622" s="2"/>
      <c r="F622" s="3"/>
      <c r="G622" s="3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</row>
    <row r="623" spans="1:30" ht="16">
      <c r="A623" s="23"/>
      <c r="B623" s="129"/>
      <c r="C623" s="2"/>
      <c r="D623" s="2"/>
      <c r="E623" s="2"/>
      <c r="F623" s="3"/>
      <c r="G623" s="3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</row>
    <row r="624" spans="1:30" ht="16">
      <c r="A624" s="23"/>
      <c r="B624" s="129"/>
      <c r="C624" s="2"/>
      <c r="D624" s="2"/>
      <c r="E624" s="2"/>
      <c r="F624" s="3"/>
      <c r="G624" s="3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</row>
    <row r="625" spans="1:30" ht="16">
      <c r="A625" s="23"/>
      <c r="B625" s="129"/>
      <c r="C625" s="2"/>
      <c r="D625" s="2"/>
      <c r="E625" s="2"/>
      <c r="F625" s="3"/>
      <c r="G625" s="3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</row>
    <row r="626" spans="1:30" ht="16">
      <c r="A626" s="23"/>
      <c r="B626" s="129"/>
      <c r="C626" s="2"/>
      <c r="D626" s="2"/>
      <c r="E626" s="2"/>
      <c r="F626" s="3"/>
      <c r="G626" s="3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</row>
    <row r="627" spans="1:30" ht="16">
      <c r="A627" s="23"/>
      <c r="B627" s="129"/>
      <c r="C627" s="2"/>
      <c r="D627" s="2"/>
      <c r="E627" s="2"/>
      <c r="F627" s="3"/>
      <c r="G627" s="3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</row>
    <row r="628" spans="1:30" ht="16">
      <c r="A628" s="23"/>
      <c r="B628" s="129"/>
      <c r="C628" s="2"/>
      <c r="D628" s="2"/>
      <c r="E628" s="2"/>
      <c r="F628" s="3"/>
      <c r="G628" s="3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</row>
    <row r="629" spans="1:30" ht="16">
      <c r="A629" s="23"/>
      <c r="B629" s="129"/>
      <c r="C629" s="2"/>
      <c r="D629" s="2"/>
      <c r="E629" s="2"/>
      <c r="F629" s="3"/>
      <c r="G629" s="3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</row>
    <row r="630" spans="1:30" ht="16">
      <c r="A630" s="23"/>
      <c r="B630" s="129"/>
      <c r="C630" s="2"/>
      <c r="D630" s="2"/>
      <c r="E630" s="2"/>
      <c r="F630" s="3"/>
      <c r="G630" s="3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</row>
    <row r="631" spans="1:30" ht="16">
      <c r="A631" s="23"/>
      <c r="B631" s="129"/>
      <c r="C631" s="2"/>
      <c r="D631" s="2"/>
      <c r="E631" s="2"/>
      <c r="F631" s="3"/>
      <c r="G631" s="3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</row>
    <row r="632" spans="1:30" ht="16">
      <c r="A632" s="23"/>
      <c r="B632" s="129"/>
      <c r="C632" s="2"/>
      <c r="D632" s="2"/>
      <c r="E632" s="2"/>
      <c r="F632" s="3"/>
      <c r="G632" s="3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</row>
    <row r="633" spans="1:30" ht="16">
      <c r="A633" s="23"/>
      <c r="B633" s="129"/>
      <c r="C633" s="2"/>
      <c r="D633" s="2"/>
      <c r="E633" s="2"/>
      <c r="F633" s="3"/>
      <c r="G633" s="3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</row>
    <row r="634" spans="1:30" ht="16">
      <c r="A634" s="23"/>
      <c r="B634" s="129"/>
      <c r="C634" s="2"/>
      <c r="D634" s="2"/>
      <c r="E634" s="2"/>
      <c r="F634" s="3"/>
      <c r="G634" s="3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</row>
    <row r="635" spans="1:30" ht="16">
      <c r="A635" s="23"/>
      <c r="B635" s="129"/>
      <c r="C635" s="2"/>
      <c r="D635" s="2"/>
      <c r="E635" s="2"/>
      <c r="F635" s="3"/>
      <c r="G635" s="3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</row>
    <row r="636" spans="1:30" ht="16">
      <c r="A636" s="23"/>
      <c r="B636" s="129"/>
      <c r="C636" s="2"/>
      <c r="D636" s="2"/>
      <c r="E636" s="2"/>
      <c r="F636" s="3"/>
      <c r="G636" s="3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</row>
    <row r="637" spans="1:30" ht="16">
      <c r="A637" s="23"/>
      <c r="B637" s="129"/>
      <c r="C637" s="2"/>
      <c r="D637" s="2"/>
      <c r="E637" s="2"/>
      <c r="F637" s="3"/>
      <c r="G637" s="3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</row>
    <row r="638" spans="1:30" ht="16">
      <c r="A638" s="23"/>
      <c r="B638" s="129"/>
      <c r="C638" s="2"/>
      <c r="D638" s="2"/>
      <c r="E638" s="2"/>
      <c r="F638" s="3"/>
      <c r="G638" s="3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</row>
    <row r="639" spans="1:30" ht="16">
      <c r="A639" s="23"/>
      <c r="B639" s="129"/>
      <c r="C639" s="2"/>
      <c r="D639" s="2"/>
      <c r="E639" s="2"/>
      <c r="F639" s="3"/>
      <c r="G639" s="3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</row>
    <row r="640" spans="1:30" ht="16">
      <c r="A640" s="23"/>
      <c r="B640" s="129"/>
      <c r="C640" s="2"/>
      <c r="D640" s="2"/>
      <c r="E640" s="2"/>
      <c r="F640" s="3"/>
      <c r="G640" s="3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</row>
    <row r="641" spans="1:30" ht="16">
      <c r="A641" s="23"/>
      <c r="B641" s="129"/>
      <c r="C641" s="2"/>
      <c r="D641" s="2"/>
      <c r="E641" s="2"/>
      <c r="F641" s="3"/>
      <c r="G641" s="3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</row>
    <row r="642" spans="1:30" ht="16">
      <c r="A642" s="23"/>
      <c r="B642" s="129"/>
      <c r="C642" s="2"/>
      <c r="D642" s="2"/>
      <c r="E642" s="2"/>
      <c r="F642" s="3"/>
      <c r="G642" s="3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</row>
    <row r="643" spans="1:30" ht="16">
      <c r="A643" s="23"/>
      <c r="B643" s="129"/>
      <c r="C643" s="2"/>
      <c r="D643" s="2"/>
      <c r="E643" s="2"/>
      <c r="F643" s="3"/>
      <c r="G643" s="3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</row>
    <row r="644" spans="1:30" ht="16">
      <c r="A644" s="23"/>
      <c r="B644" s="129"/>
      <c r="C644" s="2"/>
      <c r="D644" s="2"/>
      <c r="E644" s="2"/>
      <c r="F644" s="3"/>
      <c r="G644" s="3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</row>
    <row r="645" spans="1:30" ht="16">
      <c r="A645" s="23"/>
      <c r="B645" s="129"/>
      <c r="C645" s="2"/>
      <c r="D645" s="2"/>
      <c r="E645" s="2"/>
      <c r="F645" s="3"/>
      <c r="G645" s="3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</row>
    <row r="646" spans="1:30" ht="16">
      <c r="A646" s="23"/>
      <c r="B646" s="129"/>
      <c r="C646" s="2"/>
      <c r="D646" s="2"/>
      <c r="E646" s="2"/>
      <c r="F646" s="3"/>
      <c r="G646" s="3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</row>
    <row r="647" spans="1:30" ht="16">
      <c r="A647" s="23"/>
      <c r="B647" s="129"/>
      <c r="C647" s="2"/>
      <c r="D647" s="2"/>
      <c r="E647" s="2"/>
      <c r="F647" s="3"/>
      <c r="G647" s="3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</row>
    <row r="648" spans="1:30" ht="16">
      <c r="A648" s="23"/>
      <c r="B648" s="129"/>
      <c r="C648" s="2"/>
      <c r="D648" s="2"/>
      <c r="E648" s="2"/>
      <c r="F648" s="3"/>
      <c r="G648" s="3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</row>
    <row r="649" spans="1:30" ht="16">
      <c r="A649" s="23"/>
      <c r="B649" s="129"/>
      <c r="C649" s="2"/>
      <c r="D649" s="2"/>
      <c r="E649" s="2"/>
      <c r="F649" s="3"/>
      <c r="G649" s="3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</row>
    <row r="650" spans="1:30" ht="16">
      <c r="A650" s="23"/>
      <c r="B650" s="129"/>
      <c r="C650" s="2"/>
      <c r="D650" s="2"/>
      <c r="E650" s="2"/>
      <c r="F650" s="3"/>
      <c r="G650" s="3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</row>
    <row r="651" spans="1:30" ht="16">
      <c r="A651" s="23"/>
      <c r="B651" s="129"/>
      <c r="C651" s="2"/>
      <c r="D651" s="2"/>
      <c r="E651" s="2"/>
      <c r="F651" s="3"/>
      <c r="G651" s="3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</row>
    <row r="652" spans="1:30" ht="16">
      <c r="A652" s="23"/>
      <c r="B652" s="129"/>
      <c r="C652" s="2"/>
      <c r="D652" s="2"/>
      <c r="E652" s="2"/>
      <c r="F652" s="3"/>
      <c r="G652" s="3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</row>
    <row r="653" spans="1:30" ht="16">
      <c r="A653" s="23"/>
      <c r="B653" s="129"/>
      <c r="C653" s="2"/>
      <c r="D653" s="2"/>
      <c r="E653" s="2"/>
      <c r="F653" s="3"/>
      <c r="G653" s="3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</row>
    <row r="654" spans="1:30" ht="16">
      <c r="A654" s="23"/>
      <c r="B654" s="129"/>
      <c r="C654" s="2"/>
      <c r="D654" s="2"/>
      <c r="E654" s="2"/>
      <c r="F654" s="3"/>
      <c r="G654" s="3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</row>
    <row r="655" spans="1:30" ht="16">
      <c r="A655" s="23"/>
      <c r="B655" s="129"/>
      <c r="C655" s="2"/>
      <c r="D655" s="2"/>
      <c r="E655" s="2"/>
      <c r="F655" s="3"/>
      <c r="G655" s="3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</row>
    <row r="656" spans="1:30" ht="16">
      <c r="A656" s="23"/>
      <c r="B656" s="129"/>
      <c r="C656" s="2"/>
      <c r="D656" s="2"/>
      <c r="E656" s="2"/>
      <c r="F656" s="3"/>
      <c r="G656" s="3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</row>
    <row r="657" spans="1:30" ht="16">
      <c r="A657" s="23"/>
      <c r="B657" s="129"/>
      <c r="C657" s="2"/>
      <c r="D657" s="2"/>
      <c r="E657" s="2"/>
      <c r="F657" s="3"/>
      <c r="G657" s="3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</row>
    <row r="658" spans="1:30" ht="16">
      <c r="A658" s="23"/>
      <c r="B658" s="129"/>
      <c r="C658" s="2"/>
      <c r="D658" s="2"/>
      <c r="E658" s="2"/>
      <c r="F658" s="3"/>
      <c r="G658" s="3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</row>
    <row r="659" spans="1:30" ht="16">
      <c r="A659" s="23"/>
      <c r="B659" s="129"/>
      <c r="C659" s="2"/>
      <c r="D659" s="2"/>
      <c r="E659" s="2"/>
      <c r="F659" s="3"/>
      <c r="G659" s="3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</row>
    <row r="660" spans="1:30" ht="16">
      <c r="A660" s="23"/>
      <c r="B660" s="129"/>
      <c r="C660" s="2"/>
      <c r="D660" s="2"/>
      <c r="E660" s="2"/>
      <c r="F660" s="3"/>
      <c r="G660" s="3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</row>
    <row r="661" spans="1:30" ht="16">
      <c r="A661" s="23"/>
      <c r="B661" s="129"/>
      <c r="C661" s="2"/>
      <c r="D661" s="2"/>
      <c r="E661" s="2"/>
      <c r="F661" s="3"/>
      <c r="G661" s="3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</row>
    <row r="662" spans="1:30" ht="16">
      <c r="A662" s="23"/>
      <c r="B662" s="129"/>
      <c r="C662" s="2"/>
      <c r="D662" s="2"/>
      <c r="E662" s="2"/>
      <c r="F662" s="3"/>
      <c r="G662" s="3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</row>
    <row r="663" spans="1:30" ht="16">
      <c r="A663" s="23"/>
      <c r="B663" s="129"/>
      <c r="C663" s="2"/>
      <c r="D663" s="2"/>
      <c r="E663" s="2"/>
      <c r="F663" s="3"/>
      <c r="G663" s="3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</row>
    <row r="664" spans="1:30" ht="16">
      <c r="A664" s="23"/>
      <c r="B664" s="129"/>
      <c r="C664" s="2"/>
      <c r="D664" s="2"/>
      <c r="E664" s="2"/>
      <c r="F664" s="3"/>
      <c r="G664" s="3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</row>
    <row r="665" spans="1:30" ht="16">
      <c r="A665" s="23"/>
      <c r="B665" s="129"/>
      <c r="C665" s="2"/>
      <c r="D665" s="2"/>
      <c r="E665" s="2"/>
      <c r="F665" s="3"/>
      <c r="G665" s="3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</row>
    <row r="666" spans="1:30" ht="16">
      <c r="A666" s="23"/>
      <c r="B666" s="129"/>
      <c r="C666" s="2"/>
      <c r="D666" s="2"/>
      <c r="E666" s="2"/>
      <c r="F666" s="3"/>
      <c r="G666" s="3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</row>
    <row r="667" spans="1:30" ht="16">
      <c r="A667" s="23"/>
      <c r="B667" s="129"/>
      <c r="C667" s="2"/>
      <c r="D667" s="2"/>
      <c r="E667" s="2"/>
      <c r="F667" s="3"/>
      <c r="G667" s="3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</row>
    <row r="668" spans="1:30" ht="16">
      <c r="A668" s="23"/>
      <c r="B668" s="129"/>
      <c r="C668" s="2"/>
      <c r="D668" s="2"/>
      <c r="E668" s="2"/>
      <c r="F668" s="3"/>
      <c r="G668" s="3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</row>
    <row r="669" spans="1:30" ht="16">
      <c r="A669" s="23"/>
      <c r="B669" s="129"/>
      <c r="C669" s="2"/>
      <c r="D669" s="2"/>
      <c r="E669" s="2"/>
      <c r="F669" s="3"/>
      <c r="G669" s="3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</row>
    <row r="670" spans="1:30" ht="16">
      <c r="A670" s="23"/>
      <c r="B670" s="129"/>
      <c r="C670" s="2"/>
      <c r="D670" s="2"/>
      <c r="E670" s="2"/>
      <c r="F670" s="3"/>
      <c r="G670" s="3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</row>
    <row r="671" spans="1:30" ht="16">
      <c r="A671" s="23"/>
      <c r="B671" s="129"/>
      <c r="C671" s="2"/>
      <c r="D671" s="2"/>
      <c r="E671" s="2"/>
      <c r="F671" s="3"/>
      <c r="G671" s="3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</row>
    <row r="672" spans="1:30" ht="16">
      <c r="A672" s="23"/>
      <c r="B672" s="129"/>
      <c r="C672" s="2"/>
      <c r="D672" s="2"/>
      <c r="E672" s="2"/>
      <c r="F672" s="3"/>
      <c r="G672" s="3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</row>
    <row r="673" spans="1:30" ht="16">
      <c r="A673" s="23"/>
      <c r="B673" s="129"/>
      <c r="C673" s="2"/>
      <c r="D673" s="2"/>
      <c r="E673" s="2"/>
      <c r="F673" s="3"/>
      <c r="G673" s="3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</row>
    <row r="674" spans="1:30" ht="16">
      <c r="A674" s="23"/>
      <c r="B674" s="129"/>
      <c r="C674" s="2"/>
      <c r="D674" s="2"/>
      <c r="E674" s="2"/>
      <c r="F674" s="3"/>
      <c r="G674" s="3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</row>
    <row r="675" spans="1:30" ht="16">
      <c r="A675" s="23"/>
      <c r="B675" s="129"/>
      <c r="C675" s="2"/>
      <c r="D675" s="2"/>
      <c r="E675" s="2"/>
      <c r="F675" s="3"/>
      <c r="G675" s="3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</row>
    <row r="676" spans="1:30" ht="16">
      <c r="A676" s="23"/>
      <c r="B676" s="129"/>
      <c r="C676" s="2"/>
      <c r="D676" s="2"/>
      <c r="E676" s="2"/>
      <c r="F676" s="3"/>
      <c r="G676" s="3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</row>
    <row r="677" spans="1:30" ht="16">
      <c r="A677" s="23"/>
      <c r="B677" s="129"/>
      <c r="C677" s="2"/>
      <c r="D677" s="2"/>
      <c r="E677" s="2"/>
      <c r="F677" s="3"/>
      <c r="G677" s="3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</row>
    <row r="678" spans="1:30" ht="16">
      <c r="A678" s="23"/>
      <c r="B678" s="129"/>
      <c r="C678" s="2"/>
      <c r="D678" s="2"/>
      <c r="E678" s="2"/>
      <c r="F678" s="3"/>
      <c r="G678" s="3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</row>
    <row r="679" spans="1:30" ht="16">
      <c r="A679" s="23"/>
      <c r="B679" s="129"/>
      <c r="C679" s="2"/>
      <c r="D679" s="2"/>
      <c r="E679" s="2"/>
      <c r="F679" s="3"/>
      <c r="G679" s="3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</row>
    <row r="680" spans="1:30" ht="16">
      <c r="A680" s="23"/>
      <c r="B680" s="129"/>
      <c r="C680" s="2"/>
      <c r="D680" s="2"/>
      <c r="E680" s="2"/>
      <c r="F680" s="3"/>
      <c r="G680" s="3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</row>
    <row r="681" spans="1:30" ht="16">
      <c r="A681" s="23"/>
      <c r="B681" s="129"/>
      <c r="C681" s="2"/>
      <c r="D681" s="2"/>
      <c r="E681" s="2"/>
      <c r="F681" s="3"/>
      <c r="G681" s="3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</row>
    <row r="682" spans="1:30" ht="16">
      <c r="A682" s="23"/>
      <c r="B682" s="129"/>
      <c r="C682" s="2"/>
      <c r="D682" s="2"/>
      <c r="E682" s="2"/>
      <c r="F682" s="3"/>
      <c r="G682" s="3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</row>
    <row r="683" spans="1:30" ht="16">
      <c r="A683" s="23"/>
      <c r="B683" s="129"/>
      <c r="C683" s="2"/>
      <c r="D683" s="2"/>
      <c r="E683" s="2"/>
      <c r="F683" s="3"/>
      <c r="G683" s="3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</row>
    <row r="684" spans="1:30" ht="16">
      <c r="A684" s="23"/>
      <c r="B684" s="129"/>
      <c r="C684" s="2"/>
      <c r="D684" s="2"/>
      <c r="E684" s="2"/>
      <c r="F684" s="3"/>
      <c r="G684" s="3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</row>
    <row r="685" spans="1:30" ht="16">
      <c r="A685" s="23"/>
      <c r="B685" s="129"/>
      <c r="C685" s="2"/>
      <c r="D685" s="2"/>
      <c r="E685" s="2"/>
      <c r="F685" s="3"/>
      <c r="G685" s="3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</row>
    <row r="686" spans="1:30" ht="16">
      <c r="A686" s="23"/>
      <c r="B686" s="129"/>
      <c r="C686" s="2"/>
      <c r="D686" s="2"/>
      <c r="E686" s="2"/>
      <c r="F686" s="3"/>
      <c r="G686" s="3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</row>
    <row r="687" spans="1:30" ht="16">
      <c r="A687" s="23"/>
      <c r="B687" s="129"/>
      <c r="C687" s="2"/>
      <c r="D687" s="2"/>
      <c r="E687" s="2"/>
      <c r="F687" s="3"/>
      <c r="G687" s="3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</row>
    <row r="688" spans="1:30" ht="16">
      <c r="A688" s="23"/>
      <c r="B688" s="129"/>
      <c r="C688" s="2"/>
      <c r="D688" s="2"/>
      <c r="E688" s="2"/>
      <c r="F688" s="3"/>
      <c r="G688" s="3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</row>
    <row r="689" spans="1:30" ht="16">
      <c r="A689" s="23"/>
      <c r="B689" s="129"/>
      <c r="C689" s="2"/>
      <c r="D689" s="2"/>
      <c r="E689" s="2"/>
      <c r="F689" s="3"/>
      <c r="G689" s="3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</row>
    <row r="690" spans="1:30" ht="16">
      <c r="A690" s="23"/>
      <c r="B690" s="129"/>
      <c r="C690" s="2"/>
      <c r="D690" s="2"/>
      <c r="E690" s="2"/>
      <c r="F690" s="3"/>
      <c r="G690" s="3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</row>
    <row r="691" spans="1:30" ht="16">
      <c r="A691" s="23"/>
      <c r="B691" s="129"/>
      <c r="C691" s="2"/>
      <c r="D691" s="2"/>
      <c r="E691" s="2"/>
      <c r="F691" s="3"/>
      <c r="G691" s="3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</row>
    <row r="692" spans="1:30" ht="16">
      <c r="A692" s="23"/>
      <c r="B692" s="129"/>
      <c r="C692" s="2"/>
      <c r="D692" s="2"/>
      <c r="E692" s="2"/>
      <c r="F692" s="3"/>
      <c r="G692" s="3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</row>
    <row r="693" spans="1:30" ht="16">
      <c r="A693" s="23"/>
      <c r="B693" s="129"/>
      <c r="C693" s="2"/>
      <c r="D693" s="2"/>
      <c r="E693" s="2"/>
      <c r="F693" s="3"/>
      <c r="G693" s="3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</row>
    <row r="694" spans="1:30" ht="16">
      <c r="A694" s="23"/>
      <c r="B694" s="129"/>
      <c r="C694" s="2"/>
      <c r="D694" s="2"/>
      <c r="E694" s="2"/>
      <c r="F694" s="3"/>
      <c r="G694" s="3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</row>
    <row r="695" spans="1:30" ht="16">
      <c r="A695" s="23"/>
      <c r="B695" s="129"/>
      <c r="C695" s="2"/>
      <c r="D695" s="2"/>
      <c r="E695" s="2"/>
      <c r="F695" s="3"/>
      <c r="G695" s="3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</row>
    <row r="696" spans="1:30" ht="16">
      <c r="A696" s="23"/>
      <c r="B696" s="129"/>
      <c r="C696" s="2"/>
      <c r="D696" s="2"/>
      <c r="E696" s="2"/>
      <c r="F696" s="3"/>
      <c r="G696" s="3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</row>
    <row r="697" spans="1:30" ht="16">
      <c r="A697" s="23"/>
      <c r="B697" s="129"/>
      <c r="C697" s="2"/>
      <c r="D697" s="2"/>
      <c r="E697" s="2"/>
      <c r="F697" s="3"/>
      <c r="G697" s="3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</row>
    <row r="698" spans="1:30" ht="16">
      <c r="A698" s="23"/>
      <c r="B698" s="129"/>
      <c r="C698" s="2"/>
      <c r="D698" s="2"/>
      <c r="E698" s="2"/>
      <c r="F698" s="3"/>
      <c r="G698" s="3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</row>
    <row r="699" spans="1:30" ht="16">
      <c r="A699" s="23"/>
      <c r="B699" s="129"/>
      <c r="C699" s="2"/>
      <c r="D699" s="2"/>
      <c r="E699" s="2"/>
      <c r="F699" s="3"/>
      <c r="G699" s="3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</row>
    <row r="700" spans="1:30" ht="16">
      <c r="A700" s="23"/>
      <c r="B700" s="129"/>
      <c r="C700" s="2"/>
      <c r="D700" s="2"/>
      <c r="E700" s="2"/>
      <c r="F700" s="3"/>
      <c r="G700" s="3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</row>
    <row r="701" spans="1:30" ht="16">
      <c r="A701" s="23"/>
      <c r="B701" s="129"/>
      <c r="C701" s="2"/>
      <c r="D701" s="2"/>
      <c r="E701" s="2"/>
      <c r="F701" s="3"/>
      <c r="G701" s="3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</row>
    <row r="702" spans="1:30" ht="16">
      <c r="A702" s="23"/>
      <c r="B702" s="129"/>
      <c r="C702" s="2"/>
      <c r="D702" s="2"/>
      <c r="E702" s="2"/>
      <c r="F702" s="3"/>
      <c r="G702" s="3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</row>
    <row r="703" spans="1:30" ht="16">
      <c r="A703" s="23"/>
      <c r="B703" s="129"/>
      <c r="C703" s="2"/>
      <c r="D703" s="2"/>
      <c r="E703" s="2"/>
      <c r="F703" s="3"/>
      <c r="G703" s="3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</row>
    <row r="704" spans="1:30" ht="16">
      <c r="A704" s="23"/>
      <c r="B704" s="129"/>
      <c r="C704" s="2"/>
      <c r="D704" s="2"/>
      <c r="E704" s="2"/>
      <c r="F704" s="3"/>
      <c r="G704" s="3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</row>
    <row r="705" spans="1:30" ht="16">
      <c r="A705" s="23"/>
      <c r="B705" s="129"/>
      <c r="C705" s="2"/>
      <c r="D705" s="2"/>
      <c r="E705" s="2"/>
      <c r="F705" s="3"/>
      <c r="G705" s="3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</row>
    <row r="706" spans="1:30" ht="16">
      <c r="A706" s="23"/>
      <c r="B706" s="129"/>
      <c r="C706" s="2"/>
      <c r="D706" s="2"/>
      <c r="E706" s="2"/>
      <c r="F706" s="3"/>
      <c r="G706" s="3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</row>
    <row r="707" spans="1:30" ht="16">
      <c r="A707" s="23"/>
      <c r="B707" s="129"/>
      <c r="C707" s="2"/>
      <c r="D707" s="2"/>
      <c r="E707" s="2"/>
      <c r="F707" s="3"/>
      <c r="G707" s="3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</row>
    <row r="708" spans="1:30" ht="16">
      <c r="A708" s="23"/>
      <c r="B708" s="129"/>
      <c r="C708" s="2"/>
      <c r="D708" s="2"/>
      <c r="E708" s="2"/>
      <c r="F708" s="3"/>
      <c r="G708" s="3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</row>
    <row r="709" spans="1:30" ht="16">
      <c r="A709" s="23"/>
      <c r="B709" s="129"/>
      <c r="C709" s="2"/>
      <c r="D709" s="2"/>
      <c r="E709" s="2"/>
      <c r="F709" s="3"/>
      <c r="G709" s="3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</row>
    <row r="710" spans="1:30" ht="16">
      <c r="A710" s="23"/>
      <c r="B710" s="129"/>
      <c r="C710" s="2"/>
      <c r="D710" s="2"/>
      <c r="E710" s="2"/>
      <c r="F710" s="3"/>
      <c r="G710" s="3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</row>
    <row r="711" spans="1:30" ht="16">
      <c r="A711" s="23"/>
      <c r="B711" s="129"/>
      <c r="C711" s="2"/>
      <c r="D711" s="2"/>
      <c r="E711" s="2"/>
      <c r="F711" s="3"/>
      <c r="G711" s="3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</row>
    <row r="712" spans="1:30" ht="16">
      <c r="A712" s="23"/>
      <c r="B712" s="129"/>
      <c r="C712" s="2"/>
      <c r="D712" s="2"/>
      <c r="E712" s="2"/>
      <c r="F712" s="3"/>
      <c r="G712" s="3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</row>
    <row r="713" spans="1:30" ht="16">
      <c r="A713" s="23"/>
      <c r="B713" s="129"/>
      <c r="C713" s="2"/>
      <c r="D713" s="2"/>
      <c r="E713" s="2"/>
      <c r="F713" s="3"/>
      <c r="G713" s="3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</row>
    <row r="714" spans="1:30" ht="16">
      <c r="A714" s="23"/>
      <c r="B714" s="129"/>
      <c r="C714" s="2"/>
      <c r="D714" s="2"/>
      <c r="E714" s="2"/>
      <c r="F714" s="3"/>
      <c r="G714" s="3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</row>
    <row r="715" spans="1:30" ht="16">
      <c r="A715" s="23"/>
      <c r="B715" s="129"/>
      <c r="C715" s="2"/>
      <c r="D715" s="2"/>
      <c r="E715" s="2"/>
      <c r="F715" s="3"/>
      <c r="G715" s="3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</row>
    <row r="716" spans="1:30" ht="16">
      <c r="A716" s="23"/>
      <c r="B716" s="129"/>
      <c r="C716" s="2"/>
      <c r="D716" s="2"/>
      <c r="E716" s="2"/>
      <c r="F716" s="3"/>
      <c r="G716" s="3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</row>
    <row r="717" spans="1:30" ht="16">
      <c r="A717" s="23"/>
      <c r="B717" s="129"/>
      <c r="C717" s="2"/>
      <c r="D717" s="2"/>
      <c r="E717" s="2"/>
      <c r="F717" s="3"/>
      <c r="G717" s="3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</row>
    <row r="718" spans="1:30" ht="16">
      <c r="A718" s="23"/>
      <c r="B718" s="129"/>
      <c r="C718" s="2"/>
      <c r="D718" s="2"/>
      <c r="E718" s="2"/>
      <c r="F718" s="3"/>
      <c r="G718" s="3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</row>
    <row r="719" spans="1:30" ht="16">
      <c r="A719" s="23"/>
      <c r="B719" s="129"/>
      <c r="C719" s="2"/>
      <c r="D719" s="2"/>
      <c r="E719" s="2"/>
      <c r="F719" s="3"/>
      <c r="G719" s="3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</row>
    <row r="720" spans="1:30" ht="16">
      <c r="A720" s="23"/>
      <c r="B720" s="129"/>
      <c r="C720" s="2"/>
      <c r="D720" s="2"/>
      <c r="E720" s="2"/>
      <c r="F720" s="3"/>
      <c r="G720" s="3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</row>
    <row r="721" spans="1:30" ht="16">
      <c r="A721" s="23"/>
      <c r="B721" s="129"/>
      <c r="C721" s="2"/>
      <c r="D721" s="2"/>
      <c r="E721" s="2"/>
      <c r="F721" s="3"/>
      <c r="G721" s="3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</row>
    <row r="722" spans="1:30" ht="16">
      <c r="A722" s="23"/>
      <c r="B722" s="129"/>
      <c r="C722" s="2"/>
      <c r="D722" s="2"/>
      <c r="E722" s="2"/>
      <c r="F722" s="3"/>
      <c r="G722" s="3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</row>
    <row r="723" spans="1:30" ht="16">
      <c r="A723" s="23"/>
      <c r="B723" s="129"/>
      <c r="C723" s="2"/>
      <c r="D723" s="2"/>
      <c r="E723" s="2"/>
      <c r="F723" s="3"/>
      <c r="G723" s="3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</row>
    <row r="724" spans="1:30" ht="16">
      <c r="A724" s="23"/>
      <c r="B724" s="129"/>
      <c r="C724" s="2"/>
      <c r="D724" s="2"/>
      <c r="E724" s="2"/>
      <c r="F724" s="3"/>
      <c r="G724" s="3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</row>
    <row r="725" spans="1:30" ht="16">
      <c r="A725" s="23"/>
      <c r="B725" s="129"/>
      <c r="C725" s="2"/>
      <c r="D725" s="2"/>
      <c r="E725" s="2"/>
      <c r="F725" s="3"/>
      <c r="G725" s="3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</row>
    <row r="726" spans="1:30" ht="16">
      <c r="A726" s="23"/>
      <c r="B726" s="129"/>
      <c r="C726" s="2"/>
      <c r="D726" s="2"/>
      <c r="E726" s="2"/>
      <c r="F726" s="3"/>
      <c r="G726" s="3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</row>
    <row r="727" spans="1:30" ht="16">
      <c r="A727" s="23"/>
      <c r="B727" s="129"/>
      <c r="C727" s="2"/>
      <c r="D727" s="2"/>
      <c r="E727" s="2"/>
      <c r="F727" s="3"/>
      <c r="G727" s="3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</row>
    <row r="728" spans="1:30" ht="16">
      <c r="A728" s="23"/>
      <c r="B728" s="129"/>
      <c r="C728" s="2"/>
      <c r="D728" s="2"/>
      <c r="E728" s="2"/>
      <c r="F728" s="3"/>
      <c r="G728" s="3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</row>
    <row r="729" spans="1:30" ht="16">
      <c r="A729" s="23"/>
      <c r="B729" s="129"/>
      <c r="C729" s="2"/>
      <c r="D729" s="2"/>
      <c r="E729" s="2"/>
      <c r="F729" s="3"/>
      <c r="G729" s="3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</row>
    <row r="730" spans="1:30" ht="16">
      <c r="A730" s="23"/>
      <c r="B730" s="129"/>
      <c r="C730" s="2"/>
      <c r="D730" s="2"/>
      <c r="E730" s="2"/>
      <c r="F730" s="3"/>
      <c r="G730" s="3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</row>
    <row r="731" spans="1:30" ht="16">
      <c r="A731" s="23"/>
      <c r="B731" s="129"/>
      <c r="C731" s="2"/>
      <c r="D731" s="2"/>
      <c r="E731" s="2"/>
      <c r="F731" s="3"/>
      <c r="G731" s="3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</row>
    <row r="732" spans="1:30" ht="16">
      <c r="A732" s="23"/>
      <c r="B732" s="129"/>
      <c r="C732" s="2"/>
      <c r="D732" s="2"/>
      <c r="E732" s="2"/>
      <c r="F732" s="3"/>
      <c r="G732" s="3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</row>
    <row r="733" spans="1:30" ht="16">
      <c r="A733" s="23"/>
      <c r="B733" s="129"/>
      <c r="C733" s="2"/>
      <c r="D733" s="2"/>
      <c r="E733" s="2"/>
      <c r="F733" s="3"/>
      <c r="G733" s="3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</row>
    <row r="734" spans="1:30" ht="16">
      <c r="A734" s="23"/>
      <c r="B734" s="129"/>
      <c r="C734" s="2"/>
      <c r="D734" s="2"/>
      <c r="E734" s="2"/>
      <c r="F734" s="3"/>
      <c r="G734" s="3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</row>
    <row r="735" spans="1:30" ht="16">
      <c r="A735" s="23"/>
      <c r="B735" s="129"/>
      <c r="C735" s="2"/>
      <c r="D735" s="2"/>
      <c r="E735" s="2"/>
      <c r="F735" s="3"/>
      <c r="G735" s="3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</row>
    <row r="736" spans="1:30" ht="16">
      <c r="A736" s="23"/>
      <c r="B736" s="129"/>
      <c r="C736" s="2"/>
      <c r="D736" s="2"/>
      <c r="E736" s="2"/>
      <c r="F736" s="3"/>
      <c r="G736" s="3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</row>
    <row r="737" spans="1:30" ht="16">
      <c r="A737" s="23"/>
      <c r="B737" s="129"/>
      <c r="C737" s="2"/>
      <c r="D737" s="2"/>
      <c r="E737" s="2"/>
      <c r="F737" s="3"/>
      <c r="G737" s="3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</row>
    <row r="738" spans="1:30" ht="16">
      <c r="A738" s="23"/>
      <c r="B738" s="129"/>
      <c r="C738" s="2"/>
      <c r="D738" s="2"/>
      <c r="E738" s="2"/>
      <c r="F738" s="3"/>
      <c r="G738" s="3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</row>
    <row r="739" spans="1:30" ht="16">
      <c r="A739" s="23"/>
      <c r="B739" s="129"/>
      <c r="C739" s="2"/>
      <c r="D739" s="2"/>
      <c r="E739" s="2"/>
      <c r="F739" s="3"/>
      <c r="G739" s="3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</row>
    <row r="740" spans="1:30" ht="16">
      <c r="A740" s="23"/>
      <c r="B740" s="129"/>
      <c r="C740" s="2"/>
      <c r="D740" s="2"/>
      <c r="E740" s="2"/>
      <c r="F740" s="3"/>
      <c r="G740" s="3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</row>
    <row r="741" spans="1:30" ht="16">
      <c r="A741" s="23"/>
      <c r="B741" s="129"/>
      <c r="C741" s="2"/>
      <c r="D741" s="2"/>
      <c r="E741" s="2"/>
      <c r="F741" s="3"/>
      <c r="G741" s="3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</row>
    <row r="742" spans="1:30" ht="16">
      <c r="A742" s="23"/>
      <c r="B742" s="129"/>
      <c r="C742" s="2"/>
      <c r="D742" s="2"/>
      <c r="E742" s="2"/>
      <c r="F742" s="3"/>
      <c r="G742" s="3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</row>
    <row r="743" spans="1:30" ht="16">
      <c r="A743" s="23"/>
      <c r="B743" s="129"/>
      <c r="C743" s="2"/>
      <c r="D743" s="2"/>
      <c r="E743" s="2"/>
      <c r="F743" s="3"/>
      <c r="G743" s="3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</row>
    <row r="744" spans="1:30" ht="16">
      <c r="A744" s="23"/>
      <c r="B744" s="129"/>
      <c r="C744" s="2"/>
      <c r="D744" s="2"/>
      <c r="E744" s="2"/>
      <c r="F744" s="3"/>
      <c r="G744" s="3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</row>
    <row r="745" spans="1:30" ht="16">
      <c r="A745" s="23"/>
      <c r="B745" s="129"/>
      <c r="C745" s="2"/>
      <c r="D745" s="2"/>
      <c r="E745" s="2"/>
      <c r="F745" s="3"/>
      <c r="G745" s="3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</row>
    <row r="746" spans="1:30" ht="16">
      <c r="A746" s="23"/>
      <c r="B746" s="129"/>
      <c r="C746" s="2"/>
      <c r="D746" s="2"/>
      <c r="E746" s="2"/>
      <c r="F746" s="3"/>
      <c r="G746" s="3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</row>
    <row r="747" spans="1:30" ht="16">
      <c r="A747" s="23"/>
      <c r="B747" s="129"/>
      <c r="C747" s="2"/>
      <c r="D747" s="2"/>
      <c r="E747" s="2"/>
      <c r="F747" s="3"/>
      <c r="G747" s="3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</row>
    <row r="748" spans="1:30" ht="16">
      <c r="A748" s="23"/>
      <c r="B748" s="129"/>
      <c r="C748" s="2"/>
      <c r="D748" s="2"/>
      <c r="E748" s="2"/>
      <c r="F748" s="3"/>
      <c r="G748" s="3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</row>
    <row r="749" spans="1:30" ht="16">
      <c r="A749" s="23"/>
      <c r="B749" s="129"/>
      <c r="C749" s="2"/>
      <c r="D749" s="2"/>
      <c r="E749" s="2"/>
      <c r="F749" s="3"/>
      <c r="G749" s="3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</row>
    <row r="750" spans="1:30" ht="16">
      <c r="A750" s="23"/>
      <c r="B750" s="129"/>
      <c r="C750" s="2"/>
      <c r="D750" s="2"/>
      <c r="E750" s="2"/>
      <c r="F750" s="3"/>
      <c r="G750" s="3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</row>
    <row r="751" spans="1:30" ht="16">
      <c r="A751" s="23"/>
      <c r="B751" s="129"/>
      <c r="C751" s="2"/>
      <c r="D751" s="2"/>
      <c r="E751" s="2"/>
      <c r="F751" s="3"/>
      <c r="G751" s="3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</row>
    <row r="752" spans="1:30" ht="16">
      <c r="A752" s="23"/>
      <c r="B752" s="129"/>
      <c r="C752" s="2"/>
      <c r="D752" s="2"/>
      <c r="E752" s="2"/>
      <c r="F752" s="3"/>
      <c r="G752" s="3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</row>
    <row r="753" spans="1:30" ht="16">
      <c r="A753" s="23"/>
      <c r="B753" s="129"/>
      <c r="C753" s="2"/>
      <c r="D753" s="2"/>
      <c r="E753" s="2"/>
      <c r="F753" s="3"/>
      <c r="G753" s="3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</row>
    <row r="754" spans="1:30" ht="16">
      <c r="A754" s="23"/>
      <c r="B754" s="129"/>
      <c r="C754" s="2"/>
      <c r="D754" s="2"/>
      <c r="E754" s="2"/>
      <c r="F754" s="3"/>
      <c r="G754" s="3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</row>
    <row r="755" spans="1:30" ht="16">
      <c r="A755" s="23"/>
      <c r="B755" s="129"/>
      <c r="C755" s="2"/>
      <c r="D755" s="2"/>
      <c r="E755" s="2"/>
      <c r="F755" s="3"/>
      <c r="G755" s="3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</row>
    <row r="756" spans="1:30" ht="16">
      <c r="A756" s="23"/>
      <c r="B756" s="129"/>
      <c r="C756" s="2"/>
      <c r="D756" s="2"/>
      <c r="E756" s="2"/>
      <c r="F756" s="3"/>
      <c r="G756" s="3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</row>
    <row r="757" spans="1:30" ht="16">
      <c r="A757" s="23"/>
      <c r="B757" s="129"/>
      <c r="C757" s="2"/>
      <c r="D757" s="2"/>
      <c r="E757" s="2"/>
      <c r="F757" s="3"/>
      <c r="G757" s="3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</row>
    <row r="758" spans="1:30" ht="16">
      <c r="A758" s="23"/>
      <c r="B758" s="129"/>
      <c r="C758" s="2"/>
      <c r="D758" s="2"/>
      <c r="E758" s="2"/>
      <c r="F758" s="3"/>
      <c r="G758" s="3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</row>
    <row r="759" spans="1:30" ht="16">
      <c r="A759" s="23"/>
      <c r="B759" s="129"/>
      <c r="C759" s="2"/>
      <c r="D759" s="2"/>
      <c r="E759" s="2"/>
      <c r="F759" s="3"/>
      <c r="G759" s="3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</row>
    <row r="760" spans="1:30" ht="16">
      <c r="A760" s="23"/>
      <c r="B760" s="129"/>
      <c r="C760" s="2"/>
      <c r="D760" s="2"/>
      <c r="E760" s="2"/>
      <c r="F760" s="3"/>
      <c r="G760" s="3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</row>
    <row r="761" spans="1:30" ht="16">
      <c r="A761" s="23"/>
      <c r="B761" s="129"/>
      <c r="C761" s="2"/>
      <c r="D761" s="2"/>
      <c r="E761" s="2"/>
      <c r="F761" s="3"/>
      <c r="G761" s="3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</row>
    <row r="762" spans="1:30" ht="16">
      <c r="A762" s="23"/>
      <c r="B762" s="129"/>
      <c r="C762" s="2"/>
      <c r="D762" s="2"/>
      <c r="E762" s="2"/>
      <c r="F762" s="3"/>
      <c r="G762" s="3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</row>
    <row r="763" spans="1:30" ht="16">
      <c r="A763" s="23"/>
      <c r="B763" s="129"/>
      <c r="C763" s="2"/>
      <c r="D763" s="2"/>
      <c r="E763" s="2"/>
      <c r="F763" s="3"/>
      <c r="G763" s="3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</row>
    <row r="764" spans="1:30" ht="16">
      <c r="A764" s="23"/>
      <c r="B764" s="129"/>
      <c r="C764" s="2"/>
      <c r="D764" s="2"/>
      <c r="E764" s="2"/>
      <c r="F764" s="3"/>
      <c r="G764" s="3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</row>
    <row r="765" spans="1:30" ht="16">
      <c r="A765" s="23"/>
      <c r="B765" s="129"/>
      <c r="C765" s="2"/>
      <c r="D765" s="2"/>
      <c r="E765" s="2"/>
      <c r="F765" s="3"/>
      <c r="G765" s="3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</row>
    <row r="766" spans="1:30" ht="16">
      <c r="A766" s="23"/>
      <c r="B766" s="129"/>
      <c r="C766" s="2"/>
      <c r="D766" s="2"/>
      <c r="E766" s="2"/>
      <c r="F766" s="3"/>
      <c r="G766" s="3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</row>
    <row r="767" spans="1:30" ht="16">
      <c r="A767" s="23"/>
      <c r="B767" s="129"/>
      <c r="C767" s="2"/>
      <c r="D767" s="2"/>
      <c r="E767" s="2"/>
      <c r="F767" s="3"/>
      <c r="G767" s="3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</row>
    <row r="768" spans="1:30" ht="16">
      <c r="A768" s="23"/>
      <c r="B768" s="129"/>
      <c r="C768" s="2"/>
      <c r="D768" s="2"/>
      <c r="E768" s="2"/>
      <c r="F768" s="3"/>
      <c r="G768" s="3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</row>
    <row r="769" spans="1:30" ht="16">
      <c r="A769" s="23"/>
      <c r="B769" s="129"/>
      <c r="C769" s="2"/>
      <c r="D769" s="2"/>
      <c r="E769" s="2"/>
      <c r="F769" s="3"/>
      <c r="G769" s="3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</row>
    <row r="770" spans="1:30" ht="16">
      <c r="A770" s="23"/>
      <c r="B770" s="129"/>
      <c r="C770" s="2"/>
      <c r="D770" s="2"/>
      <c r="E770" s="2"/>
      <c r="F770" s="3"/>
      <c r="G770" s="3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</row>
    <row r="771" spans="1:30" ht="16">
      <c r="A771" s="23"/>
      <c r="B771" s="129"/>
      <c r="C771" s="2"/>
      <c r="D771" s="2"/>
      <c r="E771" s="2"/>
      <c r="F771" s="3"/>
      <c r="G771" s="3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</row>
    <row r="772" spans="1:30" ht="16">
      <c r="A772" s="23"/>
      <c r="B772" s="129"/>
      <c r="C772" s="2"/>
      <c r="D772" s="2"/>
      <c r="E772" s="2"/>
      <c r="F772" s="3"/>
      <c r="G772" s="3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</row>
    <row r="773" spans="1:30" ht="16">
      <c r="A773" s="23"/>
      <c r="B773" s="129"/>
      <c r="C773" s="2"/>
      <c r="D773" s="2"/>
      <c r="E773" s="2"/>
      <c r="F773" s="3"/>
      <c r="G773" s="3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</row>
    <row r="774" spans="1:30" ht="16">
      <c r="A774" s="23"/>
      <c r="B774" s="129"/>
      <c r="C774" s="2"/>
      <c r="D774" s="2"/>
      <c r="E774" s="2"/>
      <c r="F774" s="3"/>
      <c r="G774" s="3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</row>
    <row r="775" spans="1:30" ht="16">
      <c r="A775" s="23"/>
      <c r="B775" s="129"/>
      <c r="C775" s="2"/>
      <c r="D775" s="2"/>
      <c r="E775" s="2"/>
      <c r="F775" s="3"/>
      <c r="G775" s="3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</row>
    <row r="776" spans="1:30" ht="16">
      <c r="A776" s="23"/>
      <c r="B776" s="129"/>
      <c r="C776" s="2"/>
      <c r="D776" s="2"/>
      <c r="E776" s="2"/>
      <c r="F776" s="3"/>
      <c r="G776" s="3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</row>
    <row r="777" spans="1:30" ht="16">
      <c r="A777" s="23"/>
      <c r="B777" s="129"/>
      <c r="C777" s="2"/>
      <c r="D777" s="2"/>
      <c r="E777" s="2"/>
      <c r="F777" s="3"/>
      <c r="G777" s="3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</row>
    <row r="778" spans="1:30" ht="16">
      <c r="A778" s="23"/>
      <c r="B778" s="129"/>
      <c r="C778" s="2"/>
      <c r="D778" s="2"/>
      <c r="E778" s="2"/>
      <c r="F778" s="3"/>
      <c r="G778" s="3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</row>
    <row r="779" spans="1:30" ht="16">
      <c r="A779" s="23"/>
      <c r="B779" s="129"/>
      <c r="C779" s="2"/>
      <c r="D779" s="2"/>
      <c r="E779" s="2"/>
      <c r="F779" s="3"/>
      <c r="G779" s="3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</row>
    <row r="780" spans="1:30" ht="16">
      <c r="A780" s="23"/>
      <c r="B780" s="129"/>
      <c r="C780" s="2"/>
      <c r="D780" s="2"/>
      <c r="E780" s="2"/>
      <c r="F780" s="3"/>
      <c r="G780" s="3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</row>
    <row r="781" spans="1:30" ht="16">
      <c r="A781" s="23"/>
      <c r="B781" s="129"/>
      <c r="C781" s="2"/>
      <c r="D781" s="2"/>
      <c r="E781" s="2"/>
      <c r="F781" s="3"/>
      <c r="G781" s="3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</row>
    <row r="782" spans="1:30" ht="16">
      <c r="A782" s="23"/>
      <c r="B782" s="129"/>
      <c r="C782" s="2"/>
      <c r="D782" s="2"/>
      <c r="E782" s="2"/>
      <c r="F782" s="3"/>
      <c r="G782" s="3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</row>
    <row r="783" spans="1:30" ht="16">
      <c r="A783" s="23"/>
      <c r="B783" s="129"/>
      <c r="C783" s="2"/>
      <c r="D783" s="2"/>
      <c r="E783" s="2"/>
      <c r="F783" s="3"/>
      <c r="G783" s="3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</row>
    <row r="784" spans="1:30" ht="16">
      <c r="A784" s="23"/>
      <c r="B784" s="129"/>
      <c r="C784" s="2"/>
      <c r="D784" s="2"/>
      <c r="E784" s="2"/>
      <c r="F784" s="3"/>
      <c r="G784" s="3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</row>
    <row r="785" spans="1:30" ht="16">
      <c r="A785" s="23"/>
      <c r="B785" s="129"/>
      <c r="C785" s="2"/>
      <c r="D785" s="2"/>
      <c r="E785" s="2"/>
      <c r="F785" s="3"/>
      <c r="G785" s="3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</row>
    <row r="786" spans="1:30" ht="16">
      <c r="A786" s="23"/>
      <c r="B786" s="129"/>
      <c r="C786" s="2"/>
      <c r="D786" s="2"/>
      <c r="E786" s="2"/>
      <c r="F786" s="3"/>
      <c r="G786" s="3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</row>
    <row r="787" spans="1:30" ht="16">
      <c r="A787" s="23"/>
      <c r="B787" s="129"/>
      <c r="C787" s="2"/>
      <c r="D787" s="2"/>
      <c r="E787" s="2"/>
      <c r="F787" s="3"/>
      <c r="G787" s="3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</row>
    <row r="788" spans="1:30" ht="16">
      <c r="A788" s="23"/>
      <c r="B788" s="129"/>
      <c r="C788" s="2"/>
      <c r="D788" s="2"/>
      <c r="E788" s="2"/>
      <c r="F788" s="3"/>
      <c r="G788" s="3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</row>
    <row r="789" spans="1:30" ht="16">
      <c r="A789" s="23"/>
      <c r="B789" s="129"/>
      <c r="C789" s="2"/>
      <c r="D789" s="2"/>
      <c r="E789" s="2"/>
      <c r="F789" s="3"/>
      <c r="G789" s="3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</row>
    <row r="790" spans="1:30" ht="16">
      <c r="A790" s="23"/>
      <c r="B790" s="129"/>
      <c r="C790" s="2"/>
      <c r="D790" s="2"/>
      <c r="E790" s="2"/>
      <c r="F790" s="3"/>
      <c r="G790" s="3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</row>
    <row r="791" spans="1:30" ht="16">
      <c r="A791" s="23"/>
      <c r="B791" s="129"/>
      <c r="C791" s="2"/>
      <c r="D791" s="2"/>
      <c r="E791" s="2"/>
      <c r="F791" s="3"/>
      <c r="G791" s="3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</row>
    <row r="792" spans="1:30" ht="16">
      <c r="A792" s="23"/>
      <c r="B792" s="129"/>
      <c r="C792" s="2"/>
      <c r="D792" s="2"/>
      <c r="E792" s="2"/>
      <c r="F792" s="3"/>
      <c r="G792" s="3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</row>
    <row r="793" spans="1:30" ht="16">
      <c r="A793" s="23"/>
      <c r="B793" s="129"/>
      <c r="C793" s="2"/>
      <c r="D793" s="2"/>
      <c r="E793" s="2"/>
      <c r="F793" s="3"/>
      <c r="G793" s="3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</row>
    <row r="794" spans="1:30" ht="16">
      <c r="A794" s="23"/>
      <c r="B794" s="129"/>
      <c r="C794" s="2"/>
      <c r="D794" s="2"/>
      <c r="E794" s="2"/>
      <c r="F794" s="3"/>
      <c r="G794" s="3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</row>
    <row r="795" spans="1:30" ht="16">
      <c r="A795" s="23"/>
      <c r="B795" s="129"/>
      <c r="C795" s="2"/>
      <c r="D795" s="2"/>
      <c r="E795" s="2"/>
      <c r="F795" s="3"/>
      <c r="G795" s="3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</row>
    <row r="796" spans="1:30" ht="16">
      <c r="A796" s="23"/>
      <c r="B796" s="129"/>
      <c r="C796" s="2"/>
      <c r="D796" s="2"/>
      <c r="E796" s="2"/>
      <c r="F796" s="3"/>
      <c r="G796" s="3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</row>
    <row r="797" spans="1:30" ht="16">
      <c r="A797" s="23"/>
      <c r="B797" s="129"/>
      <c r="C797" s="2"/>
      <c r="D797" s="2"/>
      <c r="E797" s="2"/>
      <c r="F797" s="3"/>
      <c r="G797" s="3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</row>
    <row r="798" spans="1:30" ht="16">
      <c r="A798" s="23"/>
      <c r="B798" s="129"/>
      <c r="C798" s="2"/>
      <c r="D798" s="2"/>
      <c r="E798" s="2"/>
      <c r="F798" s="3"/>
      <c r="G798" s="3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</row>
    <row r="799" spans="1:30" ht="16">
      <c r="A799" s="23"/>
      <c r="B799" s="129"/>
      <c r="C799" s="2"/>
      <c r="D799" s="2"/>
      <c r="E799" s="2"/>
      <c r="F799" s="3"/>
      <c r="G799" s="3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</row>
    <row r="800" spans="1:30" ht="16">
      <c r="A800" s="23"/>
      <c r="B800" s="129"/>
      <c r="C800" s="2"/>
      <c r="D800" s="2"/>
      <c r="E800" s="2"/>
      <c r="F800" s="3"/>
      <c r="G800" s="3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</row>
    <row r="801" spans="1:30" ht="16">
      <c r="A801" s="23"/>
      <c r="B801" s="129"/>
      <c r="C801" s="2"/>
      <c r="D801" s="2"/>
      <c r="E801" s="2"/>
      <c r="F801" s="3"/>
      <c r="G801" s="3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</row>
    <row r="802" spans="1:30" ht="16">
      <c r="A802" s="23"/>
      <c r="B802" s="129"/>
      <c r="C802" s="2"/>
      <c r="D802" s="2"/>
      <c r="E802" s="2"/>
      <c r="F802" s="3"/>
      <c r="G802" s="3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</row>
    <row r="803" spans="1:30" ht="16">
      <c r="A803" s="23"/>
      <c r="B803" s="129"/>
      <c r="C803" s="2"/>
      <c r="D803" s="2"/>
      <c r="E803" s="2"/>
      <c r="F803" s="3"/>
      <c r="G803" s="3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</row>
    <row r="804" spans="1:30" ht="16">
      <c r="A804" s="23"/>
      <c r="B804" s="129"/>
      <c r="C804" s="2"/>
      <c r="D804" s="2"/>
      <c r="E804" s="2"/>
      <c r="F804" s="3"/>
      <c r="G804" s="3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</row>
    <row r="805" spans="1:30" ht="16">
      <c r="A805" s="23"/>
      <c r="B805" s="129"/>
      <c r="C805" s="2"/>
      <c r="D805" s="2"/>
      <c r="E805" s="2"/>
      <c r="F805" s="3"/>
      <c r="G805" s="3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</row>
    <row r="806" spans="1:30" ht="16">
      <c r="A806" s="23"/>
      <c r="B806" s="129"/>
      <c r="C806" s="2"/>
      <c r="D806" s="2"/>
      <c r="E806" s="2"/>
      <c r="F806" s="3"/>
      <c r="G806" s="3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</row>
    <row r="807" spans="1:30" ht="16">
      <c r="A807" s="23"/>
      <c r="B807" s="129"/>
      <c r="C807" s="2"/>
      <c r="D807" s="2"/>
      <c r="E807" s="2"/>
      <c r="F807" s="3"/>
      <c r="G807" s="3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</row>
    <row r="808" spans="1:30" ht="16">
      <c r="A808" s="23"/>
      <c r="B808" s="129"/>
      <c r="C808" s="2"/>
      <c r="D808" s="2"/>
      <c r="E808" s="2"/>
      <c r="F808" s="3"/>
      <c r="G808" s="3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</row>
    <row r="809" spans="1:30" ht="16">
      <c r="A809" s="23"/>
      <c r="B809" s="129"/>
      <c r="C809" s="2"/>
      <c r="D809" s="2"/>
      <c r="E809" s="2"/>
      <c r="F809" s="3"/>
      <c r="G809" s="3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</row>
    <row r="810" spans="1:30" ht="16">
      <c r="A810" s="23"/>
      <c r="B810" s="129"/>
      <c r="C810" s="2"/>
      <c r="D810" s="2"/>
      <c r="E810" s="2"/>
      <c r="F810" s="3"/>
      <c r="G810" s="3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</row>
    <row r="811" spans="1:30" ht="16">
      <c r="A811" s="23"/>
      <c r="B811" s="129"/>
      <c r="C811" s="2"/>
      <c r="D811" s="2"/>
      <c r="E811" s="2"/>
      <c r="F811" s="3"/>
      <c r="G811" s="3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</row>
    <row r="812" spans="1:30" ht="16">
      <c r="A812" s="23"/>
      <c r="B812" s="129"/>
      <c r="C812" s="2"/>
      <c r="D812" s="2"/>
      <c r="E812" s="2"/>
      <c r="F812" s="3"/>
      <c r="G812" s="3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</row>
    <row r="813" spans="1:30" ht="16">
      <c r="A813" s="23"/>
      <c r="B813" s="129"/>
      <c r="C813" s="2"/>
      <c r="D813" s="2"/>
      <c r="E813" s="2"/>
      <c r="F813" s="3"/>
      <c r="G813" s="3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</row>
    <row r="814" spans="1:30" ht="16">
      <c r="A814" s="23"/>
      <c r="B814" s="129"/>
      <c r="C814" s="2"/>
      <c r="D814" s="2"/>
      <c r="E814" s="2"/>
      <c r="F814" s="3"/>
      <c r="G814" s="3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</row>
    <row r="815" spans="1:30" ht="16">
      <c r="A815" s="23"/>
      <c r="B815" s="129"/>
      <c r="C815" s="2"/>
      <c r="D815" s="2"/>
      <c r="E815" s="2"/>
      <c r="F815" s="3"/>
      <c r="G815" s="3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</row>
    <row r="816" spans="1:30" ht="16">
      <c r="A816" s="23"/>
      <c r="B816" s="129"/>
      <c r="C816" s="2"/>
      <c r="D816" s="2"/>
      <c r="E816" s="2"/>
      <c r="F816" s="3"/>
      <c r="G816" s="3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</row>
    <row r="817" spans="1:30" ht="16">
      <c r="A817" s="23"/>
      <c r="B817" s="129"/>
      <c r="C817" s="2"/>
      <c r="D817" s="2"/>
      <c r="E817" s="2"/>
      <c r="F817" s="3"/>
      <c r="G817" s="3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</row>
    <row r="818" spans="1:30" ht="16">
      <c r="A818" s="23"/>
      <c r="B818" s="129"/>
      <c r="C818" s="2"/>
      <c r="D818" s="2"/>
      <c r="E818" s="2"/>
      <c r="F818" s="3"/>
      <c r="G818" s="3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</row>
    <row r="819" spans="1:30" ht="16">
      <c r="A819" s="23"/>
      <c r="B819" s="129"/>
      <c r="C819" s="2"/>
      <c r="D819" s="2"/>
      <c r="E819" s="2"/>
      <c r="F819" s="3"/>
      <c r="G819" s="3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</row>
    <row r="820" spans="1:30" ht="16">
      <c r="A820" s="23"/>
      <c r="B820" s="129"/>
      <c r="C820" s="2"/>
      <c r="D820" s="2"/>
      <c r="E820" s="2"/>
      <c r="F820" s="3"/>
      <c r="G820" s="3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</row>
    <row r="821" spans="1:30" ht="16">
      <c r="A821" s="23"/>
      <c r="B821" s="129"/>
      <c r="C821" s="2"/>
      <c r="D821" s="2"/>
      <c r="E821" s="2"/>
      <c r="F821" s="3"/>
      <c r="G821" s="3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</row>
    <row r="822" spans="1:30" ht="16">
      <c r="A822" s="23"/>
      <c r="B822" s="129"/>
      <c r="C822" s="2"/>
      <c r="D822" s="2"/>
      <c r="E822" s="2"/>
      <c r="F822" s="3"/>
      <c r="G822" s="3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</row>
    <row r="823" spans="1:30" ht="16">
      <c r="A823" s="23"/>
      <c r="B823" s="129"/>
      <c r="C823" s="2"/>
      <c r="D823" s="2"/>
      <c r="E823" s="2"/>
      <c r="F823" s="3"/>
      <c r="G823" s="3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</row>
    <row r="824" spans="1:30" ht="16">
      <c r="A824" s="23"/>
      <c r="B824" s="129"/>
      <c r="C824" s="2"/>
      <c r="D824" s="2"/>
      <c r="E824" s="2"/>
      <c r="F824" s="3"/>
      <c r="G824" s="3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</row>
    <row r="825" spans="1:30" ht="16">
      <c r="A825" s="23"/>
      <c r="B825" s="129"/>
      <c r="C825" s="2"/>
      <c r="D825" s="2"/>
      <c r="E825" s="2"/>
      <c r="F825" s="3"/>
      <c r="G825" s="3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</row>
    <row r="826" spans="1:30" ht="16">
      <c r="A826" s="23"/>
      <c r="B826" s="129"/>
      <c r="C826" s="2"/>
      <c r="D826" s="2"/>
      <c r="E826" s="2"/>
      <c r="F826" s="3"/>
      <c r="G826" s="3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</row>
    <row r="827" spans="1:30" ht="16">
      <c r="A827" s="23"/>
      <c r="B827" s="129"/>
      <c r="C827" s="2"/>
      <c r="D827" s="2"/>
      <c r="E827" s="2"/>
      <c r="F827" s="3"/>
      <c r="G827" s="3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</row>
    <row r="828" spans="1:30" ht="16">
      <c r="A828" s="23"/>
      <c r="B828" s="129"/>
      <c r="C828" s="2"/>
      <c r="D828" s="2"/>
      <c r="E828" s="2"/>
      <c r="F828" s="3"/>
      <c r="G828" s="3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</row>
    <row r="829" spans="1:30" ht="16">
      <c r="A829" s="23"/>
      <c r="B829" s="129"/>
      <c r="C829" s="2"/>
      <c r="D829" s="2"/>
      <c r="E829" s="2"/>
      <c r="F829" s="3"/>
      <c r="G829" s="3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</row>
    <row r="830" spans="1:30" ht="16">
      <c r="A830" s="23"/>
      <c r="B830" s="129"/>
      <c r="C830" s="2"/>
      <c r="D830" s="2"/>
      <c r="E830" s="2"/>
      <c r="F830" s="3"/>
      <c r="G830" s="3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</row>
    <row r="831" spans="1:30" ht="16">
      <c r="A831" s="23"/>
      <c r="B831" s="129"/>
      <c r="C831" s="2"/>
      <c r="D831" s="2"/>
      <c r="E831" s="2"/>
      <c r="F831" s="3"/>
      <c r="G831" s="3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</row>
    <row r="832" spans="1:30" ht="16">
      <c r="A832" s="23"/>
      <c r="B832" s="129"/>
      <c r="C832" s="2"/>
      <c r="D832" s="2"/>
      <c r="E832" s="2"/>
      <c r="F832" s="3"/>
      <c r="G832" s="3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</row>
    <row r="833" spans="1:30" ht="16">
      <c r="A833" s="23"/>
      <c r="B833" s="129"/>
      <c r="C833" s="2"/>
      <c r="D833" s="2"/>
      <c r="E833" s="2"/>
      <c r="F833" s="3"/>
      <c r="G833" s="3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</row>
    <row r="834" spans="1:30" ht="16">
      <c r="A834" s="23"/>
      <c r="B834" s="129"/>
      <c r="C834" s="2"/>
      <c r="D834" s="2"/>
      <c r="E834" s="2"/>
      <c r="F834" s="3"/>
      <c r="G834" s="3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</row>
    <row r="835" spans="1:30" ht="16">
      <c r="A835" s="23"/>
      <c r="B835" s="129"/>
      <c r="C835" s="2"/>
      <c r="D835" s="2"/>
      <c r="E835" s="2"/>
      <c r="F835" s="3"/>
      <c r="G835" s="3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</row>
    <row r="836" spans="1:30" ht="16">
      <c r="A836" s="23"/>
      <c r="B836" s="129"/>
      <c r="C836" s="2"/>
      <c r="D836" s="2"/>
      <c r="E836" s="2"/>
      <c r="F836" s="3"/>
      <c r="G836" s="3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</row>
    <row r="837" spans="1:30" ht="16">
      <c r="A837" s="23"/>
      <c r="B837" s="129"/>
      <c r="C837" s="2"/>
      <c r="D837" s="2"/>
      <c r="E837" s="2"/>
      <c r="F837" s="3"/>
      <c r="G837" s="3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</row>
    <row r="838" spans="1:30" ht="16">
      <c r="A838" s="23"/>
      <c r="B838" s="129"/>
      <c r="C838" s="2"/>
      <c r="D838" s="2"/>
      <c r="E838" s="2"/>
      <c r="F838" s="3"/>
      <c r="G838" s="3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</row>
    <row r="839" spans="1:30" ht="16">
      <c r="A839" s="23"/>
      <c r="B839" s="129"/>
      <c r="C839" s="2"/>
      <c r="D839" s="2"/>
      <c r="E839" s="2"/>
      <c r="F839" s="3"/>
      <c r="G839" s="3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</row>
    <row r="840" spans="1:30" ht="16">
      <c r="A840" s="23"/>
      <c r="B840" s="129"/>
      <c r="C840" s="2"/>
      <c r="D840" s="2"/>
      <c r="E840" s="2"/>
      <c r="F840" s="3"/>
      <c r="G840" s="3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</row>
    <row r="841" spans="1:30" ht="16">
      <c r="A841" s="23"/>
      <c r="B841" s="129"/>
      <c r="C841" s="2"/>
      <c r="D841" s="2"/>
      <c r="E841" s="2"/>
      <c r="F841" s="3"/>
      <c r="G841" s="3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</row>
    <row r="842" spans="1:30" ht="16">
      <c r="A842" s="23"/>
      <c r="B842" s="129"/>
      <c r="C842" s="2"/>
      <c r="D842" s="2"/>
      <c r="E842" s="2"/>
      <c r="F842" s="3"/>
      <c r="G842" s="3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</row>
    <row r="843" spans="1:30" ht="16">
      <c r="A843" s="23"/>
      <c r="B843" s="129"/>
      <c r="C843" s="2"/>
      <c r="D843" s="2"/>
      <c r="E843" s="2"/>
      <c r="F843" s="3"/>
      <c r="G843" s="3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</row>
    <row r="844" spans="1:30" ht="16">
      <c r="A844" s="23"/>
      <c r="B844" s="129"/>
      <c r="C844" s="2"/>
      <c r="D844" s="2"/>
      <c r="E844" s="2"/>
      <c r="F844" s="3"/>
      <c r="G844" s="3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</row>
    <row r="845" spans="1:30" ht="16">
      <c r="A845" s="23"/>
      <c r="B845" s="129"/>
      <c r="C845" s="2"/>
      <c r="D845" s="2"/>
      <c r="E845" s="2"/>
      <c r="F845" s="3"/>
      <c r="G845" s="3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</row>
    <row r="846" spans="1:30" ht="16">
      <c r="A846" s="23"/>
      <c r="B846" s="129"/>
      <c r="C846" s="2"/>
      <c r="D846" s="2"/>
      <c r="E846" s="2"/>
      <c r="F846" s="3"/>
      <c r="G846" s="3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</row>
    <row r="847" spans="1:30" ht="16">
      <c r="A847" s="23"/>
      <c r="B847" s="129"/>
      <c r="C847" s="2"/>
      <c r="D847" s="2"/>
      <c r="E847" s="2"/>
      <c r="F847" s="3"/>
      <c r="G847" s="3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</row>
    <row r="848" spans="1:30" ht="16">
      <c r="A848" s="23"/>
      <c r="B848" s="129"/>
      <c r="C848" s="2"/>
      <c r="D848" s="2"/>
      <c r="E848" s="2"/>
      <c r="F848" s="3"/>
      <c r="G848" s="3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</row>
    <row r="849" spans="1:30" ht="16">
      <c r="A849" s="23"/>
      <c r="B849" s="129"/>
      <c r="C849" s="2"/>
      <c r="D849" s="2"/>
      <c r="E849" s="2"/>
      <c r="F849" s="3"/>
      <c r="G849" s="3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</row>
    <row r="850" spans="1:30" ht="16">
      <c r="A850" s="23"/>
      <c r="B850" s="129"/>
      <c r="C850" s="2"/>
      <c r="D850" s="2"/>
      <c r="E850" s="2"/>
      <c r="F850" s="3"/>
      <c r="G850" s="3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</row>
    <row r="851" spans="1:30" ht="16">
      <c r="A851" s="23"/>
      <c r="B851" s="129"/>
      <c r="C851" s="2"/>
      <c r="D851" s="2"/>
      <c r="E851" s="2"/>
      <c r="F851" s="3"/>
      <c r="G851" s="3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</row>
    <row r="852" spans="1:30" ht="16">
      <c r="A852" s="23"/>
      <c r="B852" s="129"/>
      <c r="C852" s="2"/>
      <c r="D852" s="2"/>
      <c r="E852" s="2"/>
      <c r="F852" s="3"/>
      <c r="G852" s="3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</row>
    <row r="853" spans="1:30" ht="16">
      <c r="A853" s="23"/>
      <c r="B853" s="129"/>
      <c r="C853" s="2"/>
      <c r="D853" s="2"/>
      <c r="E853" s="2"/>
      <c r="F853" s="3"/>
      <c r="G853" s="3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</row>
    <row r="854" spans="1:30" ht="16">
      <c r="A854" s="23"/>
      <c r="B854" s="129"/>
      <c r="C854" s="2"/>
      <c r="D854" s="2"/>
      <c r="E854" s="2"/>
      <c r="F854" s="3"/>
      <c r="G854" s="3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</row>
    <row r="855" spans="1:30" ht="16">
      <c r="A855" s="23"/>
      <c r="B855" s="129"/>
      <c r="C855" s="2"/>
      <c r="D855" s="2"/>
      <c r="E855" s="2"/>
      <c r="F855" s="3"/>
      <c r="G855" s="3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</row>
    <row r="856" spans="1:30" ht="16">
      <c r="A856" s="23"/>
      <c r="B856" s="129"/>
      <c r="C856" s="2"/>
      <c r="D856" s="2"/>
      <c r="E856" s="2"/>
      <c r="F856" s="3"/>
      <c r="G856" s="3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</row>
    <row r="857" spans="1:30" ht="16">
      <c r="A857" s="23"/>
      <c r="B857" s="129"/>
      <c r="C857" s="2"/>
      <c r="D857" s="2"/>
      <c r="E857" s="2"/>
      <c r="F857" s="3"/>
      <c r="G857" s="3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</row>
    <row r="858" spans="1:30" ht="16">
      <c r="A858" s="23"/>
      <c r="B858" s="129"/>
      <c r="C858" s="2"/>
      <c r="D858" s="2"/>
      <c r="E858" s="2"/>
      <c r="F858" s="3"/>
      <c r="G858" s="3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</row>
    <row r="859" spans="1:30" ht="16">
      <c r="A859" s="23"/>
      <c r="B859" s="129"/>
      <c r="C859" s="2"/>
      <c r="D859" s="2"/>
      <c r="E859" s="2"/>
      <c r="F859" s="3"/>
      <c r="G859" s="3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</row>
    <row r="860" spans="1:30" ht="16">
      <c r="A860" s="23"/>
      <c r="B860" s="129"/>
      <c r="C860" s="2"/>
      <c r="D860" s="2"/>
      <c r="E860" s="2"/>
      <c r="F860" s="3"/>
      <c r="G860" s="3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</row>
    <row r="861" spans="1:30" ht="16">
      <c r="A861" s="23"/>
      <c r="B861" s="129"/>
      <c r="C861" s="2"/>
      <c r="D861" s="2"/>
      <c r="E861" s="2"/>
      <c r="F861" s="3"/>
      <c r="G861" s="3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</row>
    <row r="862" spans="1:30" ht="16">
      <c r="A862" s="23"/>
      <c r="B862" s="129"/>
      <c r="C862" s="2"/>
      <c r="D862" s="2"/>
      <c r="E862" s="2"/>
      <c r="F862" s="3"/>
      <c r="G862" s="3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</row>
    <row r="863" spans="1:30" ht="16">
      <c r="A863" s="23"/>
      <c r="B863" s="129"/>
      <c r="C863" s="2"/>
      <c r="D863" s="2"/>
      <c r="E863" s="2"/>
      <c r="F863" s="3"/>
      <c r="G863" s="3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</row>
    <row r="864" spans="1:30" ht="16">
      <c r="A864" s="23"/>
      <c r="B864" s="129"/>
      <c r="C864" s="2"/>
      <c r="D864" s="2"/>
      <c r="E864" s="2"/>
      <c r="F864" s="3"/>
      <c r="G864" s="3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</row>
    <row r="865" spans="1:30" ht="16">
      <c r="A865" s="23"/>
      <c r="B865" s="129"/>
      <c r="C865" s="2"/>
      <c r="D865" s="2"/>
      <c r="E865" s="2"/>
      <c r="F865" s="3"/>
      <c r="G865" s="3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</row>
    <row r="866" spans="1:30" ht="16">
      <c r="A866" s="23"/>
      <c r="B866" s="129"/>
      <c r="C866" s="2"/>
      <c r="D866" s="2"/>
      <c r="E866" s="2"/>
      <c r="F866" s="3"/>
      <c r="G866" s="3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</row>
    <row r="867" spans="1:30" ht="16">
      <c r="A867" s="23"/>
      <c r="B867" s="129"/>
      <c r="C867" s="2"/>
      <c r="D867" s="2"/>
      <c r="E867" s="2"/>
      <c r="F867" s="3"/>
      <c r="G867" s="3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</row>
    <row r="868" spans="1:30" ht="16">
      <c r="A868" s="23"/>
      <c r="B868" s="129"/>
      <c r="C868" s="2"/>
      <c r="D868" s="2"/>
      <c r="E868" s="2"/>
      <c r="F868" s="3"/>
      <c r="G868" s="3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</row>
    <row r="869" spans="1:30" ht="16">
      <c r="A869" s="23"/>
      <c r="B869" s="129"/>
      <c r="C869" s="2"/>
      <c r="D869" s="2"/>
      <c r="E869" s="2"/>
      <c r="F869" s="3"/>
      <c r="G869" s="3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</row>
    <row r="870" spans="1:30" ht="16">
      <c r="A870" s="23"/>
      <c r="B870" s="129"/>
      <c r="C870" s="2"/>
      <c r="D870" s="2"/>
      <c r="E870" s="2"/>
      <c r="F870" s="3"/>
      <c r="G870" s="3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</row>
    <row r="871" spans="1:30" ht="16">
      <c r="A871" s="23"/>
      <c r="B871" s="129"/>
      <c r="C871" s="2"/>
      <c r="D871" s="2"/>
      <c r="E871" s="2"/>
      <c r="F871" s="3"/>
      <c r="G871" s="3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</row>
    <row r="872" spans="1:30" ht="16">
      <c r="A872" s="23"/>
      <c r="B872" s="129"/>
      <c r="C872" s="2"/>
      <c r="D872" s="2"/>
      <c r="E872" s="2"/>
      <c r="F872" s="3"/>
      <c r="G872" s="3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</row>
    <row r="873" spans="1:30" ht="16">
      <c r="A873" s="23"/>
      <c r="B873" s="129"/>
      <c r="C873" s="2"/>
      <c r="D873" s="2"/>
      <c r="E873" s="2"/>
      <c r="F873" s="3"/>
      <c r="G873" s="3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</row>
    <row r="874" spans="1:30" ht="16">
      <c r="A874" s="23"/>
      <c r="B874" s="129"/>
      <c r="C874" s="2"/>
      <c r="D874" s="2"/>
      <c r="E874" s="2"/>
      <c r="F874" s="3"/>
      <c r="G874" s="3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</row>
    <row r="875" spans="1:30" ht="16">
      <c r="A875" s="23"/>
      <c r="B875" s="129"/>
      <c r="C875" s="2"/>
      <c r="D875" s="2"/>
      <c r="E875" s="2"/>
      <c r="F875" s="3"/>
      <c r="G875" s="3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</row>
    <row r="876" spans="1:30" ht="16">
      <c r="A876" s="23"/>
      <c r="B876" s="129"/>
      <c r="C876" s="2"/>
      <c r="D876" s="2"/>
      <c r="E876" s="2"/>
      <c r="F876" s="3"/>
      <c r="G876" s="3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</row>
    <row r="877" spans="1:30" ht="16">
      <c r="A877" s="23"/>
      <c r="B877" s="129"/>
      <c r="C877" s="2"/>
      <c r="D877" s="2"/>
      <c r="E877" s="2"/>
      <c r="F877" s="3"/>
      <c r="G877" s="3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</row>
    <row r="878" spans="1:30" ht="16">
      <c r="A878" s="23"/>
      <c r="B878" s="129"/>
      <c r="C878" s="2"/>
      <c r="D878" s="2"/>
      <c r="E878" s="2"/>
      <c r="F878" s="3"/>
      <c r="G878" s="3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</row>
    <row r="879" spans="1:30" ht="16">
      <c r="A879" s="23"/>
      <c r="B879" s="129"/>
      <c r="C879" s="2"/>
      <c r="D879" s="2"/>
      <c r="E879" s="2"/>
      <c r="F879" s="3"/>
      <c r="G879" s="3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</row>
    <row r="880" spans="1:30" ht="16">
      <c r="A880" s="23"/>
      <c r="B880" s="129"/>
      <c r="C880" s="2"/>
      <c r="D880" s="2"/>
      <c r="E880" s="2"/>
      <c r="F880" s="3"/>
      <c r="G880" s="3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</row>
    <row r="881" spans="1:30" ht="16">
      <c r="A881" s="23"/>
      <c r="B881" s="129"/>
      <c r="C881" s="2"/>
      <c r="D881" s="2"/>
      <c r="E881" s="2"/>
      <c r="F881" s="3"/>
      <c r="G881" s="3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</row>
    <row r="882" spans="1:30" ht="16">
      <c r="A882" s="23"/>
      <c r="B882" s="129"/>
      <c r="C882" s="2"/>
      <c r="D882" s="2"/>
      <c r="E882" s="2"/>
      <c r="F882" s="3"/>
      <c r="G882" s="3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</row>
    <row r="883" spans="1:30" ht="16">
      <c r="A883" s="23"/>
      <c r="B883" s="129"/>
      <c r="C883" s="2"/>
      <c r="D883" s="2"/>
      <c r="E883" s="2"/>
      <c r="F883" s="3"/>
      <c r="G883" s="3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</row>
    <row r="884" spans="1:30" ht="16">
      <c r="A884" s="23"/>
      <c r="B884" s="129"/>
      <c r="C884" s="2"/>
      <c r="D884" s="2"/>
      <c r="E884" s="2"/>
      <c r="F884" s="3"/>
      <c r="G884" s="3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</row>
    <row r="885" spans="1:30" ht="16">
      <c r="A885" s="23"/>
      <c r="B885" s="129"/>
      <c r="C885" s="2"/>
      <c r="D885" s="2"/>
      <c r="E885" s="2"/>
      <c r="F885" s="3"/>
      <c r="G885" s="3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</row>
    <row r="886" spans="1:30" ht="16">
      <c r="A886" s="23"/>
      <c r="B886" s="129"/>
      <c r="C886" s="2"/>
      <c r="D886" s="2"/>
      <c r="E886" s="2"/>
      <c r="F886" s="3"/>
      <c r="G886" s="3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</row>
    <row r="887" spans="1:30" ht="16">
      <c r="A887" s="23"/>
      <c r="B887" s="129"/>
      <c r="C887" s="2"/>
      <c r="D887" s="2"/>
      <c r="E887" s="2"/>
      <c r="F887" s="3"/>
      <c r="G887" s="3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</row>
    <row r="888" spans="1:30" ht="16">
      <c r="A888" s="23"/>
      <c r="B888" s="129"/>
      <c r="C888" s="2"/>
      <c r="D888" s="2"/>
      <c r="E888" s="2"/>
      <c r="F888" s="3"/>
      <c r="G888" s="3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</row>
    <row r="889" spans="1:30" ht="16">
      <c r="A889" s="23"/>
      <c r="B889" s="129"/>
      <c r="C889" s="2"/>
      <c r="D889" s="2"/>
      <c r="E889" s="2"/>
      <c r="F889" s="3"/>
      <c r="G889" s="3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</row>
    <row r="890" spans="1:30" ht="16">
      <c r="A890" s="23"/>
      <c r="B890" s="129"/>
      <c r="C890" s="2"/>
      <c r="D890" s="2"/>
      <c r="E890" s="2"/>
      <c r="F890" s="3"/>
      <c r="G890" s="3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</row>
    <row r="891" spans="1:30" ht="16">
      <c r="A891" s="23"/>
      <c r="B891" s="129"/>
      <c r="C891" s="2"/>
      <c r="D891" s="2"/>
      <c r="E891" s="2"/>
      <c r="F891" s="3"/>
      <c r="G891" s="3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</row>
    <row r="892" spans="1:30" ht="16">
      <c r="A892" s="23"/>
      <c r="B892" s="129"/>
      <c r="C892" s="2"/>
      <c r="D892" s="2"/>
      <c r="E892" s="2"/>
      <c r="F892" s="3"/>
      <c r="G892" s="3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</row>
    <row r="893" spans="1:30" ht="16">
      <c r="A893" s="23"/>
      <c r="B893" s="129"/>
      <c r="C893" s="2"/>
      <c r="D893" s="2"/>
      <c r="E893" s="2"/>
      <c r="F893" s="3"/>
      <c r="G893" s="3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</row>
    <row r="894" spans="1:30" ht="16">
      <c r="A894" s="23"/>
      <c r="B894" s="129"/>
      <c r="C894" s="2"/>
      <c r="D894" s="2"/>
      <c r="E894" s="2"/>
      <c r="F894" s="3"/>
      <c r="G894" s="3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</row>
    <row r="895" spans="1:30" ht="16">
      <c r="A895" s="23"/>
      <c r="B895" s="129"/>
      <c r="C895" s="2"/>
      <c r="D895" s="2"/>
      <c r="E895" s="2"/>
      <c r="F895" s="3"/>
      <c r="G895" s="3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</row>
    <row r="896" spans="1:30" ht="16">
      <c r="A896" s="23"/>
      <c r="B896" s="129"/>
      <c r="C896" s="2"/>
      <c r="D896" s="2"/>
      <c r="E896" s="2"/>
      <c r="F896" s="3"/>
      <c r="G896" s="3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</row>
    <row r="897" spans="1:30" ht="16">
      <c r="A897" s="23"/>
      <c r="B897" s="129"/>
      <c r="C897" s="2"/>
      <c r="D897" s="2"/>
      <c r="E897" s="2"/>
      <c r="F897" s="3"/>
      <c r="G897" s="3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</row>
    <row r="898" spans="1:30" ht="16">
      <c r="A898" s="23"/>
      <c r="B898" s="129"/>
      <c r="C898" s="2"/>
      <c r="D898" s="2"/>
      <c r="E898" s="2"/>
      <c r="F898" s="3"/>
      <c r="G898" s="3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</row>
    <row r="899" spans="1:30" ht="16">
      <c r="A899" s="23"/>
      <c r="B899" s="129"/>
      <c r="C899" s="2"/>
      <c r="D899" s="2"/>
      <c r="E899" s="2"/>
      <c r="F899" s="3"/>
      <c r="G899" s="3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</row>
    <row r="900" spans="1:30" ht="16">
      <c r="A900" s="23"/>
      <c r="B900" s="129"/>
      <c r="C900" s="2"/>
      <c r="D900" s="2"/>
      <c r="E900" s="2"/>
      <c r="F900" s="3"/>
      <c r="G900" s="3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</row>
    <row r="901" spans="1:30" ht="16">
      <c r="A901" s="23"/>
      <c r="B901" s="129"/>
      <c r="C901" s="2"/>
      <c r="D901" s="2"/>
      <c r="E901" s="2"/>
      <c r="F901" s="3"/>
      <c r="G901" s="3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</row>
    <row r="902" spans="1:30" ht="16">
      <c r="A902" s="23"/>
      <c r="B902" s="129"/>
      <c r="C902" s="2"/>
      <c r="D902" s="2"/>
      <c r="E902" s="2"/>
      <c r="F902" s="3"/>
      <c r="G902" s="3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</row>
    <row r="903" spans="1:30" ht="16">
      <c r="A903" s="23"/>
      <c r="B903" s="129"/>
      <c r="C903" s="2"/>
      <c r="D903" s="2"/>
      <c r="E903" s="2"/>
      <c r="F903" s="3"/>
      <c r="G903" s="3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</row>
    <row r="904" spans="1:30" ht="16">
      <c r="A904" s="23"/>
      <c r="B904" s="129"/>
      <c r="C904" s="2"/>
      <c r="D904" s="2"/>
      <c r="E904" s="2"/>
      <c r="F904" s="3"/>
      <c r="G904" s="3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</row>
    <row r="905" spans="1:30" ht="16">
      <c r="A905" s="23"/>
      <c r="B905" s="129"/>
      <c r="C905" s="2"/>
      <c r="D905" s="2"/>
      <c r="E905" s="2"/>
      <c r="F905" s="3"/>
      <c r="G905" s="3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</row>
    <row r="906" spans="1:30" ht="16">
      <c r="A906" s="23"/>
      <c r="B906" s="129"/>
      <c r="C906" s="2"/>
      <c r="D906" s="2"/>
      <c r="E906" s="2"/>
      <c r="F906" s="3"/>
      <c r="G906" s="3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</row>
    <row r="907" spans="1:30" ht="16">
      <c r="A907" s="23"/>
      <c r="B907" s="129"/>
      <c r="C907" s="2"/>
      <c r="D907" s="2"/>
      <c r="E907" s="2"/>
      <c r="F907" s="3"/>
      <c r="G907" s="3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</row>
    <row r="908" spans="1:30" ht="16">
      <c r="A908" s="23"/>
      <c r="B908" s="129"/>
      <c r="C908" s="2"/>
      <c r="D908" s="2"/>
      <c r="E908" s="2"/>
      <c r="F908" s="3"/>
      <c r="G908" s="3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</row>
    <row r="909" spans="1:30" ht="16">
      <c r="A909" s="23"/>
      <c r="B909" s="129"/>
      <c r="C909" s="2"/>
      <c r="D909" s="2"/>
      <c r="E909" s="2"/>
      <c r="F909" s="3"/>
      <c r="G909" s="3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</row>
    <row r="910" spans="1:30" ht="16">
      <c r="A910" s="23"/>
      <c r="B910" s="129"/>
      <c r="C910" s="2"/>
      <c r="D910" s="2"/>
      <c r="E910" s="2"/>
      <c r="F910" s="3"/>
      <c r="G910" s="3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</row>
    <row r="911" spans="1:30" ht="16">
      <c r="A911" s="23"/>
      <c r="B911" s="129"/>
      <c r="C911" s="2"/>
      <c r="D911" s="2"/>
      <c r="E911" s="2"/>
      <c r="F911" s="3"/>
      <c r="G911" s="3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</row>
    <row r="912" spans="1:30" ht="16">
      <c r="A912" s="23"/>
      <c r="B912" s="129"/>
      <c r="C912" s="2"/>
      <c r="D912" s="2"/>
      <c r="E912" s="2"/>
      <c r="F912" s="3"/>
      <c r="G912" s="3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</row>
    <row r="913" spans="1:30" ht="16">
      <c r="A913" s="23"/>
      <c r="B913" s="129"/>
      <c r="C913" s="2"/>
      <c r="D913" s="2"/>
      <c r="E913" s="2"/>
      <c r="F913" s="3"/>
      <c r="G913" s="3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</row>
    <row r="914" spans="1:30" ht="16">
      <c r="A914" s="23"/>
      <c r="B914" s="129"/>
      <c r="C914" s="2"/>
      <c r="D914" s="2"/>
      <c r="E914" s="2"/>
      <c r="F914" s="3"/>
      <c r="G914" s="3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</row>
    <row r="915" spans="1:30" ht="16">
      <c r="A915" s="23"/>
      <c r="B915" s="129"/>
      <c r="C915" s="2"/>
      <c r="D915" s="2"/>
      <c r="E915" s="2"/>
      <c r="F915" s="3"/>
      <c r="G915" s="3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</row>
    <row r="916" spans="1:30" ht="16">
      <c r="A916" s="23"/>
      <c r="B916" s="129"/>
      <c r="C916" s="2"/>
      <c r="D916" s="2"/>
      <c r="E916" s="2"/>
      <c r="F916" s="3"/>
      <c r="G916" s="3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</row>
    <row r="917" spans="1:30" ht="16">
      <c r="A917" s="23"/>
      <c r="B917" s="129"/>
      <c r="C917" s="2"/>
      <c r="D917" s="2"/>
      <c r="E917" s="2"/>
      <c r="F917" s="3"/>
      <c r="G917" s="3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</row>
    <row r="918" spans="1:30" ht="16">
      <c r="A918" s="23"/>
      <c r="B918" s="129"/>
      <c r="C918" s="2"/>
      <c r="D918" s="2"/>
      <c r="E918" s="2"/>
      <c r="F918" s="3"/>
      <c r="G918" s="3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</row>
    <row r="919" spans="1:30" ht="16">
      <c r="A919" s="23"/>
      <c r="B919" s="129"/>
      <c r="C919" s="2"/>
      <c r="D919" s="2"/>
      <c r="E919" s="2"/>
      <c r="F919" s="3"/>
      <c r="G919" s="3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</row>
    <row r="920" spans="1:30" ht="16">
      <c r="A920" s="23"/>
      <c r="B920" s="129"/>
      <c r="C920" s="2"/>
      <c r="D920" s="2"/>
      <c r="E920" s="2"/>
      <c r="F920" s="3"/>
      <c r="G920" s="3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</row>
    <row r="921" spans="1:30" ht="16">
      <c r="A921" s="23"/>
      <c r="B921" s="129"/>
      <c r="C921" s="2"/>
      <c r="D921" s="2"/>
      <c r="E921" s="2"/>
      <c r="F921" s="3"/>
      <c r="G921" s="3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</row>
    <row r="922" spans="1:30" ht="16">
      <c r="A922" s="23"/>
      <c r="B922" s="129"/>
      <c r="C922" s="2"/>
      <c r="D922" s="2"/>
      <c r="E922" s="2"/>
      <c r="F922" s="3"/>
      <c r="G922" s="3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</row>
    <row r="923" spans="1:30" ht="16">
      <c r="A923" s="23"/>
      <c r="B923" s="129"/>
      <c r="C923" s="2"/>
      <c r="D923" s="2"/>
      <c r="E923" s="2"/>
      <c r="F923" s="3"/>
      <c r="G923" s="3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</row>
    <row r="924" spans="1:30" ht="16">
      <c r="A924" s="23"/>
      <c r="B924" s="129"/>
      <c r="C924" s="2"/>
      <c r="D924" s="2"/>
      <c r="E924" s="2"/>
      <c r="F924" s="3"/>
      <c r="G924" s="3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</row>
    <row r="925" spans="1:30" ht="16">
      <c r="A925" s="23"/>
      <c r="B925" s="129"/>
      <c r="C925" s="2"/>
      <c r="D925" s="2"/>
      <c r="E925" s="2"/>
      <c r="F925" s="3"/>
      <c r="G925" s="3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</row>
    <row r="926" spans="1:30" ht="16">
      <c r="A926" s="23"/>
      <c r="B926" s="129"/>
      <c r="C926" s="2"/>
      <c r="D926" s="2"/>
      <c r="E926" s="2"/>
      <c r="F926" s="3"/>
      <c r="G926" s="3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</row>
    <row r="927" spans="1:30" ht="16">
      <c r="A927" s="23"/>
      <c r="B927" s="129"/>
      <c r="C927" s="2"/>
      <c r="D927" s="2"/>
      <c r="E927" s="2"/>
      <c r="F927" s="3"/>
      <c r="G927" s="3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</row>
    <row r="928" spans="1:30" ht="16">
      <c r="A928" s="23"/>
      <c r="B928" s="129"/>
      <c r="C928" s="2"/>
      <c r="D928" s="2"/>
      <c r="E928" s="2"/>
      <c r="F928" s="3"/>
      <c r="G928" s="3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</row>
    <row r="929" spans="1:30" ht="16">
      <c r="A929" s="23"/>
      <c r="B929" s="129"/>
      <c r="C929" s="2"/>
      <c r="D929" s="2"/>
      <c r="E929" s="2"/>
      <c r="F929" s="3"/>
      <c r="G929" s="3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</row>
    <row r="930" spans="1:30" ht="16">
      <c r="A930" s="23"/>
      <c r="B930" s="129"/>
      <c r="C930" s="2"/>
      <c r="D930" s="2"/>
      <c r="E930" s="2"/>
      <c r="F930" s="3"/>
      <c r="G930" s="3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</row>
    <row r="931" spans="1:30" ht="16">
      <c r="A931" s="23"/>
      <c r="B931" s="129"/>
      <c r="C931" s="2"/>
      <c r="D931" s="2"/>
      <c r="E931" s="2"/>
      <c r="F931" s="3"/>
      <c r="G931" s="3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</row>
    <row r="932" spans="1:30" ht="16">
      <c r="A932" s="23"/>
      <c r="B932" s="129"/>
      <c r="C932" s="2"/>
      <c r="D932" s="2"/>
      <c r="E932" s="2"/>
      <c r="F932" s="3"/>
      <c r="G932" s="3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</row>
    <row r="933" spans="1:30" ht="16">
      <c r="A933" s="23"/>
      <c r="B933" s="129"/>
      <c r="C933" s="2"/>
      <c r="D933" s="2"/>
      <c r="E933" s="2"/>
      <c r="F933" s="3"/>
      <c r="G933" s="3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</row>
    <row r="934" spans="1:30" ht="16">
      <c r="A934" s="23"/>
      <c r="B934" s="129"/>
      <c r="C934" s="2"/>
      <c r="D934" s="2"/>
      <c r="E934" s="2"/>
      <c r="F934" s="3"/>
      <c r="G934" s="3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</row>
    <row r="935" spans="1:30" ht="16">
      <c r="A935" s="23"/>
      <c r="B935" s="129"/>
      <c r="C935" s="2"/>
      <c r="D935" s="2"/>
      <c r="E935" s="2"/>
      <c r="F935" s="3"/>
      <c r="G935" s="3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</row>
    <row r="936" spans="1:30" ht="16">
      <c r="A936" s="23"/>
      <c r="B936" s="129"/>
      <c r="C936" s="2"/>
      <c r="D936" s="2"/>
      <c r="E936" s="2"/>
      <c r="F936" s="3"/>
      <c r="G936" s="3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</row>
    <row r="937" spans="1:30" ht="16">
      <c r="A937" s="23"/>
      <c r="B937" s="129"/>
      <c r="C937" s="2"/>
      <c r="D937" s="2"/>
      <c r="E937" s="2"/>
      <c r="F937" s="3"/>
      <c r="G937" s="3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</row>
    <row r="938" spans="1:30" ht="16">
      <c r="A938" s="23"/>
      <c r="B938" s="129"/>
      <c r="C938" s="2"/>
      <c r="D938" s="2"/>
      <c r="E938" s="2"/>
      <c r="F938" s="3"/>
      <c r="G938" s="3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</row>
    <row r="939" spans="1:30" ht="16">
      <c r="A939" s="23"/>
      <c r="B939" s="129"/>
      <c r="C939" s="2"/>
      <c r="D939" s="2"/>
      <c r="E939" s="2"/>
      <c r="F939" s="3"/>
      <c r="G939" s="3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</row>
    <row r="940" spans="1:30" ht="16">
      <c r="A940" s="23"/>
      <c r="B940" s="129"/>
      <c r="C940" s="2"/>
      <c r="D940" s="2"/>
      <c r="E940" s="2"/>
      <c r="F940" s="3"/>
      <c r="G940" s="3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</row>
    <row r="941" spans="1:30" ht="16">
      <c r="A941" s="23"/>
      <c r="B941" s="129"/>
      <c r="C941" s="2"/>
      <c r="D941" s="2"/>
      <c r="E941" s="2"/>
      <c r="F941" s="3"/>
      <c r="G941" s="3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</row>
    <row r="942" spans="1:30" ht="16">
      <c r="A942" s="23"/>
      <c r="B942" s="129"/>
      <c r="C942" s="2"/>
      <c r="D942" s="2"/>
      <c r="E942" s="2"/>
      <c r="F942" s="3"/>
      <c r="G942" s="3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</row>
    <row r="943" spans="1:30" ht="16">
      <c r="A943" s="23"/>
      <c r="B943" s="129"/>
      <c r="C943" s="2"/>
      <c r="D943" s="2"/>
      <c r="E943" s="2"/>
      <c r="F943" s="3"/>
      <c r="G943" s="3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</row>
    <row r="944" spans="1:30" ht="16">
      <c r="A944" s="23"/>
      <c r="B944" s="129"/>
      <c r="C944" s="2"/>
      <c r="D944" s="2"/>
      <c r="E944" s="2"/>
      <c r="F944" s="3"/>
      <c r="G944" s="3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</row>
    <row r="945" spans="1:30" ht="16">
      <c r="A945" s="23"/>
      <c r="B945" s="129"/>
      <c r="C945" s="2"/>
      <c r="D945" s="2"/>
      <c r="E945" s="2"/>
      <c r="F945" s="3"/>
      <c r="G945" s="3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</row>
    <row r="946" spans="1:30" ht="16">
      <c r="A946" s="23"/>
      <c r="B946" s="129"/>
      <c r="C946" s="2"/>
      <c r="D946" s="2"/>
      <c r="E946" s="2"/>
      <c r="F946" s="3"/>
      <c r="G946" s="3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</row>
    <row r="947" spans="1:30" ht="16">
      <c r="A947" s="23"/>
      <c r="B947" s="129"/>
      <c r="C947" s="2"/>
      <c r="D947" s="2"/>
      <c r="E947" s="2"/>
      <c r="F947" s="3"/>
      <c r="G947" s="3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</row>
    <row r="948" spans="1:30" ht="16">
      <c r="A948" s="23"/>
      <c r="B948" s="129"/>
      <c r="C948" s="2"/>
      <c r="D948" s="2"/>
      <c r="E948" s="2"/>
      <c r="F948" s="3"/>
      <c r="G948" s="3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</row>
    <row r="949" spans="1:30" ht="16">
      <c r="A949" s="23"/>
      <c r="B949" s="129"/>
      <c r="C949" s="2"/>
      <c r="D949" s="2"/>
      <c r="E949" s="2"/>
      <c r="F949" s="3"/>
      <c r="G949" s="3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</row>
    <row r="950" spans="1:30" ht="16">
      <c r="A950" s="23"/>
      <c r="B950" s="129"/>
      <c r="C950" s="2"/>
      <c r="D950" s="2"/>
      <c r="E950" s="2"/>
      <c r="F950" s="3"/>
      <c r="G950" s="3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</row>
    <row r="951" spans="1:30" ht="16">
      <c r="A951" s="23"/>
      <c r="B951" s="129"/>
      <c r="C951" s="2"/>
      <c r="D951" s="2"/>
      <c r="E951" s="2"/>
      <c r="F951" s="3"/>
      <c r="G951" s="3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</row>
    <row r="952" spans="1:30" ht="16">
      <c r="A952" s="23"/>
      <c r="B952" s="129"/>
      <c r="C952" s="2"/>
      <c r="D952" s="2"/>
      <c r="E952" s="2"/>
      <c r="F952" s="3"/>
      <c r="G952" s="3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</row>
    <row r="953" spans="1:30" ht="16">
      <c r="A953" s="23"/>
      <c r="B953" s="129"/>
      <c r="C953" s="2"/>
      <c r="D953" s="2"/>
      <c r="E953" s="2"/>
      <c r="F953" s="3"/>
      <c r="G953" s="3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</row>
    <row r="954" spans="1:30" ht="16">
      <c r="A954" s="23"/>
      <c r="B954" s="129"/>
      <c r="C954" s="2"/>
      <c r="D954" s="2"/>
      <c r="E954" s="2"/>
      <c r="F954" s="3"/>
      <c r="G954" s="3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</row>
    <row r="955" spans="1:30" ht="16">
      <c r="A955" s="23"/>
      <c r="B955" s="129"/>
      <c r="C955" s="2"/>
      <c r="D955" s="2"/>
      <c r="E955" s="2"/>
      <c r="F955" s="3"/>
      <c r="G955" s="3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</row>
    <row r="956" spans="1:30" ht="16">
      <c r="A956" s="23"/>
      <c r="B956" s="129"/>
      <c r="C956" s="2"/>
      <c r="D956" s="2"/>
      <c r="E956" s="2"/>
      <c r="F956" s="3"/>
      <c r="G956" s="3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</row>
    <row r="957" spans="1:30" ht="16">
      <c r="A957" s="23"/>
      <c r="B957" s="129"/>
      <c r="C957" s="2"/>
      <c r="D957" s="2"/>
      <c r="E957" s="2"/>
      <c r="F957" s="3"/>
      <c r="G957" s="3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</row>
    <row r="958" spans="1:30" ht="16">
      <c r="A958" s="23"/>
      <c r="B958" s="129"/>
      <c r="C958" s="2"/>
      <c r="D958" s="2"/>
      <c r="E958" s="2"/>
      <c r="F958" s="3"/>
      <c r="G958" s="3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</row>
    <row r="959" spans="1:30" ht="16">
      <c r="A959" s="23"/>
      <c r="B959" s="129"/>
      <c r="C959" s="2"/>
      <c r="D959" s="2"/>
      <c r="E959" s="2"/>
      <c r="F959" s="3"/>
      <c r="G959" s="3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</row>
    <row r="960" spans="1:30" ht="16">
      <c r="A960" s="23"/>
      <c r="B960" s="129"/>
      <c r="C960" s="2"/>
      <c r="D960" s="2"/>
      <c r="E960" s="2"/>
      <c r="F960" s="3"/>
      <c r="G960" s="3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</row>
    <row r="961" spans="1:30" ht="16">
      <c r="A961" s="23"/>
      <c r="B961" s="129"/>
      <c r="C961" s="2"/>
      <c r="D961" s="2"/>
      <c r="E961" s="2"/>
      <c r="F961" s="3"/>
      <c r="G961" s="3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</row>
    <row r="962" spans="1:30" ht="16">
      <c r="A962" s="23"/>
      <c r="B962" s="129"/>
      <c r="C962" s="2"/>
      <c r="D962" s="2"/>
      <c r="E962" s="2"/>
      <c r="F962" s="3"/>
      <c r="G962" s="3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</row>
    <row r="963" spans="1:30" ht="16">
      <c r="A963" s="23"/>
      <c r="B963" s="129"/>
      <c r="C963" s="2"/>
      <c r="D963" s="2"/>
      <c r="E963" s="2"/>
      <c r="F963" s="3"/>
      <c r="G963" s="3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</row>
    <row r="964" spans="1:30" ht="16">
      <c r="A964" s="23"/>
      <c r="B964" s="129"/>
      <c r="C964" s="2"/>
      <c r="D964" s="2"/>
      <c r="E964" s="2"/>
      <c r="F964" s="3"/>
      <c r="G964" s="3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</row>
    <row r="965" spans="1:30" ht="16">
      <c r="A965" s="23"/>
      <c r="B965" s="129"/>
      <c r="C965" s="2"/>
      <c r="D965" s="2"/>
      <c r="E965" s="2"/>
      <c r="F965" s="3"/>
      <c r="G965" s="3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</row>
    <row r="966" spans="1:30" ht="16">
      <c r="A966" s="23"/>
      <c r="B966" s="129"/>
      <c r="C966" s="2"/>
      <c r="D966" s="2"/>
      <c r="E966" s="2"/>
      <c r="F966" s="3"/>
      <c r="G966" s="3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</row>
    <row r="967" spans="1:30" ht="16">
      <c r="A967" s="23"/>
      <c r="B967" s="129"/>
      <c r="C967" s="2"/>
      <c r="D967" s="2"/>
      <c r="E967" s="2"/>
      <c r="F967" s="3"/>
      <c r="G967" s="3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</row>
    <row r="968" spans="1:30" ht="16">
      <c r="A968" s="23"/>
      <c r="B968" s="129"/>
      <c r="C968" s="2"/>
      <c r="D968" s="2"/>
      <c r="E968" s="2"/>
      <c r="F968" s="3"/>
      <c r="G968" s="3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</row>
    <row r="969" spans="1:30" ht="16">
      <c r="A969" s="23"/>
      <c r="B969" s="129"/>
      <c r="C969" s="2"/>
      <c r="D969" s="2"/>
      <c r="E969" s="2"/>
      <c r="F969" s="3"/>
      <c r="G969" s="3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</row>
    <row r="970" spans="1:30" ht="16">
      <c r="A970" s="23"/>
      <c r="B970" s="129"/>
      <c r="C970" s="2"/>
      <c r="D970" s="2"/>
      <c r="E970" s="2"/>
      <c r="F970" s="3"/>
      <c r="G970" s="3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</row>
    <row r="971" spans="1:30" ht="16">
      <c r="A971" s="23"/>
      <c r="B971" s="129"/>
      <c r="C971" s="2"/>
      <c r="D971" s="2"/>
      <c r="E971" s="2"/>
      <c r="F971" s="3"/>
      <c r="G971" s="3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</row>
    <row r="972" spans="1:30" ht="16">
      <c r="A972" s="23"/>
      <c r="B972" s="129"/>
      <c r="C972" s="2"/>
      <c r="D972" s="2"/>
      <c r="E972" s="2"/>
      <c r="F972" s="3"/>
      <c r="G972" s="3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</row>
    <row r="973" spans="1:30" ht="16">
      <c r="A973" s="23"/>
      <c r="B973" s="129"/>
      <c r="C973" s="2"/>
      <c r="D973" s="2"/>
      <c r="E973" s="2"/>
      <c r="F973" s="3"/>
      <c r="G973" s="3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</row>
    <row r="974" spans="1:30" ht="16">
      <c r="A974" s="23"/>
      <c r="B974" s="129"/>
      <c r="C974" s="2"/>
      <c r="D974" s="2"/>
      <c r="E974" s="2"/>
      <c r="F974" s="3"/>
      <c r="G974" s="3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</row>
    <row r="975" spans="1:30" ht="16">
      <c r="A975" s="23"/>
      <c r="B975" s="129"/>
      <c r="C975" s="2"/>
      <c r="D975" s="2"/>
      <c r="E975" s="2"/>
      <c r="F975" s="3"/>
      <c r="G975" s="3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</row>
    <row r="976" spans="1:30" ht="16">
      <c r="A976" s="23"/>
      <c r="B976" s="129"/>
      <c r="C976" s="2"/>
      <c r="D976" s="2"/>
      <c r="E976" s="2"/>
      <c r="F976" s="3"/>
      <c r="G976" s="3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</row>
    <row r="977" spans="1:30" ht="16">
      <c r="A977" s="23"/>
      <c r="B977" s="129"/>
      <c r="C977" s="2"/>
      <c r="D977" s="2"/>
      <c r="E977" s="2"/>
      <c r="F977" s="3"/>
      <c r="G977" s="3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</row>
    <row r="978" spans="1:30" ht="16">
      <c r="A978" s="23"/>
      <c r="B978" s="129"/>
      <c r="C978" s="2"/>
      <c r="D978" s="2"/>
      <c r="E978" s="2"/>
      <c r="F978" s="3"/>
      <c r="G978" s="3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</row>
    <row r="979" spans="1:30" ht="16">
      <c r="A979" s="23"/>
      <c r="B979" s="129"/>
      <c r="C979" s="2"/>
      <c r="D979" s="2"/>
      <c r="E979" s="2"/>
      <c r="F979" s="3"/>
      <c r="G979" s="3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</row>
    <row r="980" spans="1:30" ht="16">
      <c r="A980" s="23"/>
      <c r="B980" s="129"/>
      <c r="C980" s="2"/>
      <c r="D980" s="2"/>
      <c r="E980" s="2"/>
      <c r="F980" s="3"/>
      <c r="G980" s="3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</row>
    <row r="981" spans="1:30" ht="16">
      <c r="A981" s="23"/>
      <c r="B981" s="129"/>
      <c r="C981" s="2"/>
      <c r="D981" s="2"/>
      <c r="E981" s="2"/>
      <c r="F981" s="3"/>
      <c r="G981" s="3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</row>
    <row r="982" spans="1:30" ht="16">
      <c r="A982" s="23"/>
      <c r="B982" s="129"/>
      <c r="C982" s="2"/>
      <c r="D982" s="2"/>
      <c r="E982" s="2"/>
      <c r="F982" s="3"/>
      <c r="G982" s="3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</row>
    <row r="983" spans="1:30" ht="16">
      <c r="A983" s="23"/>
      <c r="B983" s="129"/>
      <c r="C983" s="2"/>
      <c r="D983" s="2"/>
      <c r="E983" s="2"/>
      <c r="F983" s="3"/>
      <c r="G983" s="3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</row>
    <row r="984" spans="1:30" ht="16">
      <c r="A984" s="23"/>
      <c r="B984" s="129"/>
      <c r="C984" s="2"/>
      <c r="D984" s="2"/>
      <c r="E984" s="2"/>
      <c r="F984" s="3"/>
      <c r="G984" s="3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</row>
    <row r="985" spans="1:30" ht="16">
      <c r="A985" s="23"/>
      <c r="B985" s="129"/>
      <c r="C985" s="2"/>
      <c r="D985" s="2"/>
      <c r="E985" s="2"/>
      <c r="F985" s="3"/>
      <c r="G985" s="3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</row>
    <row r="986" spans="1:30" ht="16">
      <c r="A986" s="23"/>
      <c r="B986" s="129"/>
      <c r="C986" s="2"/>
      <c r="D986" s="2"/>
      <c r="E986" s="2"/>
      <c r="F986" s="3"/>
      <c r="G986" s="3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</row>
    <row r="987" spans="1:30" ht="16">
      <c r="A987" s="23"/>
      <c r="B987" s="129"/>
      <c r="C987" s="2"/>
      <c r="D987" s="2"/>
      <c r="E987" s="2"/>
      <c r="F987" s="3"/>
      <c r="G987" s="3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</row>
    <row r="988" spans="1:30" ht="16">
      <c r="A988" s="23"/>
      <c r="B988" s="129"/>
      <c r="C988" s="2"/>
      <c r="D988" s="2"/>
      <c r="E988" s="2"/>
      <c r="F988" s="3"/>
      <c r="G988" s="3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</row>
    <row r="989" spans="1:30" ht="16">
      <c r="A989" s="23"/>
      <c r="B989" s="129"/>
      <c r="C989" s="2"/>
      <c r="D989" s="2"/>
      <c r="E989" s="2"/>
      <c r="F989" s="3"/>
      <c r="G989" s="3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</row>
    <row r="990" spans="1:30" ht="16">
      <c r="A990" s="23"/>
      <c r="B990" s="129"/>
      <c r="C990" s="2"/>
      <c r="D990" s="2"/>
      <c r="E990" s="2"/>
      <c r="F990" s="3"/>
      <c r="G990" s="3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</row>
    <row r="991" spans="1:30" ht="16">
      <c r="A991" s="23"/>
      <c r="B991" s="129"/>
      <c r="C991" s="2"/>
      <c r="D991" s="2"/>
      <c r="E991" s="2"/>
      <c r="F991" s="3"/>
      <c r="G991" s="3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</row>
    <row r="992" spans="1:30" ht="16">
      <c r="A992" s="23"/>
      <c r="B992" s="129"/>
      <c r="C992" s="2"/>
      <c r="D992" s="2"/>
      <c r="E992" s="2"/>
      <c r="F992" s="3"/>
      <c r="G992" s="3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</row>
    <row r="993" spans="1:30" ht="16">
      <c r="A993" s="23"/>
      <c r="B993" s="129"/>
      <c r="C993" s="2"/>
      <c r="D993" s="2"/>
      <c r="E993" s="2"/>
      <c r="F993" s="3"/>
      <c r="G993" s="3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</row>
    <row r="994" spans="1:30" ht="16">
      <c r="A994" s="23"/>
      <c r="B994" s="129"/>
      <c r="C994" s="2"/>
      <c r="D994" s="2"/>
      <c r="E994" s="2"/>
      <c r="F994" s="3"/>
      <c r="G994" s="3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</row>
    <row r="995" spans="1:30" ht="16">
      <c r="A995" s="23"/>
      <c r="B995" s="129"/>
      <c r="C995" s="2"/>
      <c r="D995" s="2"/>
      <c r="E995" s="2"/>
      <c r="F995" s="3"/>
      <c r="G995" s="3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</row>
    <row r="996" spans="1:30" ht="16">
      <c r="A996" s="23"/>
      <c r="B996" s="129"/>
      <c r="C996" s="2"/>
      <c r="D996" s="2"/>
      <c r="E996" s="2"/>
      <c r="F996" s="3"/>
      <c r="G996" s="3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</row>
    <row r="997" spans="1:30" ht="16">
      <c r="A997" s="23"/>
      <c r="B997" s="129"/>
      <c r="C997" s="2"/>
      <c r="D997" s="2"/>
      <c r="E997" s="2"/>
      <c r="F997" s="3"/>
      <c r="G997" s="3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</row>
    <row r="998" spans="1:30" ht="16">
      <c r="A998" s="23"/>
      <c r="B998" s="129"/>
      <c r="C998" s="2"/>
      <c r="D998" s="2"/>
      <c r="E998" s="2"/>
      <c r="F998" s="3"/>
      <c r="G998" s="3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</row>
    <row r="999" spans="1:30" ht="16">
      <c r="A999" s="23"/>
      <c r="B999" s="129"/>
      <c r="C999" s="2"/>
      <c r="D999" s="2"/>
      <c r="E999" s="2"/>
      <c r="F999" s="3"/>
      <c r="G999" s="3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</row>
  </sheetData>
  <mergeCells count="1">
    <mergeCell ref="A1:H1"/>
  </mergeCells>
  <hyperlinks>
    <hyperlink ref="H3" r:id="rId1" xr:uid="{00000000-0004-0000-0000-000000000000}"/>
    <hyperlink ref="H4" r:id="rId2" xr:uid="{00000000-0004-0000-0000-000001000000}"/>
    <hyperlink ref="H5" r:id="rId3" xr:uid="{00000000-0004-0000-0000-000002000000}"/>
    <hyperlink ref="H6" r:id="rId4" xr:uid="{00000000-0004-0000-0000-000004000000}"/>
    <hyperlink ref="H7" r:id="rId5" xr:uid="{00000000-0004-0000-0000-000005000000}"/>
    <hyperlink ref="H8" r:id="rId6" xr:uid="{00000000-0004-0000-0000-000006000000}"/>
    <hyperlink ref="H9" r:id="rId7" xr:uid="{00000000-0004-0000-0000-000008000000}"/>
    <hyperlink ref="H10" r:id="rId8" xr:uid="{00000000-0004-0000-0000-000009000000}"/>
    <hyperlink ref="H11" r:id="rId9" xr:uid="{00000000-0004-0000-0000-00000A000000}"/>
    <hyperlink ref="H12" r:id="rId10" xr:uid="{00000000-0004-0000-0000-00000B000000}"/>
    <hyperlink ref="H14" r:id="rId11" xr:uid="{00000000-0004-0000-0000-00000C000000}"/>
    <hyperlink ref="H15" r:id="rId12" xr:uid="{00000000-0004-0000-0000-00000D000000}"/>
    <hyperlink ref="H16" r:id="rId13" xr:uid="{00000000-0004-0000-0000-00000E000000}"/>
    <hyperlink ref="H17" r:id="rId14" xr:uid="{00000000-0004-0000-0000-00000F000000}"/>
    <hyperlink ref="H18" r:id="rId15" xr:uid="{00000000-0004-0000-0000-00001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B122"/>
  <sheetViews>
    <sheetView zoomScaleNormal="100" workbookViewId="0">
      <pane ySplit="2" topLeftCell="A3" activePane="bottomLeft" state="frozen"/>
      <selection pane="bottomLeft" activeCell="A2" sqref="A2"/>
    </sheetView>
  </sheetViews>
  <sheetFormatPr baseColWidth="10" defaultColWidth="11.1640625" defaultRowHeight="15" customHeight="1"/>
  <cols>
    <col min="1" max="1" width="27" style="59" bestFit="1" customWidth="1"/>
    <col min="2" max="2" width="26.1640625" style="59" customWidth="1"/>
    <col min="3" max="3" width="10.83203125" customWidth="1"/>
    <col min="4" max="4" width="10.1640625" customWidth="1"/>
    <col min="5" max="5" width="12.6640625" customWidth="1"/>
    <col min="6" max="6" width="10.1640625" style="192" customWidth="1"/>
    <col min="7" max="7" width="12.1640625" customWidth="1"/>
    <col min="8" max="8" width="12.83203125" customWidth="1"/>
    <col min="9" max="9" width="8.83203125" customWidth="1"/>
    <col min="10" max="10" width="12.1640625" customWidth="1"/>
    <col min="11" max="12" width="13.5" customWidth="1"/>
    <col min="13" max="13" width="10.5" style="192" customWidth="1"/>
  </cols>
  <sheetData>
    <row r="1" spans="1:28" ht="22.5" customHeight="1">
      <c r="A1" s="329" t="s">
        <v>646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s="16" customFormat="1" ht="17" customHeight="1">
      <c r="A2" s="168" t="s">
        <v>156</v>
      </c>
      <c r="B2" s="168" t="s">
        <v>157</v>
      </c>
      <c r="C2" s="168" t="s">
        <v>76</v>
      </c>
      <c r="D2" s="168" t="s">
        <v>77</v>
      </c>
      <c r="E2" s="168" t="s">
        <v>78</v>
      </c>
      <c r="F2" s="275" t="s">
        <v>79</v>
      </c>
      <c r="G2" s="168" t="s">
        <v>80</v>
      </c>
      <c r="H2" s="168" t="s">
        <v>81</v>
      </c>
      <c r="I2" s="168" t="s">
        <v>82</v>
      </c>
      <c r="J2" s="168" t="s">
        <v>83</v>
      </c>
      <c r="K2" s="168" t="s">
        <v>84</v>
      </c>
      <c r="L2" s="168" t="s">
        <v>85</v>
      </c>
      <c r="M2" s="271" t="s">
        <v>86</v>
      </c>
    </row>
    <row r="3" spans="1:28" ht="16">
      <c r="A3" s="49" t="s">
        <v>87</v>
      </c>
      <c r="B3" s="49" t="s">
        <v>17</v>
      </c>
      <c r="C3" s="169">
        <v>-2.7400000000000001E-2</v>
      </c>
      <c r="D3" s="75">
        <v>6.4199999999999993E-2</v>
      </c>
      <c r="E3" s="75">
        <v>-0.4274</v>
      </c>
      <c r="F3" s="276">
        <v>0.66910000000000003</v>
      </c>
      <c r="G3" s="75">
        <v>0.18859999999999999</v>
      </c>
      <c r="H3" s="75">
        <v>2.4299999999999999E-2</v>
      </c>
      <c r="I3" s="75">
        <v>1.0113000000000001</v>
      </c>
      <c r="J3" s="75">
        <v>7.4999999999999997E-3</v>
      </c>
      <c r="K3" s="75">
        <v>1.06E-2</v>
      </c>
      <c r="L3" s="75">
        <v>5.1000000000000004E-3</v>
      </c>
      <c r="M3" s="272">
        <v>0.69610404000000003</v>
      </c>
    </row>
    <row r="4" spans="1:28" ht="16">
      <c r="A4" s="49" t="s">
        <v>87</v>
      </c>
      <c r="B4" s="49" t="s">
        <v>158</v>
      </c>
      <c r="C4" s="170">
        <v>-4.7800000000000002E-2</v>
      </c>
      <c r="D4" s="75">
        <v>3.9100000000000003E-2</v>
      </c>
      <c r="E4" s="75">
        <v>-1.2230000000000001</v>
      </c>
      <c r="F4" s="276">
        <v>0.2213</v>
      </c>
      <c r="G4" s="75">
        <v>6.2899999999999998E-2</v>
      </c>
      <c r="H4" s="75">
        <v>8.8000000000000005E-3</v>
      </c>
      <c r="I4" s="75">
        <v>1.0201</v>
      </c>
      <c r="J4" s="75">
        <v>3.2599999999999997E-2</v>
      </c>
      <c r="K4" s="75">
        <v>6.3E-3</v>
      </c>
      <c r="L4" s="75">
        <v>6.4999999999999997E-3</v>
      </c>
      <c r="M4" s="272">
        <v>0.23769259000000001</v>
      </c>
    </row>
    <row r="5" spans="1:28" ht="16">
      <c r="A5" s="49" t="s">
        <v>87</v>
      </c>
      <c r="B5" s="49" t="s">
        <v>35</v>
      </c>
      <c r="C5" s="170">
        <v>0.11609999999999999</v>
      </c>
      <c r="D5" s="75">
        <v>7.3999999999999996E-2</v>
      </c>
      <c r="E5" s="75">
        <v>1.5685</v>
      </c>
      <c r="F5" s="276">
        <v>0.1168</v>
      </c>
      <c r="G5" s="75">
        <v>9.7699999999999995E-2</v>
      </c>
      <c r="H5" s="75">
        <v>1.6299999999999999E-2</v>
      </c>
      <c r="I5" s="75">
        <v>1.0183</v>
      </c>
      <c r="J5" s="75">
        <v>6.3E-3</v>
      </c>
      <c r="K5" s="75">
        <v>-5.8999999999999999E-3</v>
      </c>
      <c r="L5" s="75">
        <v>5.0000000000000001E-3</v>
      </c>
      <c r="M5" s="272">
        <v>0.13027691999999999</v>
      </c>
    </row>
    <row r="6" spans="1:28" ht="16">
      <c r="A6" s="49" t="s">
        <v>87</v>
      </c>
      <c r="B6" s="49" t="s">
        <v>24</v>
      </c>
      <c r="C6" s="170">
        <v>0.1535</v>
      </c>
      <c r="D6" s="75">
        <v>5.67E-2</v>
      </c>
      <c r="E6" s="75">
        <v>2.7088000000000001</v>
      </c>
      <c r="F6" s="276">
        <v>6.7999999999999996E-3</v>
      </c>
      <c r="G6" s="75">
        <v>2.3400000000000001E-2</v>
      </c>
      <c r="H6" s="75">
        <v>1.1999999999999999E-3</v>
      </c>
      <c r="I6" s="75">
        <v>1.0471999999999999</v>
      </c>
      <c r="J6" s="75">
        <v>8.5000000000000006E-3</v>
      </c>
      <c r="K6" s="75">
        <v>2.3300000000000001E-2</v>
      </c>
      <c r="L6" s="75">
        <v>9.7999999999999997E-3</v>
      </c>
      <c r="M6" s="272">
        <v>8.5739100000000006E-3</v>
      </c>
    </row>
    <row r="7" spans="1:28" ht="16">
      <c r="A7" s="49" t="s">
        <v>87</v>
      </c>
      <c r="B7" s="49" t="s">
        <v>29</v>
      </c>
      <c r="C7" s="170">
        <v>-0.1487</v>
      </c>
      <c r="D7" s="75">
        <v>3.7199999999999997E-2</v>
      </c>
      <c r="E7" s="75">
        <v>-3.9921000000000002</v>
      </c>
      <c r="F7" s="276">
        <v>6.5500000000000006E-5</v>
      </c>
      <c r="G7" s="75">
        <v>0.10929999999999999</v>
      </c>
      <c r="H7" s="75">
        <v>5.0000000000000001E-3</v>
      </c>
      <c r="I7" s="75">
        <v>1.0190999999999999</v>
      </c>
      <c r="J7" s="75">
        <v>8.8999999999999999E-3</v>
      </c>
      <c r="K7" s="75">
        <v>5.8999999999999999E-3</v>
      </c>
      <c r="L7" s="75">
        <v>5.4999999999999997E-3</v>
      </c>
      <c r="M7" s="272">
        <v>9.5600000000000006E-5</v>
      </c>
    </row>
    <row r="8" spans="1:28" ht="16">
      <c r="A8" s="49" t="s">
        <v>87</v>
      </c>
      <c r="B8" s="49" t="s">
        <v>21</v>
      </c>
      <c r="C8" s="170">
        <v>-0.2177</v>
      </c>
      <c r="D8" s="75">
        <v>4.9500000000000002E-2</v>
      </c>
      <c r="E8" s="75">
        <v>-4.3997000000000002</v>
      </c>
      <c r="F8" s="276">
        <v>1.08E-5</v>
      </c>
      <c r="G8" s="75">
        <v>2.87E-2</v>
      </c>
      <c r="H8" s="75">
        <v>2.5000000000000001E-3</v>
      </c>
      <c r="I8" s="75">
        <v>1.0535000000000001</v>
      </c>
      <c r="J8" s="75">
        <v>8.3000000000000001E-3</v>
      </c>
      <c r="K8" s="75">
        <v>-2.7000000000000001E-3</v>
      </c>
      <c r="L8" s="75">
        <v>5.4999999999999997E-3</v>
      </c>
      <c r="M8" s="272">
        <v>1.66E-5</v>
      </c>
    </row>
    <row r="9" spans="1:28" ht="16">
      <c r="A9" s="21" t="s">
        <v>87</v>
      </c>
      <c r="B9" s="21" t="s">
        <v>98</v>
      </c>
      <c r="C9" s="171">
        <v>0.1676</v>
      </c>
      <c r="D9" s="69">
        <v>3.78E-2</v>
      </c>
      <c r="E9" s="69">
        <v>4.4339000000000004</v>
      </c>
      <c r="F9" s="277">
        <v>9.2499999999999995E-6</v>
      </c>
      <c r="G9" s="69">
        <v>1.3899999999999999E-2</v>
      </c>
      <c r="H9" s="69">
        <v>5.0000000000000001E-4</v>
      </c>
      <c r="I9" s="69">
        <v>0.99529999999999996</v>
      </c>
      <c r="J9" s="69">
        <v>9.5999999999999992E-3</v>
      </c>
      <c r="K9" s="69">
        <v>1.2200000000000001E-2</v>
      </c>
      <c r="L9" s="69">
        <v>7.7000000000000002E-3</v>
      </c>
      <c r="M9" s="273">
        <v>1.4399999999999999E-5</v>
      </c>
    </row>
    <row r="10" spans="1:28" ht="16">
      <c r="A10" s="49" t="s">
        <v>17</v>
      </c>
      <c r="B10" s="49" t="s">
        <v>158</v>
      </c>
      <c r="C10" s="170">
        <v>-0.1046</v>
      </c>
      <c r="D10" s="75">
        <v>4.2000000000000003E-2</v>
      </c>
      <c r="E10" s="75">
        <v>-2.4916999999999998</v>
      </c>
      <c r="F10" s="276">
        <v>1.2699999999999999E-2</v>
      </c>
      <c r="G10" s="75">
        <v>6.3200000000000006E-2</v>
      </c>
      <c r="H10" s="75">
        <v>8.9999999999999993E-3</v>
      </c>
      <c r="I10" s="75">
        <v>1.0187999999999999</v>
      </c>
      <c r="J10" s="75">
        <v>3.3300000000000003E-2</v>
      </c>
      <c r="K10" s="75">
        <v>6.3600000000000001E-5</v>
      </c>
      <c r="L10" s="75">
        <v>5.0000000000000001E-3</v>
      </c>
      <c r="M10" s="272">
        <v>1.5507369999999999E-2</v>
      </c>
    </row>
    <row r="11" spans="1:28" ht="16">
      <c r="A11" s="49" t="s">
        <v>17</v>
      </c>
      <c r="B11" s="49" t="s">
        <v>29</v>
      </c>
      <c r="C11" s="170">
        <v>0.1208</v>
      </c>
      <c r="D11" s="75">
        <v>4.3400000000000001E-2</v>
      </c>
      <c r="E11" s="75">
        <v>2.7858000000000001</v>
      </c>
      <c r="F11" s="276">
        <v>5.3E-3</v>
      </c>
      <c r="G11" s="75">
        <v>0.10879999999999999</v>
      </c>
      <c r="H11" s="75">
        <v>5.1000000000000004E-3</v>
      </c>
      <c r="I11" s="75">
        <v>1.0204</v>
      </c>
      <c r="J11" s="75">
        <v>9.1999999999999998E-3</v>
      </c>
      <c r="K11" s="75">
        <v>-1E-3</v>
      </c>
      <c r="L11" s="75">
        <v>5.4000000000000003E-3</v>
      </c>
      <c r="M11" s="272">
        <v>6.8311099999999996E-3</v>
      </c>
    </row>
    <row r="12" spans="1:28" ht="16">
      <c r="A12" s="49" t="s">
        <v>17</v>
      </c>
      <c r="B12" s="49" t="s">
        <v>35</v>
      </c>
      <c r="C12" s="170">
        <v>0.27889999999999998</v>
      </c>
      <c r="D12" s="75">
        <v>9.7299999999999998E-2</v>
      </c>
      <c r="E12" s="75">
        <v>2.8677999999999999</v>
      </c>
      <c r="F12" s="276">
        <v>4.1000000000000003E-3</v>
      </c>
      <c r="G12" s="75">
        <v>9.98E-2</v>
      </c>
      <c r="H12" s="75">
        <v>1.66E-2</v>
      </c>
      <c r="I12" s="75">
        <v>1.0166999999999999</v>
      </c>
      <c r="J12" s="75">
        <v>6.7999999999999996E-3</v>
      </c>
      <c r="K12" s="75">
        <v>-6.1000000000000004E-3</v>
      </c>
      <c r="L12" s="75">
        <v>4.7000000000000002E-3</v>
      </c>
      <c r="M12" s="272">
        <v>5.4354299999999998E-3</v>
      </c>
    </row>
    <row r="13" spans="1:28" ht="16">
      <c r="A13" s="49" t="s">
        <v>17</v>
      </c>
      <c r="B13" s="49" t="s">
        <v>21</v>
      </c>
      <c r="C13" s="170">
        <v>0.25740000000000002</v>
      </c>
      <c r="D13" s="75">
        <v>6.4899999999999999E-2</v>
      </c>
      <c r="E13" s="75">
        <v>3.9655</v>
      </c>
      <c r="F13" s="276">
        <v>7.3200000000000004E-5</v>
      </c>
      <c r="G13" s="75">
        <v>2.87E-2</v>
      </c>
      <c r="H13" s="75">
        <v>2.5000000000000001E-3</v>
      </c>
      <c r="I13" s="75">
        <v>1.0543</v>
      </c>
      <c r="J13" s="75">
        <v>8.3999999999999995E-3</v>
      </c>
      <c r="K13" s="75">
        <v>7.1000000000000004E-3</v>
      </c>
      <c r="L13" s="75">
        <v>4.7999999999999996E-3</v>
      </c>
      <c r="M13" s="272">
        <v>1.0483E-4</v>
      </c>
    </row>
    <row r="14" spans="1:28" ht="16">
      <c r="A14" s="49" t="s">
        <v>17</v>
      </c>
      <c r="B14" s="49" t="s">
        <v>24</v>
      </c>
      <c r="C14" s="170">
        <v>-0.32079999999999997</v>
      </c>
      <c r="D14" s="75">
        <v>5.5E-2</v>
      </c>
      <c r="E14" s="75">
        <v>-5.8372000000000002</v>
      </c>
      <c r="F14" s="276">
        <v>5.3100000000000001E-9</v>
      </c>
      <c r="G14" s="75">
        <v>2.29E-2</v>
      </c>
      <c r="H14" s="75">
        <v>1.4E-3</v>
      </c>
      <c r="I14" s="75">
        <v>1.0547</v>
      </c>
      <c r="J14" s="75">
        <v>1.26E-2</v>
      </c>
      <c r="K14" s="75">
        <v>-2.0000000000000001E-4</v>
      </c>
      <c r="L14" s="75">
        <v>5.4000000000000003E-3</v>
      </c>
      <c r="M14" s="272">
        <v>9.0599999999999997E-9</v>
      </c>
    </row>
    <row r="15" spans="1:28" ht="16">
      <c r="A15" s="21" t="s">
        <v>17</v>
      </c>
      <c r="B15" s="21" t="s">
        <v>98</v>
      </c>
      <c r="C15" s="171">
        <v>-0.27189999999999998</v>
      </c>
      <c r="D15" s="69">
        <v>3.9899999999999998E-2</v>
      </c>
      <c r="E15" s="69">
        <v>-6.8116000000000003</v>
      </c>
      <c r="F15" s="277">
        <v>9.6500000000000003E-12</v>
      </c>
      <c r="G15" s="69">
        <v>1.38E-2</v>
      </c>
      <c r="H15" s="69">
        <v>5.0000000000000001E-4</v>
      </c>
      <c r="I15" s="69">
        <v>0.99939999999999996</v>
      </c>
      <c r="J15" s="69">
        <v>1.0999999999999999E-2</v>
      </c>
      <c r="K15" s="69">
        <v>-2.5999999999999999E-3</v>
      </c>
      <c r="L15" s="69">
        <v>5.1999999999999998E-3</v>
      </c>
      <c r="M15" s="273">
        <v>1.7900000000000001E-11</v>
      </c>
    </row>
    <row r="16" spans="1:28" ht="16">
      <c r="A16" s="51" t="s">
        <v>159</v>
      </c>
      <c r="B16" s="98" t="s">
        <v>21</v>
      </c>
      <c r="C16" s="170">
        <v>6.7999999999999996E-3</v>
      </c>
      <c r="D16" s="75">
        <v>4.5400000000000003E-2</v>
      </c>
      <c r="E16" s="75">
        <v>0.15040000000000001</v>
      </c>
      <c r="F16" s="276">
        <v>0.88049999999999995</v>
      </c>
      <c r="G16" s="75">
        <v>2.8799999999999999E-2</v>
      </c>
      <c r="H16" s="75">
        <v>2.5000000000000001E-3</v>
      </c>
      <c r="I16" s="75">
        <v>1.0538000000000001</v>
      </c>
      <c r="J16" s="75">
        <v>8.3000000000000001E-3</v>
      </c>
      <c r="K16" s="75">
        <v>-1.2999999999999999E-3</v>
      </c>
      <c r="L16" s="75">
        <v>5.7000000000000002E-3</v>
      </c>
      <c r="M16" s="272">
        <v>0.88431168999999998</v>
      </c>
    </row>
    <row r="17" spans="1:13" ht="16">
      <c r="A17" s="51" t="s">
        <v>159</v>
      </c>
      <c r="B17" s="98" t="s">
        <v>35</v>
      </c>
      <c r="C17" s="170">
        <v>2.06E-2</v>
      </c>
      <c r="D17" s="75">
        <v>8.1799999999999998E-2</v>
      </c>
      <c r="E17" s="75">
        <v>0.25190000000000001</v>
      </c>
      <c r="F17" s="276">
        <v>0.80120000000000002</v>
      </c>
      <c r="G17" s="75">
        <v>9.8799999999999999E-2</v>
      </c>
      <c r="H17" s="75">
        <v>1.6500000000000001E-2</v>
      </c>
      <c r="I17" s="75">
        <v>1.0174000000000001</v>
      </c>
      <c r="J17" s="75">
        <v>6.1999999999999998E-3</v>
      </c>
      <c r="K17" s="75">
        <v>7.3000000000000001E-3</v>
      </c>
      <c r="L17" s="75">
        <v>5.4000000000000003E-3</v>
      </c>
      <c r="M17" s="272">
        <v>0.81169606999999999</v>
      </c>
    </row>
    <row r="18" spans="1:13" ht="16">
      <c r="A18" s="51" t="s">
        <v>159</v>
      </c>
      <c r="B18" s="98" t="s">
        <v>158</v>
      </c>
      <c r="C18" s="170">
        <v>-8.3000000000000001E-3</v>
      </c>
      <c r="D18" s="75">
        <v>3.1E-2</v>
      </c>
      <c r="E18" s="75">
        <v>-0.26640000000000003</v>
      </c>
      <c r="F18" s="276">
        <v>0.79</v>
      </c>
      <c r="G18" s="75">
        <v>6.3E-2</v>
      </c>
      <c r="H18" s="75">
        <v>8.9999999999999993E-3</v>
      </c>
      <c r="I18" s="75">
        <v>1.0218</v>
      </c>
      <c r="J18" s="75">
        <v>3.5299999999999998E-2</v>
      </c>
      <c r="K18" s="75">
        <v>1.9099999999999999E-2</v>
      </c>
      <c r="L18" s="75">
        <v>5.4999999999999997E-3</v>
      </c>
      <c r="M18" s="272">
        <v>0.80385965000000004</v>
      </c>
    </row>
    <row r="19" spans="1:13" ht="16">
      <c r="A19" s="51" t="s">
        <v>159</v>
      </c>
      <c r="B19" s="98" t="s">
        <v>29</v>
      </c>
      <c r="C19" s="170">
        <v>1.44E-2</v>
      </c>
      <c r="D19" s="75">
        <v>3.6299999999999999E-2</v>
      </c>
      <c r="E19" s="75">
        <v>0.3972</v>
      </c>
      <c r="F19" s="276">
        <v>0.69120000000000004</v>
      </c>
      <c r="G19" s="75">
        <v>0.1087</v>
      </c>
      <c r="H19" s="75">
        <v>5.1000000000000004E-3</v>
      </c>
      <c r="I19" s="75">
        <v>1.0202</v>
      </c>
      <c r="J19" s="75">
        <v>9.4000000000000004E-3</v>
      </c>
      <c r="K19" s="75">
        <v>7.0000000000000001E-3</v>
      </c>
      <c r="L19" s="75">
        <v>5.3E-3</v>
      </c>
      <c r="M19" s="272">
        <v>0.71588571000000001</v>
      </c>
    </row>
    <row r="20" spans="1:13" ht="16">
      <c r="A20" s="51" t="s">
        <v>159</v>
      </c>
      <c r="B20" s="98" t="s">
        <v>87</v>
      </c>
      <c r="C20" s="170">
        <v>-2.8400000000000002E-2</v>
      </c>
      <c r="D20" s="75">
        <v>4.65E-2</v>
      </c>
      <c r="E20" s="75">
        <v>-0.61</v>
      </c>
      <c r="F20" s="276">
        <v>0.54169999999999996</v>
      </c>
      <c r="G20" s="75">
        <v>1.8800000000000001E-2</v>
      </c>
      <c r="H20" s="75">
        <v>3.3999999999999998E-3</v>
      </c>
      <c r="I20" s="75">
        <v>1.0905</v>
      </c>
      <c r="J20" s="75">
        <v>3.3500000000000002E-2</v>
      </c>
      <c r="K20" s="75">
        <v>1.23E-2</v>
      </c>
      <c r="L20" s="75">
        <v>5.4999999999999997E-3</v>
      </c>
      <c r="M20" s="272">
        <v>0.57124726999999997</v>
      </c>
    </row>
    <row r="21" spans="1:13" ht="16">
      <c r="A21" s="51" t="s">
        <v>159</v>
      </c>
      <c r="B21" s="98" t="s">
        <v>98</v>
      </c>
      <c r="C21" s="170">
        <v>4.7600000000000003E-2</v>
      </c>
      <c r="D21" s="75">
        <v>3.27E-2</v>
      </c>
      <c r="E21" s="75">
        <v>1.4551000000000001</v>
      </c>
      <c r="F21" s="276">
        <v>0.14560000000000001</v>
      </c>
      <c r="G21" s="75">
        <v>1.38E-2</v>
      </c>
      <c r="H21" s="75">
        <v>5.0000000000000001E-4</v>
      </c>
      <c r="I21" s="75">
        <v>0.998</v>
      </c>
      <c r="J21" s="75">
        <v>1.0699999999999999E-2</v>
      </c>
      <c r="K21" s="75">
        <v>8.2000000000000007E-3</v>
      </c>
      <c r="L21" s="75">
        <v>5.8999999999999999E-3</v>
      </c>
      <c r="M21" s="272">
        <v>0.16085332999999999</v>
      </c>
    </row>
    <row r="22" spans="1:13" ht="16">
      <c r="A22" s="51" t="s">
        <v>159</v>
      </c>
      <c r="B22" s="98" t="s">
        <v>17</v>
      </c>
      <c r="C22" s="170">
        <v>-8.5599999999999996E-2</v>
      </c>
      <c r="D22" s="75">
        <v>5.5199999999999999E-2</v>
      </c>
      <c r="E22" s="75">
        <v>-1.5516000000000001</v>
      </c>
      <c r="F22" s="276">
        <v>0.121</v>
      </c>
      <c r="G22" s="75">
        <v>0.19400000000000001</v>
      </c>
      <c r="H22" s="75">
        <v>2.75E-2</v>
      </c>
      <c r="I22" s="75">
        <v>1.0089999999999999</v>
      </c>
      <c r="J22" s="75">
        <v>7.7999999999999996E-3</v>
      </c>
      <c r="K22" s="75">
        <v>1.01E-2</v>
      </c>
      <c r="L22" s="75">
        <v>5.3E-3</v>
      </c>
      <c r="M22" s="272">
        <v>0.13431578999999999</v>
      </c>
    </row>
    <row r="23" spans="1:13" ht="16">
      <c r="A23" s="51" t="s">
        <v>159</v>
      </c>
      <c r="B23" s="98" t="s">
        <v>24</v>
      </c>
      <c r="C23" s="170">
        <v>0.105</v>
      </c>
      <c r="D23" s="75">
        <v>4.2200000000000001E-2</v>
      </c>
      <c r="E23" s="75">
        <v>2.4864000000000002</v>
      </c>
      <c r="F23" s="276">
        <v>1.29E-2</v>
      </c>
      <c r="G23" s="75">
        <v>2.2800000000000001E-2</v>
      </c>
      <c r="H23" s="75">
        <v>1.4E-3</v>
      </c>
      <c r="I23" s="75">
        <v>1.0562</v>
      </c>
      <c r="J23" s="75">
        <v>1.21E-2</v>
      </c>
      <c r="K23" s="75">
        <v>1.9699999999999999E-2</v>
      </c>
      <c r="L23" s="75">
        <v>5.8999999999999999E-3</v>
      </c>
      <c r="M23" s="272">
        <v>1.566911E-2</v>
      </c>
    </row>
    <row r="24" spans="1:13" ht="16">
      <c r="A24" s="51" t="s">
        <v>159</v>
      </c>
      <c r="B24" s="98" t="s">
        <v>162</v>
      </c>
      <c r="C24" s="170">
        <v>0.34889999999999999</v>
      </c>
      <c r="D24" s="75">
        <v>9.7799999999999998E-2</v>
      </c>
      <c r="E24" s="75">
        <v>3.5669</v>
      </c>
      <c r="F24" s="276">
        <v>4.0000000000000002E-4</v>
      </c>
      <c r="G24" s="75">
        <v>2.9899999999999999E-2</v>
      </c>
      <c r="H24" s="75">
        <v>3.5000000000000001E-3</v>
      </c>
      <c r="I24" s="75">
        <v>1.0089999999999999</v>
      </c>
      <c r="J24" s="75">
        <v>1.78E-2</v>
      </c>
      <c r="K24" s="75">
        <v>-7.1000000000000004E-3</v>
      </c>
      <c r="L24" s="75">
        <v>1.4500000000000001E-2</v>
      </c>
      <c r="M24" s="272">
        <v>5.4268999999999997E-4</v>
      </c>
    </row>
    <row r="25" spans="1:13" ht="16">
      <c r="A25" s="51" t="s">
        <v>159</v>
      </c>
      <c r="B25" s="98" t="s">
        <v>160</v>
      </c>
      <c r="C25" s="170">
        <v>0.14749999999999999</v>
      </c>
      <c r="D25" s="75">
        <v>4.02E-2</v>
      </c>
      <c r="E25" s="75">
        <v>3.6745000000000001</v>
      </c>
      <c r="F25" s="276">
        <v>2.0000000000000001E-4</v>
      </c>
      <c r="G25" s="75">
        <v>6.0199999999999997E-2</v>
      </c>
      <c r="H25" s="75">
        <v>2.8999999999999998E-3</v>
      </c>
      <c r="I25" s="75">
        <v>1.022</v>
      </c>
      <c r="J25" s="75">
        <v>1.1900000000000001E-2</v>
      </c>
      <c r="K25" s="75">
        <v>-8.9999999999999993E-3</v>
      </c>
      <c r="L25" s="75">
        <v>7.6E-3</v>
      </c>
      <c r="M25" s="272">
        <v>2.7619E-4</v>
      </c>
    </row>
    <row r="26" spans="1:13" ht="16">
      <c r="A26" s="51" t="s">
        <v>159</v>
      </c>
      <c r="B26" s="98" t="s">
        <v>167</v>
      </c>
      <c r="C26" s="170">
        <v>0.29670000000000002</v>
      </c>
      <c r="D26" s="75">
        <v>3.7100000000000001E-2</v>
      </c>
      <c r="E26" s="75">
        <v>1.4551000000000001</v>
      </c>
      <c r="F26" s="276">
        <v>1.25E-15</v>
      </c>
      <c r="G26" s="75">
        <v>2.1399999999999999E-2</v>
      </c>
      <c r="H26" s="75">
        <v>8.9999999999999998E-4</v>
      </c>
      <c r="I26" s="75">
        <v>0.99119999999999997</v>
      </c>
      <c r="J26" s="75">
        <v>1.04E-2</v>
      </c>
      <c r="K26" s="75">
        <v>7.0099999999999996E-2</v>
      </c>
      <c r="L26" s="75">
        <v>6.7000000000000002E-3</v>
      </c>
      <c r="M26" s="272">
        <v>2.5399999999999999E-15</v>
      </c>
    </row>
    <row r="27" spans="1:13" ht="16">
      <c r="A27" s="51" t="s">
        <v>159</v>
      </c>
      <c r="B27" s="98" t="s">
        <v>164</v>
      </c>
      <c r="C27" s="170">
        <v>0.49769999999999998</v>
      </c>
      <c r="D27" s="75">
        <v>5.2200000000000003E-2</v>
      </c>
      <c r="E27" s="75">
        <v>9.5349000000000004</v>
      </c>
      <c r="F27" s="276">
        <v>1.5E-21</v>
      </c>
      <c r="G27" s="75">
        <v>1.83E-2</v>
      </c>
      <c r="H27" s="75">
        <v>1.8E-3</v>
      </c>
      <c r="I27" s="75">
        <v>0.9909</v>
      </c>
      <c r="J27" s="75">
        <v>7.1000000000000004E-3</v>
      </c>
      <c r="K27" s="75">
        <v>1.37E-2</v>
      </c>
      <c r="L27" s="75">
        <v>4.7000000000000002E-3</v>
      </c>
      <c r="M27" s="272">
        <v>3.4799999999999998E-21</v>
      </c>
    </row>
    <row r="28" spans="1:13" ht="16">
      <c r="A28" s="51" t="s">
        <v>159</v>
      </c>
      <c r="B28" s="98" t="s">
        <v>161</v>
      </c>
      <c r="C28" s="170">
        <v>0.33339999999999997</v>
      </c>
      <c r="D28" s="75">
        <v>3.1E-2</v>
      </c>
      <c r="E28" s="75">
        <v>10.7629</v>
      </c>
      <c r="F28" s="276">
        <v>5.1499999999999998E-27</v>
      </c>
      <c r="G28" s="75">
        <v>2.7699999999999999E-2</v>
      </c>
      <c r="H28" s="75">
        <v>1.2999999999999999E-3</v>
      </c>
      <c r="I28" s="75">
        <v>1.0084</v>
      </c>
      <c r="J28" s="75">
        <v>0.01</v>
      </c>
      <c r="K28" s="75">
        <v>8.5800000000000001E-2</v>
      </c>
      <c r="L28" s="75">
        <v>6.0000000000000001E-3</v>
      </c>
      <c r="M28" s="272">
        <v>1.33E-26</v>
      </c>
    </row>
    <row r="29" spans="1:13" ht="16">
      <c r="A29" s="51" t="s">
        <v>159</v>
      </c>
      <c r="B29" s="98" t="s">
        <v>163</v>
      </c>
      <c r="C29" s="170">
        <v>0.40820000000000001</v>
      </c>
      <c r="D29" s="75">
        <v>3.27E-2</v>
      </c>
      <c r="E29" s="75">
        <v>12.477</v>
      </c>
      <c r="F29" s="276">
        <v>9.9699999999999996E-36</v>
      </c>
      <c r="G29" s="75">
        <v>5.45E-2</v>
      </c>
      <c r="H29" s="75">
        <v>2.5000000000000001E-3</v>
      </c>
      <c r="I29" s="75">
        <v>1.0935999999999999</v>
      </c>
      <c r="J29" s="75">
        <v>1.21E-2</v>
      </c>
      <c r="K29" s="75">
        <v>5.7799999999999997E-2</v>
      </c>
      <c r="L29" s="75">
        <v>6.6E-3</v>
      </c>
      <c r="M29" s="272">
        <v>2.8599999999999998E-35</v>
      </c>
    </row>
    <row r="30" spans="1:13" ht="16">
      <c r="A30" s="40" t="s">
        <v>159</v>
      </c>
      <c r="B30" s="99" t="s">
        <v>165</v>
      </c>
      <c r="C30" s="171">
        <v>0.51200000000000001</v>
      </c>
      <c r="D30" s="69">
        <v>2.29E-2</v>
      </c>
      <c r="E30" s="69">
        <v>22.3642</v>
      </c>
      <c r="F30" s="277">
        <v>8.7800000000000002E-111</v>
      </c>
      <c r="G30" s="69">
        <v>8.8099999999999998E-2</v>
      </c>
      <c r="H30" s="69">
        <v>2.8E-3</v>
      </c>
      <c r="I30" s="69">
        <v>1.0418000000000001</v>
      </c>
      <c r="J30" s="69">
        <v>1.44E-2</v>
      </c>
      <c r="K30" s="69">
        <v>9.6000000000000002E-2</v>
      </c>
      <c r="L30" s="69">
        <v>7.3000000000000001E-3</v>
      </c>
      <c r="M30" s="273">
        <v>4.2399999999999998E-110</v>
      </c>
    </row>
    <row r="31" spans="1:13" ht="16">
      <c r="A31" s="52" t="s">
        <v>164</v>
      </c>
      <c r="B31" s="100" t="s">
        <v>87</v>
      </c>
      <c r="C31" s="170">
        <v>-3.6299999999999999E-2</v>
      </c>
      <c r="D31" s="75">
        <v>5.3600000000000002E-2</v>
      </c>
      <c r="E31" s="75">
        <v>-0.67689999999999995</v>
      </c>
      <c r="F31" s="276">
        <v>0.4985</v>
      </c>
      <c r="G31" s="75">
        <v>1.89E-2</v>
      </c>
      <c r="H31" s="75">
        <v>3.3999999999999998E-3</v>
      </c>
      <c r="I31" s="75">
        <v>1.0896999999999999</v>
      </c>
      <c r="J31" s="75">
        <v>3.3099999999999997E-2</v>
      </c>
      <c r="K31" s="75">
        <v>-4.1999999999999997E-3</v>
      </c>
      <c r="L31" s="75">
        <v>5.4000000000000003E-3</v>
      </c>
      <c r="M31" s="272">
        <v>0.52862100000000001</v>
      </c>
    </row>
    <row r="32" spans="1:13" ht="16">
      <c r="A32" s="52" t="s">
        <v>164</v>
      </c>
      <c r="B32" s="100" t="s">
        <v>17</v>
      </c>
      <c r="C32" s="170">
        <v>0.14580000000000001</v>
      </c>
      <c r="D32" s="75">
        <v>7.4800000000000005E-2</v>
      </c>
      <c r="E32" s="75">
        <v>1.9486000000000001</v>
      </c>
      <c r="F32" s="276">
        <v>5.1299999999999998E-2</v>
      </c>
      <c r="G32" s="75">
        <v>0.18790000000000001</v>
      </c>
      <c r="H32" s="75">
        <v>2.6200000000000001E-2</v>
      </c>
      <c r="I32" s="75">
        <v>1.0125999999999999</v>
      </c>
      <c r="J32" s="75">
        <v>8.3999999999999995E-3</v>
      </c>
      <c r="K32" s="75">
        <v>-9.4999999999999998E-3</v>
      </c>
      <c r="L32" s="75">
        <v>5.4999999999999997E-3</v>
      </c>
      <c r="M32" s="272">
        <v>5.9507999999999998E-2</v>
      </c>
    </row>
    <row r="33" spans="1:13" ht="16">
      <c r="A33" s="52" t="s">
        <v>164</v>
      </c>
      <c r="B33" s="100" t="s">
        <v>158</v>
      </c>
      <c r="C33" s="170">
        <v>-0.1545</v>
      </c>
      <c r="D33" s="75">
        <v>3.6299999999999999E-2</v>
      </c>
      <c r="E33" s="75">
        <v>-4.2602000000000002</v>
      </c>
      <c r="F33" s="276">
        <v>2.0400000000000001E-5</v>
      </c>
      <c r="G33" s="75">
        <v>6.3600000000000004E-2</v>
      </c>
      <c r="H33" s="75">
        <v>9.2999999999999992E-3</v>
      </c>
      <c r="I33" s="75">
        <v>1.0133000000000001</v>
      </c>
      <c r="J33" s="75">
        <v>3.78E-2</v>
      </c>
      <c r="K33" s="75">
        <v>-2E-3</v>
      </c>
      <c r="L33" s="75">
        <v>5.4999999999999997E-3</v>
      </c>
      <c r="M33" s="272">
        <v>3.0499999999999999E-5</v>
      </c>
    </row>
    <row r="34" spans="1:13" ht="16">
      <c r="A34" s="52" t="s">
        <v>164</v>
      </c>
      <c r="B34" s="100" t="s">
        <v>21</v>
      </c>
      <c r="C34" s="170">
        <v>0.26619999999999999</v>
      </c>
      <c r="D34" s="75">
        <v>5.6500000000000002E-2</v>
      </c>
      <c r="E34" s="75">
        <v>4.7103000000000002</v>
      </c>
      <c r="F34" s="276">
        <v>2.4700000000000001E-6</v>
      </c>
      <c r="G34" s="75">
        <v>2.8799999999999999E-2</v>
      </c>
      <c r="H34" s="75">
        <v>2.5999999999999999E-3</v>
      </c>
      <c r="I34" s="75">
        <v>1.0535000000000001</v>
      </c>
      <c r="J34" s="75">
        <v>8.6999999999999994E-3</v>
      </c>
      <c r="K34" s="75">
        <v>6.4000000000000003E-3</v>
      </c>
      <c r="L34" s="75">
        <v>4.7999999999999996E-3</v>
      </c>
      <c r="M34" s="272">
        <v>3.8999999999999999E-6</v>
      </c>
    </row>
    <row r="35" spans="1:13" ht="16">
      <c r="A35" s="52" t="s">
        <v>164</v>
      </c>
      <c r="B35" s="100" t="s">
        <v>35</v>
      </c>
      <c r="C35" s="170">
        <v>0.49740000000000001</v>
      </c>
      <c r="D35" s="75">
        <v>9.2399999999999996E-2</v>
      </c>
      <c r="E35" s="75">
        <v>5.3830999999999998</v>
      </c>
      <c r="F35" s="276">
        <v>7.3199999999999994E-8</v>
      </c>
      <c r="G35" s="75">
        <v>9.8000000000000004E-2</v>
      </c>
      <c r="H35" s="75">
        <v>1.7100000000000001E-2</v>
      </c>
      <c r="I35" s="75">
        <v>1.0177</v>
      </c>
      <c r="J35" s="75">
        <v>6.7999999999999996E-3</v>
      </c>
      <c r="K35" s="75">
        <v>-3.8E-3</v>
      </c>
      <c r="L35" s="75">
        <v>5.7000000000000002E-3</v>
      </c>
      <c r="M35" s="272">
        <v>1.23E-7</v>
      </c>
    </row>
    <row r="36" spans="1:13" ht="16">
      <c r="A36" s="52" t="s">
        <v>164</v>
      </c>
      <c r="B36" s="100" t="s">
        <v>162</v>
      </c>
      <c r="C36" s="170">
        <v>0.68159999999999998</v>
      </c>
      <c r="D36" s="75">
        <v>9.4399999999999998E-2</v>
      </c>
      <c r="E36" s="75">
        <v>7.2169999999999996</v>
      </c>
      <c r="F36" s="276">
        <v>5.3099999999999996E-13</v>
      </c>
      <c r="G36" s="75">
        <v>2.8799999999999999E-2</v>
      </c>
      <c r="H36" s="75">
        <v>3.5000000000000001E-3</v>
      </c>
      <c r="I36" s="75">
        <v>1.0177</v>
      </c>
      <c r="J36" s="75">
        <v>1.84E-2</v>
      </c>
      <c r="K36" s="75">
        <v>-1.2500000000000001E-2</v>
      </c>
      <c r="L36" s="75">
        <v>1.2200000000000001E-2</v>
      </c>
      <c r="M36" s="272">
        <v>1.0300000000000001E-12</v>
      </c>
    </row>
    <row r="37" spans="1:13" ht="16">
      <c r="A37" s="52" t="s">
        <v>164</v>
      </c>
      <c r="B37" s="100" t="s">
        <v>29</v>
      </c>
      <c r="C37" s="170">
        <v>0.32579999999999998</v>
      </c>
      <c r="D37" s="75">
        <v>4.36E-2</v>
      </c>
      <c r="E37" s="75">
        <v>7.4694000000000003</v>
      </c>
      <c r="F37" s="276">
        <v>8.0499999999999998E-14</v>
      </c>
      <c r="G37" s="75">
        <v>0.109</v>
      </c>
      <c r="H37" s="75">
        <v>5.1000000000000004E-3</v>
      </c>
      <c r="I37" s="75">
        <v>1.0205</v>
      </c>
      <c r="J37" s="75">
        <v>8.9999999999999993E-3</v>
      </c>
      <c r="K37" s="75">
        <v>2.3E-3</v>
      </c>
      <c r="L37" s="75">
        <v>5.5999999999999999E-3</v>
      </c>
      <c r="M37" s="272">
        <v>1.5800000000000001E-13</v>
      </c>
    </row>
    <row r="38" spans="1:13" ht="16">
      <c r="A38" s="52" t="s">
        <v>164</v>
      </c>
      <c r="B38" s="100" t="s">
        <v>24</v>
      </c>
      <c r="C38" s="170">
        <v>-0.3997</v>
      </c>
      <c r="D38" s="75">
        <v>4.4699999999999997E-2</v>
      </c>
      <c r="E38" s="75">
        <v>-8.9465000000000003</v>
      </c>
      <c r="F38" s="276">
        <v>3.67E-19</v>
      </c>
      <c r="G38" s="75">
        <v>2.2800000000000001E-2</v>
      </c>
      <c r="H38" s="75">
        <v>1.4E-3</v>
      </c>
      <c r="I38" s="75">
        <v>1.0564</v>
      </c>
      <c r="J38" s="75">
        <v>1.3100000000000001E-2</v>
      </c>
      <c r="K38" s="75">
        <v>-2.8999999999999998E-3</v>
      </c>
      <c r="L38" s="75">
        <v>5.0000000000000001E-3</v>
      </c>
      <c r="M38" s="272">
        <v>8.2700000000000001E-19</v>
      </c>
    </row>
    <row r="39" spans="1:13" ht="16">
      <c r="A39" s="52" t="s">
        <v>164</v>
      </c>
      <c r="B39" s="100" t="s">
        <v>163</v>
      </c>
      <c r="C39" s="170">
        <v>0.35449999999999998</v>
      </c>
      <c r="D39" s="75">
        <v>3.49E-2</v>
      </c>
      <c r="E39" s="75">
        <v>10.153700000000001</v>
      </c>
      <c r="F39" s="276">
        <v>3.1900000000000002E-24</v>
      </c>
      <c r="G39" s="75">
        <v>5.4399999999999997E-2</v>
      </c>
      <c r="H39" s="75">
        <v>2.5000000000000001E-3</v>
      </c>
      <c r="I39" s="75">
        <v>1.0992999999999999</v>
      </c>
      <c r="J39" s="75">
        <v>1.2800000000000001E-2</v>
      </c>
      <c r="K39" s="75">
        <v>4.0000000000000002E-4</v>
      </c>
      <c r="L39" s="75">
        <v>5.7999999999999996E-3</v>
      </c>
      <c r="M39" s="272">
        <v>7.9599999999999995E-24</v>
      </c>
    </row>
    <row r="40" spans="1:13" ht="16">
      <c r="A40" s="52" t="s">
        <v>164</v>
      </c>
      <c r="B40" s="100" t="s">
        <v>98</v>
      </c>
      <c r="C40" s="170">
        <v>-0.38929999999999998</v>
      </c>
      <c r="D40" s="75">
        <v>3.7400000000000003E-2</v>
      </c>
      <c r="E40" s="75">
        <v>-10.4191</v>
      </c>
      <c r="F40" s="276">
        <v>2.03E-25</v>
      </c>
      <c r="G40" s="75">
        <v>1.37E-2</v>
      </c>
      <c r="H40" s="75">
        <v>5.0000000000000001E-4</v>
      </c>
      <c r="I40" s="75">
        <v>1.002</v>
      </c>
      <c r="J40" s="75">
        <v>1.06E-2</v>
      </c>
      <c r="K40" s="75">
        <v>-8.2000000000000007E-3</v>
      </c>
      <c r="L40" s="75">
        <v>5.3E-3</v>
      </c>
      <c r="M40" s="272">
        <v>5.18E-25</v>
      </c>
    </row>
    <row r="41" spans="1:13" ht="16">
      <c r="A41" s="52" t="s">
        <v>164</v>
      </c>
      <c r="B41" s="100" t="s">
        <v>160</v>
      </c>
      <c r="C41" s="170">
        <v>0.64829999999999999</v>
      </c>
      <c r="D41" s="75">
        <v>4.4299999999999999E-2</v>
      </c>
      <c r="E41" s="75">
        <v>14.6221</v>
      </c>
      <c r="F41" s="276">
        <v>2.0300000000000001E-48</v>
      </c>
      <c r="G41" s="75">
        <v>6.08E-2</v>
      </c>
      <c r="H41" s="75">
        <v>3.0000000000000001E-3</v>
      </c>
      <c r="I41" s="75">
        <v>1.0185999999999999</v>
      </c>
      <c r="J41" s="75">
        <v>1.35E-2</v>
      </c>
      <c r="K41" s="75">
        <v>-4.0000000000000001E-3</v>
      </c>
      <c r="L41" s="75">
        <v>7.4999999999999997E-3</v>
      </c>
      <c r="M41" s="272">
        <v>6.8300000000000004E-48</v>
      </c>
    </row>
    <row r="42" spans="1:13" ht="16">
      <c r="A42" s="52" t="s">
        <v>164</v>
      </c>
      <c r="B42" s="100" t="s">
        <v>161</v>
      </c>
      <c r="C42" s="170">
        <v>0.59719999999999995</v>
      </c>
      <c r="D42" s="75">
        <v>3.6999999999999998E-2</v>
      </c>
      <c r="E42" s="75">
        <v>16.142099999999999</v>
      </c>
      <c r="F42" s="276">
        <v>1.2900000000000001E-58</v>
      </c>
      <c r="G42" s="75">
        <v>2.75E-2</v>
      </c>
      <c r="H42" s="75">
        <v>1.2999999999999999E-3</v>
      </c>
      <c r="I42" s="75">
        <v>1.0082</v>
      </c>
      <c r="J42" s="75">
        <v>1.0200000000000001E-2</v>
      </c>
      <c r="K42" s="75">
        <v>2.3199999999999998E-2</v>
      </c>
      <c r="L42" s="75">
        <v>5.3E-3</v>
      </c>
      <c r="M42" s="272">
        <v>4.7499999999999997E-58</v>
      </c>
    </row>
    <row r="43" spans="1:13" ht="16">
      <c r="A43" s="52" t="s">
        <v>164</v>
      </c>
      <c r="B43" s="100" t="s">
        <v>167</v>
      </c>
      <c r="C43" s="170">
        <v>0.73150000000000004</v>
      </c>
      <c r="D43" s="75">
        <v>3.7100000000000001E-2</v>
      </c>
      <c r="E43" s="75">
        <v>19.712599999999998</v>
      </c>
      <c r="F43" s="276">
        <v>1.6800000000000001E-86</v>
      </c>
      <c r="G43" s="75">
        <v>2.1399999999999999E-2</v>
      </c>
      <c r="H43" s="75">
        <v>1E-3</v>
      </c>
      <c r="I43" s="75">
        <v>0.99350000000000005</v>
      </c>
      <c r="J43" s="75">
        <v>1.12E-2</v>
      </c>
      <c r="K43" s="75">
        <v>0.1119</v>
      </c>
      <c r="L43" s="75">
        <v>6.8999999999999999E-3</v>
      </c>
      <c r="M43" s="272">
        <v>7.5000000000000005E-86</v>
      </c>
    </row>
    <row r="44" spans="1:13" ht="16">
      <c r="A44" s="41" t="s">
        <v>164</v>
      </c>
      <c r="B44" s="101" t="s">
        <v>165</v>
      </c>
      <c r="C44" s="171">
        <v>0.67510000000000003</v>
      </c>
      <c r="D44" s="69">
        <v>3.4000000000000002E-2</v>
      </c>
      <c r="E44" s="69">
        <v>19.8752</v>
      </c>
      <c r="F44" s="277">
        <v>6.6700000000000004E-88</v>
      </c>
      <c r="G44" s="69">
        <v>8.7900000000000006E-2</v>
      </c>
      <c r="H44" s="69">
        <v>2.8999999999999998E-3</v>
      </c>
      <c r="I44" s="69">
        <v>1.0484</v>
      </c>
      <c r="J44" s="69">
        <v>1.5299999999999999E-2</v>
      </c>
      <c r="K44" s="69">
        <v>2.47E-2</v>
      </c>
      <c r="L44" s="69">
        <v>6.6E-3</v>
      </c>
      <c r="M44" s="273">
        <v>3.09E-87</v>
      </c>
    </row>
    <row r="45" spans="1:13" ht="16">
      <c r="A45" s="53" t="s">
        <v>163</v>
      </c>
      <c r="B45" s="102" t="s">
        <v>87</v>
      </c>
      <c r="C45" s="170">
        <v>2.1000000000000001E-2</v>
      </c>
      <c r="D45" s="75">
        <v>3.4700000000000002E-2</v>
      </c>
      <c r="E45" s="75">
        <v>0.60360000000000003</v>
      </c>
      <c r="F45" s="276">
        <v>0.54600000000000004</v>
      </c>
      <c r="G45" s="75">
        <v>1.9099999999999999E-2</v>
      </c>
      <c r="H45" s="75">
        <v>2.8E-3</v>
      </c>
      <c r="I45" s="75">
        <v>1.0872999999999999</v>
      </c>
      <c r="J45" s="75">
        <v>2.3099999999999999E-2</v>
      </c>
      <c r="K45" s="75">
        <v>-4.7000000000000002E-3</v>
      </c>
      <c r="L45" s="75">
        <v>6.3E-3</v>
      </c>
      <c r="M45" s="272">
        <v>0.57317647000000005</v>
      </c>
    </row>
    <row r="46" spans="1:13" ht="16">
      <c r="A46" s="53" t="s">
        <v>163</v>
      </c>
      <c r="B46" s="102" t="s">
        <v>21</v>
      </c>
      <c r="C46" s="170">
        <v>4.4499999999999998E-2</v>
      </c>
      <c r="D46" s="75">
        <v>3.4000000000000002E-2</v>
      </c>
      <c r="E46" s="75">
        <v>1.3089</v>
      </c>
      <c r="F46" s="276">
        <v>0.191</v>
      </c>
      <c r="G46" s="75">
        <v>2.92E-2</v>
      </c>
      <c r="H46" s="75">
        <v>2.3999999999999998E-3</v>
      </c>
      <c r="I46" s="75">
        <v>1.0510999999999999</v>
      </c>
      <c r="J46" s="75">
        <v>7.7000000000000002E-3</v>
      </c>
      <c r="K46" s="75">
        <v>-1.9900000000000001E-2</v>
      </c>
      <c r="L46" s="75">
        <v>6.1999999999999998E-3</v>
      </c>
      <c r="M46" s="272">
        <v>0.20901887</v>
      </c>
    </row>
    <row r="47" spans="1:13" ht="16">
      <c r="A47" s="53" t="s">
        <v>163</v>
      </c>
      <c r="B47" s="102" t="s">
        <v>29</v>
      </c>
      <c r="C47" s="170">
        <v>5.2900000000000003E-2</v>
      </c>
      <c r="D47" s="75">
        <v>2.6700000000000002E-2</v>
      </c>
      <c r="E47" s="75">
        <v>1.982</v>
      </c>
      <c r="F47" s="276">
        <v>4.7500000000000001E-2</v>
      </c>
      <c r="G47" s="75">
        <v>0.10829999999999999</v>
      </c>
      <c r="H47" s="75">
        <v>5.1000000000000004E-3</v>
      </c>
      <c r="I47" s="75">
        <v>1.0219</v>
      </c>
      <c r="J47" s="75">
        <v>8.8999999999999999E-3</v>
      </c>
      <c r="K47" s="75">
        <v>-1.2E-2</v>
      </c>
      <c r="L47" s="75">
        <v>6.4999999999999997E-3</v>
      </c>
      <c r="M47" s="272">
        <v>5.5376880000000003E-2</v>
      </c>
    </row>
    <row r="48" spans="1:13" ht="16">
      <c r="A48" s="53" t="s">
        <v>163</v>
      </c>
      <c r="B48" s="102" t="s">
        <v>17</v>
      </c>
      <c r="C48" s="170">
        <v>0.1148</v>
      </c>
      <c r="D48" s="75">
        <v>4.2200000000000001E-2</v>
      </c>
      <c r="E48" s="75">
        <v>2.7219000000000002</v>
      </c>
      <c r="F48" s="276">
        <v>6.4999999999999997E-3</v>
      </c>
      <c r="G48" s="75">
        <v>0.19220000000000001</v>
      </c>
      <c r="H48" s="75">
        <v>2.6800000000000001E-2</v>
      </c>
      <c r="I48" s="75">
        <v>1.0098</v>
      </c>
      <c r="J48" s="75">
        <v>7.6E-3</v>
      </c>
      <c r="K48" s="75">
        <v>1.14E-2</v>
      </c>
      <c r="L48" s="75">
        <v>5.3E-3</v>
      </c>
      <c r="M48" s="272">
        <v>8.28571E-3</v>
      </c>
    </row>
    <row r="49" spans="1:13" ht="16">
      <c r="A49" s="53" t="s">
        <v>163</v>
      </c>
      <c r="B49" s="102" t="s">
        <v>158</v>
      </c>
      <c r="C49" s="170">
        <v>-5.9799999999999999E-2</v>
      </c>
      <c r="D49" s="75">
        <v>2.1499999999999998E-2</v>
      </c>
      <c r="E49" s="75">
        <v>-2.7763</v>
      </c>
      <c r="F49" s="276">
        <v>5.4999999999999997E-3</v>
      </c>
      <c r="G49" s="75">
        <v>6.3399999999999998E-2</v>
      </c>
      <c r="H49" s="75">
        <v>8.9999999999999993E-3</v>
      </c>
      <c r="I49" s="75">
        <v>1.0192000000000001</v>
      </c>
      <c r="J49" s="75">
        <v>3.3500000000000002E-2</v>
      </c>
      <c r="K49" s="75">
        <v>-8.9999999999999993E-3</v>
      </c>
      <c r="L49" s="75">
        <v>5.8999999999999999E-3</v>
      </c>
      <c r="M49" s="272">
        <v>7.0497199999999998E-3</v>
      </c>
    </row>
    <row r="50" spans="1:13" ht="16">
      <c r="A50" s="53" t="s">
        <v>163</v>
      </c>
      <c r="B50" s="102" t="s">
        <v>98</v>
      </c>
      <c r="C50" s="170">
        <v>-0.1031</v>
      </c>
      <c r="D50" s="75">
        <v>2.3599999999999999E-2</v>
      </c>
      <c r="E50" s="75">
        <v>-4.3628</v>
      </c>
      <c r="F50" s="276">
        <v>1.2799999999999999E-5</v>
      </c>
      <c r="G50" s="75">
        <v>1.38E-2</v>
      </c>
      <c r="H50" s="75">
        <v>5.0000000000000001E-4</v>
      </c>
      <c r="I50" s="75">
        <v>0.99660000000000004</v>
      </c>
      <c r="J50" s="75">
        <v>1.03E-2</v>
      </c>
      <c r="K50" s="75">
        <v>1.4E-2</v>
      </c>
      <c r="L50" s="75">
        <v>6.7999999999999996E-3</v>
      </c>
      <c r="M50" s="272">
        <v>1.95E-5</v>
      </c>
    </row>
    <row r="51" spans="1:13" ht="17" customHeight="1">
      <c r="A51" s="53" t="s">
        <v>163</v>
      </c>
      <c r="B51" s="102" t="s">
        <v>24</v>
      </c>
      <c r="C51" s="170">
        <v>-0.14530000000000001</v>
      </c>
      <c r="D51" s="75">
        <v>2.8299999999999999E-2</v>
      </c>
      <c r="E51" s="75">
        <v>-5.1413000000000002</v>
      </c>
      <c r="F51" s="276">
        <v>2.7300000000000002E-7</v>
      </c>
      <c r="G51" s="75">
        <v>2.29E-2</v>
      </c>
      <c r="H51" s="75">
        <v>1.4E-3</v>
      </c>
      <c r="I51" s="75">
        <v>1.0541</v>
      </c>
      <c r="J51" s="75">
        <v>1.18E-2</v>
      </c>
      <c r="K51" s="75">
        <v>-3.2000000000000002E-3</v>
      </c>
      <c r="L51" s="75">
        <v>6.3E-3</v>
      </c>
      <c r="M51" s="272">
        <v>4.46E-7</v>
      </c>
    </row>
    <row r="52" spans="1:13" ht="16">
      <c r="A52" s="53" t="s">
        <v>163</v>
      </c>
      <c r="B52" s="102" t="s">
        <v>35</v>
      </c>
      <c r="C52" s="170">
        <v>0.27260000000000001</v>
      </c>
      <c r="D52" s="75">
        <v>5.0900000000000001E-2</v>
      </c>
      <c r="E52" s="75">
        <v>5.3555000000000001</v>
      </c>
      <c r="F52" s="276">
        <v>8.5300000000000003E-8</v>
      </c>
      <c r="G52" s="75">
        <v>9.8799999999999999E-2</v>
      </c>
      <c r="H52" s="75">
        <v>1.61E-2</v>
      </c>
      <c r="I52" s="75">
        <v>1.0179</v>
      </c>
      <c r="J52" s="75">
        <v>6.0000000000000001E-3</v>
      </c>
      <c r="K52" s="75">
        <v>5.5999999999999999E-3</v>
      </c>
      <c r="L52" s="75">
        <v>6.1000000000000004E-3</v>
      </c>
      <c r="M52" s="272">
        <v>1.42E-7</v>
      </c>
    </row>
    <row r="53" spans="1:13" ht="16">
      <c r="A53" s="53" t="s">
        <v>163</v>
      </c>
      <c r="B53" s="102" t="s">
        <v>162</v>
      </c>
      <c r="C53" s="170">
        <v>0.39960000000000001</v>
      </c>
      <c r="D53" s="75">
        <v>6.0199999999999997E-2</v>
      </c>
      <c r="E53" s="75">
        <v>6.6363000000000003</v>
      </c>
      <c r="F53" s="276">
        <v>3.2200000000000003E-11</v>
      </c>
      <c r="G53" s="75">
        <v>2.9600000000000001E-2</v>
      </c>
      <c r="H53" s="75">
        <v>3.5999999999999999E-3</v>
      </c>
      <c r="I53" s="75">
        <v>1.0121</v>
      </c>
      <c r="J53" s="75">
        <v>1.9400000000000001E-2</v>
      </c>
      <c r="K53" s="75">
        <v>5.4999999999999997E-3</v>
      </c>
      <c r="L53" s="75">
        <v>1.83E-2</v>
      </c>
      <c r="M53" s="272">
        <v>5.84E-11</v>
      </c>
    </row>
    <row r="54" spans="1:13" ht="16">
      <c r="A54" s="53" t="s">
        <v>163</v>
      </c>
      <c r="B54" s="102" t="s">
        <v>160</v>
      </c>
      <c r="C54" s="170">
        <v>0.36270000000000002</v>
      </c>
      <c r="D54" s="75">
        <v>2.4899999999999999E-2</v>
      </c>
      <c r="E54" s="75">
        <v>14.55</v>
      </c>
      <c r="F54" s="276">
        <v>5.8400000000000004E-48</v>
      </c>
      <c r="G54" s="75">
        <v>6.0199999999999997E-2</v>
      </c>
      <c r="H54" s="75">
        <v>2.8999999999999998E-3</v>
      </c>
      <c r="I54" s="75">
        <v>1.022</v>
      </c>
      <c r="J54" s="75">
        <v>1.2E-2</v>
      </c>
      <c r="K54" s="75">
        <v>-8.0999999999999996E-3</v>
      </c>
      <c r="L54" s="75">
        <v>8.0999999999999996E-3</v>
      </c>
      <c r="M54" s="272">
        <v>1.91E-47</v>
      </c>
    </row>
    <row r="55" spans="1:13" ht="16">
      <c r="A55" s="53" t="s">
        <v>163</v>
      </c>
      <c r="B55" s="102" t="s">
        <v>165</v>
      </c>
      <c r="C55" s="170">
        <v>0.4133</v>
      </c>
      <c r="D55" s="75">
        <v>1.7600000000000001E-2</v>
      </c>
      <c r="E55" s="75">
        <v>23.477799999999998</v>
      </c>
      <c r="F55" s="276">
        <v>6.8800000000000005E-122</v>
      </c>
      <c r="G55" s="75">
        <v>8.7900000000000006E-2</v>
      </c>
      <c r="H55" s="75">
        <v>2.8999999999999998E-3</v>
      </c>
      <c r="I55" s="75">
        <v>1.0427999999999999</v>
      </c>
      <c r="J55" s="75">
        <v>1.41E-2</v>
      </c>
      <c r="K55" s="75">
        <v>0.1343</v>
      </c>
      <c r="L55" s="75">
        <v>7.9000000000000008E-3</v>
      </c>
      <c r="M55" s="272">
        <v>3.47E-121</v>
      </c>
    </row>
    <row r="56" spans="1:13" ht="16">
      <c r="A56" s="53" t="s">
        <v>163</v>
      </c>
      <c r="B56" s="102" t="s">
        <v>167</v>
      </c>
      <c r="C56" s="170">
        <v>0.65629999999999999</v>
      </c>
      <c r="D56" s="75">
        <v>2.1600000000000001E-2</v>
      </c>
      <c r="E56" s="75">
        <v>30.445</v>
      </c>
      <c r="F56" s="276">
        <v>1.4000000000000001E-203</v>
      </c>
      <c r="G56" s="75">
        <v>2.1399999999999999E-2</v>
      </c>
      <c r="H56" s="75">
        <v>8.9999999999999998E-4</v>
      </c>
      <c r="I56" s="75">
        <v>0.99239999999999995</v>
      </c>
      <c r="J56" s="75">
        <v>1.0500000000000001E-2</v>
      </c>
      <c r="K56" s="75">
        <v>9.7500000000000003E-2</v>
      </c>
      <c r="L56" s="75">
        <v>9.4000000000000004E-3</v>
      </c>
      <c r="M56" s="272">
        <v>1.02E-202</v>
      </c>
    </row>
    <row r="57" spans="1:13" ht="16">
      <c r="A57" s="42" t="s">
        <v>163</v>
      </c>
      <c r="B57" s="103" t="s">
        <v>161</v>
      </c>
      <c r="C57" s="171">
        <v>0.75780000000000003</v>
      </c>
      <c r="D57" s="69">
        <v>1.7999999999999999E-2</v>
      </c>
      <c r="E57" s="69">
        <v>41.989899999999999</v>
      </c>
      <c r="F57" s="277">
        <v>0</v>
      </c>
      <c r="G57" s="69">
        <v>2.75E-2</v>
      </c>
      <c r="H57" s="69">
        <v>1.4E-3</v>
      </c>
      <c r="I57" s="69">
        <v>1.0046999999999999</v>
      </c>
      <c r="J57" s="69">
        <v>9.7000000000000003E-3</v>
      </c>
      <c r="K57" s="69">
        <v>0.1164</v>
      </c>
      <c r="L57" s="69">
        <v>8.0999999999999996E-3</v>
      </c>
      <c r="M57" s="273">
        <v>0</v>
      </c>
    </row>
    <row r="58" spans="1:13" ht="16">
      <c r="A58" s="49" t="s">
        <v>29</v>
      </c>
      <c r="B58" s="49" t="s">
        <v>35</v>
      </c>
      <c r="C58" s="170">
        <v>0.2908</v>
      </c>
      <c r="D58" s="75">
        <v>5.6899999999999999E-2</v>
      </c>
      <c r="E58" s="75">
        <v>5.1067</v>
      </c>
      <c r="F58" s="276">
        <v>3.2800000000000003E-7</v>
      </c>
      <c r="G58" s="75">
        <v>9.7799999999999998E-2</v>
      </c>
      <c r="H58" s="75">
        <v>1.7000000000000001E-2</v>
      </c>
      <c r="I58" s="75">
        <v>1.0181</v>
      </c>
      <c r="J58" s="75">
        <v>6.1999999999999998E-3</v>
      </c>
      <c r="K58" s="75">
        <v>2E-3</v>
      </c>
      <c r="L58" s="75">
        <v>4.8999999999999998E-3</v>
      </c>
      <c r="M58" s="272">
        <v>5.2799999999999996E-7</v>
      </c>
    </row>
    <row r="59" spans="1:13" ht="16">
      <c r="A59" s="49" t="s">
        <v>29</v>
      </c>
      <c r="B59" s="49" t="s">
        <v>158</v>
      </c>
      <c r="C59" s="170">
        <v>-0.18090000000000001</v>
      </c>
      <c r="D59" s="75">
        <v>2.9700000000000001E-2</v>
      </c>
      <c r="E59" s="75">
        <v>-6.0837000000000003</v>
      </c>
      <c r="F59" s="276">
        <v>1.1700000000000001E-9</v>
      </c>
      <c r="G59" s="75">
        <v>6.3E-2</v>
      </c>
      <c r="H59" s="75">
        <v>8.9999999999999993E-3</v>
      </c>
      <c r="I59" s="75">
        <v>1.0226</v>
      </c>
      <c r="J59" s="75">
        <v>3.2800000000000003E-2</v>
      </c>
      <c r="K59" s="75">
        <v>-1.09E-2</v>
      </c>
      <c r="L59" s="75">
        <v>5.8999999999999999E-3</v>
      </c>
      <c r="M59" s="272">
        <v>2.0299999999999998E-9</v>
      </c>
    </row>
    <row r="60" spans="1:13" ht="16">
      <c r="A60" s="49" t="s">
        <v>29</v>
      </c>
      <c r="B60" s="49" t="s">
        <v>24</v>
      </c>
      <c r="C60" s="170">
        <v>-0.51980000000000004</v>
      </c>
      <c r="D60" s="75">
        <v>3.1300000000000001E-2</v>
      </c>
      <c r="E60" s="75">
        <v>-16.604199999999999</v>
      </c>
      <c r="F60" s="276">
        <v>6.5000000000000003E-62</v>
      </c>
      <c r="G60" s="75">
        <v>2.29E-2</v>
      </c>
      <c r="H60" s="75">
        <v>1.5E-3</v>
      </c>
      <c r="I60" s="75">
        <v>1.054</v>
      </c>
      <c r="J60" s="75">
        <v>1.2699999999999999E-2</v>
      </c>
      <c r="K60" s="75">
        <v>-6.7000000000000004E-2</v>
      </c>
      <c r="L60" s="75">
        <v>6.4000000000000003E-3</v>
      </c>
      <c r="M60" s="272">
        <v>2.47E-61</v>
      </c>
    </row>
    <row r="61" spans="1:13" ht="16">
      <c r="A61" s="49" t="s">
        <v>29</v>
      </c>
      <c r="B61" s="49" t="s">
        <v>21</v>
      </c>
      <c r="C61" s="170">
        <v>0.61570000000000003</v>
      </c>
      <c r="D61" s="75">
        <v>3.32E-2</v>
      </c>
      <c r="E61" s="75">
        <v>18.543299999999999</v>
      </c>
      <c r="F61" s="276">
        <v>9.2500000000000003E-77</v>
      </c>
      <c r="G61" s="75">
        <v>2.8899999999999999E-2</v>
      </c>
      <c r="H61" s="75">
        <v>2.5000000000000001E-3</v>
      </c>
      <c r="I61" s="75">
        <v>1.0528999999999999</v>
      </c>
      <c r="J61" s="75">
        <v>8.3000000000000001E-3</v>
      </c>
      <c r="K61" s="75">
        <v>0.1797</v>
      </c>
      <c r="L61" s="75">
        <v>6.1000000000000004E-3</v>
      </c>
      <c r="M61" s="272">
        <v>3.9000000000000003E-76</v>
      </c>
    </row>
    <row r="62" spans="1:13" ht="16">
      <c r="A62" s="21" t="s">
        <v>29</v>
      </c>
      <c r="B62" s="21" t="s">
        <v>98</v>
      </c>
      <c r="C62" s="171">
        <v>-0.81940000000000002</v>
      </c>
      <c r="D62" s="69">
        <v>1.2E-2</v>
      </c>
      <c r="E62" s="69">
        <v>-68.345699999999994</v>
      </c>
      <c r="F62" s="277">
        <v>0</v>
      </c>
      <c r="G62" s="69">
        <v>1.3899999999999999E-2</v>
      </c>
      <c r="H62" s="69">
        <v>5.0000000000000001E-4</v>
      </c>
      <c r="I62" s="69">
        <v>0.99719999999999998</v>
      </c>
      <c r="J62" s="69">
        <v>1.03E-2</v>
      </c>
      <c r="K62" s="69">
        <v>-0.62649999999999995</v>
      </c>
      <c r="L62" s="69">
        <v>8.0000000000000002E-3</v>
      </c>
      <c r="M62" s="273">
        <v>0</v>
      </c>
    </row>
    <row r="63" spans="1:13" ht="16">
      <c r="A63" s="49" t="s">
        <v>35</v>
      </c>
      <c r="B63" s="49" t="s">
        <v>158</v>
      </c>
      <c r="C63" s="170">
        <v>-0.2949</v>
      </c>
      <c r="D63" s="75">
        <v>6.1899999999999997E-2</v>
      </c>
      <c r="E63" s="75">
        <v>-4.7674000000000003</v>
      </c>
      <c r="F63" s="276">
        <v>1.8700000000000001E-6</v>
      </c>
      <c r="G63" s="75">
        <v>6.3399999999999998E-2</v>
      </c>
      <c r="H63" s="75">
        <v>9.1999999999999998E-3</v>
      </c>
      <c r="I63" s="75">
        <v>1.0188999999999999</v>
      </c>
      <c r="J63" s="75">
        <v>3.6499999999999998E-2</v>
      </c>
      <c r="K63" s="75">
        <v>7.4000000000000003E-3</v>
      </c>
      <c r="L63" s="75">
        <v>6.0000000000000001E-3</v>
      </c>
      <c r="M63" s="272">
        <v>2.9699999999999999E-6</v>
      </c>
    </row>
    <row r="64" spans="1:13" ht="16">
      <c r="A64" s="49" t="s">
        <v>35</v>
      </c>
      <c r="B64" s="49" t="s">
        <v>21</v>
      </c>
      <c r="C64" s="170">
        <v>0.43680000000000002</v>
      </c>
      <c r="D64" s="75">
        <v>8.3000000000000004E-2</v>
      </c>
      <c r="E64" s="75">
        <v>5.2648000000000001</v>
      </c>
      <c r="F64" s="276">
        <v>1.4000000000000001E-7</v>
      </c>
      <c r="G64" s="75">
        <v>2.8799999999999999E-2</v>
      </c>
      <c r="H64" s="75">
        <v>2.5000000000000001E-3</v>
      </c>
      <c r="I64" s="75">
        <v>1.0537000000000001</v>
      </c>
      <c r="J64" s="75">
        <v>8.5000000000000006E-3</v>
      </c>
      <c r="K64" s="75">
        <v>-5.4999999999999997E-3</v>
      </c>
      <c r="L64" s="75">
        <v>4.8999999999999998E-3</v>
      </c>
      <c r="M64" s="272">
        <v>2.2999999999999999E-7</v>
      </c>
    </row>
    <row r="65" spans="1:13" ht="16">
      <c r="A65" s="49" t="s">
        <v>35</v>
      </c>
      <c r="B65" s="49" t="s">
        <v>24</v>
      </c>
      <c r="C65" s="170">
        <v>-0.62070000000000003</v>
      </c>
      <c r="D65" s="75">
        <v>7.46E-2</v>
      </c>
      <c r="E65" s="75">
        <v>-8.3263999999999996</v>
      </c>
      <c r="F65" s="276">
        <v>8.3399999999999997E-17</v>
      </c>
      <c r="G65" s="75">
        <v>2.29E-2</v>
      </c>
      <c r="H65" s="75">
        <v>1.4E-3</v>
      </c>
      <c r="I65" s="75">
        <v>1.0545</v>
      </c>
      <c r="J65" s="75">
        <v>1.29E-2</v>
      </c>
      <c r="K65" s="75">
        <v>-2.8999999999999998E-3</v>
      </c>
      <c r="L65" s="75">
        <v>5.4999999999999997E-3</v>
      </c>
      <c r="M65" s="272">
        <v>1.7399999999999999E-16</v>
      </c>
    </row>
    <row r="66" spans="1:13" ht="16">
      <c r="A66" s="49" t="s">
        <v>35</v>
      </c>
      <c r="B66" s="49" t="s">
        <v>98</v>
      </c>
      <c r="C66" s="170">
        <v>-0.55110000000000003</v>
      </c>
      <c r="D66" s="75">
        <v>5.74E-2</v>
      </c>
      <c r="E66" s="75">
        <v>-9.5931999999999995</v>
      </c>
      <c r="F66" s="276">
        <v>8.5400000000000007E-22</v>
      </c>
      <c r="G66" s="75">
        <v>1.3899999999999999E-2</v>
      </c>
      <c r="H66" s="75">
        <v>5.0000000000000001E-4</v>
      </c>
      <c r="I66" s="75">
        <v>0.99780000000000002</v>
      </c>
      <c r="J66" s="75">
        <v>1.06E-2</v>
      </c>
      <c r="K66" s="75">
        <v>-5.3800000000000001E-2</v>
      </c>
      <c r="L66" s="75">
        <v>5.4999999999999997E-3</v>
      </c>
      <c r="M66" s="272">
        <v>2.02E-21</v>
      </c>
    </row>
    <row r="67" spans="1:13" ht="16">
      <c r="A67" s="49" t="s">
        <v>21</v>
      </c>
      <c r="B67" s="49" t="s">
        <v>158</v>
      </c>
      <c r="C67" s="170">
        <v>-7.4899999999999994E-2</v>
      </c>
      <c r="D67" s="75">
        <v>3.6299999999999999E-2</v>
      </c>
      <c r="E67" s="75">
        <v>-2.0615999999999999</v>
      </c>
      <c r="F67" s="276">
        <v>3.9199999999999999E-2</v>
      </c>
      <c r="G67" s="75">
        <v>6.3299999999999995E-2</v>
      </c>
      <c r="H67" s="75">
        <v>8.8999999999999999E-3</v>
      </c>
      <c r="I67" s="75">
        <v>1.0194000000000001</v>
      </c>
      <c r="J67" s="75">
        <v>3.15E-2</v>
      </c>
      <c r="K67" s="75">
        <v>-1.5299999999999999E-2</v>
      </c>
      <c r="L67" s="75">
        <v>6.0000000000000001E-3</v>
      </c>
      <c r="M67" s="272">
        <v>4.6399999999999997E-2</v>
      </c>
    </row>
    <row r="68" spans="1:13" ht="16">
      <c r="A68" s="49" t="s">
        <v>21</v>
      </c>
      <c r="B68" s="49" t="s">
        <v>24</v>
      </c>
      <c r="C68" s="170">
        <v>-0.69699999999999995</v>
      </c>
      <c r="D68" s="75">
        <v>4.6300000000000001E-2</v>
      </c>
      <c r="E68" s="75">
        <v>-15.058299999999999</v>
      </c>
      <c r="F68" s="276">
        <v>3.0400000000000003E-51</v>
      </c>
      <c r="G68" s="75">
        <v>2.29E-2</v>
      </c>
      <c r="H68" s="75">
        <v>1.5E-3</v>
      </c>
      <c r="I68" s="75">
        <v>1.0539000000000001</v>
      </c>
      <c r="J68" s="75">
        <v>1.24E-2</v>
      </c>
      <c r="K68" s="75">
        <v>-4.5499999999999999E-2</v>
      </c>
      <c r="L68" s="75">
        <v>6.0000000000000001E-3</v>
      </c>
      <c r="M68" s="272">
        <v>1.0899999999999999E-50</v>
      </c>
    </row>
    <row r="69" spans="1:13" ht="16">
      <c r="A69" s="21" t="s">
        <v>21</v>
      </c>
      <c r="B69" s="21" t="s">
        <v>98</v>
      </c>
      <c r="C69" s="171">
        <v>-0.84989999999999999</v>
      </c>
      <c r="D69" s="69">
        <v>1.95E-2</v>
      </c>
      <c r="E69" s="69">
        <v>-43.670499999999997</v>
      </c>
      <c r="F69" s="277">
        <v>0</v>
      </c>
      <c r="G69" s="69">
        <v>1.38E-2</v>
      </c>
      <c r="H69" s="69">
        <v>5.0000000000000001E-4</v>
      </c>
      <c r="I69" s="69">
        <v>0.997</v>
      </c>
      <c r="J69" s="69">
        <v>1.0200000000000001E-2</v>
      </c>
      <c r="K69" s="69">
        <v>-0.57689999999999997</v>
      </c>
      <c r="L69" s="69">
        <v>7.1000000000000004E-3</v>
      </c>
      <c r="M69" s="273">
        <v>0</v>
      </c>
    </row>
    <row r="70" spans="1:13" ht="16">
      <c r="A70" s="21" t="s">
        <v>98</v>
      </c>
      <c r="B70" s="21" t="s">
        <v>158</v>
      </c>
      <c r="C70" s="171">
        <v>0.20619999999999999</v>
      </c>
      <c r="D70" s="69">
        <v>2.93E-2</v>
      </c>
      <c r="E70" s="69">
        <v>7.0472000000000001</v>
      </c>
      <c r="F70" s="277">
        <v>1.8300000000000001E-12</v>
      </c>
      <c r="G70" s="69">
        <v>6.3E-2</v>
      </c>
      <c r="H70" s="69">
        <v>9.4000000000000004E-3</v>
      </c>
      <c r="I70" s="69">
        <v>1.0214000000000001</v>
      </c>
      <c r="J70" s="69">
        <v>3.6299999999999999E-2</v>
      </c>
      <c r="K70" s="69">
        <v>1.89E-2</v>
      </c>
      <c r="L70" s="69">
        <v>6.6E-3</v>
      </c>
      <c r="M70" s="273">
        <v>3.45E-12</v>
      </c>
    </row>
    <row r="71" spans="1:13" ht="16">
      <c r="A71" s="56" t="s">
        <v>167</v>
      </c>
      <c r="B71" s="108" t="s">
        <v>87</v>
      </c>
      <c r="C71" s="170">
        <v>-9.01E-2</v>
      </c>
      <c r="D71" s="75">
        <v>4.0599999999999997E-2</v>
      </c>
      <c r="E71" s="75">
        <v>-2.2159</v>
      </c>
      <c r="F71" s="276">
        <v>2.6700000000000002E-2</v>
      </c>
      <c r="G71" s="75">
        <v>1.8800000000000001E-2</v>
      </c>
      <c r="H71" s="75">
        <v>3.3E-3</v>
      </c>
      <c r="I71" s="75">
        <v>1.0952</v>
      </c>
      <c r="J71" s="75">
        <v>3.2300000000000002E-2</v>
      </c>
      <c r="K71" s="75">
        <v>1.2999999999999999E-2</v>
      </c>
      <c r="L71" s="75">
        <v>7.1000000000000004E-3</v>
      </c>
      <c r="M71" s="272">
        <v>3.209534E-2</v>
      </c>
    </row>
    <row r="72" spans="1:13" ht="16">
      <c r="A72" s="56" t="s">
        <v>167</v>
      </c>
      <c r="B72" s="108" t="s">
        <v>17</v>
      </c>
      <c r="C72" s="170">
        <v>0.2036</v>
      </c>
      <c r="D72" s="75">
        <v>5.7099999999999998E-2</v>
      </c>
      <c r="E72" s="75">
        <v>3.5668000000000002</v>
      </c>
      <c r="F72" s="276">
        <v>4.0000000000000002E-4</v>
      </c>
      <c r="G72" s="75">
        <v>0.19339999999999999</v>
      </c>
      <c r="H72" s="75">
        <v>3.2000000000000001E-2</v>
      </c>
      <c r="I72" s="75">
        <v>1.0044999999999999</v>
      </c>
      <c r="J72" s="75">
        <v>9.7000000000000003E-3</v>
      </c>
      <c r="K72" s="75">
        <v>-1E-3</v>
      </c>
      <c r="L72" s="75">
        <v>6.6E-3</v>
      </c>
      <c r="M72" s="272">
        <v>5.4268999999999997E-4</v>
      </c>
    </row>
    <row r="73" spans="1:13" ht="16">
      <c r="A73" s="56" t="s">
        <v>167</v>
      </c>
      <c r="B73" s="108" t="s">
        <v>158</v>
      </c>
      <c r="C73" s="170">
        <v>-0.1618</v>
      </c>
      <c r="D73" s="75">
        <v>2.9100000000000001E-2</v>
      </c>
      <c r="E73" s="75">
        <v>-5.5526999999999997</v>
      </c>
      <c r="F73" s="276">
        <v>2.81E-8</v>
      </c>
      <c r="G73" s="75">
        <v>6.3500000000000001E-2</v>
      </c>
      <c r="H73" s="75">
        <v>1.0500000000000001E-2</v>
      </c>
      <c r="I73" s="75">
        <v>1.0218</v>
      </c>
      <c r="J73" s="75">
        <v>4.1599999999999998E-2</v>
      </c>
      <c r="K73" s="75">
        <v>4.0000000000000002E-4</v>
      </c>
      <c r="L73" s="75">
        <v>7.1000000000000004E-3</v>
      </c>
      <c r="M73" s="272">
        <v>4.7600000000000003E-8</v>
      </c>
    </row>
    <row r="74" spans="1:13" ht="16">
      <c r="A74" s="56" t="s">
        <v>167</v>
      </c>
      <c r="B74" s="108" t="s">
        <v>35</v>
      </c>
      <c r="C74" s="170">
        <v>0.45989999999999998</v>
      </c>
      <c r="D74" s="75">
        <v>6.7599999999999993E-2</v>
      </c>
      <c r="E74" s="75">
        <v>6.8032000000000004</v>
      </c>
      <c r="F74" s="276">
        <v>1.0199999999999999E-11</v>
      </c>
      <c r="G74" s="75">
        <v>0.1022</v>
      </c>
      <c r="H74" s="75">
        <v>1.89E-2</v>
      </c>
      <c r="I74" s="75">
        <v>1.0219</v>
      </c>
      <c r="J74" s="75">
        <v>7.7999999999999996E-3</v>
      </c>
      <c r="K74" s="75">
        <v>1.01E-2</v>
      </c>
      <c r="L74" s="75">
        <v>6.4000000000000003E-3</v>
      </c>
      <c r="M74" s="272">
        <v>1.8799999999999999E-11</v>
      </c>
    </row>
    <row r="75" spans="1:13" ht="16">
      <c r="A75" s="56" t="s">
        <v>167</v>
      </c>
      <c r="B75" s="108" t="s">
        <v>21</v>
      </c>
      <c r="C75" s="170">
        <v>0.34589999999999999</v>
      </c>
      <c r="D75" s="75">
        <v>3.8800000000000001E-2</v>
      </c>
      <c r="E75" s="75">
        <v>8.9197000000000006</v>
      </c>
      <c r="F75" s="276">
        <v>4.6800000000000003E-19</v>
      </c>
      <c r="G75" s="75">
        <v>2.7400000000000001E-2</v>
      </c>
      <c r="H75" s="75">
        <v>2.7000000000000001E-3</v>
      </c>
      <c r="I75" s="75">
        <v>1.0595000000000001</v>
      </c>
      <c r="J75" s="75">
        <v>9.9000000000000008E-3</v>
      </c>
      <c r="K75" s="75">
        <v>4.8999999999999998E-3</v>
      </c>
      <c r="L75" s="75">
        <v>7.0000000000000001E-3</v>
      </c>
      <c r="M75" s="272">
        <v>1.02E-18</v>
      </c>
    </row>
    <row r="76" spans="1:13" ht="16">
      <c r="A76" s="56" t="s">
        <v>167</v>
      </c>
      <c r="B76" s="108" t="s">
        <v>29</v>
      </c>
      <c r="C76" s="170">
        <v>0.37959999999999999</v>
      </c>
      <c r="D76" s="75">
        <v>2.8400000000000002E-2</v>
      </c>
      <c r="E76" s="75">
        <v>13.385300000000001</v>
      </c>
      <c r="F76" s="276">
        <v>7.3700000000000004E-41</v>
      </c>
      <c r="G76" s="75">
        <v>0.1041</v>
      </c>
      <c r="H76" s="75">
        <v>5.1999999999999998E-3</v>
      </c>
      <c r="I76" s="75">
        <v>1.0276000000000001</v>
      </c>
      <c r="J76" s="75">
        <v>9.5999999999999992E-3</v>
      </c>
      <c r="K76" s="75">
        <v>3.9100000000000003E-2</v>
      </c>
      <c r="L76" s="75">
        <v>6.7999999999999996E-3</v>
      </c>
      <c r="M76" s="272">
        <v>2.2199999999999999E-40</v>
      </c>
    </row>
    <row r="77" spans="1:13" ht="16">
      <c r="A77" s="56" t="s">
        <v>167</v>
      </c>
      <c r="B77" s="108" t="s">
        <v>24</v>
      </c>
      <c r="C77" s="170">
        <v>-0.47170000000000001</v>
      </c>
      <c r="D77" s="75">
        <v>3.4099999999999998E-2</v>
      </c>
      <c r="E77" s="75">
        <v>-13.8157</v>
      </c>
      <c r="F77" s="276">
        <v>2.0499999999999999E-43</v>
      </c>
      <c r="G77" s="75">
        <v>2.2499999999999999E-2</v>
      </c>
      <c r="H77" s="75">
        <v>1.4E-3</v>
      </c>
      <c r="I77" s="75">
        <v>1.0533999999999999</v>
      </c>
      <c r="J77" s="75">
        <v>1.43E-2</v>
      </c>
      <c r="K77" s="75">
        <v>-1.78E-2</v>
      </c>
      <c r="L77" s="75">
        <v>6.4999999999999997E-3</v>
      </c>
      <c r="M77" s="272">
        <v>6.3399999999999998E-43</v>
      </c>
    </row>
    <row r="78" spans="1:13" ht="16">
      <c r="A78" s="56" t="s">
        <v>167</v>
      </c>
      <c r="B78" s="108" t="s">
        <v>98</v>
      </c>
      <c r="C78" s="170">
        <v>-0.47320000000000001</v>
      </c>
      <c r="D78" s="75">
        <v>2.5999999999999999E-2</v>
      </c>
      <c r="E78" s="75">
        <v>-18.205100000000002</v>
      </c>
      <c r="F78" s="276">
        <v>4.7000000000000001E-74</v>
      </c>
      <c r="G78" s="75">
        <v>1.35E-2</v>
      </c>
      <c r="H78" s="75">
        <v>5.0000000000000001E-4</v>
      </c>
      <c r="I78" s="75">
        <v>1.0061</v>
      </c>
      <c r="J78" s="75">
        <v>1.1599999999999999E-2</v>
      </c>
      <c r="K78" s="75">
        <v>-3.0200000000000001E-2</v>
      </c>
      <c r="L78" s="75">
        <v>7.3000000000000001E-3</v>
      </c>
      <c r="M78" s="272">
        <v>1.9499999999999999E-73</v>
      </c>
    </row>
    <row r="79" spans="1:13" ht="16">
      <c r="A79" s="56" t="s">
        <v>167</v>
      </c>
      <c r="B79" s="108" t="s">
        <v>160</v>
      </c>
      <c r="C79" s="170">
        <v>0.68859999999999999</v>
      </c>
      <c r="D79" s="75">
        <v>2.3099999999999999E-2</v>
      </c>
      <c r="E79" s="75">
        <v>29.7636</v>
      </c>
      <c r="F79" s="276">
        <v>1.1600000000000001E-194</v>
      </c>
      <c r="G79" s="75">
        <v>5.96E-2</v>
      </c>
      <c r="H79" s="75">
        <v>2.8E-3</v>
      </c>
      <c r="I79" s="75">
        <v>1.0234000000000001</v>
      </c>
      <c r="J79" s="75">
        <v>1.2200000000000001E-2</v>
      </c>
      <c r="K79" s="75">
        <v>8.9099999999999999E-2</v>
      </c>
      <c r="L79" s="75">
        <v>8.8999999999999999E-3</v>
      </c>
      <c r="M79" s="272">
        <v>6.4100000000000002E-194</v>
      </c>
    </row>
    <row r="80" spans="1:13" ht="16">
      <c r="A80" s="45" t="s">
        <v>167</v>
      </c>
      <c r="B80" s="109" t="s">
        <v>165</v>
      </c>
      <c r="C80" s="171">
        <v>0.62070000000000003</v>
      </c>
      <c r="D80" s="69">
        <v>2.07E-2</v>
      </c>
      <c r="E80" s="69">
        <v>29.918700000000001</v>
      </c>
      <c r="F80" s="277">
        <v>1.1200000000000001E-196</v>
      </c>
      <c r="G80" s="69">
        <v>8.3900000000000002E-2</v>
      </c>
      <c r="H80" s="69">
        <v>2.8E-3</v>
      </c>
      <c r="I80" s="69">
        <v>1.0593999999999999</v>
      </c>
      <c r="J80" s="69">
        <v>1.6400000000000001E-2</v>
      </c>
      <c r="K80" s="69">
        <v>3.6499999999999998E-2</v>
      </c>
      <c r="L80" s="69">
        <v>8.5000000000000006E-3</v>
      </c>
      <c r="M80" s="273">
        <v>7.0199999999999996E-196</v>
      </c>
    </row>
    <row r="81" spans="1:14" ht="16">
      <c r="A81" s="54" t="s">
        <v>162</v>
      </c>
      <c r="B81" s="104" t="s">
        <v>87</v>
      </c>
      <c r="C81" s="170">
        <v>-6.9500000000000006E-2</v>
      </c>
      <c r="D81" s="75">
        <v>8.4000000000000005E-2</v>
      </c>
      <c r="E81" s="75">
        <v>-0.82699999999999996</v>
      </c>
      <c r="F81" s="276">
        <v>0.4083</v>
      </c>
      <c r="G81" s="75">
        <v>2.0500000000000001E-2</v>
      </c>
      <c r="H81" s="75">
        <v>3.8E-3</v>
      </c>
      <c r="I81" s="75">
        <v>1.1332</v>
      </c>
      <c r="J81" s="75">
        <v>2.7099999999999999E-2</v>
      </c>
      <c r="K81" s="75">
        <v>1.44E-2</v>
      </c>
      <c r="L81" s="75">
        <v>1.4999999999999999E-2</v>
      </c>
      <c r="M81" s="272">
        <v>0.43652350000000001</v>
      </c>
    </row>
    <row r="82" spans="1:14" ht="16">
      <c r="A82" s="54" t="s">
        <v>162</v>
      </c>
      <c r="B82" s="104" t="s">
        <v>158</v>
      </c>
      <c r="C82" s="170">
        <v>-7.9799999999999996E-2</v>
      </c>
      <c r="D82" s="75">
        <v>6.1400000000000003E-2</v>
      </c>
      <c r="E82" s="75">
        <v>-1.2989999999999999</v>
      </c>
      <c r="F82" s="276">
        <v>0.19389999999999999</v>
      </c>
      <c r="G82" s="75">
        <v>7.9000000000000001E-2</v>
      </c>
      <c r="H82" s="75">
        <v>1.4999999999999999E-2</v>
      </c>
      <c r="I82" s="75">
        <v>0.998</v>
      </c>
      <c r="J82" s="75">
        <v>7.4399999999999994E-2</v>
      </c>
      <c r="K82" s="75">
        <v>-1.95E-2</v>
      </c>
      <c r="L82" s="75">
        <v>1.55E-2</v>
      </c>
      <c r="M82" s="272">
        <v>0.21119624000000001</v>
      </c>
    </row>
    <row r="83" spans="1:14" ht="16">
      <c r="A83" s="54" t="s">
        <v>162</v>
      </c>
      <c r="B83" s="104" t="s">
        <v>17</v>
      </c>
      <c r="C83" s="170">
        <v>0.16289999999999999</v>
      </c>
      <c r="D83" s="75">
        <v>0.1139</v>
      </c>
      <c r="E83" s="75">
        <v>1.4298</v>
      </c>
      <c r="F83" s="276">
        <v>0.15279999999999999</v>
      </c>
      <c r="G83" s="75">
        <v>0.18820000000000001</v>
      </c>
      <c r="H83" s="75">
        <v>4.2299999999999997E-2</v>
      </c>
      <c r="I83" s="75">
        <v>1.0176000000000001</v>
      </c>
      <c r="J83" s="75">
        <v>1.8100000000000002E-2</v>
      </c>
      <c r="K83" s="75">
        <v>-2.0799999999999999E-2</v>
      </c>
      <c r="L83" s="75">
        <v>1.2800000000000001E-2</v>
      </c>
      <c r="M83" s="272">
        <v>0.16800757999999999</v>
      </c>
    </row>
    <row r="84" spans="1:14" ht="16">
      <c r="A84" s="54" t="s">
        <v>162</v>
      </c>
      <c r="B84" s="104" t="s">
        <v>35</v>
      </c>
      <c r="C84" s="170">
        <v>0.26069999999999999</v>
      </c>
      <c r="D84" s="75">
        <v>0.1303</v>
      </c>
      <c r="E84" s="75">
        <v>2.0017</v>
      </c>
      <c r="F84" s="276">
        <v>4.53E-2</v>
      </c>
      <c r="G84" s="75">
        <v>9.4399999999999998E-2</v>
      </c>
      <c r="H84" s="75">
        <v>2.64E-2</v>
      </c>
      <c r="I84" s="75">
        <v>1.0226999999999999</v>
      </c>
      <c r="J84" s="75">
        <v>1.49E-2</v>
      </c>
      <c r="K84" s="75">
        <v>8.3999999999999995E-3</v>
      </c>
      <c r="L84" s="75">
        <v>1.0500000000000001E-2</v>
      </c>
      <c r="M84" s="272">
        <v>5.3348220000000002E-2</v>
      </c>
      <c r="N84" s="59"/>
    </row>
    <row r="85" spans="1:14" ht="16">
      <c r="A85" s="54" t="s">
        <v>162</v>
      </c>
      <c r="B85" s="104" t="s">
        <v>21</v>
      </c>
      <c r="C85" s="170">
        <v>0.25290000000000001</v>
      </c>
      <c r="D85" s="75">
        <v>8.9599999999999999E-2</v>
      </c>
      <c r="E85" s="75">
        <v>2.8224999999999998</v>
      </c>
      <c r="F85" s="276">
        <v>4.7999999999999996E-3</v>
      </c>
      <c r="G85" s="75">
        <v>3.0099999999999998E-2</v>
      </c>
      <c r="H85" s="75">
        <v>4.3E-3</v>
      </c>
      <c r="I85" s="75">
        <v>1.0559000000000001</v>
      </c>
      <c r="J85" s="75">
        <v>1.9900000000000001E-2</v>
      </c>
      <c r="K85" s="75">
        <v>-1.5699999999999999E-2</v>
      </c>
      <c r="L85" s="75">
        <v>1.29E-2</v>
      </c>
      <c r="M85" s="272">
        <v>6.2561800000000001E-3</v>
      </c>
    </row>
    <row r="86" spans="1:14" ht="16">
      <c r="A86" s="54" t="s">
        <v>162</v>
      </c>
      <c r="B86" s="104" t="s">
        <v>29</v>
      </c>
      <c r="C86" s="170">
        <v>0.1981</v>
      </c>
      <c r="D86" s="75">
        <v>6.9900000000000004E-2</v>
      </c>
      <c r="E86" s="75">
        <v>2.8357000000000001</v>
      </c>
      <c r="F86" s="276">
        <v>4.5999999999999999E-3</v>
      </c>
      <c r="G86" s="75">
        <v>0.10150000000000001</v>
      </c>
      <c r="H86" s="75">
        <v>7.7000000000000002E-3</v>
      </c>
      <c r="I86" s="75">
        <v>1.0406</v>
      </c>
      <c r="J86" s="75">
        <v>0.02</v>
      </c>
      <c r="K86" s="75">
        <v>2.7300000000000001E-2</v>
      </c>
      <c r="L86" s="75">
        <v>1.32E-2</v>
      </c>
      <c r="M86" s="272">
        <v>6.02938E-3</v>
      </c>
    </row>
    <row r="87" spans="1:14" ht="16">
      <c r="A87" s="54" t="s">
        <v>162</v>
      </c>
      <c r="B87" s="104" t="s">
        <v>24</v>
      </c>
      <c r="C87" s="170">
        <v>-0.26229999999999998</v>
      </c>
      <c r="D87" s="75">
        <v>8.3599999999999994E-2</v>
      </c>
      <c r="E87" s="75">
        <v>-3.1364999999999998</v>
      </c>
      <c r="F87" s="276">
        <v>1.6999999999999999E-3</v>
      </c>
      <c r="G87" s="75">
        <v>2.3099999999999999E-2</v>
      </c>
      <c r="H87" s="75">
        <v>2.3E-3</v>
      </c>
      <c r="I87" s="75">
        <v>1.0851</v>
      </c>
      <c r="J87" s="75">
        <v>2.3800000000000002E-2</v>
      </c>
      <c r="K87" s="75">
        <v>-8.6999999999999994E-3</v>
      </c>
      <c r="L87" s="75">
        <v>1.47E-2</v>
      </c>
      <c r="M87" s="272">
        <v>2.2930200000000002E-3</v>
      </c>
    </row>
    <row r="88" spans="1:14" ht="16">
      <c r="A88" s="54" t="s">
        <v>162</v>
      </c>
      <c r="B88" s="104" t="s">
        <v>98</v>
      </c>
      <c r="C88" s="170">
        <v>-0.27510000000000001</v>
      </c>
      <c r="D88" s="75">
        <v>6.3200000000000006E-2</v>
      </c>
      <c r="E88" s="75">
        <v>-4.3501000000000003</v>
      </c>
      <c r="F88" s="276">
        <v>1.36E-5</v>
      </c>
      <c r="G88" s="75">
        <v>1.3899999999999999E-2</v>
      </c>
      <c r="H88" s="75">
        <v>8.0000000000000004E-4</v>
      </c>
      <c r="I88" s="75">
        <v>1.0274000000000001</v>
      </c>
      <c r="J88" s="75">
        <v>2.53E-2</v>
      </c>
      <c r="K88" s="75">
        <v>-1.18E-2</v>
      </c>
      <c r="L88" s="75">
        <v>1.44E-2</v>
      </c>
      <c r="M88" s="272">
        <v>2.0599999999999999E-5</v>
      </c>
    </row>
    <row r="89" spans="1:14" ht="16">
      <c r="A89" s="54" t="s">
        <v>162</v>
      </c>
      <c r="B89" s="104" t="s">
        <v>160</v>
      </c>
      <c r="C89" s="170">
        <v>0.48770000000000002</v>
      </c>
      <c r="D89" s="75">
        <v>6.1899999999999997E-2</v>
      </c>
      <c r="E89" s="75">
        <v>7.8723999999999998</v>
      </c>
      <c r="F89" s="276">
        <v>3.4800000000000001E-15</v>
      </c>
      <c r="G89" s="75">
        <v>7.5200000000000003E-2</v>
      </c>
      <c r="H89" s="75">
        <v>5.0000000000000001E-3</v>
      </c>
      <c r="I89" s="75">
        <v>1.0446</v>
      </c>
      <c r="J89" s="75">
        <v>2.6499999999999999E-2</v>
      </c>
      <c r="K89" s="75">
        <v>7.0099999999999996E-2</v>
      </c>
      <c r="L89" s="75">
        <v>1.4999999999999999E-2</v>
      </c>
      <c r="M89" s="272">
        <v>6.9600000000000003E-15</v>
      </c>
    </row>
    <row r="90" spans="1:14" ht="16">
      <c r="A90" s="54" t="s">
        <v>162</v>
      </c>
      <c r="B90" s="104" t="s">
        <v>165</v>
      </c>
      <c r="C90" s="170">
        <v>0.51380000000000003</v>
      </c>
      <c r="D90" s="75">
        <v>4.53E-2</v>
      </c>
      <c r="E90" s="75">
        <v>11.3454</v>
      </c>
      <c r="F90" s="276">
        <v>7.8099999999999995E-30</v>
      </c>
      <c r="G90" s="75">
        <v>8.5800000000000001E-2</v>
      </c>
      <c r="H90" s="75">
        <v>4.4999999999999997E-3</v>
      </c>
      <c r="I90" s="75">
        <v>1.0351999999999999</v>
      </c>
      <c r="J90" s="75">
        <v>3.5900000000000001E-2</v>
      </c>
      <c r="K90" s="75">
        <v>-2.1499999999999998E-2</v>
      </c>
      <c r="L90" s="75">
        <v>1.6199999999999999E-2</v>
      </c>
      <c r="M90" s="272">
        <v>2.1099999999999999E-29</v>
      </c>
    </row>
    <row r="91" spans="1:14" ht="16">
      <c r="A91" s="54" t="s">
        <v>162</v>
      </c>
      <c r="B91" s="104" t="s">
        <v>161</v>
      </c>
      <c r="C91" s="170">
        <v>0.78069999999999995</v>
      </c>
      <c r="D91" s="75">
        <v>5.6399999999999999E-2</v>
      </c>
      <c r="E91" s="75">
        <v>13.8325</v>
      </c>
      <c r="F91" s="276">
        <v>1.6199999999999999E-43</v>
      </c>
      <c r="G91" s="75">
        <v>3.9199999999999999E-2</v>
      </c>
      <c r="H91" s="75">
        <v>2.5000000000000001E-3</v>
      </c>
      <c r="I91" s="75">
        <v>1.0091000000000001</v>
      </c>
      <c r="J91" s="75">
        <v>2.4500000000000001E-2</v>
      </c>
      <c r="K91" s="75">
        <v>0.1203</v>
      </c>
      <c r="L91" s="75">
        <v>1.6E-2</v>
      </c>
      <c r="M91" s="272">
        <v>5.0800000000000003E-43</v>
      </c>
    </row>
    <row r="92" spans="1:14" ht="16">
      <c r="A92" s="43" t="s">
        <v>162</v>
      </c>
      <c r="B92" s="105" t="s">
        <v>167</v>
      </c>
      <c r="C92" s="171">
        <v>0.79490000000000005</v>
      </c>
      <c r="D92" s="69">
        <v>5.3800000000000001E-2</v>
      </c>
      <c r="E92" s="69">
        <v>14.771800000000001</v>
      </c>
      <c r="F92" s="277">
        <v>2.2299999999999999E-49</v>
      </c>
      <c r="G92" s="69">
        <v>2.1100000000000001E-2</v>
      </c>
      <c r="H92" s="69">
        <v>1.6000000000000001E-3</v>
      </c>
      <c r="I92" s="69">
        <v>1.0129999999999999</v>
      </c>
      <c r="J92" s="69">
        <v>2.0799999999999999E-2</v>
      </c>
      <c r="K92" s="69">
        <v>0.33029999999999998</v>
      </c>
      <c r="L92" s="69">
        <v>1.5800000000000002E-2</v>
      </c>
      <c r="M92" s="273">
        <v>7.7199999999999996E-49</v>
      </c>
    </row>
    <row r="93" spans="1:14" ht="16">
      <c r="A93" s="49" t="s">
        <v>24</v>
      </c>
      <c r="B93" s="49" t="s">
        <v>158</v>
      </c>
      <c r="C93" s="170">
        <v>0.2135</v>
      </c>
      <c r="D93" s="75">
        <v>3.49E-2</v>
      </c>
      <c r="E93" s="75">
        <v>6.1166999999999998</v>
      </c>
      <c r="F93" s="276">
        <v>9.5499999999999991E-10</v>
      </c>
      <c r="G93" s="75">
        <v>6.2600000000000003E-2</v>
      </c>
      <c r="H93" s="75">
        <v>9.1000000000000004E-3</v>
      </c>
      <c r="I93" s="75">
        <v>1.022</v>
      </c>
      <c r="J93" s="75">
        <v>3.5700000000000003E-2</v>
      </c>
      <c r="K93" s="75">
        <v>1.2500000000000001E-2</v>
      </c>
      <c r="L93" s="75">
        <v>7.3000000000000001E-3</v>
      </c>
      <c r="M93" s="272">
        <v>1.68E-9</v>
      </c>
    </row>
    <row r="94" spans="1:14" ht="16">
      <c r="A94" s="49" t="s">
        <v>24</v>
      </c>
      <c r="B94" s="49" t="s">
        <v>98</v>
      </c>
      <c r="C94" s="170">
        <v>0.87680000000000002</v>
      </c>
      <c r="D94" s="75">
        <v>1.18E-2</v>
      </c>
      <c r="E94" s="75">
        <v>74.621700000000004</v>
      </c>
      <c r="F94" s="276">
        <v>0</v>
      </c>
      <c r="G94" s="75">
        <v>1.38E-2</v>
      </c>
      <c r="H94" s="75">
        <v>5.0000000000000001E-4</v>
      </c>
      <c r="I94" s="75">
        <v>0.99919999999999998</v>
      </c>
      <c r="J94" s="75">
        <v>1.0999999999999999E-2</v>
      </c>
      <c r="K94" s="75">
        <v>0.67</v>
      </c>
      <c r="L94" s="75">
        <v>8.6999999999999994E-3</v>
      </c>
      <c r="M94" s="272">
        <v>0</v>
      </c>
    </row>
    <row r="95" spans="1:14" ht="16">
      <c r="A95" s="165" t="s">
        <v>161</v>
      </c>
      <c r="B95" s="166" t="s">
        <v>87</v>
      </c>
      <c r="C95" s="169">
        <v>2.2000000000000001E-3</v>
      </c>
      <c r="D95" s="167">
        <v>3.78E-2</v>
      </c>
      <c r="E95" s="167">
        <v>5.7299999999999997E-2</v>
      </c>
      <c r="F95" s="278">
        <v>0.95430000000000004</v>
      </c>
      <c r="G95" s="167">
        <v>1.8700000000000001E-2</v>
      </c>
      <c r="H95" s="167">
        <v>3.3E-3</v>
      </c>
      <c r="I95" s="167">
        <v>1.0912999999999999</v>
      </c>
      <c r="J95" s="167">
        <v>3.1199999999999999E-2</v>
      </c>
      <c r="K95" s="167">
        <v>-5.0000000000000001E-4</v>
      </c>
      <c r="L95" s="167">
        <v>6.0000000000000001E-3</v>
      </c>
      <c r="M95" s="274">
        <v>0.95430000000000004</v>
      </c>
    </row>
    <row r="96" spans="1:14" ht="16">
      <c r="A96" s="55" t="s">
        <v>161</v>
      </c>
      <c r="B96" s="106" t="s">
        <v>17</v>
      </c>
      <c r="C96" s="170">
        <v>0.1191</v>
      </c>
      <c r="D96" s="75">
        <v>4.7500000000000001E-2</v>
      </c>
      <c r="E96" s="75">
        <v>2.5095000000000001</v>
      </c>
      <c r="F96" s="276">
        <v>1.21E-2</v>
      </c>
      <c r="G96" s="75">
        <v>0.1908</v>
      </c>
      <c r="H96" s="75">
        <v>2.7699999999999999E-2</v>
      </c>
      <c r="I96" s="75">
        <v>1.0105999999999999</v>
      </c>
      <c r="J96" s="75">
        <v>7.6E-3</v>
      </c>
      <c r="K96" s="75">
        <v>8.5000000000000006E-3</v>
      </c>
      <c r="L96" s="75">
        <v>5.4999999999999997E-3</v>
      </c>
      <c r="M96" s="272">
        <v>1.493191E-2</v>
      </c>
    </row>
    <row r="97" spans="1:13" ht="16">
      <c r="A97" s="55" t="s">
        <v>161</v>
      </c>
      <c r="B97" s="106" t="s">
        <v>21</v>
      </c>
      <c r="C97" s="170">
        <v>0.14180000000000001</v>
      </c>
      <c r="D97" s="75">
        <v>3.3000000000000002E-2</v>
      </c>
      <c r="E97" s="75">
        <v>4.2918000000000003</v>
      </c>
      <c r="F97" s="276">
        <v>1.77E-5</v>
      </c>
      <c r="G97" s="75">
        <v>2.8899999999999999E-2</v>
      </c>
      <c r="H97" s="75">
        <v>2.5000000000000001E-3</v>
      </c>
      <c r="I97" s="75">
        <v>1.0524</v>
      </c>
      <c r="J97" s="75">
        <v>7.7999999999999996E-3</v>
      </c>
      <c r="K97" s="75">
        <v>1.6999999999999999E-3</v>
      </c>
      <c r="L97" s="75">
        <v>5.3E-3</v>
      </c>
      <c r="M97" s="272">
        <v>2.6699999999999998E-5</v>
      </c>
    </row>
    <row r="98" spans="1:13" ht="16">
      <c r="A98" s="55" t="s">
        <v>161</v>
      </c>
      <c r="B98" s="106" t="s">
        <v>158</v>
      </c>
      <c r="C98" s="170">
        <v>-0.13669999999999999</v>
      </c>
      <c r="D98" s="75">
        <v>2.18E-2</v>
      </c>
      <c r="E98" s="75">
        <v>-6.2686000000000002</v>
      </c>
      <c r="F98" s="276">
        <v>3.6399999999999998E-10</v>
      </c>
      <c r="G98" s="75">
        <v>6.3600000000000004E-2</v>
      </c>
      <c r="H98" s="75">
        <v>8.9999999999999993E-3</v>
      </c>
      <c r="I98" s="75">
        <v>1.0165</v>
      </c>
      <c r="J98" s="75">
        <v>3.3700000000000001E-2</v>
      </c>
      <c r="K98" s="75">
        <v>5.4000000000000003E-3</v>
      </c>
      <c r="L98" s="75">
        <v>5.4000000000000003E-3</v>
      </c>
      <c r="M98" s="272">
        <v>6.4500000000000005E-10</v>
      </c>
    </row>
    <row r="99" spans="1:13" ht="16">
      <c r="A99" s="55" t="s">
        <v>161</v>
      </c>
      <c r="B99" s="106" t="s">
        <v>35</v>
      </c>
      <c r="C99" s="170">
        <v>0.35949999999999999</v>
      </c>
      <c r="D99" s="75">
        <v>5.4300000000000001E-2</v>
      </c>
      <c r="E99" s="75">
        <v>6.6204999999999998</v>
      </c>
      <c r="F99" s="276">
        <v>3.5800000000000002E-11</v>
      </c>
      <c r="G99" s="75">
        <v>0.1</v>
      </c>
      <c r="H99" s="75">
        <v>1.6199999999999999E-2</v>
      </c>
      <c r="I99" s="75">
        <v>1.0166999999999999</v>
      </c>
      <c r="J99" s="75">
        <v>6.1999999999999998E-3</v>
      </c>
      <c r="K99" s="75">
        <v>6.7000000000000002E-3</v>
      </c>
      <c r="L99" s="75">
        <v>5.4000000000000003E-3</v>
      </c>
      <c r="M99" s="272">
        <v>6.4400000000000005E-11</v>
      </c>
    </row>
    <row r="100" spans="1:13" ht="16">
      <c r="A100" s="55" t="s">
        <v>161</v>
      </c>
      <c r="B100" s="106" t="s">
        <v>29</v>
      </c>
      <c r="C100" s="170">
        <v>0.2651</v>
      </c>
      <c r="D100" s="75">
        <v>2.9000000000000001E-2</v>
      </c>
      <c r="E100" s="75">
        <v>9.1527999999999992</v>
      </c>
      <c r="F100" s="276">
        <v>5.5500000000000001E-20</v>
      </c>
      <c r="G100" s="75">
        <v>0.10920000000000001</v>
      </c>
      <c r="H100" s="75">
        <v>5.1999999999999998E-3</v>
      </c>
      <c r="I100" s="75">
        <v>1.0195000000000001</v>
      </c>
      <c r="J100" s="75">
        <v>9.4000000000000004E-3</v>
      </c>
      <c r="K100" s="75">
        <v>2.24E-2</v>
      </c>
      <c r="L100" s="75">
        <v>5.7999999999999996E-3</v>
      </c>
      <c r="M100" s="272">
        <v>1.2599999999999999E-19</v>
      </c>
    </row>
    <row r="101" spans="1:13" ht="16">
      <c r="A101" s="55" t="s">
        <v>161</v>
      </c>
      <c r="B101" s="106" t="s">
        <v>24</v>
      </c>
      <c r="C101" s="170">
        <v>-0.32669999999999999</v>
      </c>
      <c r="D101" s="75">
        <v>2.6800000000000001E-2</v>
      </c>
      <c r="E101" s="75">
        <v>-12.200100000000001</v>
      </c>
      <c r="F101" s="276">
        <v>3.0999999999999998E-34</v>
      </c>
      <c r="G101" s="75">
        <v>2.29E-2</v>
      </c>
      <c r="H101" s="75">
        <v>1.4E-3</v>
      </c>
      <c r="I101" s="75">
        <v>1.0537000000000001</v>
      </c>
      <c r="J101" s="75">
        <v>1.2200000000000001E-2</v>
      </c>
      <c r="K101" s="75">
        <v>-2.7000000000000001E-3</v>
      </c>
      <c r="L101" s="75">
        <v>5.5999999999999999E-3</v>
      </c>
      <c r="M101" s="272">
        <v>8.6699999999999995E-34</v>
      </c>
    </row>
    <row r="102" spans="1:13" ht="16">
      <c r="A102" s="55" t="s">
        <v>161</v>
      </c>
      <c r="B102" s="106" t="s">
        <v>98</v>
      </c>
      <c r="C102" s="170">
        <v>-0.30499999999999999</v>
      </c>
      <c r="D102" s="75">
        <v>2.24E-2</v>
      </c>
      <c r="E102" s="75">
        <v>-13.629899999999999</v>
      </c>
      <c r="F102" s="276">
        <v>2.6599999999999999E-42</v>
      </c>
      <c r="G102" s="75">
        <v>1.38E-2</v>
      </c>
      <c r="H102" s="75">
        <v>5.0000000000000001E-4</v>
      </c>
      <c r="I102" s="75">
        <v>0.998</v>
      </c>
      <c r="J102" s="75">
        <v>1.0999999999999999E-2</v>
      </c>
      <c r="K102" s="75">
        <v>-1.3899999999999999E-2</v>
      </c>
      <c r="L102" s="75">
        <v>6.0000000000000001E-3</v>
      </c>
      <c r="M102" s="272">
        <v>8.12E-42</v>
      </c>
    </row>
    <row r="103" spans="1:13" ht="16">
      <c r="A103" s="55" t="s">
        <v>161</v>
      </c>
      <c r="B103" s="106" t="s">
        <v>165</v>
      </c>
      <c r="C103" s="170">
        <v>0.5282</v>
      </c>
      <c r="D103" s="75">
        <v>1.77E-2</v>
      </c>
      <c r="E103" s="75">
        <v>29.888400000000001</v>
      </c>
      <c r="F103" s="276">
        <v>2.7799999999999998E-196</v>
      </c>
      <c r="G103" s="75">
        <v>8.8099999999999998E-2</v>
      </c>
      <c r="H103" s="75">
        <v>2.8E-3</v>
      </c>
      <c r="I103" s="75">
        <v>1.0399</v>
      </c>
      <c r="J103" s="75">
        <v>1.41E-2</v>
      </c>
      <c r="K103" s="75">
        <v>3.4500000000000003E-2</v>
      </c>
      <c r="L103" s="75">
        <v>8.2000000000000007E-3</v>
      </c>
      <c r="M103" s="272">
        <v>1.6499999999999999E-195</v>
      </c>
    </row>
    <row r="104" spans="1:13" ht="16">
      <c r="A104" s="55" t="s">
        <v>161</v>
      </c>
      <c r="B104" s="106" t="s">
        <v>160</v>
      </c>
      <c r="C104" s="170">
        <v>0.60660000000000003</v>
      </c>
      <c r="D104" s="75">
        <v>2.01E-2</v>
      </c>
      <c r="E104" s="75">
        <v>30.1934</v>
      </c>
      <c r="F104" s="276">
        <v>2.8899999999999998E-200</v>
      </c>
      <c r="G104" s="75">
        <v>6.0100000000000001E-2</v>
      </c>
      <c r="H104" s="75">
        <v>2.8999999999999998E-3</v>
      </c>
      <c r="I104" s="75">
        <v>1.0226999999999999</v>
      </c>
      <c r="J104" s="75">
        <v>1.21E-2</v>
      </c>
      <c r="K104" s="75">
        <v>0.12570000000000001</v>
      </c>
      <c r="L104" s="75">
        <v>8.8000000000000005E-3</v>
      </c>
      <c r="M104" s="272">
        <v>1.92E-199</v>
      </c>
    </row>
    <row r="105" spans="1:13" ht="16">
      <c r="A105" s="44" t="s">
        <v>161</v>
      </c>
      <c r="B105" s="107" t="s">
        <v>167</v>
      </c>
      <c r="C105" s="171">
        <v>0.91930000000000001</v>
      </c>
      <c r="D105" s="69">
        <v>1.18E-2</v>
      </c>
      <c r="E105" s="69">
        <v>77.775499999999994</v>
      </c>
      <c r="F105" s="277">
        <v>0</v>
      </c>
      <c r="G105" s="69">
        <v>2.1399999999999999E-2</v>
      </c>
      <c r="H105" s="69">
        <v>8.9999999999999998E-4</v>
      </c>
      <c r="I105" s="69">
        <v>0.99199999999999999</v>
      </c>
      <c r="J105" s="69">
        <v>1.0500000000000001E-2</v>
      </c>
      <c r="K105" s="69">
        <v>0.50800000000000001</v>
      </c>
      <c r="L105" s="69">
        <v>8.8999999999999999E-3</v>
      </c>
      <c r="M105" s="273">
        <v>0</v>
      </c>
    </row>
    <row r="106" spans="1:13" ht="16">
      <c r="A106" s="57" t="s">
        <v>165</v>
      </c>
      <c r="B106" s="110" t="s">
        <v>87</v>
      </c>
      <c r="C106" s="170">
        <v>-5.16E-2</v>
      </c>
      <c r="D106" s="75">
        <v>2.69E-2</v>
      </c>
      <c r="E106" s="75">
        <v>-1.9138999999999999</v>
      </c>
      <c r="F106" s="276">
        <v>5.5599999999999997E-2</v>
      </c>
      <c r="G106" s="75">
        <v>1.9099999999999999E-2</v>
      </c>
      <c r="H106" s="75">
        <v>2.8E-3</v>
      </c>
      <c r="I106" s="75">
        <v>1.0872999999999999</v>
      </c>
      <c r="J106" s="75">
        <v>2.3099999999999999E-2</v>
      </c>
      <c r="K106" s="75">
        <v>-4.7999999999999996E-3</v>
      </c>
      <c r="L106" s="75">
        <v>6.4000000000000003E-3</v>
      </c>
      <c r="M106" s="272">
        <v>6.3857430000000007E-2</v>
      </c>
    </row>
    <row r="107" spans="1:13" ht="16">
      <c r="A107" s="57" t="s">
        <v>165</v>
      </c>
      <c r="B107" s="110" t="s">
        <v>17</v>
      </c>
      <c r="C107" s="170">
        <v>9.6100000000000005E-2</v>
      </c>
      <c r="D107" s="75">
        <v>3.2899999999999999E-2</v>
      </c>
      <c r="E107" s="75">
        <v>2.9232</v>
      </c>
      <c r="F107" s="276">
        <v>3.5000000000000001E-3</v>
      </c>
      <c r="G107" s="75">
        <v>0.19220000000000001</v>
      </c>
      <c r="H107" s="75">
        <v>2.6800000000000001E-2</v>
      </c>
      <c r="I107" s="75">
        <v>1.0098</v>
      </c>
      <c r="J107" s="75">
        <v>7.6E-3</v>
      </c>
      <c r="K107" s="75">
        <v>1.0800000000000001E-2</v>
      </c>
      <c r="L107" s="75">
        <v>6.0000000000000001E-3</v>
      </c>
      <c r="M107" s="272">
        <v>4.6936399999999998E-3</v>
      </c>
    </row>
    <row r="108" spans="1:13" ht="16">
      <c r="A108" s="57" t="s">
        <v>165</v>
      </c>
      <c r="B108" s="110" t="s">
        <v>158</v>
      </c>
      <c r="C108" s="170">
        <v>-0.15890000000000001</v>
      </c>
      <c r="D108" s="75">
        <v>1.78E-2</v>
      </c>
      <c r="E108" s="75">
        <v>-8.9170999999999996</v>
      </c>
      <c r="F108" s="276">
        <v>4.7900000000000001E-19</v>
      </c>
      <c r="G108" s="75">
        <v>6.3399999999999998E-2</v>
      </c>
      <c r="H108" s="75">
        <v>8.9999999999999993E-3</v>
      </c>
      <c r="I108" s="75">
        <v>1.0193000000000001</v>
      </c>
      <c r="J108" s="75">
        <v>3.3500000000000002E-2</v>
      </c>
      <c r="K108" s="75">
        <v>-5.1999999999999998E-3</v>
      </c>
      <c r="L108" s="75">
        <v>5.7000000000000002E-3</v>
      </c>
      <c r="M108" s="272">
        <v>1.0400000000000001E-18</v>
      </c>
    </row>
    <row r="109" spans="1:13" ht="16">
      <c r="A109" s="57" t="s">
        <v>165</v>
      </c>
      <c r="B109" s="110" t="s">
        <v>35</v>
      </c>
      <c r="C109" s="170">
        <v>0.54890000000000005</v>
      </c>
      <c r="D109" s="75">
        <v>4.8899999999999999E-2</v>
      </c>
      <c r="E109" s="75">
        <v>11.221399999999999</v>
      </c>
      <c r="F109" s="276">
        <v>3.2000000000000003E-29</v>
      </c>
      <c r="G109" s="75">
        <v>9.8799999999999999E-2</v>
      </c>
      <c r="H109" s="75">
        <v>1.61E-2</v>
      </c>
      <c r="I109" s="75">
        <v>1.0179</v>
      </c>
      <c r="J109" s="75">
        <v>6.0000000000000001E-3</v>
      </c>
      <c r="K109" s="75">
        <v>1.34E-2</v>
      </c>
      <c r="L109" s="75">
        <v>6.7999999999999996E-3</v>
      </c>
      <c r="M109" s="272">
        <v>8.5300000000000004E-29</v>
      </c>
    </row>
    <row r="110" spans="1:13" ht="16">
      <c r="A110" s="57" t="s">
        <v>165</v>
      </c>
      <c r="B110" s="110" t="s">
        <v>21</v>
      </c>
      <c r="C110" s="170">
        <v>0.33300000000000002</v>
      </c>
      <c r="D110" s="75">
        <v>2.7900000000000001E-2</v>
      </c>
      <c r="E110" s="75">
        <v>11.939500000000001</v>
      </c>
      <c r="F110" s="276">
        <v>7.3699999999999997E-33</v>
      </c>
      <c r="G110" s="75">
        <v>2.92E-2</v>
      </c>
      <c r="H110" s="75">
        <v>2.3999999999999998E-3</v>
      </c>
      <c r="I110" s="75">
        <v>1.0510999999999999</v>
      </c>
      <c r="J110" s="75">
        <v>7.7000000000000002E-3</v>
      </c>
      <c r="K110" s="75">
        <v>2.9700000000000001E-2</v>
      </c>
      <c r="L110" s="75">
        <v>6.6E-3</v>
      </c>
      <c r="M110" s="272">
        <v>2.04E-32</v>
      </c>
    </row>
    <row r="111" spans="1:13" ht="16">
      <c r="A111" s="57" t="s">
        <v>165</v>
      </c>
      <c r="B111" s="110" t="s">
        <v>24</v>
      </c>
      <c r="C111" s="170">
        <v>-0.39789999999999998</v>
      </c>
      <c r="D111" s="75">
        <v>2.3599999999999999E-2</v>
      </c>
      <c r="E111" s="75">
        <v>-16.894200000000001</v>
      </c>
      <c r="F111" s="276">
        <v>4.9600000000000003E-64</v>
      </c>
      <c r="G111" s="75">
        <v>2.29E-2</v>
      </c>
      <c r="H111" s="75">
        <v>1.4E-3</v>
      </c>
      <c r="I111" s="75">
        <v>1.0541</v>
      </c>
      <c r="J111" s="75">
        <v>1.18E-2</v>
      </c>
      <c r="K111" s="75">
        <v>-3.2399999999999998E-2</v>
      </c>
      <c r="L111" s="75">
        <v>6.7000000000000002E-3</v>
      </c>
      <c r="M111" s="272">
        <v>1.9500000000000001E-63</v>
      </c>
    </row>
    <row r="112" spans="1:13" ht="16">
      <c r="A112" s="57" t="s">
        <v>165</v>
      </c>
      <c r="B112" s="110" t="s">
        <v>29</v>
      </c>
      <c r="C112" s="170">
        <v>0.36030000000000001</v>
      </c>
      <c r="D112" s="75">
        <v>1.9199999999999998E-2</v>
      </c>
      <c r="E112" s="75">
        <v>18.7303</v>
      </c>
      <c r="F112" s="276">
        <v>2.8000000000000002E-78</v>
      </c>
      <c r="G112" s="75">
        <v>0.10829999999999999</v>
      </c>
      <c r="H112" s="75">
        <v>5.1000000000000004E-3</v>
      </c>
      <c r="I112" s="75">
        <v>1.0218</v>
      </c>
      <c r="J112" s="75">
        <v>8.8999999999999999E-3</v>
      </c>
      <c r="K112" s="75">
        <v>5.3999999999999999E-2</v>
      </c>
      <c r="L112" s="75">
        <v>7.1999999999999998E-3</v>
      </c>
      <c r="M112" s="272">
        <v>1.23E-77</v>
      </c>
    </row>
    <row r="113" spans="1:13" ht="16">
      <c r="A113" s="57" t="s">
        <v>165</v>
      </c>
      <c r="B113" s="110" t="s">
        <v>98</v>
      </c>
      <c r="C113" s="170">
        <v>-0.42709999999999998</v>
      </c>
      <c r="D113" s="75">
        <v>1.7600000000000001E-2</v>
      </c>
      <c r="E113" s="75">
        <v>-24.234100000000002</v>
      </c>
      <c r="F113" s="276">
        <v>9.7300000000000002E-130</v>
      </c>
      <c r="G113" s="75">
        <v>1.38E-2</v>
      </c>
      <c r="H113" s="75">
        <v>5.0000000000000001E-4</v>
      </c>
      <c r="I113" s="75">
        <v>0.99660000000000004</v>
      </c>
      <c r="J113" s="75">
        <v>1.03E-2</v>
      </c>
      <c r="K113" s="75">
        <v>-6.0199999999999997E-2</v>
      </c>
      <c r="L113" s="75">
        <v>7.6E-3</v>
      </c>
      <c r="M113" s="272">
        <v>5.2500000000000003E-129</v>
      </c>
    </row>
    <row r="114" spans="1:13" ht="16">
      <c r="A114" s="46" t="s">
        <v>165</v>
      </c>
      <c r="B114" s="111" t="s">
        <v>160</v>
      </c>
      <c r="C114" s="171">
        <v>0.81269999999999998</v>
      </c>
      <c r="D114" s="69">
        <v>1.9099999999999999E-2</v>
      </c>
      <c r="E114" s="69">
        <v>42.537300000000002</v>
      </c>
      <c r="F114" s="277">
        <v>0</v>
      </c>
      <c r="G114" s="69">
        <v>6.0199999999999997E-2</v>
      </c>
      <c r="H114" s="69">
        <v>2.8999999999999998E-3</v>
      </c>
      <c r="I114" s="69">
        <v>1.022</v>
      </c>
      <c r="J114" s="69">
        <v>1.2E-2</v>
      </c>
      <c r="K114" s="69">
        <v>-2.9700000000000001E-2</v>
      </c>
      <c r="L114" s="69">
        <v>1.01E-2</v>
      </c>
      <c r="M114" s="273">
        <v>0</v>
      </c>
    </row>
    <row r="115" spans="1:13" ht="16">
      <c r="A115" s="58" t="s">
        <v>160</v>
      </c>
      <c r="B115" s="112" t="s">
        <v>17</v>
      </c>
      <c r="C115" s="170">
        <v>0.1055</v>
      </c>
      <c r="D115" s="75">
        <v>5.2900000000000003E-2</v>
      </c>
      <c r="E115" s="75">
        <v>1.9963</v>
      </c>
      <c r="F115" s="276">
        <v>4.5900000000000003E-2</v>
      </c>
      <c r="G115" s="75">
        <v>0.19409999999999999</v>
      </c>
      <c r="H115" s="75">
        <v>3.0099999999999998E-2</v>
      </c>
      <c r="I115" s="75">
        <v>1.0064</v>
      </c>
      <c r="J115" s="75">
        <v>8.6999999999999994E-3</v>
      </c>
      <c r="K115" s="75">
        <v>3.3999999999999998E-3</v>
      </c>
      <c r="L115" s="75">
        <v>7.4999999999999997E-3</v>
      </c>
      <c r="M115" s="272">
        <v>5.3781820000000001E-2</v>
      </c>
    </row>
    <row r="116" spans="1:13" ht="16">
      <c r="A116" s="58" t="s">
        <v>160</v>
      </c>
      <c r="B116" s="112" t="s">
        <v>87</v>
      </c>
      <c r="C116" s="170">
        <v>-0.10829999999999999</v>
      </c>
      <c r="D116" s="75">
        <v>3.78E-2</v>
      </c>
      <c r="E116" s="75">
        <v>-2.8628</v>
      </c>
      <c r="F116" s="276">
        <v>4.1999999999999997E-3</v>
      </c>
      <c r="G116" s="75">
        <v>2.0199999999999999E-2</v>
      </c>
      <c r="H116" s="75">
        <v>3.5000000000000001E-3</v>
      </c>
      <c r="I116" s="75">
        <v>1.0949</v>
      </c>
      <c r="J116" s="75">
        <v>3.3599999999999998E-2</v>
      </c>
      <c r="K116" s="75">
        <v>1.3100000000000001E-2</v>
      </c>
      <c r="L116" s="75">
        <v>6.4999999999999997E-3</v>
      </c>
      <c r="M116" s="272">
        <v>5.5363599999999997E-3</v>
      </c>
    </row>
    <row r="117" spans="1:13" ht="16">
      <c r="A117" s="58" t="s">
        <v>160</v>
      </c>
      <c r="B117" s="112" t="s">
        <v>35</v>
      </c>
      <c r="C117" s="170">
        <v>0.52039999999999997</v>
      </c>
      <c r="D117" s="75">
        <v>6.6600000000000006E-2</v>
      </c>
      <c r="E117" s="75">
        <v>7.8118999999999996</v>
      </c>
      <c r="F117" s="276">
        <v>5.6300000000000004E-15</v>
      </c>
      <c r="G117" s="75">
        <v>0.11</v>
      </c>
      <c r="H117" s="75">
        <v>1.9E-2</v>
      </c>
      <c r="I117" s="75">
        <v>1.0213000000000001</v>
      </c>
      <c r="J117" s="75">
        <v>7.7000000000000002E-3</v>
      </c>
      <c r="K117" s="75">
        <v>5.3E-3</v>
      </c>
      <c r="L117" s="75">
        <v>6.7999999999999996E-3</v>
      </c>
      <c r="M117" s="272">
        <v>1.1200000000000001E-14</v>
      </c>
    </row>
    <row r="118" spans="1:13" ht="16">
      <c r="A118" s="58" t="s">
        <v>160</v>
      </c>
      <c r="B118" s="112" t="s">
        <v>158</v>
      </c>
      <c r="C118" s="170">
        <v>-0.2172</v>
      </c>
      <c r="D118" s="75">
        <v>2.7E-2</v>
      </c>
      <c r="E118" s="75">
        <v>-8.0448000000000004</v>
      </c>
      <c r="F118" s="276">
        <v>8.6400000000000004E-16</v>
      </c>
      <c r="G118" s="75">
        <v>7.0000000000000007E-2</v>
      </c>
      <c r="H118" s="75">
        <v>1.12E-2</v>
      </c>
      <c r="I118" s="75">
        <v>1.0119</v>
      </c>
      <c r="J118" s="75">
        <v>4.1599999999999998E-2</v>
      </c>
      <c r="K118" s="75">
        <v>1.01E-2</v>
      </c>
      <c r="L118" s="75">
        <v>7.7000000000000002E-3</v>
      </c>
      <c r="M118" s="272">
        <v>1.7899999999999999E-15</v>
      </c>
    </row>
    <row r="119" spans="1:13" ht="16">
      <c r="A119" s="58" t="s">
        <v>160</v>
      </c>
      <c r="B119" s="112" t="s">
        <v>21</v>
      </c>
      <c r="C119" s="170">
        <v>0.36180000000000001</v>
      </c>
      <c r="D119" s="75">
        <v>3.9E-2</v>
      </c>
      <c r="E119" s="75">
        <v>9.2860999999999994</v>
      </c>
      <c r="F119" s="276">
        <v>1.5999999999999999E-20</v>
      </c>
      <c r="G119" s="75">
        <v>2.93E-2</v>
      </c>
      <c r="H119" s="75">
        <v>2.8E-3</v>
      </c>
      <c r="I119" s="75">
        <v>1.0462</v>
      </c>
      <c r="J119" s="75">
        <v>0.01</v>
      </c>
      <c r="K119" s="75">
        <v>-2.0500000000000001E-2</v>
      </c>
      <c r="L119" s="75">
        <v>6.8999999999999999E-3</v>
      </c>
      <c r="M119" s="272">
        <v>3.68E-20</v>
      </c>
    </row>
    <row r="120" spans="1:13" ht="16">
      <c r="A120" s="58" t="s">
        <v>160</v>
      </c>
      <c r="B120" s="112" t="s">
        <v>29</v>
      </c>
      <c r="C120" s="170">
        <v>0.34060000000000001</v>
      </c>
      <c r="D120" s="75">
        <v>2.7E-2</v>
      </c>
      <c r="E120" s="75">
        <v>12.624499999999999</v>
      </c>
      <c r="F120" s="276">
        <v>1.5499999999999999E-36</v>
      </c>
      <c r="G120" s="75">
        <v>0.1066</v>
      </c>
      <c r="H120" s="75">
        <v>5.7000000000000002E-3</v>
      </c>
      <c r="I120" s="75">
        <v>1.0239</v>
      </c>
      <c r="J120" s="75">
        <v>1.06E-2</v>
      </c>
      <c r="K120" s="75">
        <v>-1.9E-3</v>
      </c>
      <c r="L120" s="75">
        <v>7.6E-3</v>
      </c>
      <c r="M120" s="272">
        <v>4.6100000000000003E-36</v>
      </c>
    </row>
    <row r="121" spans="1:13" ht="16">
      <c r="A121" s="58" t="s">
        <v>160</v>
      </c>
      <c r="B121" s="112" t="s">
        <v>24</v>
      </c>
      <c r="C121" s="170">
        <v>-0.50470000000000004</v>
      </c>
      <c r="D121" s="75">
        <v>2.9700000000000001E-2</v>
      </c>
      <c r="E121" s="75">
        <v>-16.9969</v>
      </c>
      <c r="F121" s="276">
        <v>8.6599999999999996E-65</v>
      </c>
      <c r="G121" s="75">
        <v>2.3800000000000002E-2</v>
      </c>
      <c r="H121" s="75">
        <v>1.8E-3</v>
      </c>
      <c r="I121" s="75">
        <v>1.0491999999999999</v>
      </c>
      <c r="J121" s="75">
        <v>1.6299999999999999E-2</v>
      </c>
      <c r="K121" s="75">
        <v>2.7699999999999999E-5</v>
      </c>
      <c r="L121" s="75">
        <v>7.7999999999999996E-3</v>
      </c>
      <c r="M121" s="272">
        <v>3.4600000000000002E-64</v>
      </c>
    </row>
    <row r="122" spans="1:13" ht="16">
      <c r="A122" s="47" t="s">
        <v>160</v>
      </c>
      <c r="B122" s="113" t="s">
        <v>98</v>
      </c>
      <c r="C122" s="171">
        <v>-0.46639999999999998</v>
      </c>
      <c r="D122" s="69">
        <v>2.5600000000000001E-2</v>
      </c>
      <c r="E122" s="69">
        <v>-18.187000000000001</v>
      </c>
      <c r="F122" s="277">
        <v>6.5400000000000001E-74</v>
      </c>
      <c r="G122" s="69">
        <v>1.4E-2</v>
      </c>
      <c r="H122" s="69">
        <v>5.9999999999999995E-4</v>
      </c>
      <c r="I122" s="69">
        <v>0.99399999999999999</v>
      </c>
      <c r="J122" s="69">
        <v>1.18E-2</v>
      </c>
      <c r="K122" s="69">
        <v>8.6999999999999994E-3</v>
      </c>
      <c r="L122" s="69">
        <v>8.2000000000000007E-3</v>
      </c>
      <c r="M122" s="273">
        <v>2.6600000000000001E-73</v>
      </c>
    </row>
  </sheetData>
  <autoFilter ref="A2:M122" xr:uid="{00000000-0009-0000-0000-000001000000}"/>
  <mergeCells count="1">
    <mergeCell ref="A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M67"/>
  <sheetViews>
    <sheetView workbookViewId="0"/>
  </sheetViews>
  <sheetFormatPr baseColWidth="10" defaultColWidth="11.1640625" defaultRowHeight="15" customHeight="1"/>
  <cols>
    <col min="1" max="1" width="13.1640625" customWidth="1"/>
    <col min="2" max="2" width="12.1640625" customWidth="1"/>
  </cols>
  <sheetData>
    <row r="1" spans="1:13">
      <c r="A1" s="4" t="s">
        <v>74</v>
      </c>
      <c r="B1" s="4" t="s">
        <v>75</v>
      </c>
      <c r="C1" s="5" t="s">
        <v>76</v>
      </c>
      <c r="D1" s="5" t="s">
        <v>77</v>
      </c>
      <c r="E1" s="5" t="s">
        <v>78</v>
      </c>
      <c r="F1" s="5" t="s">
        <v>79</v>
      </c>
      <c r="G1" s="5" t="s">
        <v>80</v>
      </c>
      <c r="H1" s="5" t="s">
        <v>81</v>
      </c>
      <c r="I1" s="5" t="s">
        <v>82</v>
      </c>
      <c r="J1" s="5" t="s">
        <v>83</v>
      </c>
      <c r="K1" s="5" t="s">
        <v>84</v>
      </c>
      <c r="L1" s="5" t="s">
        <v>85</v>
      </c>
      <c r="M1" s="6" t="s">
        <v>88</v>
      </c>
    </row>
    <row r="2" spans="1:13">
      <c r="A2" s="5" t="s">
        <v>89</v>
      </c>
      <c r="B2" s="5" t="s">
        <v>90</v>
      </c>
      <c r="C2" s="7">
        <v>-1.7100000000000001E-2</v>
      </c>
      <c r="D2" s="8">
        <v>4.3900000000000002E-2</v>
      </c>
      <c r="E2" s="8">
        <v>-0.38969999999999999</v>
      </c>
      <c r="F2" s="8">
        <v>0.69679999999999997</v>
      </c>
      <c r="G2" s="8">
        <v>2.01E-2</v>
      </c>
      <c r="H2" s="8">
        <v>2.2000000000000001E-3</v>
      </c>
      <c r="I2" s="8">
        <v>1.0720000000000001</v>
      </c>
      <c r="J2" s="8">
        <v>1.41E-2</v>
      </c>
      <c r="K2" s="8">
        <v>1.0999999999999999E-2</v>
      </c>
      <c r="L2" s="8">
        <v>5.1999999999999998E-3</v>
      </c>
      <c r="M2" s="6" t="b">
        <f t="shared" ref="M2:M3" si="0">F2&lt;(0.05/60)</f>
        <v>0</v>
      </c>
    </row>
    <row r="3" spans="1:13">
      <c r="A3" s="5" t="s">
        <v>89</v>
      </c>
      <c r="B3" s="5" t="s">
        <v>91</v>
      </c>
      <c r="C3" s="7">
        <v>-7.2499999999999995E-2</v>
      </c>
      <c r="D3" s="8">
        <v>5.5800000000000002E-2</v>
      </c>
      <c r="E3" s="8">
        <v>-1.3008999999999999</v>
      </c>
      <c r="F3" s="8">
        <v>0.1933</v>
      </c>
      <c r="G3" s="8">
        <v>0.18540000000000001</v>
      </c>
      <c r="H3" s="8">
        <v>2.29E-2</v>
      </c>
      <c r="I3" s="8">
        <v>1.0115000000000001</v>
      </c>
      <c r="J3" s="8">
        <v>7.3000000000000001E-3</v>
      </c>
      <c r="K3" s="8">
        <v>9.1000000000000004E-3</v>
      </c>
      <c r="L3" s="8">
        <v>5.3E-3</v>
      </c>
      <c r="M3" s="6" t="b">
        <f t="shared" si="0"/>
        <v>0</v>
      </c>
    </row>
    <row r="4" spans="1:13">
      <c r="A4" s="9" t="s">
        <v>89</v>
      </c>
      <c r="B4" s="9" t="s">
        <v>92</v>
      </c>
      <c r="C4" s="7">
        <v>-9.6100000000000005E-2</v>
      </c>
      <c r="D4" s="8">
        <v>2.5399999999999999E-2</v>
      </c>
      <c r="E4" s="8">
        <v>-3.7831999999999999</v>
      </c>
      <c r="F4" s="8">
        <v>2.0000000000000001E-4</v>
      </c>
      <c r="G4" s="8">
        <v>0.1308</v>
      </c>
      <c r="H4" s="8">
        <v>1.9900000000000001E-2</v>
      </c>
      <c r="I4" s="8">
        <v>1.0213000000000001</v>
      </c>
      <c r="J4" s="8">
        <v>0.1047</v>
      </c>
      <c r="K4" s="8">
        <v>-1.04E-2</v>
      </c>
      <c r="L4" s="8">
        <v>6.6E-3</v>
      </c>
      <c r="M4" s="6" t="b">
        <f>F4&lt;(0.05/6)</f>
        <v>1</v>
      </c>
    </row>
    <row r="5" spans="1:13">
      <c r="A5" s="5" t="s">
        <v>89</v>
      </c>
      <c r="B5" s="5" t="s">
        <v>93</v>
      </c>
      <c r="C5" s="7">
        <v>4.1999999999999997E-3</v>
      </c>
      <c r="D5" s="8">
        <v>5.79E-2</v>
      </c>
      <c r="E5" s="8">
        <v>7.2099999999999997E-2</v>
      </c>
      <c r="F5" s="8">
        <v>0.9425</v>
      </c>
      <c r="G5" s="8">
        <v>1.2800000000000001E-2</v>
      </c>
      <c r="H5" s="8">
        <v>1.6999999999999999E-3</v>
      </c>
      <c r="I5" s="8">
        <v>1.0526</v>
      </c>
      <c r="J5" s="8">
        <v>9.2999999999999992E-3</v>
      </c>
      <c r="K5" s="8">
        <v>-5.9999999999999995E-4</v>
      </c>
      <c r="L5" s="8">
        <v>5.1999999999999998E-3</v>
      </c>
      <c r="M5" s="6" t="b">
        <f t="shared" ref="M5:M14" si="1">F5&lt;(0.05/60)</f>
        <v>0</v>
      </c>
    </row>
    <row r="6" spans="1:13">
      <c r="A6" s="5" t="s">
        <v>89</v>
      </c>
      <c r="B6" s="5" t="s">
        <v>94</v>
      </c>
      <c r="C6" s="7">
        <v>1.7399999999999999E-2</v>
      </c>
      <c r="D6" s="8">
        <v>3.6799999999999999E-2</v>
      </c>
      <c r="E6" s="8">
        <v>0.47210000000000002</v>
      </c>
      <c r="F6" s="8">
        <v>0.63680000000000003</v>
      </c>
      <c r="G6" s="8">
        <v>0.10929999999999999</v>
      </c>
      <c r="H6" s="8">
        <v>5.1000000000000004E-3</v>
      </c>
      <c r="I6" s="8">
        <v>1.0181</v>
      </c>
      <c r="J6" s="8">
        <v>9.2999999999999992E-3</v>
      </c>
      <c r="K6" s="8">
        <v>6.4000000000000003E-3</v>
      </c>
      <c r="L6" s="8">
        <v>5.3E-3</v>
      </c>
      <c r="M6" s="6" t="b">
        <f t="shared" si="1"/>
        <v>0</v>
      </c>
    </row>
    <row r="7" spans="1:13">
      <c r="A7" s="5" t="s">
        <v>89</v>
      </c>
      <c r="B7" s="5" t="s">
        <v>95</v>
      </c>
      <c r="C7" s="7">
        <v>2.1100000000000001E-2</v>
      </c>
      <c r="D7" s="8">
        <v>8.4400000000000003E-2</v>
      </c>
      <c r="E7" s="8">
        <v>0.25</v>
      </c>
      <c r="F7" s="8">
        <v>0.80259999999999998</v>
      </c>
      <c r="G7" s="8">
        <v>9.8299999999999998E-2</v>
      </c>
      <c r="H7" s="8">
        <v>1.6400000000000001E-2</v>
      </c>
      <c r="I7" s="8">
        <v>1.0186999999999999</v>
      </c>
      <c r="J7" s="8">
        <v>6.3E-3</v>
      </c>
      <c r="K7" s="8">
        <v>7.3000000000000001E-3</v>
      </c>
      <c r="L7" s="8">
        <v>5.4999999999999997E-3</v>
      </c>
      <c r="M7" s="6" t="b">
        <f t="shared" si="1"/>
        <v>0</v>
      </c>
    </row>
    <row r="8" spans="1:13">
      <c r="A8" s="5" t="s">
        <v>89</v>
      </c>
      <c r="B8" s="5" t="s">
        <v>96</v>
      </c>
      <c r="C8" s="7">
        <v>3.8E-3</v>
      </c>
      <c r="D8" s="8">
        <v>4.5600000000000002E-2</v>
      </c>
      <c r="E8" s="8">
        <v>8.3799999999999999E-2</v>
      </c>
      <c r="F8" s="8">
        <v>0.93320000000000003</v>
      </c>
      <c r="G8" s="8">
        <v>2.87E-2</v>
      </c>
      <c r="H8" s="8">
        <v>2.5999999999999999E-3</v>
      </c>
      <c r="I8" s="8">
        <v>1.0532999999999999</v>
      </c>
      <c r="J8" s="8">
        <v>8.6999999999999994E-3</v>
      </c>
      <c r="K8" s="8">
        <v>-1.1000000000000001E-3</v>
      </c>
      <c r="L8" s="8">
        <v>5.7000000000000002E-3</v>
      </c>
      <c r="M8" s="6" t="b">
        <f t="shared" si="1"/>
        <v>0</v>
      </c>
    </row>
    <row r="9" spans="1:13">
      <c r="A9" s="5" t="s">
        <v>89</v>
      </c>
      <c r="B9" s="5" t="s">
        <v>97</v>
      </c>
      <c r="C9" s="7">
        <v>0.13930000000000001</v>
      </c>
      <c r="D9" s="8">
        <v>6.8199999999999997E-2</v>
      </c>
      <c r="E9" s="8">
        <v>2.0425</v>
      </c>
      <c r="F9" s="8">
        <v>4.1099999999999998E-2</v>
      </c>
      <c r="G9" s="8">
        <v>0.27</v>
      </c>
      <c r="H9" s="8">
        <v>4.2500000000000003E-2</v>
      </c>
      <c r="I9" s="8">
        <v>1.0063</v>
      </c>
      <c r="J9" s="8">
        <v>7.1000000000000004E-3</v>
      </c>
      <c r="K9" s="8">
        <v>6.9999999999999999E-4</v>
      </c>
      <c r="L9" s="8">
        <v>5.3E-3</v>
      </c>
      <c r="M9" s="6" t="b">
        <f t="shared" si="1"/>
        <v>0</v>
      </c>
    </row>
    <row r="10" spans="1:13">
      <c r="A10" s="5" t="s">
        <v>89</v>
      </c>
      <c r="B10" s="5" t="s">
        <v>98</v>
      </c>
      <c r="C10" s="7">
        <v>4.9099999999999998E-2</v>
      </c>
      <c r="D10" s="8">
        <v>3.3099999999999997E-2</v>
      </c>
      <c r="E10" s="8">
        <v>1.4835</v>
      </c>
      <c r="F10" s="8">
        <v>0.13789999999999999</v>
      </c>
      <c r="G10" s="8">
        <v>1.38E-2</v>
      </c>
      <c r="H10" s="8">
        <v>5.0000000000000001E-4</v>
      </c>
      <c r="I10" s="8">
        <v>0.99929999999999997</v>
      </c>
      <c r="J10" s="8">
        <v>1.0800000000000001E-2</v>
      </c>
      <c r="K10" s="8">
        <v>8.0000000000000002E-3</v>
      </c>
      <c r="L10" s="8">
        <v>5.8999999999999999E-3</v>
      </c>
      <c r="M10" s="6" t="b">
        <f t="shared" si="1"/>
        <v>0</v>
      </c>
    </row>
    <row r="11" spans="1:13">
      <c r="A11" s="5" t="s">
        <v>89</v>
      </c>
      <c r="B11" s="5" t="s">
        <v>99</v>
      </c>
      <c r="C11" s="7">
        <v>0.1075</v>
      </c>
      <c r="D11" s="8">
        <v>4.1200000000000001E-2</v>
      </c>
      <c r="E11" s="8">
        <v>2.6103000000000001</v>
      </c>
      <c r="F11" s="8">
        <v>8.9999999999999993E-3</v>
      </c>
      <c r="G11" s="8">
        <v>2.3199999999999998E-2</v>
      </c>
      <c r="H11" s="8">
        <v>1.1000000000000001E-3</v>
      </c>
      <c r="I11" s="8">
        <v>1.05</v>
      </c>
      <c r="J11" s="8">
        <v>8.6E-3</v>
      </c>
      <c r="K11" s="8">
        <v>1.9400000000000001E-2</v>
      </c>
      <c r="L11" s="8">
        <v>5.7999999999999996E-3</v>
      </c>
      <c r="M11" s="6" t="b">
        <f t="shared" si="1"/>
        <v>0</v>
      </c>
    </row>
    <row r="12" spans="1:13">
      <c r="A12" s="5" t="s">
        <v>89</v>
      </c>
      <c r="B12" s="5" t="s">
        <v>100</v>
      </c>
      <c r="C12" s="7">
        <v>-2.4400000000000002E-2</v>
      </c>
      <c r="D12" s="8">
        <v>3.6299999999999999E-2</v>
      </c>
      <c r="E12" s="8">
        <v>-0.67410000000000003</v>
      </c>
      <c r="F12" s="8">
        <v>0.50029999999999997</v>
      </c>
      <c r="G12" s="8">
        <v>4.3700000000000003E-2</v>
      </c>
      <c r="H12" s="8">
        <v>3.7000000000000002E-3</v>
      </c>
      <c r="I12" s="8">
        <v>1.0442</v>
      </c>
      <c r="J12" s="8">
        <v>1.72E-2</v>
      </c>
      <c r="K12" s="8">
        <v>2.0400000000000001E-2</v>
      </c>
      <c r="L12" s="8">
        <v>5.4000000000000003E-3</v>
      </c>
      <c r="M12" s="6" t="b">
        <f t="shared" si="1"/>
        <v>0</v>
      </c>
    </row>
    <row r="13" spans="1:13">
      <c r="A13" s="5" t="s">
        <v>101</v>
      </c>
      <c r="B13" s="5" t="s">
        <v>90</v>
      </c>
      <c r="C13" s="10">
        <v>1.5800000000000002E-2</v>
      </c>
      <c r="D13" s="8">
        <v>3.8699999999999998E-2</v>
      </c>
      <c r="E13" s="8">
        <v>0.40939999999999999</v>
      </c>
      <c r="F13" s="8">
        <v>0.68230000000000002</v>
      </c>
      <c r="G13" s="8">
        <v>2.01E-2</v>
      </c>
      <c r="H13" s="8">
        <v>2.0999999999999999E-3</v>
      </c>
      <c r="I13" s="8">
        <v>1.0726</v>
      </c>
      <c r="J13" s="8">
        <v>1.21E-2</v>
      </c>
      <c r="K13" s="8">
        <v>2.0000000000000001E-4</v>
      </c>
      <c r="L13" s="8">
        <v>5.3E-3</v>
      </c>
      <c r="M13" s="6" t="b">
        <f t="shared" si="1"/>
        <v>0</v>
      </c>
    </row>
    <row r="14" spans="1:13">
      <c r="A14" s="5" t="s">
        <v>101</v>
      </c>
      <c r="B14" s="5" t="s">
        <v>91</v>
      </c>
      <c r="C14" s="10">
        <v>0.1056</v>
      </c>
      <c r="D14" s="8">
        <v>5.57E-2</v>
      </c>
      <c r="E14" s="8">
        <v>1.8958999999999999</v>
      </c>
      <c r="F14" s="8">
        <v>5.8000000000000003E-2</v>
      </c>
      <c r="G14" s="8">
        <v>0.1837</v>
      </c>
      <c r="H14" s="8">
        <v>2.3800000000000002E-2</v>
      </c>
      <c r="I14" s="8">
        <v>1.0125999999999999</v>
      </c>
      <c r="J14" s="8">
        <v>7.4000000000000003E-3</v>
      </c>
      <c r="K14" s="8">
        <v>-6.1000000000000004E-3</v>
      </c>
      <c r="L14" s="8">
        <v>5.0000000000000001E-3</v>
      </c>
      <c r="M14" s="6" t="b">
        <f t="shared" si="1"/>
        <v>0</v>
      </c>
    </row>
    <row r="15" spans="1:13">
      <c r="A15" s="9" t="s">
        <v>101</v>
      </c>
      <c r="B15" s="9" t="s">
        <v>92</v>
      </c>
      <c r="C15" s="10">
        <v>0.1595</v>
      </c>
      <c r="D15" s="8">
        <v>2.9899999999999999E-2</v>
      </c>
      <c r="E15" s="8">
        <v>5.3330000000000002</v>
      </c>
      <c r="F15" s="8">
        <v>9.6600000000000005E-8</v>
      </c>
      <c r="G15" s="8">
        <v>0.13189999999999999</v>
      </c>
      <c r="H15" s="8">
        <v>1.9400000000000001E-2</v>
      </c>
      <c r="I15" s="8">
        <v>1.0108999999999999</v>
      </c>
      <c r="J15" s="8">
        <v>9.6199999999999994E-2</v>
      </c>
      <c r="K15" s="8">
        <v>5.4000000000000003E-3</v>
      </c>
      <c r="L15" s="8">
        <v>6.6E-3</v>
      </c>
      <c r="M15" s="6" t="b">
        <f>F15&lt;(0.05/6)</f>
        <v>1</v>
      </c>
    </row>
    <row r="16" spans="1:13">
      <c r="A16" s="9" t="s">
        <v>101</v>
      </c>
      <c r="B16" s="9" t="s">
        <v>93</v>
      </c>
      <c r="C16" s="10">
        <v>-0.27879999999999999</v>
      </c>
      <c r="D16" s="8">
        <v>5.3499999999999999E-2</v>
      </c>
      <c r="E16" s="8">
        <v>-5.2088000000000001</v>
      </c>
      <c r="F16" s="8">
        <v>1.9000000000000001E-7</v>
      </c>
      <c r="G16" s="8">
        <v>1.2699999999999999E-2</v>
      </c>
      <c r="H16" s="8">
        <v>1.6000000000000001E-3</v>
      </c>
      <c r="I16" s="8">
        <v>1.0539000000000001</v>
      </c>
      <c r="J16" s="8">
        <v>8.3000000000000001E-3</v>
      </c>
      <c r="K16" s="8">
        <v>-2.0999999999999999E-3</v>
      </c>
      <c r="L16" s="8">
        <v>5.1999999999999998E-3</v>
      </c>
      <c r="M16" s="6" t="b">
        <f t="shared" ref="M16:M25" si="2">F16&lt;(0.05/60)</f>
        <v>1</v>
      </c>
    </row>
    <row r="17" spans="1:13">
      <c r="A17" s="9" t="s">
        <v>101</v>
      </c>
      <c r="B17" s="9" t="s">
        <v>94</v>
      </c>
      <c r="C17" s="10">
        <v>0.29289999999999999</v>
      </c>
      <c r="D17" s="8">
        <v>2.9100000000000001E-2</v>
      </c>
      <c r="E17" s="8">
        <v>10.064299999999999</v>
      </c>
      <c r="F17" s="8">
        <v>7.9400000000000003E-24</v>
      </c>
      <c r="G17" s="8">
        <v>0.1094</v>
      </c>
      <c r="H17" s="8">
        <v>4.8999999999999998E-3</v>
      </c>
      <c r="I17" s="8">
        <v>1.0189999999999999</v>
      </c>
      <c r="J17" s="8">
        <v>8.6E-3</v>
      </c>
      <c r="K17" s="8">
        <v>5.7999999999999996E-3</v>
      </c>
      <c r="L17" s="8">
        <v>5.3E-3</v>
      </c>
      <c r="M17" s="6" t="b">
        <f t="shared" si="2"/>
        <v>1</v>
      </c>
    </row>
    <row r="18" spans="1:13">
      <c r="A18" s="9" t="s">
        <v>101</v>
      </c>
      <c r="B18" s="9" t="s">
        <v>95</v>
      </c>
      <c r="C18" s="10">
        <v>0.47820000000000001</v>
      </c>
      <c r="D18" s="8">
        <v>7.5300000000000006E-2</v>
      </c>
      <c r="E18" s="8">
        <v>6.3529</v>
      </c>
      <c r="F18" s="8">
        <v>2.11E-10</v>
      </c>
      <c r="G18" s="8">
        <v>9.8400000000000001E-2</v>
      </c>
      <c r="H18" s="8">
        <v>1.7500000000000002E-2</v>
      </c>
      <c r="I18" s="8">
        <v>1.0187999999999999</v>
      </c>
      <c r="J18" s="8">
        <v>6.6E-3</v>
      </c>
      <c r="K18" s="8">
        <v>-6.1000000000000004E-3</v>
      </c>
      <c r="L18" s="8">
        <v>5.3E-3</v>
      </c>
      <c r="M18" s="6" t="b">
        <f t="shared" si="2"/>
        <v>1</v>
      </c>
    </row>
    <row r="19" spans="1:13">
      <c r="A19" s="9" t="s">
        <v>101</v>
      </c>
      <c r="B19" s="9" t="s">
        <v>96</v>
      </c>
      <c r="C19" s="10">
        <v>0.2437</v>
      </c>
      <c r="D19" s="8">
        <v>3.6200000000000003E-2</v>
      </c>
      <c r="E19" s="8">
        <v>6.7325999999999997</v>
      </c>
      <c r="F19" s="8">
        <v>1.6700000000000001E-11</v>
      </c>
      <c r="G19" s="8">
        <v>2.8799999999999999E-2</v>
      </c>
      <c r="H19" s="8">
        <v>2.3999999999999998E-3</v>
      </c>
      <c r="I19" s="8">
        <v>1.0525</v>
      </c>
      <c r="J19" s="8">
        <v>8.3999999999999995E-3</v>
      </c>
      <c r="K19" s="8">
        <v>-5.0000000000000001E-4</v>
      </c>
      <c r="L19" s="8">
        <v>4.5999999999999999E-3</v>
      </c>
      <c r="M19" s="6" t="b">
        <f t="shared" si="2"/>
        <v>1</v>
      </c>
    </row>
    <row r="20" spans="1:13">
      <c r="A20" s="5" t="s">
        <v>101</v>
      </c>
      <c r="B20" s="5" t="s">
        <v>97</v>
      </c>
      <c r="C20" s="10">
        <v>-0.1237</v>
      </c>
      <c r="D20" s="8">
        <v>6.3E-2</v>
      </c>
      <c r="E20" s="8">
        <v>-1.9637</v>
      </c>
      <c r="F20" s="8">
        <v>4.9599999999999998E-2</v>
      </c>
      <c r="G20" s="8">
        <v>0.27250000000000002</v>
      </c>
      <c r="H20" s="8">
        <v>4.1200000000000001E-2</v>
      </c>
      <c r="I20" s="8">
        <v>1.0059</v>
      </c>
      <c r="J20" s="8">
        <v>6.7999999999999996E-3</v>
      </c>
      <c r="K20" s="8">
        <v>-1.47E-2</v>
      </c>
      <c r="L20" s="8">
        <v>4.7000000000000002E-3</v>
      </c>
      <c r="M20" s="6" t="b">
        <f t="shared" si="2"/>
        <v>0</v>
      </c>
    </row>
    <row r="21" spans="1:13">
      <c r="A21" s="9" t="s">
        <v>101</v>
      </c>
      <c r="B21" s="9" t="s">
        <v>98</v>
      </c>
      <c r="C21" s="10">
        <v>-0.34200000000000003</v>
      </c>
      <c r="D21" s="8">
        <v>2.5899999999999999E-2</v>
      </c>
      <c r="E21" s="8">
        <v>-13.198</v>
      </c>
      <c r="F21" s="8">
        <v>9.0099999999999993E-40</v>
      </c>
      <c r="G21" s="8">
        <v>1.38E-2</v>
      </c>
      <c r="H21" s="8">
        <v>5.0000000000000001E-4</v>
      </c>
      <c r="I21" s="8">
        <v>0.99770000000000003</v>
      </c>
      <c r="J21" s="8">
        <v>1.03E-2</v>
      </c>
      <c r="K21" s="8">
        <v>-8.0999999999999996E-3</v>
      </c>
      <c r="L21" s="8">
        <v>5.1999999999999998E-3</v>
      </c>
      <c r="M21" s="6" t="b">
        <f t="shared" si="2"/>
        <v>1</v>
      </c>
    </row>
    <row r="22" spans="1:13">
      <c r="A22" s="9" t="s">
        <v>101</v>
      </c>
      <c r="B22" s="9" t="s">
        <v>99</v>
      </c>
      <c r="C22" s="10">
        <v>-0.34200000000000003</v>
      </c>
      <c r="D22" s="8">
        <v>3.0700000000000002E-2</v>
      </c>
      <c r="E22" s="8">
        <v>-11.158200000000001</v>
      </c>
      <c r="F22" s="8">
        <v>6.5300000000000003E-29</v>
      </c>
      <c r="G22" s="8">
        <v>2.3199999999999998E-2</v>
      </c>
      <c r="H22" s="8">
        <v>1.1999999999999999E-3</v>
      </c>
      <c r="I22" s="8">
        <v>1.0487</v>
      </c>
      <c r="J22" s="8">
        <v>8.6999999999999994E-3</v>
      </c>
      <c r="K22" s="8">
        <v>-3.8E-3</v>
      </c>
      <c r="L22" s="8">
        <v>4.5999999999999999E-3</v>
      </c>
      <c r="M22" s="6" t="b">
        <f t="shared" si="2"/>
        <v>1</v>
      </c>
    </row>
    <row r="23" spans="1:13">
      <c r="A23" s="9" t="s">
        <v>101</v>
      </c>
      <c r="B23" s="9" t="s">
        <v>100</v>
      </c>
      <c r="C23" s="10">
        <v>-0.1724</v>
      </c>
      <c r="D23" s="8">
        <v>0.03</v>
      </c>
      <c r="E23" s="8">
        <v>-5.7500999999999998</v>
      </c>
      <c r="F23" s="8">
        <v>8.9199999999999998E-9</v>
      </c>
      <c r="G23" s="8">
        <v>4.3499999999999997E-2</v>
      </c>
      <c r="H23" s="8">
        <v>3.5000000000000001E-3</v>
      </c>
      <c r="I23" s="8">
        <v>1.0469999999999999</v>
      </c>
      <c r="J23" s="8">
        <v>1.6400000000000001E-2</v>
      </c>
      <c r="K23" s="8">
        <v>2.5999999999999999E-3</v>
      </c>
      <c r="L23" s="8">
        <v>4.7000000000000002E-3</v>
      </c>
      <c r="M23" s="6" t="b">
        <f t="shared" si="2"/>
        <v>1</v>
      </c>
    </row>
    <row r="24" spans="1:13">
      <c r="A24" s="5" t="s">
        <v>102</v>
      </c>
      <c r="B24" s="5" t="s">
        <v>90</v>
      </c>
      <c r="C24" s="11">
        <v>1.41E-2</v>
      </c>
      <c r="D24" s="8">
        <v>3.3599999999999998E-2</v>
      </c>
      <c r="E24" s="8">
        <v>0.42109999999999997</v>
      </c>
      <c r="F24" s="8">
        <v>0.67369999999999997</v>
      </c>
      <c r="G24" s="8">
        <v>2.01E-2</v>
      </c>
      <c r="H24" s="8">
        <v>2E-3</v>
      </c>
      <c r="I24" s="8">
        <v>1.0721000000000001</v>
      </c>
      <c r="J24" s="8">
        <v>1.11E-2</v>
      </c>
      <c r="K24" s="8">
        <v>-4.5999999999999999E-3</v>
      </c>
      <c r="L24" s="8">
        <v>6.1999999999999998E-3</v>
      </c>
      <c r="M24" s="6" t="b">
        <f t="shared" si="2"/>
        <v>0</v>
      </c>
    </row>
    <row r="25" spans="1:13">
      <c r="A25" s="9" t="s">
        <v>102</v>
      </c>
      <c r="B25" s="9" t="s">
        <v>91</v>
      </c>
      <c r="C25" s="11">
        <v>0.13980000000000001</v>
      </c>
      <c r="D25" s="8">
        <v>3.4700000000000002E-2</v>
      </c>
      <c r="E25" s="8">
        <v>4.0270999999999999</v>
      </c>
      <c r="F25" s="8">
        <v>5.6499999999999998E-5</v>
      </c>
      <c r="G25" s="8">
        <v>0.18440000000000001</v>
      </c>
      <c r="H25" s="8">
        <v>2.24E-2</v>
      </c>
      <c r="I25" s="8">
        <v>1.0123</v>
      </c>
      <c r="J25" s="8">
        <v>7.1999999999999998E-3</v>
      </c>
      <c r="K25" s="8">
        <v>9.1999999999999998E-3</v>
      </c>
      <c r="L25" s="8">
        <v>5.1000000000000004E-3</v>
      </c>
      <c r="M25" s="6" t="b">
        <f t="shared" si="2"/>
        <v>1</v>
      </c>
    </row>
    <row r="26" spans="1:13">
      <c r="A26" s="5" t="s">
        <v>102</v>
      </c>
      <c r="B26" s="5" t="s">
        <v>92</v>
      </c>
      <c r="C26" s="11">
        <v>-3.9100000000000003E-2</v>
      </c>
      <c r="D26" s="8">
        <v>2.24E-2</v>
      </c>
      <c r="E26" s="8">
        <v>-1.7442</v>
      </c>
      <c r="F26" s="8">
        <v>8.1100000000000005E-2</v>
      </c>
      <c r="G26" s="8">
        <v>0.13059999999999999</v>
      </c>
      <c r="H26" s="8">
        <v>1.9400000000000001E-2</v>
      </c>
      <c r="I26" s="8">
        <v>1.0138</v>
      </c>
      <c r="J26" s="8">
        <v>9.1399999999999995E-2</v>
      </c>
      <c r="K26" s="8">
        <v>1.18E-2</v>
      </c>
      <c r="L26" s="8">
        <v>8.6999999999999994E-3</v>
      </c>
      <c r="M26" s="6" t="b">
        <f>F26&lt;(0.05/6)</f>
        <v>0</v>
      </c>
    </row>
    <row r="27" spans="1:13">
      <c r="A27" s="9" t="s">
        <v>102</v>
      </c>
      <c r="B27" s="9" t="s">
        <v>93</v>
      </c>
      <c r="C27" s="11">
        <v>-0.27129999999999999</v>
      </c>
      <c r="D27" s="8">
        <v>4.3299999999999998E-2</v>
      </c>
      <c r="E27" s="8">
        <v>-6.2694000000000001</v>
      </c>
      <c r="F27" s="8">
        <v>3.6199999999999999E-10</v>
      </c>
      <c r="G27" s="8">
        <v>1.2699999999999999E-2</v>
      </c>
      <c r="H27" s="8">
        <v>1.6000000000000001E-3</v>
      </c>
      <c r="I27" s="8">
        <v>1.0531999999999999</v>
      </c>
      <c r="J27" s="8">
        <v>8.3999999999999995E-3</v>
      </c>
      <c r="K27" s="8">
        <v>-1.2500000000000001E-2</v>
      </c>
      <c r="L27" s="8">
        <v>6.0000000000000001E-3</v>
      </c>
      <c r="M27" s="6" t="b">
        <f t="shared" ref="M27:M36" si="3">F27&lt;(0.05/60)</f>
        <v>1</v>
      </c>
    </row>
    <row r="28" spans="1:13">
      <c r="A28" s="5" t="s">
        <v>102</v>
      </c>
      <c r="B28" s="5" t="s">
        <v>94</v>
      </c>
      <c r="C28" s="11">
        <v>5.2400000000000002E-2</v>
      </c>
      <c r="D28" s="8">
        <v>2.6200000000000001E-2</v>
      </c>
      <c r="E28" s="8">
        <v>1.9963</v>
      </c>
      <c r="F28" s="8">
        <v>4.5900000000000003E-2</v>
      </c>
      <c r="G28" s="8">
        <v>0.10920000000000001</v>
      </c>
      <c r="H28" s="8">
        <v>5.0000000000000001E-3</v>
      </c>
      <c r="I28" s="8">
        <v>1.0192000000000001</v>
      </c>
      <c r="J28" s="8">
        <v>8.9999999999999993E-3</v>
      </c>
      <c r="K28" s="8">
        <v>-1.1900000000000001E-2</v>
      </c>
      <c r="L28" s="8">
        <v>6.3E-3</v>
      </c>
      <c r="M28" s="6" t="b">
        <f t="shared" si="3"/>
        <v>0</v>
      </c>
    </row>
    <row r="29" spans="1:13">
      <c r="A29" s="9" t="s">
        <v>102</v>
      </c>
      <c r="B29" s="9" t="s">
        <v>95</v>
      </c>
      <c r="C29" s="11">
        <v>0.2697</v>
      </c>
      <c r="D29" s="8">
        <v>5.2299999999999999E-2</v>
      </c>
      <c r="E29" s="8">
        <v>5.1574999999999998</v>
      </c>
      <c r="F29" s="8">
        <v>2.4999999999999999E-7</v>
      </c>
      <c r="G29" s="8">
        <v>9.8900000000000002E-2</v>
      </c>
      <c r="H29" s="8">
        <v>1.6199999999999999E-2</v>
      </c>
      <c r="I29" s="8">
        <v>1.0188999999999999</v>
      </c>
      <c r="J29" s="8">
        <v>6.1999999999999998E-3</v>
      </c>
      <c r="K29" s="8">
        <v>6.3E-3</v>
      </c>
      <c r="L29" s="8">
        <v>6.1999999999999998E-3</v>
      </c>
      <c r="M29" s="6" t="b">
        <f t="shared" si="3"/>
        <v>1</v>
      </c>
    </row>
    <row r="30" spans="1:13">
      <c r="A30" s="5" t="s">
        <v>102</v>
      </c>
      <c r="B30" s="5" t="s">
        <v>96</v>
      </c>
      <c r="C30" s="11">
        <v>4.87E-2</v>
      </c>
      <c r="D30" s="8">
        <v>3.3399999999999999E-2</v>
      </c>
      <c r="E30" s="8">
        <v>1.4550000000000001</v>
      </c>
      <c r="F30" s="8">
        <v>0.1457</v>
      </c>
      <c r="G30" s="8">
        <v>2.9000000000000001E-2</v>
      </c>
      <c r="H30" s="8">
        <v>2.3999999999999998E-3</v>
      </c>
      <c r="I30" s="8">
        <v>1.0515000000000001</v>
      </c>
      <c r="J30" s="8">
        <v>7.9000000000000008E-3</v>
      </c>
      <c r="K30" s="8">
        <v>-2.1299999999999999E-2</v>
      </c>
      <c r="L30" s="8">
        <v>6.0000000000000001E-3</v>
      </c>
      <c r="M30" s="6" t="b">
        <f t="shared" si="3"/>
        <v>0</v>
      </c>
    </row>
    <row r="31" spans="1:13">
      <c r="A31" s="5" t="s">
        <v>102</v>
      </c>
      <c r="B31" s="5" t="s">
        <v>97</v>
      </c>
      <c r="C31" s="11">
        <v>-6.3899999999999998E-2</v>
      </c>
      <c r="D31" s="8">
        <v>4.9500000000000002E-2</v>
      </c>
      <c r="E31" s="8">
        <v>-1.29</v>
      </c>
      <c r="F31" s="8">
        <v>0.1971</v>
      </c>
      <c r="G31" s="8">
        <v>0.27060000000000001</v>
      </c>
      <c r="H31" s="8">
        <v>4.1700000000000001E-2</v>
      </c>
      <c r="I31" s="8">
        <v>1.0057</v>
      </c>
      <c r="J31" s="8">
        <v>7.0000000000000001E-3</v>
      </c>
      <c r="K31" s="8">
        <v>6.6E-3</v>
      </c>
      <c r="L31" s="8">
        <v>5.7000000000000002E-3</v>
      </c>
      <c r="M31" s="6" t="b">
        <f t="shared" si="3"/>
        <v>0</v>
      </c>
    </row>
    <row r="32" spans="1:13">
      <c r="A32" s="9" t="s">
        <v>102</v>
      </c>
      <c r="B32" s="9" t="s">
        <v>98</v>
      </c>
      <c r="C32" s="11">
        <v>-0.10199999999999999</v>
      </c>
      <c r="D32" s="8">
        <v>2.4199999999999999E-2</v>
      </c>
      <c r="E32" s="8">
        <v>-4.2206000000000001</v>
      </c>
      <c r="F32" s="8">
        <v>2.44E-5</v>
      </c>
      <c r="G32" s="8">
        <v>1.38E-2</v>
      </c>
      <c r="H32" s="8">
        <v>5.0000000000000001E-4</v>
      </c>
      <c r="I32" s="8">
        <v>0.998</v>
      </c>
      <c r="J32" s="8">
        <v>1.04E-2</v>
      </c>
      <c r="K32" s="8">
        <v>1.37E-2</v>
      </c>
      <c r="L32" s="8">
        <v>7.0000000000000001E-3</v>
      </c>
      <c r="M32" s="6" t="b">
        <f t="shared" si="3"/>
        <v>1</v>
      </c>
    </row>
    <row r="33" spans="1:13">
      <c r="A33" s="9" t="s">
        <v>102</v>
      </c>
      <c r="B33" s="9" t="s">
        <v>99</v>
      </c>
      <c r="C33" s="11">
        <v>-0.14460000000000001</v>
      </c>
      <c r="D33" s="8">
        <v>2.6599999999999999E-2</v>
      </c>
      <c r="E33" s="8">
        <v>-5.4371</v>
      </c>
      <c r="F33" s="8">
        <v>5.4200000000000002E-8</v>
      </c>
      <c r="G33" s="8">
        <v>2.3199999999999998E-2</v>
      </c>
      <c r="H33" s="8">
        <v>1.1999999999999999E-3</v>
      </c>
      <c r="I33" s="8">
        <v>1.0479000000000001</v>
      </c>
      <c r="J33" s="8">
        <v>8.6E-3</v>
      </c>
      <c r="K33" s="8">
        <v>-2.3999999999999998E-3</v>
      </c>
      <c r="L33" s="8">
        <v>6.3E-3</v>
      </c>
      <c r="M33" s="6" t="b">
        <f t="shared" si="3"/>
        <v>1</v>
      </c>
    </row>
    <row r="34" spans="1:13">
      <c r="A34" s="5" t="s">
        <v>102</v>
      </c>
      <c r="B34" s="5" t="s">
        <v>100</v>
      </c>
      <c r="C34" s="11">
        <v>-5.8400000000000001E-2</v>
      </c>
      <c r="D34" s="8">
        <v>2.3300000000000001E-2</v>
      </c>
      <c r="E34" s="8">
        <v>-2.5108999999999999</v>
      </c>
      <c r="F34" s="8">
        <v>1.2E-2</v>
      </c>
      <c r="G34" s="8">
        <v>4.3499999999999997E-2</v>
      </c>
      <c r="H34" s="8">
        <v>3.5000000000000001E-3</v>
      </c>
      <c r="I34" s="8">
        <v>1.0463</v>
      </c>
      <c r="J34" s="8">
        <v>1.6500000000000001E-2</v>
      </c>
      <c r="K34" s="8">
        <v>-1.17E-2</v>
      </c>
      <c r="L34" s="8">
        <v>5.8999999999999999E-3</v>
      </c>
      <c r="M34" s="6" t="b">
        <f t="shared" si="3"/>
        <v>0</v>
      </c>
    </row>
    <row r="35" spans="1:13">
      <c r="A35" s="5" t="s">
        <v>103</v>
      </c>
      <c r="B35" s="5" t="s">
        <v>90</v>
      </c>
      <c r="C35" s="12">
        <v>-1.17E-2</v>
      </c>
      <c r="D35" s="8">
        <v>5.9299999999999999E-2</v>
      </c>
      <c r="E35" s="8">
        <v>-0.19819999999999999</v>
      </c>
      <c r="F35" s="8">
        <v>0.84289999999999998</v>
      </c>
      <c r="G35" s="8">
        <v>1.8499999999999999E-2</v>
      </c>
      <c r="H35" s="8">
        <v>2.5000000000000001E-3</v>
      </c>
      <c r="I35" s="8">
        <v>1.0879000000000001</v>
      </c>
      <c r="J35" s="8">
        <v>2.1399999999999999E-2</v>
      </c>
      <c r="K35" s="8">
        <v>1.5E-3</v>
      </c>
      <c r="L35" s="8">
        <v>8.2000000000000007E-3</v>
      </c>
      <c r="M35" s="6" t="b">
        <f t="shared" si="3"/>
        <v>0</v>
      </c>
    </row>
    <row r="36" spans="1:13">
      <c r="A36" s="5" t="s">
        <v>103</v>
      </c>
      <c r="B36" s="5" t="s">
        <v>91</v>
      </c>
      <c r="C36" s="12">
        <v>0.21060000000000001</v>
      </c>
      <c r="D36" s="8">
        <v>8.1600000000000006E-2</v>
      </c>
      <c r="E36" s="8">
        <v>2.5817999999999999</v>
      </c>
      <c r="F36" s="8">
        <v>9.7999999999999997E-3</v>
      </c>
      <c r="G36" s="8">
        <v>0.1726</v>
      </c>
      <c r="H36" s="8">
        <v>2.7799999999999998E-2</v>
      </c>
      <c r="I36" s="8">
        <v>1.0109999999999999</v>
      </c>
      <c r="J36" s="8">
        <v>1.2E-2</v>
      </c>
      <c r="K36" s="8">
        <v>-1E-3</v>
      </c>
      <c r="L36" s="8">
        <v>8.0000000000000002E-3</v>
      </c>
      <c r="M36" s="6" t="b">
        <f t="shared" si="3"/>
        <v>0</v>
      </c>
    </row>
    <row r="37" spans="1:13">
      <c r="A37" s="9" t="s">
        <v>103</v>
      </c>
      <c r="B37" s="9" t="s">
        <v>92</v>
      </c>
      <c r="C37" s="12">
        <v>0.14649999999999999</v>
      </c>
      <c r="D37" s="8">
        <v>4.19E-2</v>
      </c>
      <c r="E37" s="8">
        <v>3.4990999999999999</v>
      </c>
      <c r="F37" s="8">
        <v>5.0000000000000001E-4</v>
      </c>
      <c r="G37" s="8">
        <v>0.1202</v>
      </c>
      <c r="H37" s="8">
        <v>2.63E-2</v>
      </c>
      <c r="I37" s="8">
        <v>1.137</v>
      </c>
      <c r="J37" s="8">
        <v>0.1905</v>
      </c>
      <c r="K37" s="8">
        <v>1.38E-2</v>
      </c>
      <c r="L37" s="8">
        <v>1.12E-2</v>
      </c>
      <c r="M37" s="6" t="b">
        <f>F37&lt;(0.05/6)</f>
        <v>1</v>
      </c>
    </row>
    <row r="38" spans="1:13">
      <c r="A38" s="9" t="s">
        <v>103</v>
      </c>
      <c r="B38" s="9" t="s">
        <v>93</v>
      </c>
      <c r="C38" s="12">
        <v>-0.31850000000000001</v>
      </c>
      <c r="D38" s="8">
        <v>7.7200000000000005E-2</v>
      </c>
      <c r="E38" s="8">
        <v>-4.1261000000000001</v>
      </c>
      <c r="F38" s="8">
        <v>3.6900000000000002E-5</v>
      </c>
      <c r="G38" s="8">
        <v>1.4E-2</v>
      </c>
      <c r="H38" s="8">
        <v>1.9E-3</v>
      </c>
      <c r="I38" s="8">
        <v>1.0398000000000001</v>
      </c>
      <c r="J38" s="8">
        <v>1.2200000000000001E-2</v>
      </c>
      <c r="K38" s="8">
        <v>-1.1000000000000001E-3</v>
      </c>
      <c r="L38" s="8">
        <v>8.0999999999999996E-3</v>
      </c>
      <c r="M38" s="6" t="b">
        <f t="shared" ref="M38:M47" si="4">F38&lt;(0.05/60)</f>
        <v>1</v>
      </c>
    </row>
    <row r="39" spans="1:13">
      <c r="A39" s="9" t="s">
        <v>103</v>
      </c>
      <c r="B39" s="9" t="s">
        <v>94</v>
      </c>
      <c r="C39" s="12">
        <v>0.31740000000000002</v>
      </c>
      <c r="D39" s="8">
        <v>4.5900000000000003E-2</v>
      </c>
      <c r="E39" s="8">
        <v>6.9218999999999999</v>
      </c>
      <c r="F39" s="8">
        <v>4.46E-12</v>
      </c>
      <c r="G39" s="8">
        <v>0.1048</v>
      </c>
      <c r="H39" s="8">
        <v>6.0000000000000001E-3</v>
      </c>
      <c r="I39" s="8">
        <v>1.0197000000000001</v>
      </c>
      <c r="J39" s="8">
        <v>1.46E-2</v>
      </c>
      <c r="K39" s="8">
        <v>2.1100000000000001E-2</v>
      </c>
      <c r="L39" s="8">
        <v>8.5000000000000006E-3</v>
      </c>
      <c r="M39" s="6" t="b">
        <f t="shared" si="4"/>
        <v>1</v>
      </c>
    </row>
    <row r="40" spans="1:13">
      <c r="A40" s="9" t="s">
        <v>103</v>
      </c>
      <c r="B40" s="9" t="s">
        <v>95</v>
      </c>
      <c r="C40" s="12">
        <v>0.44929999999999998</v>
      </c>
      <c r="D40" s="8">
        <v>9.9900000000000003E-2</v>
      </c>
      <c r="E40" s="8">
        <v>4.4987000000000004</v>
      </c>
      <c r="F40" s="8">
        <v>6.8399999999999997E-6</v>
      </c>
      <c r="G40" s="8">
        <v>0.1017</v>
      </c>
      <c r="H40" s="8">
        <v>2.12E-2</v>
      </c>
      <c r="I40" s="8">
        <v>1.0228999999999999</v>
      </c>
      <c r="J40" s="8">
        <v>9.7000000000000003E-3</v>
      </c>
      <c r="K40" s="8">
        <v>4.8999999999999998E-3</v>
      </c>
      <c r="L40" s="8">
        <v>7.7000000000000002E-3</v>
      </c>
      <c r="M40" s="6" t="b">
        <f t="shared" si="4"/>
        <v>1</v>
      </c>
    </row>
    <row r="41" spans="1:13">
      <c r="A41" s="9" t="s">
        <v>103</v>
      </c>
      <c r="B41" s="9" t="s">
        <v>96</v>
      </c>
      <c r="C41" s="12">
        <v>0.32569999999999999</v>
      </c>
      <c r="D41" s="8">
        <v>6.2600000000000003E-2</v>
      </c>
      <c r="E41" s="8">
        <v>5.2007000000000003</v>
      </c>
      <c r="F41" s="8">
        <v>1.99E-7</v>
      </c>
      <c r="G41" s="8">
        <v>2.7099999999999999E-2</v>
      </c>
      <c r="H41" s="8">
        <v>2.8999999999999998E-3</v>
      </c>
      <c r="I41" s="8">
        <v>1.0588</v>
      </c>
      <c r="J41" s="8">
        <v>1.21E-2</v>
      </c>
      <c r="K41" s="8">
        <v>-2.5000000000000001E-3</v>
      </c>
      <c r="L41" s="8">
        <v>7.9000000000000008E-3</v>
      </c>
      <c r="M41" s="6" t="b">
        <f t="shared" si="4"/>
        <v>1</v>
      </c>
    </row>
    <row r="42" spans="1:13">
      <c r="A42" s="5" t="s">
        <v>103</v>
      </c>
      <c r="B42" s="5" t="s">
        <v>97</v>
      </c>
      <c r="C42" s="12">
        <v>-0.22839999999999999</v>
      </c>
      <c r="D42" s="8">
        <v>9.8000000000000004E-2</v>
      </c>
      <c r="E42" s="8">
        <v>-2.3306</v>
      </c>
      <c r="F42" s="8">
        <v>1.9800000000000002E-2</v>
      </c>
      <c r="G42" s="8">
        <v>0.26119999999999999</v>
      </c>
      <c r="H42" s="8">
        <v>5.0900000000000001E-2</v>
      </c>
      <c r="I42" s="8">
        <v>1.0079</v>
      </c>
      <c r="J42" s="8">
        <v>1.1299999999999999E-2</v>
      </c>
      <c r="K42" s="8">
        <v>9.5999999999999992E-3</v>
      </c>
      <c r="L42" s="8">
        <v>7.7000000000000002E-3</v>
      </c>
      <c r="M42" s="6" t="b">
        <f t="shared" si="4"/>
        <v>0</v>
      </c>
    </row>
    <row r="43" spans="1:13">
      <c r="A43" s="9" t="s">
        <v>103</v>
      </c>
      <c r="B43" s="9" t="s">
        <v>98</v>
      </c>
      <c r="C43" s="12">
        <v>-0.42920000000000003</v>
      </c>
      <c r="D43" s="8">
        <v>4.3700000000000003E-2</v>
      </c>
      <c r="E43" s="8">
        <v>-9.8116000000000003</v>
      </c>
      <c r="F43" s="8">
        <v>1E-22</v>
      </c>
      <c r="G43" s="8">
        <v>1.35E-2</v>
      </c>
      <c r="H43" s="8">
        <v>5.9999999999999995E-4</v>
      </c>
      <c r="I43" s="8">
        <v>1.0073000000000001</v>
      </c>
      <c r="J43" s="8">
        <v>1.89E-2</v>
      </c>
      <c r="K43" s="8">
        <v>-4.7999999999999996E-3</v>
      </c>
      <c r="L43" s="8">
        <v>8.8999999999999999E-3</v>
      </c>
      <c r="M43" s="6" t="b">
        <f t="shared" si="4"/>
        <v>1</v>
      </c>
    </row>
    <row r="44" spans="1:13">
      <c r="A44" s="9" t="s">
        <v>103</v>
      </c>
      <c r="B44" s="9" t="s">
        <v>99</v>
      </c>
      <c r="C44" s="12">
        <v>-0.44700000000000001</v>
      </c>
      <c r="D44" s="8">
        <v>5.8200000000000002E-2</v>
      </c>
      <c r="E44" s="8">
        <v>-7.6801000000000004</v>
      </c>
      <c r="F44" s="8">
        <v>1.59E-14</v>
      </c>
      <c r="G44" s="8">
        <v>2.2100000000000002E-2</v>
      </c>
      <c r="H44" s="8">
        <v>1.5E-3</v>
      </c>
      <c r="I44" s="8">
        <v>1.0611999999999999</v>
      </c>
      <c r="J44" s="8">
        <v>1.44E-2</v>
      </c>
      <c r="K44" s="8">
        <v>2.8999999999999998E-3</v>
      </c>
      <c r="L44" s="8">
        <v>8.9999999999999993E-3</v>
      </c>
      <c r="M44" s="6" t="b">
        <f t="shared" si="4"/>
        <v>1</v>
      </c>
    </row>
    <row r="45" spans="1:13">
      <c r="A45" s="9" t="s">
        <v>103</v>
      </c>
      <c r="B45" s="9" t="s">
        <v>100</v>
      </c>
      <c r="C45" s="12">
        <v>-0.22009999999999999</v>
      </c>
      <c r="D45" s="8">
        <v>4.8899999999999999E-2</v>
      </c>
      <c r="E45" s="8">
        <v>-4.5056000000000003</v>
      </c>
      <c r="F45" s="8">
        <v>6.6200000000000001E-6</v>
      </c>
      <c r="G45" s="8">
        <v>4.2900000000000001E-2</v>
      </c>
      <c r="H45" s="8">
        <v>4.0000000000000001E-3</v>
      </c>
      <c r="I45" s="8">
        <v>1.0343</v>
      </c>
      <c r="J45" s="8">
        <v>2.4199999999999999E-2</v>
      </c>
      <c r="K45" s="8">
        <v>1.0699999999999999E-2</v>
      </c>
      <c r="L45" s="8">
        <v>8.9999999999999993E-3</v>
      </c>
      <c r="M45" s="6" t="b">
        <f t="shared" si="4"/>
        <v>1</v>
      </c>
    </row>
    <row r="46" spans="1:13">
      <c r="A46" s="5" t="s">
        <v>104</v>
      </c>
      <c r="B46" s="5" t="s">
        <v>90</v>
      </c>
      <c r="C46" s="13">
        <v>-9.5499999999999996E-7</v>
      </c>
      <c r="D46" s="8">
        <v>3.7600000000000001E-2</v>
      </c>
      <c r="E46" s="8">
        <v>-2.5400000000000001E-5</v>
      </c>
      <c r="F46" s="8">
        <v>1</v>
      </c>
      <c r="G46" s="8">
        <v>2.1100000000000001E-2</v>
      </c>
      <c r="H46" s="8">
        <v>2.5000000000000001E-3</v>
      </c>
      <c r="I46" s="8">
        <v>1.0784</v>
      </c>
      <c r="J46" s="8">
        <v>1.7399999999999999E-2</v>
      </c>
      <c r="K46" s="8">
        <v>2.8E-3</v>
      </c>
      <c r="L46" s="8">
        <v>8.0999999999999996E-3</v>
      </c>
      <c r="M46" s="6" t="b">
        <f t="shared" si="4"/>
        <v>0</v>
      </c>
    </row>
    <row r="47" spans="1:13">
      <c r="A47" s="5" t="s">
        <v>104</v>
      </c>
      <c r="B47" s="5" t="s">
        <v>91</v>
      </c>
      <c r="C47" s="13">
        <v>0.12809999999999999</v>
      </c>
      <c r="D47" s="8">
        <v>4.65E-2</v>
      </c>
      <c r="E47" s="8">
        <v>2.7557999999999998</v>
      </c>
      <c r="F47" s="8">
        <v>5.8999999999999999E-3</v>
      </c>
      <c r="G47" s="8">
        <v>0.1799</v>
      </c>
      <c r="H47" s="8">
        <v>2.6200000000000001E-2</v>
      </c>
      <c r="I47" s="8">
        <v>1.0107999999999999</v>
      </c>
      <c r="J47" s="8">
        <v>8.8000000000000005E-3</v>
      </c>
      <c r="K47" s="8">
        <v>8.9999999999999993E-3</v>
      </c>
      <c r="L47" s="8">
        <v>7.4000000000000003E-3</v>
      </c>
      <c r="M47" s="6" t="b">
        <f t="shared" si="4"/>
        <v>0</v>
      </c>
    </row>
    <row r="48" spans="1:13">
      <c r="A48" s="5" t="s">
        <v>104</v>
      </c>
      <c r="B48" s="5" t="s">
        <v>92</v>
      </c>
      <c r="C48" s="13">
        <v>1.9400000000000001E-2</v>
      </c>
      <c r="D48" s="8">
        <v>3.15E-2</v>
      </c>
      <c r="E48" s="8">
        <v>0.61429999999999996</v>
      </c>
      <c r="F48" s="8">
        <v>0.53900000000000003</v>
      </c>
      <c r="G48" s="8">
        <v>0.1336</v>
      </c>
      <c r="H48" s="8">
        <v>2.3800000000000002E-2</v>
      </c>
      <c r="I48" s="8">
        <v>1.0790999999999999</v>
      </c>
      <c r="J48" s="8">
        <v>0.14480000000000001</v>
      </c>
      <c r="K48" s="8">
        <v>2.4199999999999999E-2</v>
      </c>
      <c r="L48" s="8">
        <v>1.24E-2</v>
      </c>
      <c r="M48" s="6" t="b">
        <f>F48&lt;(0.05/6)</f>
        <v>0</v>
      </c>
    </row>
    <row r="49" spans="1:13">
      <c r="A49" s="9" t="s">
        <v>104</v>
      </c>
      <c r="B49" s="9" t="s">
        <v>93</v>
      </c>
      <c r="C49" s="13">
        <v>-0.40450000000000003</v>
      </c>
      <c r="D49" s="8">
        <v>4.6699999999999998E-2</v>
      </c>
      <c r="E49" s="8">
        <v>-8.6540999999999997</v>
      </c>
      <c r="F49" s="8">
        <v>4.9699999999999997E-18</v>
      </c>
      <c r="G49" s="8">
        <v>1.3899999999999999E-2</v>
      </c>
      <c r="H49" s="8">
        <v>1.8E-3</v>
      </c>
      <c r="I49" s="8">
        <v>1.0450999999999999</v>
      </c>
      <c r="J49" s="8">
        <v>1.01E-2</v>
      </c>
      <c r="K49" s="8">
        <v>-2.6599999999999999E-2</v>
      </c>
      <c r="L49" s="8">
        <v>6.7000000000000002E-3</v>
      </c>
      <c r="M49" s="6" t="b">
        <f t="shared" ref="M49:M58" si="5">F49&lt;(0.05/60)</f>
        <v>1</v>
      </c>
    </row>
    <row r="50" spans="1:13">
      <c r="A50" s="9" t="s">
        <v>104</v>
      </c>
      <c r="B50" s="9" t="s">
        <v>94</v>
      </c>
      <c r="C50" s="13">
        <v>0.22689999999999999</v>
      </c>
      <c r="D50" s="8">
        <v>2.8899999999999999E-2</v>
      </c>
      <c r="E50" s="8">
        <v>7.8590999999999998</v>
      </c>
      <c r="F50" s="8">
        <v>3.8700000000000002E-15</v>
      </c>
      <c r="G50" s="8">
        <v>0.1075</v>
      </c>
      <c r="H50" s="8">
        <v>5.8999999999999999E-3</v>
      </c>
      <c r="I50" s="8">
        <v>1.0215000000000001</v>
      </c>
      <c r="J50" s="8">
        <v>1.09E-2</v>
      </c>
      <c r="K50" s="8">
        <v>2.86E-2</v>
      </c>
      <c r="L50" s="8">
        <v>7.3000000000000001E-3</v>
      </c>
      <c r="M50" s="6" t="b">
        <f t="shared" si="5"/>
        <v>1</v>
      </c>
    </row>
    <row r="51" spans="1:13">
      <c r="A51" s="9" t="s">
        <v>104</v>
      </c>
      <c r="B51" s="9" t="s">
        <v>95</v>
      </c>
      <c r="C51" s="13">
        <v>0.32369999999999999</v>
      </c>
      <c r="D51" s="8">
        <v>5.8500000000000003E-2</v>
      </c>
      <c r="E51" s="8">
        <v>5.5304000000000002</v>
      </c>
      <c r="F51" s="8">
        <v>3.2000000000000002E-8</v>
      </c>
      <c r="G51" s="8">
        <v>0.11260000000000001</v>
      </c>
      <c r="H51" s="8">
        <v>1.9400000000000001E-2</v>
      </c>
      <c r="I51" s="8">
        <v>1.0212000000000001</v>
      </c>
      <c r="J51" s="8">
        <v>8.0000000000000002E-3</v>
      </c>
      <c r="K51" s="8">
        <v>1.0200000000000001E-2</v>
      </c>
      <c r="L51" s="8">
        <v>7.4999999999999997E-3</v>
      </c>
      <c r="M51" s="6" t="b">
        <f t="shared" si="5"/>
        <v>1</v>
      </c>
    </row>
    <row r="52" spans="1:13">
      <c r="A52" s="5" t="s">
        <v>104</v>
      </c>
      <c r="B52" s="5" t="s">
        <v>96</v>
      </c>
      <c r="C52" s="13">
        <v>0.1167</v>
      </c>
      <c r="D52" s="8">
        <v>3.5200000000000002E-2</v>
      </c>
      <c r="E52" s="8">
        <v>3.3102</v>
      </c>
      <c r="F52" s="8">
        <v>8.9999999999999998E-4</v>
      </c>
      <c r="G52" s="8">
        <v>2.9100000000000001E-2</v>
      </c>
      <c r="H52" s="8">
        <v>2.8E-3</v>
      </c>
      <c r="I52" s="8">
        <v>1.0482</v>
      </c>
      <c r="J52" s="8">
        <v>1.03E-2</v>
      </c>
      <c r="K52" s="8">
        <v>-1.6999999999999999E-3</v>
      </c>
      <c r="L52" s="8">
        <v>7.1000000000000004E-3</v>
      </c>
      <c r="M52" s="6" t="b">
        <f t="shared" si="5"/>
        <v>0</v>
      </c>
    </row>
    <row r="53" spans="1:13">
      <c r="A53" s="5" t="s">
        <v>104</v>
      </c>
      <c r="B53" s="5" t="s">
        <v>97</v>
      </c>
      <c r="C53" s="13">
        <v>-0.1167</v>
      </c>
      <c r="D53" s="8">
        <v>5.9200000000000003E-2</v>
      </c>
      <c r="E53" s="8">
        <v>-1.9718</v>
      </c>
      <c r="F53" s="8">
        <v>4.8599999999999997E-2</v>
      </c>
      <c r="G53" s="8">
        <v>0.28560000000000002</v>
      </c>
      <c r="H53" s="8">
        <v>4.7199999999999999E-2</v>
      </c>
      <c r="I53" s="8">
        <v>1.0044</v>
      </c>
      <c r="J53" s="8">
        <v>8.8999999999999999E-3</v>
      </c>
      <c r="K53" s="8">
        <v>-6.6E-3</v>
      </c>
      <c r="L53" s="8">
        <v>7.0000000000000001E-3</v>
      </c>
      <c r="M53" s="6" t="b">
        <f t="shared" si="5"/>
        <v>0</v>
      </c>
    </row>
    <row r="54" spans="1:13">
      <c r="A54" s="9" t="s">
        <v>104</v>
      </c>
      <c r="B54" s="9" t="s">
        <v>98</v>
      </c>
      <c r="C54" s="13">
        <v>-0.26519999999999999</v>
      </c>
      <c r="D54" s="8">
        <v>2.5899999999999999E-2</v>
      </c>
      <c r="E54" s="8">
        <v>-10.2584</v>
      </c>
      <c r="F54" s="8">
        <v>1.0800000000000001E-24</v>
      </c>
      <c r="G54" s="8">
        <v>1.4E-2</v>
      </c>
      <c r="H54" s="8">
        <v>5.9999999999999995E-4</v>
      </c>
      <c r="I54" s="8">
        <v>0.99580000000000002</v>
      </c>
      <c r="J54" s="8">
        <v>1.2500000000000001E-2</v>
      </c>
      <c r="K54" s="8">
        <v>-2.2800000000000001E-2</v>
      </c>
      <c r="L54" s="8">
        <v>7.7999999999999996E-3</v>
      </c>
      <c r="M54" s="6" t="b">
        <f t="shared" si="5"/>
        <v>1</v>
      </c>
    </row>
    <row r="55" spans="1:13">
      <c r="A55" s="9" t="s">
        <v>104</v>
      </c>
      <c r="B55" s="9" t="s">
        <v>99</v>
      </c>
      <c r="C55" s="13">
        <v>-0.30159999999999998</v>
      </c>
      <c r="D55" s="8">
        <v>2.9399999999999999E-2</v>
      </c>
      <c r="E55" s="8">
        <v>-10.250500000000001</v>
      </c>
      <c r="F55" s="8">
        <v>1.18E-24</v>
      </c>
      <c r="G55" s="8">
        <v>2.4400000000000002E-2</v>
      </c>
      <c r="H55" s="8">
        <v>1.5E-3</v>
      </c>
      <c r="I55" s="8">
        <v>1.0398000000000001</v>
      </c>
      <c r="J55" s="8">
        <v>1.09E-2</v>
      </c>
      <c r="K55" s="8">
        <v>-8.8999999999999999E-3</v>
      </c>
      <c r="L55" s="8">
        <v>7.3000000000000001E-3</v>
      </c>
      <c r="M55" s="6" t="b">
        <f t="shared" si="5"/>
        <v>1</v>
      </c>
    </row>
    <row r="56" spans="1:13">
      <c r="A56" s="9" t="s">
        <v>104</v>
      </c>
      <c r="B56" s="9" t="s">
        <v>100</v>
      </c>
      <c r="C56" s="13">
        <v>-0.1691</v>
      </c>
      <c r="D56" s="8">
        <v>2.6100000000000002E-2</v>
      </c>
      <c r="E56" s="8">
        <v>-6.4736000000000002</v>
      </c>
      <c r="F56" s="8">
        <v>9.5700000000000003E-11</v>
      </c>
      <c r="G56" s="8">
        <v>4.6800000000000001E-2</v>
      </c>
      <c r="H56" s="8">
        <v>4.1000000000000003E-3</v>
      </c>
      <c r="I56" s="8">
        <v>1.0353000000000001</v>
      </c>
      <c r="J56" s="8">
        <v>2.0400000000000001E-2</v>
      </c>
      <c r="K56" s="8">
        <v>1.15E-2</v>
      </c>
      <c r="L56" s="8">
        <v>8.6999999999999994E-3</v>
      </c>
      <c r="M56" s="6" t="b">
        <f t="shared" si="5"/>
        <v>1</v>
      </c>
    </row>
    <row r="57" spans="1:13">
      <c r="A57" s="5" t="s">
        <v>105</v>
      </c>
      <c r="B57" s="5" t="s">
        <v>90</v>
      </c>
      <c r="C57" s="14">
        <v>-8.3500000000000005E-2</v>
      </c>
      <c r="D57" s="8">
        <v>3.2199999999999999E-2</v>
      </c>
      <c r="E57" s="8">
        <v>-2.5933000000000002</v>
      </c>
      <c r="F57" s="8">
        <v>9.4999999999999998E-3</v>
      </c>
      <c r="G57" s="8">
        <v>2.01E-2</v>
      </c>
      <c r="H57" s="8">
        <v>2.0999999999999999E-3</v>
      </c>
      <c r="I57" s="8">
        <v>1.073</v>
      </c>
      <c r="J57" s="8">
        <v>1.24E-2</v>
      </c>
      <c r="K57" s="8">
        <v>8.0000000000000002E-3</v>
      </c>
      <c r="L57" s="8">
        <v>4.5999999999999999E-3</v>
      </c>
      <c r="M57" s="6" t="b">
        <f t="shared" si="5"/>
        <v>0</v>
      </c>
    </row>
    <row r="58" spans="1:13">
      <c r="A58" s="5" t="s">
        <v>105</v>
      </c>
      <c r="B58" s="5" t="s">
        <v>91</v>
      </c>
      <c r="C58" s="14">
        <v>0.1019</v>
      </c>
      <c r="D58" s="8">
        <v>4.58E-2</v>
      </c>
      <c r="E58" s="8">
        <v>2.2273999999999998</v>
      </c>
      <c r="F58" s="8">
        <v>2.5899999999999999E-2</v>
      </c>
      <c r="G58" s="8">
        <v>0.18279999999999999</v>
      </c>
      <c r="H58" s="8">
        <v>2.3400000000000001E-2</v>
      </c>
      <c r="I58" s="8">
        <v>1.0129999999999999</v>
      </c>
      <c r="J58" s="8">
        <v>7.4000000000000003E-3</v>
      </c>
      <c r="K58" s="8">
        <v>-3.0999999999999999E-3</v>
      </c>
      <c r="L58" s="8">
        <v>4.8999999999999998E-3</v>
      </c>
      <c r="M58" s="6" t="b">
        <f t="shared" si="5"/>
        <v>0</v>
      </c>
    </row>
    <row r="59" spans="1:13">
      <c r="A59" s="9" t="s">
        <v>105</v>
      </c>
      <c r="B59" s="9" t="s">
        <v>92</v>
      </c>
      <c r="C59" s="14">
        <v>0.25380000000000003</v>
      </c>
      <c r="D59" s="8">
        <v>3.0300000000000001E-2</v>
      </c>
      <c r="E59" s="8">
        <v>8.3859999999999992</v>
      </c>
      <c r="F59" s="8">
        <v>5.0299999999999999E-17</v>
      </c>
      <c r="G59" s="8">
        <v>0.13109999999999999</v>
      </c>
      <c r="H59" s="8">
        <v>1.9699999999999999E-2</v>
      </c>
      <c r="I59" s="8">
        <v>1.0174000000000001</v>
      </c>
      <c r="J59" s="8">
        <v>0.1007</v>
      </c>
      <c r="K59" s="8">
        <v>-2.1000000000000001E-2</v>
      </c>
      <c r="L59" s="8">
        <v>6.4000000000000003E-3</v>
      </c>
      <c r="M59" s="6" t="b">
        <f>F59&lt;(0.05/6)</f>
        <v>1</v>
      </c>
    </row>
    <row r="60" spans="1:13">
      <c r="A60" s="9" t="s">
        <v>105</v>
      </c>
      <c r="B60" s="9" t="s">
        <v>93</v>
      </c>
      <c r="C60" s="14">
        <v>-0.5776</v>
      </c>
      <c r="D60" s="8">
        <v>4.6399999999999997E-2</v>
      </c>
      <c r="E60" s="8">
        <v>-12.4512</v>
      </c>
      <c r="F60" s="8">
        <v>1.38E-35</v>
      </c>
      <c r="G60" s="8">
        <v>1.2699999999999999E-2</v>
      </c>
      <c r="H60" s="8">
        <v>1.6000000000000001E-3</v>
      </c>
      <c r="I60" s="8">
        <v>1.0533999999999999</v>
      </c>
      <c r="J60" s="8">
        <v>8.3000000000000001E-3</v>
      </c>
      <c r="K60" s="8">
        <v>1.23E-2</v>
      </c>
      <c r="L60" s="8">
        <v>4.8999999999999998E-3</v>
      </c>
      <c r="M60" s="6" t="b">
        <f t="shared" ref="M60:M67" si="6">F60&lt;(0.05/60)</f>
        <v>1</v>
      </c>
    </row>
    <row r="61" spans="1:13">
      <c r="A61" s="9" t="s">
        <v>105</v>
      </c>
      <c r="B61" s="9" t="s">
        <v>94</v>
      </c>
      <c r="C61" s="14">
        <v>0.28610000000000002</v>
      </c>
      <c r="D61" s="8">
        <v>2.18E-2</v>
      </c>
      <c r="E61" s="8">
        <v>13.095599999999999</v>
      </c>
      <c r="F61" s="8">
        <v>3.4899999999999999E-39</v>
      </c>
      <c r="G61" s="8">
        <v>0.1095</v>
      </c>
      <c r="H61" s="8">
        <v>5.0000000000000001E-3</v>
      </c>
      <c r="I61" s="8">
        <v>1.0185</v>
      </c>
      <c r="J61" s="8">
        <v>9.2999999999999992E-3</v>
      </c>
      <c r="K61" s="8">
        <v>-5.3E-3</v>
      </c>
      <c r="L61" s="8">
        <v>4.7000000000000002E-3</v>
      </c>
      <c r="M61" s="6" t="b">
        <f t="shared" si="6"/>
        <v>1</v>
      </c>
    </row>
    <row r="62" spans="1:13">
      <c r="A62" s="9" t="s">
        <v>105</v>
      </c>
      <c r="B62" s="9" t="s">
        <v>95</v>
      </c>
      <c r="C62" s="14">
        <v>0.49149999999999999</v>
      </c>
      <c r="D62" s="8">
        <v>5.7099999999999998E-2</v>
      </c>
      <c r="E62" s="8">
        <v>8.6115999999999993</v>
      </c>
      <c r="F62" s="8">
        <v>7.2099999999999994E-18</v>
      </c>
      <c r="G62" s="8">
        <v>9.9099999999999994E-2</v>
      </c>
      <c r="H62" s="8">
        <v>1.7299999999999999E-2</v>
      </c>
      <c r="I62" s="8">
        <v>1.0183</v>
      </c>
      <c r="J62" s="8">
        <v>6.4000000000000003E-3</v>
      </c>
      <c r="K62" s="8">
        <v>-2.3E-3</v>
      </c>
      <c r="L62" s="8">
        <v>4.4000000000000003E-3</v>
      </c>
      <c r="M62" s="6" t="b">
        <f t="shared" si="6"/>
        <v>1</v>
      </c>
    </row>
    <row r="63" spans="1:13">
      <c r="A63" s="9" t="s">
        <v>105</v>
      </c>
      <c r="B63" s="9" t="s">
        <v>96</v>
      </c>
      <c r="C63" s="14">
        <v>0.35239999999999999</v>
      </c>
      <c r="D63" s="8">
        <v>3.56E-2</v>
      </c>
      <c r="E63" s="8">
        <v>9.9090000000000007</v>
      </c>
      <c r="F63" s="8">
        <v>3.8100000000000002E-23</v>
      </c>
      <c r="G63" s="8">
        <v>2.87E-2</v>
      </c>
      <c r="H63" s="8">
        <v>2.3999999999999998E-3</v>
      </c>
      <c r="I63" s="8">
        <v>1.0528</v>
      </c>
      <c r="J63" s="8">
        <v>8.0999999999999996E-3</v>
      </c>
      <c r="K63" s="8">
        <v>-2.69E-2</v>
      </c>
      <c r="L63" s="8">
        <v>4.7999999999999996E-3</v>
      </c>
      <c r="M63" s="6" t="b">
        <f t="shared" si="6"/>
        <v>1</v>
      </c>
    </row>
    <row r="64" spans="1:13">
      <c r="A64" s="9" t="s">
        <v>105</v>
      </c>
      <c r="B64" s="9" t="s">
        <v>97</v>
      </c>
      <c r="C64" s="14">
        <v>-0.23669999999999999</v>
      </c>
      <c r="D64" s="8">
        <v>4.9099999999999998E-2</v>
      </c>
      <c r="E64" s="8">
        <v>-4.8247999999999998</v>
      </c>
      <c r="F64" s="8">
        <v>1.3999999999999999E-6</v>
      </c>
      <c r="G64" s="8">
        <v>0.27200000000000002</v>
      </c>
      <c r="H64" s="8">
        <v>4.07E-2</v>
      </c>
      <c r="I64" s="8">
        <v>1.0061</v>
      </c>
      <c r="J64" s="8">
        <v>6.8999999999999999E-3</v>
      </c>
      <c r="K64" s="8">
        <v>1.2999999999999999E-3</v>
      </c>
      <c r="L64" s="8">
        <v>4.4000000000000003E-3</v>
      </c>
      <c r="M64" s="6" t="b">
        <f t="shared" si="6"/>
        <v>1</v>
      </c>
    </row>
    <row r="65" spans="1:13">
      <c r="A65" s="9" t="s">
        <v>105</v>
      </c>
      <c r="B65" s="9" t="s">
        <v>98</v>
      </c>
      <c r="C65" s="14">
        <v>-0.41310000000000002</v>
      </c>
      <c r="D65" s="8">
        <v>2.0400000000000001E-2</v>
      </c>
      <c r="E65" s="8">
        <v>-20.247900000000001</v>
      </c>
      <c r="F65" s="8">
        <v>3.7099999999999999E-91</v>
      </c>
      <c r="G65" s="8">
        <v>1.38E-2</v>
      </c>
      <c r="H65" s="8">
        <v>5.0000000000000001E-4</v>
      </c>
      <c r="I65" s="8">
        <v>0.99919999999999998</v>
      </c>
      <c r="J65" s="8">
        <v>1.0800000000000001E-2</v>
      </c>
      <c r="K65" s="8">
        <v>1.9900000000000001E-2</v>
      </c>
      <c r="L65" s="8">
        <v>5.1999999999999998E-3</v>
      </c>
      <c r="M65" s="6" t="b">
        <f t="shared" si="6"/>
        <v>1</v>
      </c>
    </row>
    <row r="66" spans="1:13">
      <c r="A66" s="9" t="s">
        <v>105</v>
      </c>
      <c r="B66" s="9" t="s">
        <v>99</v>
      </c>
      <c r="C66" s="14">
        <v>-0.43830000000000002</v>
      </c>
      <c r="D66" s="8">
        <v>2.4E-2</v>
      </c>
      <c r="E66" s="8">
        <v>-18.273</v>
      </c>
      <c r="F66" s="8">
        <v>1.3600000000000001E-74</v>
      </c>
      <c r="G66" s="8">
        <v>2.3199999999999998E-2</v>
      </c>
      <c r="H66" s="8">
        <v>1.1999999999999999E-3</v>
      </c>
      <c r="I66" s="8">
        <v>1.0488999999999999</v>
      </c>
      <c r="J66" s="8">
        <v>8.9999999999999993E-3</v>
      </c>
      <c r="K66" s="8">
        <v>1.0999999999999999E-2</v>
      </c>
      <c r="L66" s="8">
        <v>5.1000000000000004E-3</v>
      </c>
      <c r="M66" s="6" t="b">
        <f t="shared" si="6"/>
        <v>1</v>
      </c>
    </row>
    <row r="67" spans="1:13">
      <c r="A67" s="9" t="s">
        <v>105</v>
      </c>
      <c r="B67" s="9" t="s">
        <v>100</v>
      </c>
      <c r="C67" s="14">
        <v>-0.2382</v>
      </c>
      <c r="D67" s="8">
        <v>2.5399999999999999E-2</v>
      </c>
      <c r="E67" s="8">
        <v>-9.3841999999999999</v>
      </c>
      <c r="F67" s="8">
        <v>6.3400000000000003E-21</v>
      </c>
      <c r="G67" s="8">
        <v>4.3700000000000003E-2</v>
      </c>
      <c r="H67" s="8">
        <v>3.3999999999999998E-3</v>
      </c>
      <c r="I67" s="8">
        <v>1.0449999999999999</v>
      </c>
      <c r="J67" s="8">
        <v>1.6E-2</v>
      </c>
      <c r="K67" s="8">
        <v>1.5900000000000001E-2</v>
      </c>
      <c r="L67" s="8">
        <v>5.4999999999999997E-3</v>
      </c>
      <c r="M67" s="6" t="b">
        <f t="shared" si="6"/>
        <v>1</v>
      </c>
    </row>
  </sheetData>
  <autoFilter ref="A1:Z67" xr:uid="{00000000-0009-0000-0000-000002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20D95-9978-7A4F-B607-1E3AA0668B5A}">
  <dimension ref="A1:L92"/>
  <sheetViews>
    <sheetView zoomScaleNormal="100" workbookViewId="0">
      <pane ySplit="2" topLeftCell="A3" activePane="bottomLeft" state="frozen"/>
      <selection pane="bottomLeft" activeCell="G27" sqref="G27"/>
    </sheetView>
  </sheetViews>
  <sheetFormatPr baseColWidth="10" defaultRowHeight="16"/>
  <cols>
    <col min="1" max="2" width="22" bestFit="1" customWidth="1"/>
    <col min="3" max="3" width="12" customWidth="1"/>
    <col min="4" max="4" width="9.1640625" customWidth="1"/>
    <col min="5" max="5" width="8.1640625" style="192" customWidth="1"/>
    <col min="6" max="6" width="7.33203125" customWidth="1"/>
    <col min="7" max="7" width="10.83203125" customWidth="1"/>
    <col min="8" max="8" width="7.5" bestFit="1" customWidth="1"/>
    <col min="9" max="9" width="10.1640625" style="192" customWidth="1"/>
    <col min="10" max="10" width="9.83203125" customWidth="1"/>
  </cols>
  <sheetData>
    <row r="1" spans="1:12" ht="22" customHeight="1">
      <c r="A1" s="330" t="s">
        <v>647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1"/>
    </row>
    <row r="2" spans="1:12" s="16" customFormat="1">
      <c r="A2" s="212" t="s">
        <v>106</v>
      </c>
      <c r="B2" s="213" t="s">
        <v>107</v>
      </c>
      <c r="C2" s="212" t="s">
        <v>292</v>
      </c>
      <c r="D2" s="212" t="s">
        <v>275</v>
      </c>
      <c r="E2" s="293" t="s">
        <v>276</v>
      </c>
      <c r="F2" s="212" t="s">
        <v>293</v>
      </c>
      <c r="G2" s="212" t="s">
        <v>294</v>
      </c>
      <c r="H2" s="212" t="s">
        <v>295</v>
      </c>
      <c r="I2" s="293" t="s">
        <v>296</v>
      </c>
      <c r="J2" s="212" t="s">
        <v>277</v>
      </c>
      <c r="K2" s="212" t="s">
        <v>278</v>
      </c>
      <c r="L2" s="213" t="s">
        <v>279</v>
      </c>
    </row>
    <row r="3" spans="1:12">
      <c r="A3" s="193" t="s">
        <v>280</v>
      </c>
      <c r="B3" s="235" t="s">
        <v>281</v>
      </c>
      <c r="C3" s="194"/>
      <c r="D3" s="194"/>
      <c r="E3" s="197"/>
      <c r="F3" s="194"/>
      <c r="G3" s="194"/>
      <c r="H3" s="194"/>
      <c r="I3" s="197"/>
      <c r="J3" s="194"/>
      <c r="K3" s="194"/>
      <c r="L3" s="298"/>
    </row>
    <row r="4" spans="1:12">
      <c r="A4" s="203" t="s">
        <v>282</v>
      </c>
      <c r="B4" s="236" t="s">
        <v>283</v>
      </c>
      <c r="C4" s="214">
        <v>9.1921160000000002E-2</v>
      </c>
      <c r="D4" s="214">
        <v>5.8563549999999999E-2</v>
      </c>
      <c r="E4" s="295">
        <v>0.11650894000000001</v>
      </c>
      <c r="F4" s="204">
        <v>2</v>
      </c>
      <c r="G4" s="214">
        <v>6.5874426000000001</v>
      </c>
      <c r="H4" s="204">
        <v>1</v>
      </c>
      <c r="I4" s="205">
        <v>1.0270059999999999E-2</v>
      </c>
      <c r="J4" s="205">
        <v>0.29774506000000001</v>
      </c>
      <c r="K4" s="204" t="b">
        <v>0</v>
      </c>
      <c r="L4" s="297" t="b">
        <v>0</v>
      </c>
    </row>
    <row r="5" spans="1:12">
      <c r="A5" s="203" t="s">
        <v>282</v>
      </c>
      <c r="B5" s="236" t="s">
        <v>284</v>
      </c>
      <c r="C5" s="214">
        <v>9.5256430000000003E-2</v>
      </c>
      <c r="D5" s="214">
        <v>0.20967427</v>
      </c>
      <c r="E5" s="295">
        <v>0.64960810000000002</v>
      </c>
      <c r="F5" s="204">
        <v>2</v>
      </c>
      <c r="G5" s="214">
        <v>2.5783899999999998E-2</v>
      </c>
      <c r="H5" s="204">
        <v>1</v>
      </c>
      <c r="I5" s="205">
        <v>0.87242920000000002</v>
      </c>
      <c r="J5" s="205">
        <v>0.79394598000000005</v>
      </c>
      <c r="K5" s="204" t="b">
        <v>0</v>
      </c>
      <c r="L5" s="297" t="b">
        <v>0</v>
      </c>
    </row>
    <row r="6" spans="1:12">
      <c r="A6" s="203" t="s">
        <v>282</v>
      </c>
      <c r="B6" s="236" t="s">
        <v>21</v>
      </c>
      <c r="C6" s="214">
        <v>8.2552130000000001E-2</v>
      </c>
      <c r="D6" s="214">
        <v>3.3464519999999998E-2</v>
      </c>
      <c r="E6" s="295">
        <v>1.363056E-2</v>
      </c>
      <c r="F6" s="204">
        <v>2</v>
      </c>
      <c r="G6" s="214">
        <v>0.80758613000000001</v>
      </c>
      <c r="H6" s="204">
        <v>1</v>
      </c>
      <c r="I6" s="205">
        <v>0.36883487999999998</v>
      </c>
      <c r="J6" s="205">
        <v>8.9516639999999995E-2</v>
      </c>
      <c r="K6" s="204" t="b">
        <v>0</v>
      </c>
      <c r="L6" s="297" t="b">
        <v>0</v>
      </c>
    </row>
    <row r="7" spans="1:12">
      <c r="A7" s="203" t="s">
        <v>282</v>
      </c>
      <c r="B7" s="236" t="s">
        <v>281</v>
      </c>
      <c r="C7" s="214">
        <v>-0.1579062</v>
      </c>
      <c r="D7" s="214">
        <v>2.6548700000000001E-2</v>
      </c>
      <c r="E7" s="295">
        <v>2.7200000000000001E-9</v>
      </c>
      <c r="F7" s="204">
        <v>2</v>
      </c>
      <c r="G7" s="214">
        <v>0.81060321000000002</v>
      </c>
      <c r="H7" s="204">
        <v>1</v>
      </c>
      <c r="I7" s="205">
        <v>0.36794197000000001</v>
      </c>
      <c r="J7" s="205">
        <v>3.1300000000000002E-8</v>
      </c>
      <c r="K7" s="204" t="b">
        <v>1</v>
      </c>
      <c r="L7" s="297" t="b">
        <v>1</v>
      </c>
    </row>
    <row r="8" spans="1:12">
      <c r="A8" s="203" t="s">
        <v>282</v>
      </c>
      <c r="B8" s="236" t="s">
        <v>98</v>
      </c>
      <c r="C8" s="214">
        <v>4.7215680000000003E-2</v>
      </c>
      <c r="D8" s="214">
        <v>7.4259499999999997E-3</v>
      </c>
      <c r="E8" s="295">
        <v>2.0399999999999999E-10</v>
      </c>
      <c r="F8" s="204">
        <v>2</v>
      </c>
      <c r="G8" s="214">
        <v>1.10709345</v>
      </c>
      <c r="H8" s="204">
        <v>1</v>
      </c>
      <c r="I8" s="205">
        <v>0.29271464000000003</v>
      </c>
      <c r="J8" s="205">
        <v>3.1300000000000002E-9</v>
      </c>
      <c r="K8" s="204" t="b">
        <v>1</v>
      </c>
      <c r="L8" s="297" t="b">
        <v>1</v>
      </c>
    </row>
    <row r="9" spans="1:12">
      <c r="A9" s="195" t="s">
        <v>282</v>
      </c>
      <c r="B9" s="237" t="s">
        <v>285</v>
      </c>
      <c r="C9" s="215">
        <v>-5.7245999999999998E-3</v>
      </c>
      <c r="D9" s="215">
        <v>1.3926300000000001E-2</v>
      </c>
      <c r="E9" s="296">
        <v>0.68102616000000005</v>
      </c>
      <c r="F9" s="194">
        <v>2</v>
      </c>
      <c r="G9" s="215">
        <v>0.53182174999999998</v>
      </c>
      <c r="H9" s="194">
        <v>1</v>
      </c>
      <c r="I9" s="197">
        <v>0.46584196</v>
      </c>
      <c r="J9" s="197">
        <v>0.81369360000000002</v>
      </c>
      <c r="K9" s="194" t="b">
        <v>0</v>
      </c>
      <c r="L9" s="298" t="b">
        <v>0</v>
      </c>
    </row>
    <row r="10" spans="1:12">
      <c r="A10" s="206" t="s">
        <v>286</v>
      </c>
      <c r="B10" s="238" t="s">
        <v>287</v>
      </c>
      <c r="C10" s="214">
        <v>0.36629590000000001</v>
      </c>
      <c r="D10" s="214">
        <v>0.22682097000000001</v>
      </c>
      <c r="E10" s="295">
        <v>0.10632977</v>
      </c>
      <c r="F10" s="204">
        <v>77</v>
      </c>
      <c r="G10" s="214">
        <v>95.276283199999995</v>
      </c>
      <c r="H10" s="204">
        <v>76</v>
      </c>
      <c r="I10" s="205">
        <v>6.6673129999999997E-2</v>
      </c>
      <c r="J10" s="205">
        <v>0.29774506000000001</v>
      </c>
      <c r="K10" s="204" t="b">
        <v>0</v>
      </c>
      <c r="L10" s="297" t="b">
        <v>0</v>
      </c>
    </row>
    <row r="11" spans="1:12">
      <c r="A11" s="206" t="s">
        <v>286</v>
      </c>
      <c r="B11" s="238" t="s">
        <v>284</v>
      </c>
      <c r="C11" s="214">
        <v>-0.23623050000000001</v>
      </c>
      <c r="D11" s="214">
        <v>0.33366158000000001</v>
      </c>
      <c r="E11" s="295">
        <v>0.47894883999999999</v>
      </c>
      <c r="F11" s="204">
        <v>86</v>
      </c>
      <c r="G11" s="214">
        <v>148.69195500000001</v>
      </c>
      <c r="H11" s="204">
        <v>85</v>
      </c>
      <c r="I11" s="205">
        <v>2.37E-5</v>
      </c>
      <c r="J11" s="205">
        <v>0.71237362000000004</v>
      </c>
      <c r="K11" s="204" t="b">
        <v>0</v>
      </c>
      <c r="L11" s="297" t="b">
        <v>0</v>
      </c>
    </row>
    <row r="12" spans="1:12">
      <c r="A12" s="206" t="s">
        <v>286</v>
      </c>
      <c r="B12" s="238" t="s">
        <v>281</v>
      </c>
      <c r="C12" s="214">
        <v>-7.0207599999999995E-2</v>
      </c>
      <c r="D12" s="214">
        <v>5.4417769999999997E-2</v>
      </c>
      <c r="E12" s="295">
        <v>0.19699531000000001</v>
      </c>
      <c r="F12" s="204">
        <v>81</v>
      </c>
      <c r="G12" s="214">
        <v>244.867335</v>
      </c>
      <c r="H12" s="204">
        <v>80</v>
      </c>
      <c r="I12" s="205">
        <v>1.2900000000000001E-18</v>
      </c>
      <c r="J12" s="205">
        <v>0.42147835</v>
      </c>
      <c r="K12" s="204" t="b">
        <v>0</v>
      </c>
      <c r="L12" s="297" t="b">
        <v>0</v>
      </c>
    </row>
    <row r="13" spans="1:12">
      <c r="A13" s="206" t="s">
        <v>286</v>
      </c>
      <c r="B13" s="238" t="s">
        <v>98</v>
      </c>
      <c r="C13" s="214">
        <v>2.6070679999999999E-2</v>
      </c>
      <c r="D13" s="214">
        <v>1.642443E-2</v>
      </c>
      <c r="E13" s="295">
        <v>0.11244212000000001</v>
      </c>
      <c r="F13" s="204">
        <v>78</v>
      </c>
      <c r="G13" s="214">
        <v>310.23429800000002</v>
      </c>
      <c r="H13" s="204">
        <v>77</v>
      </c>
      <c r="I13" s="205">
        <v>9.4400000000000005E-30</v>
      </c>
      <c r="J13" s="205">
        <v>0.29774506000000001</v>
      </c>
      <c r="K13" s="204" t="b">
        <v>0</v>
      </c>
      <c r="L13" s="297" t="b">
        <v>0</v>
      </c>
    </row>
    <row r="14" spans="1:12">
      <c r="A14" s="196" t="s">
        <v>286</v>
      </c>
      <c r="B14" s="239" t="s">
        <v>285</v>
      </c>
      <c r="C14" s="215">
        <v>5.8701200000000002E-2</v>
      </c>
      <c r="D14" s="215">
        <v>2.5521289999999999E-2</v>
      </c>
      <c r="E14" s="296">
        <v>2.144329E-2</v>
      </c>
      <c r="F14" s="194">
        <v>89</v>
      </c>
      <c r="G14" s="215">
        <v>238.058099</v>
      </c>
      <c r="H14" s="194">
        <v>88</v>
      </c>
      <c r="I14" s="197">
        <v>9.3299999999999998E-16</v>
      </c>
      <c r="J14" s="197">
        <v>0.12329892000000001</v>
      </c>
      <c r="K14" s="194" t="b">
        <v>0</v>
      </c>
      <c r="L14" s="298" t="b">
        <v>0</v>
      </c>
    </row>
    <row r="15" spans="1:12">
      <c r="A15" s="207" t="s">
        <v>288</v>
      </c>
      <c r="B15" s="240" t="s">
        <v>283</v>
      </c>
      <c r="C15" s="214"/>
      <c r="D15" s="214"/>
      <c r="E15" s="295"/>
      <c r="F15" s="214"/>
      <c r="G15" s="214"/>
      <c r="H15" s="214"/>
      <c r="I15" s="205"/>
      <c r="J15" s="205"/>
      <c r="K15" s="204"/>
      <c r="L15" s="297"/>
    </row>
    <row r="16" spans="1:12">
      <c r="A16" s="207" t="s">
        <v>288</v>
      </c>
      <c r="B16" s="240" t="s">
        <v>21</v>
      </c>
      <c r="C16" s="214"/>
      <c r="D16" s="214"/>
      <c r="E16" s="295"/>
      <c r="F16" s="214"/>
      <c r="G16" s="214"/>
      <c r="H16" s="214"/>
      <c r="I16" s="205"/>
      <c r="J16" s="205"/>
      <c r="K16" s="204"/>
      <c r="L16" s="297"/>
    </row>
    <row r="17" spans="1:12">
      <c r="A17" s="207" t="s">
        <v>288</v>
      </c>
      <c r="B17" s="240" t="s">
        <v>281</v>
      </c>
      <c r="C17" s="214"/>
      <c r="D17" s="214"/>
      <c r="E17" s="295"/>
      <c r="F17" s="214"/>
      <c r="G17" s="214"/>
      <c r="H17" s="214"/>
      <c r="I17" s="205"/>
      <c r="J17" s="205"/>
      <c r="K17" s="204"/>
      <c r="L17" s="297"/>
    </row>
    <row r="18" spans="1:12">
      <c r="A18" s="198" t="s">
        <v>288</v>
      </c>
      <c r="B18" s="241" t="s">
        <v>98</v>
      </c>
      <c r="C18" s="215"/>
      <c r="D18" s="215"/>
      <c r="E18" s="296"/>
      <c r="F18" s="215"/>
      <c r="G18" s="215"/>
      <c r="H18" s="215"/>
      <c r="I18" s="197"/>
      <c r="J18" s="197"/>
      <c r="K18" s="194"/>
      <c r="L18" s="298"/>
    </row>
    <row r="19" spans="1:12">
      <c r="A19" s="208" t="s">
        <v>289</v>
      </c>
      <c r="B19" s="242" t="s">
        <v>287</v>
      </c>
      <c r="C19" s="214">
        <v>0.11921473</v>
      </c>
      <c r="D19" s="214">
        <v>0.23075692</v>
      </c>
      <c r="E19" s="295">
        <v>0.60541814999999999</v>
      </c>
      <c r="F19" s="204">
        <v>73</v>
      </c>
      <c r="G19" s="214">
        <v>106.950883</v>
      </c>
      <c r="H19" s="204">
        <v>72</v>
      </c>
      <c r="I19" s="205">
        <v>4.7250399999999998E-3</v>
      </c>
      <c r="J19" s="205">
        <v>0.77479204999999995</v>
      </c>
      <c r="K19" s="204" t="b">
        <v>0</v>
      </c>
      <c r="L19" s="297" t="b">
        <v>0</v>
      </c>
    </row>
    <row r="20" spans="1:12">
      <c r="A20" s="208" t="s">
        <v>289</v>
      </c>
      <c r="B20" s="242" t="s">
        <v>283</v>
      </c>
      <c r="C20" s="214">
        <v>0.14456754999999999</v>
      </c>
      <c r="D20" s="214">
        <v>3.8250470000000002E-2</v>
      </c>
      <c r="E20" s="295">
        <v>1.5715E-4</v>
      </c>
      <c r="F20" s="204">
        <v>73</v>
      </c>
      <c r="G20" s="214">
        <v>163.73823899999999</v>
      </c>
      <c r="H20" s="204">
        <v>72</v>
      </c>
      <c r="I20" s="205">
        <v>4.2199999999999999E-9</v>
      </c>
      <c r="J20" s="205">
        <v>1.44574E-3</v>
      </c>
      <c r="K20" s="204" t="b">
        <v>1</v>
      </c>
      <c r="L20" s="297" t="b">
        <v>1</v>
      </c>
    </row>
    <row r="21" spans="1:12">
      <c r="A21" s="208" t="s">
        <v>289</v>
      </c>
      <c r="B21" s="242" t="s">
        <v>284</v>
      </c>
      <c r="C21" s="214">
        <v>0.40293451000000002</v>
      </c>
      <c r="D21" s="214">
        <v>0.28038238999999998</v>
      </c>
      <c r="E21" s="295">
        <v>0.15069263999999999</v>
      </c>
      <c r="F21" s="204">
        <v>65</v>
      </c>
      <c r="G21" s="214">
        <v>80.171839599999998</v>
      </c>
      <c r="H21" s="204">
        <v>64</v>
      </c>
      <c r="I21" s="205">
        <v>8.3493120000000004E-2</v>
      </c>
      <c r="J21" s="205">
        <v>0.33813958</v>
      </c>
      <c r="K21" s="204" t="b">
        <v>0</v>
      </c>
      <c r="L21" s="297" t="b">
        <v>0</v>
      </c>
    </row>
    <row r="22" spans="1:12">
      <c r="A22" s="208" t="s">
        <v>289</v>
      </c>
      <c r="B22" s="242" t="s">
        <v>21</v>
      </c>
      <c r="C22" s="214">
        <v>-8.9879000000000001E-2</v>
      </c>
      <c r="D22" s="214">
        <v>5.4228699999999998E-2</v>
      </c>
      <c r="E22" s="295">
        <v>9.7437170000000004E-2</v>
      </c>
      <c r="F22" s="204">
        <v>65</v>
      </c>
      <c r="G22" s="214">
        <v>124.33631699999999</v>
      </c>
      <c r="H22" s="204">
        <v>64</v>
      </c>
      <c r="I22" s="205">
        <v>9.4199999999999996E-6</v>
      </c>
      <c r="J22" s="205">
        <v>0.29774506000000001</v>
      </c>
      <c r="K22" s="204" t="b">
        <v>0</v>
      </c>
      <c r="L22" s="297" t="b">
        <v>0</v>
      </c>
    </row>
    <row r="23" spans="1:12">
      <c r="A23" s="208" t="s">
        <v>289</v>
      </c>
      <c r="B23" s="242" t="s">
        <v>281</v>
      </c>
      <c r="C23" s="214">
        <v>-0.27825850000000002</v>
      </c>
      <c r="D23" s="214">
        <v>4.4160720000000001E-2</v>
      </c>
      <c r="E23" s="295">
        <v>2.9600000000000001E-10</v>
      </c>
      <c r="F23" s="204">
        <v>64</v>
      </c>
      <c r="G23" s="214">
        <v>129.9135</v>
      </c>
      <c r="H23" s="204">
        <v>63</v>
      </c>
      <c r="I23" s="205">
        <v>1.4899999999999999E-6</v>
      </c>
      <c r="J23" s="205">
        <v>3.8899999999999996E-9</v>
      </c>
      <c r="K23" s="204" t="b">
        <v>1</v>
      </c>
      <c r="L23" s="297" t="b">
        <v>1</v>
      </c>
    </row>
    <row r="24" spans="1:12">
      <c r="A24" s="208" t="s">
        <v>289</v>
      </c>
      <c r="B24" s="242" t="s">
        <v>98</v>
      </c>
      <c r="C24" s="214">
        <v>-3.3852599999999997E-2</v>
      </c>
      <c r="D24" s="214">
        <v>1.624505E-2</v>
      </c>
      <c r="E24" s="295">
        <v>3.7172049999999998E-2</v>
      </c>
      <c r="F24" s="204">
        <v>64</v>
      </c>
      <c r="G24" s="214">
        <v>259.87300599999998</v>
      </c>
      <c r="H24" s="204">
        <v>63</v>
      </c>
      <c r="I24" s="205">
        <v>9.6700000000000002E-26</v>
      </c>
      <c r="J24" s="205">
        <v>0.18999047999999999</v>
      </c>
      <c r="K24" s="204" t="b">
        <v>0</v>
      </c>
      <c r="L24" s="297" t="b">
        <v>0</v>
      </c>
    </row>
    <row r="25" spans="1:12">
      <c r="A25" s="199" t="s">
        <v>289</v>
      </c>
      <c r="B25" s="243" t="s">
        <v>285</v>
      </c>
      <c r="C25" s="215">
        <v>-2.1907599999999999E-2</v>
      </c>
      <c r="D25" s="215">
        <v>2.7882270000000001E-2</v>
      </c>
      <c r="E25" s="296">
        <v>0.43203343999999999</v>
      </c>
      <c r="F25" s="194">
        <v>73</v>
      </c>
      <c r="G25" s="215">
        <v>244.355051</v>
      </c>
      <c r="H25" s="194">
        <v>72</v>
      </c>
      <c r="I25" s="197">
        <v>1.3E-20</v>
      </c>
      <c r="J25" s="197">
        <v>0.70754147000000001</v>
      </c>
      <c r="K25" s="194" t="b">
        <v>0</v>
      </c>
      <c r="L25" s="298" t="b">
        <v>0</v>
      </c>
    </row>
    <row r="26" spans="1:12">
      <c r="A26" s="209" t="s">
        <v>167</v>
      </c>
      <c r="B26" s="244" t="s">
        <v>87</v>
      </c>
      <c r="C26" s="214">
        <v>0.23529140000000001</v>
      </c>
      <c r="D26" s="214">
        <v>0.18444756000000001</v>
      </c>
      <c r="E26" s="295">
        <v>0.2020776</v>
      </c>
      <c r="F26" s="204">
        <v>14</v>
      </c>
      <c r="G26" s="214">
        <v>18.9256779</v>
      </c>
      <c r="H26" s="204">
        <v>13</v>
      </c>
      <c r="I26" s="205">
        <v>0.12542611000000001</v>
      </c>
      <c r="J26" s="205">
        <v>0.42252589000000002</v>
      </c>
      <c r="K26" s="204" t="b">
        <v>0</v>
      </c>
      <c r="L26" s="297" t="b">
        <v>0</v>
      </c>
    </row>
    <row r="27" spans="1:12">
      <c r="A27" s="209" t="s">
        <v>167</v>
      </c>
      <c r="B27" s="244" t="s">
        <v>287</v>
      </c>
      <c r="C27" s="214">
        <v>-0.1156176</v>
      </c>
      <c r="D27" s="214">
        <v>0.52216054999999995</v>
      </c>
      <c r="E27" s="295">
        <v>0.82476417000000002</v>
      </c>
      <c r="F27" s="204">
        <v>16</v>
      </c>
      <c r="G27" s="214">
        <v>22.592564400000001</v>
      </c>
      <c r="H27" s="204">
        <v>15</v>
      </c>
      <c r="I27" s="205">
        <v>9.318195E-2</v>
      </c>
      <c r="J27" s="205">
        <v>0.87216441</v>
      </c>
      <c r="K27" s="204" t="b">
        <v>0</v>
      </c>
      <c r="L27" s="297" t="b">
        <v>0</v>
      </c>
    </row>
    <row r="28" spans="1:12">
      <c r="A28" s="209" t="s">
        <v>167</v>
      </c>
      <c r="B28" s="244" t="s">
        <v>283</v>
      </c>
      <c r="C28" s="214">
        <v>-0.14495920000000001</v>
      </c>
      <c r="D28" s="214">
        <v>0.14049307999999999</v>
      </c>
      <c r="E28" s="295">
        <v>0.30217096999999998</v>
      </c>
      <c r="F28" s="204">
        <v>16</v>
      </c>
      <c r="G28" s="214">
        <v>90.702587399999999</v>
      </c>
      <c r="H28" s="204">
        <v>15</v>
      </c>
      <c r="I28" s="205">
        <v>7.3300000000000001E-13</v>
      </c>
      <c r="J28" s="205">
        <v>0.58505207999999997</v>
      </c>
      <c r="K28" s="204" t="b">
        <v>0</v>
      </c>
      <c r="L28" s="297" t="b">
        <v>0</v>
      </c>
    </row>
    <row r="29" spans="1:12">
      <c r="A29" s="209" t="s">
        <v>167</v>
      </c>
      <c r="B29" s="244" t="s">
        <v>284</v>
      </c>
      <c r="C29" s="214">
        <v>0.38285963000000001</v>
      </c>
      <c r="D29" s="214">
        <v>0.52346316000000004</v>
      </c>
      <c r="E29" s="295">
        <v>0.46453641000000001</v>
      </c>
      <c r="F29" s="204">
        <v>16</v>
      </c>
      <c r="G29" s="214">
        <v>10.9070784</v>
      </c>
      <c r="H29" s="204">
        <v>15</v>
      </c>
      <c r="I29" s="205">
        <v>0.75915317999999998</v>
      </c>
      <c r="J29" s="205">
        <v>0.71237362000000004</v>
      </c>
      <c r="K29" s="204" t="b">
        <v>0</v>
      </c>
      <c r="L29" s="297" t="b">
        <v>0</v>
      </c>
    </row>
    <row r="30" spans="1:12">
      <c r="A30" s="209" t="s">
        <v>167</v>
      </c>
      <c r="B30" s="244" t="s">
        <v>21</v>
      </c>
      <c r="C30" s="214">
        <v>-0.2101102</v>
      </c>
      <c r="D30" s="214">
        <v>0.13267050999999999</v>
      </c>
      <c r="E30" s="295">
        <v>0.1132621</v>
      </c>
      <c r="F30" s="204">
        <v>16</v>
      </c>
      <c r="G30" s="214">
        <v>37.583255000000001</v>
      </c>
      <c r="H30" s="204">
        <v>15</v>
      </c>
      <c r="I30" s="205">
        <v>1.0394E-3</v>
      </c>
      <c r="J30" s="205">
        <v>0.29774506000000001</v>
      </c>
      <c r="K30" s="204" t="b">
        <v>0</v>
      </c>
      <c r="L30" s="297" t="b">
        <v>0</v>
      </c>
    </row>
    <row r="31" spans="1:12">
      <c r="A31" s="209" t="s">
        <v>167</v>
      </c>
      <c r="B31" s="244" t="s">
        <v>281</v>
      </c>
      <c r="C31" s="214">
        <v>0.20669797000000001</v>
      </c>
      <c r="D31" s="214">
        <v>0.1073141</v>
      </c>
      <c r="E31" s="295">
        <v>5.4091550000000002E-2</v>
      </c>
      <c r="F31" s="204">
        <v>16</v>
      </c>
      <c r="G31" s="214">
        <v>38.710648999999997</v>
      </c>
      <c r="H31" s="204">
        <v>15</v>
      </c>
      <c r="I31" s="205">
        <v>7.0781999999999996E-4</v>
      </c>
      <c r="J31" s="205">
        <v>0.22620103999999999</v>
      </c>
      <c r="K31" s="204" t="b">
        <v>0</v>
      </c>
      <c r="L31" s="297" t="b">
        <v>0</v>
      </c>
    </row>
    <row r="32" spans="1:12">
      <c r="A32" s="209" t="s">
        <v>167</v>
      </c>
      <c r="B32" s="244" t="s">
        <v>98</v>
      </c>
      <c r="C32" s="214">
        <v>-0.105518</v>
      </c>
      <c r="D32" s="214">
        <v>4.1186970000000003E-2</v>
      </c>
      <c r="E32" s="295">
        <v>1.0409359999999999E-2</v>
      </c>
      <c r="F32" s="204">
        <v>16</v>
      </c>
      <c r="G32" s="214">
        <v>81.109215399999997</v>
      </c>
      <c r="H32" s="204">
        <v>15</v>
      </c>
      <c r="I32" s="205">
        <v>4.38E-11</v>
      </c>
      <c r="J32" s="205">
        <v>7.3666270000000006E-2</v>
      </c>
      <c r="K32" s="204" t="b">
        <v>0</v>
      </c>
      <c r="L32" s="297" t="b">
        <v>0</v>
      </c>
    </row>
    <row r="33" spans="1:12">
      <c r="A33" s="200" t="s">
        <v>167</v>
      </c>
      <c r="B33" s="245" t="s">
        <v>285</v>
      </c>
      <c r="C33" s="215">
        <v>-1.72081E-2</v>
      </c>
      <c r="D33" s="215">
        <v>5.1888089999999998E-2</v>
      </c>
      <c r="E33" s="296">
        <v>0.74016256000000002</v>
      </c>
      <c r="F33" s="194">
        <v>16</v>
      </c>
      <c r="G33" s="215">
        <v>33.472559599999997</v>
      </c>
      <c r="H33" s="194">
        <v>15</v>
      </c>
      <c r="I33" s="197">
        <v>4.0358199999999999E-3</v>
      </c>
      <c r="J33" s="197">
        <v>0.82474683999999998</v>
      </c>
      <c r="K33" s="194" t="b">
        <v>0</v>
      </c>
      <c r="L33" s="298" t="b">
        <v>0</v>
      </c>
    </row>
    <row r="34" spans="1:12">
      <c r="A34" s="210" t="s">
        <v>290</v>
      </c>
      <c r="B34" s="246" t="s">
        <v>287</v>
      </c>
      <c r="C34" s="214">
        <v>0.23049201</v>
      </c>
      <c r="D34" s="214">
        <v>0.15860258999999999</v>
      </c>
      <c r="E34" s="295">
        <v>0.14614944999999999</v>
      </c>
      <c r="F34" s="204">
        <v>223</v>
      </c>
      <c r="G34" s="214">
        <v>251.073859</v>
      </c>
      <c r="H34" s="204">
        <v>222</v>
      </c>
      <c r="I34" s="205">
        <v>8.7695289999999995E-2</v>
      </c>
      <c r="J34" s="205">
        <v>0.33726825999999999</v>
      </c>
      <c r="K34" s="204" t="b">
        <v>0</v>
      </c>
      <c r="L34" s="297" t="b">
        <v>0</v>
      </c>
    </row>
    <row r="35" spans="1:12">
      <c r="A35" s="210" t="s">
        <v>290</v>
      </c>
      <c r="B35" s="246" t="s">
        <v>283</v>
      </c>
      <c r="C35" s="214">
        <v>6.07918E-3</v>
      </c>
      <c r="D35" s="214">
        <v>3.6264770000000002E-2</v>
      </c>
      <c r="E35" s="295">
        <v>0.86687175999999999</v>
      </c>
      <c r="F35" s="204">
        <v>246</v>
      </c>
      <c r="G35" s="214">
        <v>876.58317799999998</v>
      </c>
      <c r="H35" s="204">
        <v>245</v>
      </c>
      <c r="I35" s="205">
        <v>6.55E-72</v>
      </c>
      <c r="J35" s="205">
        <v>0.89772563999999999</v>
      </c>
      <c r="K35" s="204" t="b">
        <v>0</v>
      </c>
      <c r="L35" s="297" t="b">
        <v>0</v>
      </c>
    </row>
    <row r="36" spans="1:12">
      <c r="A36" s="210" t="s">
        <v>290</v>
      </c>
      <c r="B36" s="246" t="s">
        <v>284</v>
      </c>
      <c r="C36" s="214">
        <v>0.24261509000000001</v>
      </c>
      <c r="D36" s="214">
        <v>0.24294247999999999</v>
      </c>
      <c r="E36" s="295">
        <v>0.31796309</v>
      </c>
      <c r="F36" s="204">
        <v>224</v>
      </c>
      <c r="G36" s="214">
        <v>381.50460099999998</v>
      </c>
      <c r="H36" s="204">
        <v>223</v>
      </c>
      <c r="I36" s="205">
        <v>1.9699999999999999E-10</v>
      </c>
      <c r="J36" s="205">
        <v>0.58505207999999997</v>
      </c>
      <c r="K36" s="204" t="b">
        <v>0</v>
      </c>
      <c r="L36" s="297" t="b">
        <v>0</v>
      </c>
    </row>
    <row r="37" spans="1:12">
      <c r="A37" s="210" t="s">
        <v>290</v>
      </c>
      <c r="B37" s="246" t="s">
        <v>21</v>
      </c>
      <c r="C37" s="214">
        <v>0.28938415000000001</v>
      </c>
      <c r="D37" s="214">
        <v>3.7749959999999999E-2</v>
      </c>
      <c r="E37" s="295">
        <v>1.7800000000000001E-14</v>
      </c>
      <c r="F37" s="204">
        <v>224</v>
      </c>
      <c r="G37" s="214">
        <v>363.13295699999998</v>
      </c>
      <c r="H37" s="204">
        <v>223</v>
      </c>
      <c r="I37" s="205">
        <v>8.8200000000000006E-9</v>
      </c>
      <c r="J37" s="205">
        <v>5.45E-13</v>
      </c>
      <c r="K37" s="204" t="b">
        <v>1</v>
      </c>
      <c r="L37" s="297" t="b">
        <v>1</v>
      </c>
    </row>
    <row r="38" spans="1:12">
      <c r="A38" s="210" t="s">
        <v>290</v>
      </c>
      <c r="B38" s="246" t="s">
        <v>281</v>
      </c>
      <c r="C38" s="214">
        <v>-2.77705E-2</v>
      </c>
      <c r="D38" s="214">
        <v>4.0813229999999999E-2</v>
      </c>
      <c r="E38" s="295">
        <v>0.49623328999999999</v>
      </c>
      <c r="F38" s="204">
        <v>223</v>
      </c>
      <c r="G38" s="214">
        <v>664.85852599999998</v>
      </c>
      <c r="H38" s="204">
        <v>222</v>
      </c>
      <c r="I38" s="205">
        <v>9.7099999999999996E-46</v>
      </c>
      <c r="J38" s="205">
        <v>0.71237362000000004</v>
      </c>
      <c r="K38" s="204" t="b">
        <v>0</v>
      </c>
      <c r="L38" s="297" t="b">
        <v>0</v>
      </c>
    </row>
    <row r="39" spans="1:12">
      <c r="A39" s="210" t="s">
        <v>290</v>
      </c>
      <c r="B39" s="246" t="s">
        <v>98</v>
      </c>
      <c r="C39" s="214">
        <v>0.14343233999999999</v>
      </c>
      <c r="D39" s="214">
        <v>9.6444300000000007E-3</v>
      </c>
      <c r="E39" s="295">
        <v>5.0099999999999999E-50</v>
      </c>
      <c r="F39" s="204">
        <v>213</v>
      </c>
      <c r="G39" s="214">
        <v>495.45123999999998</v>
      </c>
      <c r="H39" s="204">
        <v>212</v>
      </c>
      <c r="I39" s="205">
        <v>9.6500000000000002E-25</v>
      </c>
      <c r="J39" s="205">
        <v>4.6100000000000001E-48</v>
      </c>
      <c r="K39" s="204" t="b">
        <v>1</v>
      </c>
      <c r="L39" s="297" t="b">
        <v>1</v>
      </c>
    </row>
    <row r="40" spans="1:12">
      <c r="A40" s="201" t="s">
        <v>290</v>
      </c>
      <c r="B40" s="247" t="s">
        <v>285</v>
      </c>
      <c r="C40" s="215">
        <v>8.6903820000000007E-2</v>
      </c>
      <c r="D40" s="215">
        <v>1.5337989999999999E-2</v>
      </c>
      <c r="E40" s="296">
        <v>1.46E-8</v>
      </c>
      <c r="F40" s="194">
        <v>237</v>
      </c>
      <c r="G40" s="215">
        <v>395.12694199999999</v>
      </c>
      <c r="H40" s="194">
        <v>236</v>
      </c>
      <c r="I40" s="197">
        <v>3.8099999999999998E-10</v>
      </c>
      <c r="J40" s="197">
        <v>1.49E-7</v>
      </c>
      <c r="K40" s="194" t="b">
        <v>1</v>
      </c>
      <c r="L40" s="298" t="b">
        <v>1</v>
      </c>
    </row>
    <row r="41" spans="1:12">
      <c r="A41" s="211" t="s">
        <v>291</v>
      </c>
      <c r="B41" s="248" t="s">
        <v>87</v>
      </c>
      <c r="C41" s="214">
        <v>-0.41803439999999997</v>
      </c>
      <c r="D41" s="214">
        <v>0.1542425</v>
      </c>
      <c r="E41" s="295">
        <v>6.7234199999999999E-3</v>
      </c>
      <c r="F41" s="204">
        <v>45</v>
      </c>
      <c r="G41" s="214">
        <v>76.104886199999996</v>
      </c>
      <c r="H41" s="204">
        <v>44</v>
      </c>
      <c r="I41" s="205">
        <v>1.8936700000000001E-3</v>
      </c>
      <c r="J41" s="205">
        <v>5.1546260000000003E-2</v>
      </c>
      <c r="K41" s="204" t="b">
        <v>0</v>
      </c>
      <c r="L41" s="297" t="b">
        <v>0</v>
      </c>
    </row>
    <row r="42" spans="1:12">
      <c r="A42" s="211" t="s">
        <v>291</v>
      </c>
      <c r="B42" s="248" t="s">
        <v>283</v>
      </c>
      <c r="C42" s="214">
        <v>0.24841766000000001</v>
      </c>
      <c r="D42" s="214">
        <v>6.7172570000000001E-2</v>
      </c>
      <c r="E42" s="295">
        <v>2.1713E-4</v>
      </c>
      <c r="F42" s="204">
        <v>51</v>
      </c>
      <c r="G42" s="214">
        <v>111.97485399999999</v>
      </c>
      <c r="H42" s="204">
        <v>50</v>
      </c>
      <c r="I42" s="205">
        <v>1.1999999999999999E-6</v>
      </c>
      <c r="J42" s="205">
        <v>1.81602E-3</v>
      </c>
      <c r="K42" s="204" t="b">
        <v>1</v>
      </c>
      <c r="L42" s="297" t="b">
        <v>1</v>
      </c>
    </row>
    <row r="43" spans="1:12">
      <c r="A43" s="211" t="s">
        <v>291</v>
      </c>
      <c r="B43" s="248" t="s">
        <v>284</v>
      </c>
      <c r="C43" s="214">
        <v>3.2692921199999998</v>
      </c>
      <c r="D43" s="214">
        <v>0.48097015999999998</v>
      </c>
      <c r="E43" s="295">
        <v>1.0699999999999999E-11</v>
      </c>
      <c r="F43" s="204">
        <v>42</v>
      </c>
      <c r="G43" s="214">
        <v>44.487029300000003</v>
      </c>
      <c r="H43" s="204">
        <v>41</v>
      </c>
      <c r="I43" s="205">
        <v>0.32712269999999999</v>
      </c>
      <c r="J43" s="205">
        <v>2.4499999999999998E-10</v>
      </c>
      <c r="K43" s="204" t="b">
        <v>1</v>
      </c>
      <c r="L43" s="297" t="b">
        <v>1</v>
      </c>
    </row>
    <row r="44" spans="1:12">
      <c r="A44" s="211" t="s">
        <v>291</v>
      </c>
      <c r="B44" s="248" t="s">
        <v>21</v>
      </c>
      <c r="C44" s="214">
        <v>0.10289283</v>
      </c>
      <c r="D44" s="214">
        <v>7.8523029999999994E-2</v>
      </c>
      <c r="E44" s="295">
        <v>0.19007671000000001</v>
      </c>
      <c r="F44" s="204">
        <v>41</v>
      </c>
      <c r="G44" s="214">
        <v>45.065917399999996</v>
      </c>
      <c r="H44" s="204">
        <v>40</v>
      </c>
      <c r="I44" s="205">
        <v>0.26829735999999998</v>
      </c>
      <c r="J44" s="205">
        <v>0.41635851000000001</v>
      </c>
      <c r="K44" s="204" t="b">
        <v>0</v>
      </c>
      <c r="L44" s="297" t="b">
        <v>0</v>
      </c>
    </row>
    <row r="45" spans="1:12">
      <c r="A45" s="211" t="s">
        <v>291</v>
      </c>
      <c r="B45" s="248" t="s">
        <v>281</v>
      </c>
      <c r="C45" s="214">
        <v>-0.59419259999999996</v>
      </c>
      <c r="D45" s="214">
        <v>8.9875150000000001E-2</v>
      </c>
      <c r="E45" s="295">
        <v>3.8100000000000003E-11</v>
      </c>
      <c r="F45" s="204">
        <v>41</v>
      </c>
      <c r="G45" s="214">
        <v>92.344785200000004</v>
      </c>
      <c r="H45" s="204">
        <v>40</v>
      </c>
      <c r="I45" s="205">
        <v>5.0799999999999996E-6</v>
      </c>
      <c r="J45" s="205">
        <v>7.0099999999999996E-10</v>
      </c>
      <c r="K45" s="204" t="b">
        <v>1</v>
      </c>
      <c r="L45" s="297" t="b">
        <v>1</v>
      </c>
    </row>
    <row r="46" spans="1:12">
      <c r="A46" s="211" t="s">
        <v>291</v>
      </c>
      <c r="B46" s="248" t="s">
        <v>98</v>
      </c>
      <c r="C46" s="214">
        <v>6.7521590000000006E-2</v>
      </c>
      <c r="D46" s="214">
        <v>3.2971260000000002E-2</v>
      </c>
      <c r="E46" s="295">
        <v>4.0570549999999997E-2</v>
      </c>
      <c r="F46" s="204">
        <v>37</v>
      </c>
      <c r="G46" s="214">
        <v>147.85450399999999</v>
      </c>
      <c r="H46" s="204">
        <v>36</v>
      </c>
      <c r="I46" s="205">
        <v>1.6699999999999999E-15</v>
      </c>
      <c r="J46" s="205">
        <v>0.19644687999999999</v>
      </c>
      <c r="K46" s="204" t="b">
        <v>0</v>
      </c>
      <c r="L46" s="297" t="b">
        <v>0</v>
      </c>
    </row>
    <row r="47" spans="1:12">
      <c r="A47" s="202" t="s">
        <v>291</v>
      </c>
      <c r="B47" s="249" t="s">
        <v>285</v>
      </c>
      <c r="C47" s="215">
        <v>-2.3365899999999998E-2</v>
      </c>
      <c r="D47" s="215">
        <v>4.2765310000000001E-2</v>
      </c>
      <c r="E47" s="296">
        <v>0.58480885000000005</v>
      </c>
      <c r="F47" s="194">
        <v>50</v>
      </c>
      <c r="G47" s="215">
        <v>120.43537499999999</v>
      </c>
      <c r="H47" s="194">
        <v>49</v>
      </c>
      <c r="I47" s="197">
        <v>6.0100000000000002E-8</v>
      </c>
      <c r="J47" s="197">
        <v>0.76860592000000005</v>
      </c>
      <c r="K47" s="194" t="b">
        <v>0</v>
      </c>
      <c r="L47" s="298" t="b">
        <v>0</v>
      </c>
    </row>
    <row r="48" spans="1:12">
      <c r="A48" s="193" t="s">
        <v>281</v>
      </c>
      <c r="B48" s="235" t="s">
        <v>280</v>
      </c>
      <c r="C48" s="215"/>
      <c r="D48" s="215"/>
      <c r="E48" s="296"/>
      <c r="F48" s="194"/>
      <c r="G48" s="215"/>
      <c r="H48" s="194"/>
      <c r="I48" s="197"/>
      <c r="J48" s="197"/>
      <c r="K48" s="194"/>
      <c r="L48" s="298"/>
    </row>
    <row r="49" spans="1:12">
      <c r="A49" s="203" t="s">
        <v>283</v>
      </c>
      <c r="B49" s="236" t="s">
        <v>282</v>
      </c>
      <c r="C49" s="214">
        <v>0.43111426000000003</v>
      </c>
      <c r="D49" s="214">
        <v>0.27447876999999998</v>
      </c>
      <c r="E49" s="295">
        <v>0.11626044000000001</v>
      </c>
      <c r="F49" s="204">
        <v>18</v>
      </c>
      <c r="G49" s="214">
        <v>31.820897200000001</v>
      </c>
      <c r="H49" s="204">
        <v>17</v>
      </c>
      <c r="I49" s="205">
        <v>1.5837589999999999E-2</v>
      </c>
      <c r="J49" s="205">
        <v>0.29774506000000001</v>
      </c>
      <c r="K49" s="204" t="b">
        <v>0</v>
      </c>
      <c r="L49" s="297" t="b">
        <v>0</v>
      </c>
    </row>
    <row r="50" spans="1:12">
      <c r="A50" s="203" t="s">
        <v>284</v>
      </c>
      <c r="B50" s="236" t="s">
        <v>282</v>
      </c>
      <c r="C50" s="214">
        <v>3.2980969999999998E-2</v>
      </c>
      <c r="D50" s="214">
        <v>4.6122990000000003E-2</v>
      </c>
      <c r="E50" s="295">
        <v>0.4745684</v>
      </c>
      <c r="F50" s="204">
        <v>4</v>
      </c>
      <c r="G50" s="214">
        <v>2.3848990699999999</v>
      </c>
      <c r="H50" s="204">
        <v>3</v>
      </c>
      <c r="I50" s="205">
        <v>0.49645184999999997</v>
      </c>
      <c r="J50" s="205">
        <v>0.71237362000000004</v>
      </c>
      <c r="K50" s="204" t="b">
        <v>0</v>
      </c>
      <c r="L50" s="297" t="b">
        <v>0</v>
      </c>
    </row>
    <row r="51" spans="1:12">
      <c r="A51" s="203" t="s">
        <v>21</v>
      </c>
      <c r="B51" s="236" t="s">
        <v>282</v>
      </c>
      <c r="C51" s="214">
        <v>-0.1299691</v>
      </c>
      <c r="D51" s="214">
        <v>0.19971584000000001</v>
      </c>
      <c r="E51" s="295">
        <v>0.51519479999999995</v>
      </c>
      <c r="F51" s="204">
        <v>14</v>
      </c>
      <c r="G51" s="214">
        <v>27.144909899999998</v>
      </c>
      <c r="H51" s="204">
        <v>13</v>
      </c>
      <c r="I51" s="205">
        <v>1.188467E-2</v>
      </c>
      <c r="J51" s="205">
        <v>0.71815032999999995</v>
      </c>
      <c r="K51" s="204" t="b">
        <v>0</v>
      </c>
      <c r="L51" s="297" t="b">
        <v>0</v>
      </c>
    </row>
    <row r="52" spans="1:12">
      <c r="A52" s="203" t="s">
        <v>281</v>
      </c>
      <c r="B52" s="236" t="s">
        <v>282</v>
      </c>
      <c r="C52" s="214">
        <v>0.23939721</v>
      </c>
      <c r="D52" s="214">
        <v>0.157411</v>
      </c>
      <c r="E52" s="295">
        <v>0.12829958</v>
      </c>
      <c r="F52" s="204">
        <v>17</v>
      </c>
      <c r="G52" s="214">
        <v>22.709645399999999</v>
      </c>
      <c r="H52" s="204">
        <v>16</v>
      </c>
      <c r="I52" s="205">
        <v>0.12171957</v>
      </c>
      <c r="J52" s="205">
        <v>0.31722996999999997</v>
      </c>
      <c r="K52" s="204" t="b">
        <v>0</v>
      </c>
      <c r="L52" s="297" t="b">
        <v>0</v>
      </c>
    </row>
    <row r="53" spans="1:12">
      <c r="A53" s="203" t="s">
        <v>98</v>
      </c>
      <c r="B53" s="236" t="s">
        <v>282</v>
      </c>
      <c r="C53" s="214">
        <v>-0.1922855</v>
      </c>
      <c r="D53" s="214">
        <v>0.64469770000000004</v>
      </c>
      <c r="E53" s="295">
        <v>0.76550711999999999</v>
      </c>
      <c r="F53" s="204">
        <v>40</v>
      </c>
      <c r="G53" s="214">
        <v>107.589765</v>
      </c>
      <c r="H53" s="204">
        <v>39</v>
      </c>
      <c r="I53" s="205">
        <v>2.4599999999999999E-8</v>
      </c>
      <c r="J53" s="205">
        <v>0.83841255999999997</v>
      </c>
      <c r="K53" s="204" t="b">
        <v>0</v>
      </c>
      <c r="L53" s="297" t="b">
        <v>0</v>
      </c>
    </row>
    <row r="54" spans="1:12">
      <c r="A54" s="195" t="s">
        <v>285</v>
      </c>
      <c r="B54" s="237" t="s">
        <v>282</v>
      </c>
      <c r="C54" s="215">
        <v>4.7163549999999999E-2</v>
      </c>
      <c r="D54" s="215">
        <v>6.9641110000000006E-2</v>
      </c>
      <c r="E54" s="296">
        <v>0.49825546999999998</v>
      </c>
      <c r="F54" s="194">
        <v>146</v>
      </c>
      <c r="G54" s="215">
        <v>157.283638</v>
      </c>
      <c r="H54" s="194">
        <v>145</v>
      </c>
      <c r="I54" s="197">
        <v>0.22940915000000001</v>
      </c>
      <c r="J54" s="197">
        <v>0.71237362000000004</v>
      </c>
      <c r="K54" s="194" t="b">
        <v>0</v>
      </c>
      <c r="L54" s="298" t="b">
        <v>0</v>
      </c>
    </row>
    <row r="55" spans="1:12">
      <c r="A55" s="206" t="s">
        <v>287</v>
      </c>
      <c r="B55" s="238" t="s">
        <v>286</v>
      </c>
      <c r="C55" s="214">
        <v>-2.5001800000000001E-2</v>
      </c>
      <c r="D55" s="214">
        <v>1.7224739999999999E-2</v>
      </c>
      <c r="E55" s="295">
        <v>0.14663836999999999</v>
      </c>
      <c r="F55" s="204">
        <v>7</v>
      </c>
      <c r="G55" s="214">
        <v>118.886613</v>
      </c>
      <c r="H55" s="204">
        <v>6</v>
      </c>
      <c r="I55" s="205">
        <v>2.7900000000000003E-23</v>
      </c>
      <c r="J55" s="205">
        <v>0.33726825999999999</v>
      </c>
      <c r="K55" s="204" t="b">
        <v>0</v>
      </c>
      <c r="L55" s="297" t="b">
        <v>0</v>
      </c>
    </row>
    <row r="56" spans="1:12">
      <c r="A56" s="206" t="s">
        <v>284</v>
      </c>
      <c r="B56" s="238" t="s">
        <v>286</v>
      </c>
      <c r="C56" s="214">
        <v>1.192723E-2</v>
      </c>
      <c r="D56" s="214">
        <v>6.1729000000000003E-3</v>
      </c>
      <c r="E56" s="295">
        <v>5.3335720000000003E-2</v>
      </c>
      <c r="F56" s="204">
        <v>4</v>
      </c>
      <c r="G56" s="214">
        <v>3.9408860200000002</v>
      </c>
      <c r="H56" s="204">
        <v>3</v>
      </c>
      <c r="I56" s="205">
        <v>0.26791852999999999</v>
      </c>
      <c r="J56" s="205">
        <v>0.22620103999999999</v>
      </c>
      <c r="K56" s="204" t="b">
        <v>0</v>
      </c>
      <c r="L56" s="297" t="b">
        <v>0</v>
      </c>
    </row>
    <row r="57" spans="1:12">
      <c r="A57" s="206" t="s">
        <v>281</v>
      </c>
      <c r="B57" s="238" t="s">
        <v>286</v>
      </c>
      <c r="C57" s="214">
        <v>5.30847E-3</v>
      </c>
      <c r="D57" s="214">
        <v>2.0794400000000001E-2</v>
      </c>
      <c r="E57" s="295">
        <v>0.79850405999999996</v>
      </c>
      <c r="F57" s="204">
        <v>17</v>
      </c>
      <c r="G57" s="214">
        <v>44.301255400000002</v>
      </c>
      <c r="H57" s="204">
        <v>16</v>
      </c>
      <c r="I57" s="205">
        <v>1.7749000000000001E-4</v>
      </c>
      <c r="J57" s="205">
        <v>0.86039045000000003</v>
      </c>
      <c r="K57" s="204" t="b">
        <v>0</v>
      </c>
      <c r="L57" s="297" t="b">
        <v>0</v>
      </c>
    </row>
    <row r="58" spans="1:12">
      <c r="A58" s="206" t="s">
        <v>98</v>
      </c>
      <c r="B58" s="238" t="s">
        <v>286</v>
      </c>
      <c r="C58" s="214">
        <v>1.9043700000000001E-3</v>
      </c>
      <c r="D58" s="214">
        <v>8.4895360000000003E-2</v>
      </c>
      <c r="E58" s="295">
        <v>0.98210337000000003</v>
      </c>
      <c r="F58" s="204">
        <v>40</v>
      </c>
      <c r="G58" s="214">
        <v>185.11419799999999</v>
      </c>
      <c r="H58" s="204">
        <v>39</v>
      </c>
      <c r="I58" s="205">
        <v>6.8300000000000004E-21</v>
      </c>
      <c r="J58" s="205">
        <v>0.98210337000000003</v>
      </c>
      <c r="K58" s="204" t="b">
        <v>0</v>
      </c>
      <c r="L58" s="297" t="b">
        <v>0</v>
      </c>
    </row>
    <row r="59" spans="1:12">
      <c r="A59" s="196" t="s">
        <v>285</v>
      </c>
      <c r="B59" s="239" t="s">
        <v>286</v>
      </c>
      <c r="C59" s="215">
        <v>-5.5716999999999997E-3</v>
      </c>
      <c r="D59" s="215">
        <v>1.0813069999999999E-2</v>
      </c>
      <c r="E59" s="296">
        <v>0.60635899000000004</v>
      </c>
      <c r="F59" s="194">
        <v>150</v>
      </c>
      <c r="G59" s="215">
        <v>373.99156299999999</v>
      </c>
      <c r="H59" s="194">
        <v>149</v>
      </c>
      <c r="I59" s="197">
        <v>2.4999999999999999E-21</v>
      </c>
      <c r="J59" s="197">
        <v>0.77479204999999995</v>
      </c>
      <c r="K59" s="194" t="b">
        <v>0</v>
      </c>
      <c r="L59" s="298" t="b">
        <v>0</v>
      </c>
    </row>
    <row r="60" spans="1:12">
      <c r="A60" s="207" t="s">
        <v>283</v>
      </c>
      <c r="B60" s="240" t="s">
        <v>288</v>
      </c>
      <c r="C60" s="214"/>
      <c r="D60" s="214"/>
      <c r="E60" s="295"/>
      <c r="F60" s="204"/>
      <c r="G60" s="214"/>
      <c r="H60" s="204"/>
      <c r="I60" s="205"/>
      <c r="J60" s="205"/>
      <c r="K60" s="204"/>
      <c r="L60" s="297"/>
    </row>
    <row r="61" spans="1:12">
      <c r="A61" s="207" t="s">
        <v>21</v>
      </c>
      <c r="B61" s="240" t="s">
        <v>288</v>
      </c>
      <c r="C61" s="214"/>
      <c r="D61" s="214"/>
      <c r="E61" s="295"/>
      <c r="F61" s="204"/>
      <c r="G61" s="214"/>
      <c r="H61" s="204"/>
      <c r="I61" s="205"/>
      <c r="J61" s="205"/>
      <c r="K61" s="204"/>
      <c r="L61" s="297"/>
    </row>
    <row r="62" spans="1:12">
      <c r="A62" s="207" t="s">
        <v>281</v>
      </c>
      <c r="B62" s="240" t="s">
        <v>288</v>
      </c>
      <c r="C62" s="214">
        <v>6.4384434600000002</v>
      </c>
      <c r="D62" s="214">
        <v>38.873593800000002</v>
      </c>
      <c r="E62" s="295">
        <v>0.86845198000000001</v>
      </c>
      <c r="F62" s="204">
        <v>3</v>
      </c>
      <c r="G62" s="214">
        <v>7.5450426899999998</v>
      </c>
      <c r="H62" s="204">
        <v>2</v>
      </c>
      <c r="I62" s="205">
        <v>2.2994009999999999E-2</v>
      </c>
      <c r="J62" s="205">
        <v>0.89772563999999999</v>
      </c>
      <c r="K62" s="204" t="b">
        <v>0</v>
      </c>
      <c r="L62" s="297" t="b">
        <v>0</v>
      </c>
    </row>
    <row r="63" spans="1:12">
      <c r="A63" s="198" t="s">
        <v>98</v>
      </c>
      <c r="B63" s="241" t="s">
        <v>288</v>
      </c>
      <c r="C63" s="215">
        <v>129.40553499999999</v>
      </c>
      <c r="D63" s="215">
        <v>70.924019599999994</v>
      </c>
      <c r="E63" s="296">
        <v>6.8066589999999996E-2</v>
      </c>
      <c r="F63" s="194">
        <v>4</v>
      </c>
      <c r="G63" s="215">
        <v>3.6845635699999999</v>
      </c>
      <c r="H63" s="194">
        <v>3</v>
      </c>
      <c r="I63" s="197">
        <v>0.29760186</v>
      </c>
      <c r="J63" s="197">
        <v>0.25048504999999999</v>
      </c>
      <c r="K63" s="194" t="b">
        <v>0</v>
      </c>
      <c r="L63" s="298" t="b">
        <v>0</v>
      </c>
    </row>
    <row r="64" spans="1:12">
      <c r="A64" s="208" t="s">
        <v>287</v>
      </c>
      <c r="B64" s="242" t="s">
        <v>289</v>
      </c>
      <c r="C64" s="214">
        <v>1.063004E-2</v>
      </c>
      <c r="D64" s="214">
        <v>1.0370620000000001E-2</v>
      </c>
      <c r="E64" s="295">
        <v>0.30535625999999999</v>
      </c>
      <c r="F64" s="204">
        <v>7</v>
      </c>
      <c r="G64" s="214">
        <v>25.793021100000001</v>
      </c>
      <c r="H64" s="204">
        <v>6</v>
      </c>
      <c r="I64" s="205">
        <v>2.433E-4</v>
      </c>
      <c r="J64" s="205">
        <v>0.58505207999999997</v>
      </c>
      <c r="K64" s="204" t="b">
        <v>0</v>
      </c>
      <c r="L64" s="297" t="b">
        <v>0</v>
      </c>
    </row>
    <row r="65" spans="1:12">
      <c r="A65" s="208" t="s">
        <v>283</v>
      </c>
      <c r="B65" s="242" t="s">
        <v>289</v>
      </c>
      <c r="C65" s="214">
        <v>8.0151310000000003E-2</v>
      </c>
      <c r="D65" s="214">
        <v>4.8424200000000001E-2</v>
      </c>
      <c r="E65" s="295">
        <v>9.7885730000000004E-2</v>
      </c>
      <c r="F65" s="204">
        <v>14</v>
      </c>
      <c r="G65" s="214">
        <v>30.683897000000002</v>
      </c>
      <c r="H65" s="204">
        <v>13</v>
      </c>
      <c r="I65" s="205">
        <v>3.7493000000000001E-3</v>
      </c>
      <c r="J65" s="205">
        <v>0.29774506000000001</v>
      </c>
      <c r="K65" s="204" t="b">
        <v>0</v>
      </c>
      <c r="L65" s="297" t="b">
        <v>0</v>
      </c>
    </row>
    <row r="66" spans="1:12">
      <c r="A66" s="208" t="s">
        <v>284</v>
      </c>
      <c r="B66" s="242" t="s">
        <v>289</v>
      </c>
      <c r="C66" s="214">
        <v>1.021932E-2</v>
      </c>
      <c r="D66" s="214">
        <v>5.6787499999999998E-3</v>
      </c>
      <c r="E66" s="295">
        <v>7.1927980000000002E-2</v>
      </c>
      <c r="F66" s="204">
        <v>4</v>
      </c>
      <c r="G66" s="214">
        <v>3.1620202100000001</v>
      </c>
      <c r="H66" s="204">
        <v>3</v>
      </c>
      <c r="I66" s="205">
        <v>0.3673131</v>
      </c>
      <c r="J66" s="205">
        <v>0.25451439999999997</v>
      </c>
      <c r="K66" s="204" t="b">
        <v>0</v>
      </c>
      <c r="L66" s="297" t="b">
        <v>0</v>
      </c>
    </row>
    <row r="67" spans="1:12">
      <c r="A67" s="208" t="s">
        <v>21</v>
      </c>
      <c r="B67" s="242" t="s">
        <v>289</v>
      </c>
      <c r="C67" s="214">
        <v>1.362379E-2</v>
      </c>
      <c r="D67" s="214">
        <v>3.4164069999999998E-2</v>
      </c>
      <c r="E67" s="295">
        <v>0.69005861999999996</v>
      </c>
      <c r="F67" s="204">
        <v>12</v>
      </c>
      <c r="G67" s="214">
        <v>35.986218299999997</v>
      </c>
      <c r="H67" s="204">
        <v>11</v>
      </c>
      <c r="I67" s="205">
        <v>1.7013E-4</v>
      </c>
      <c r="J67" s="205">
        <v>0.81391530000000001</v>
      </c>
      <c r="K67" s="204" t="b">
        <v>0</v>
      </c>
      <c r="L67" s="297" t="b">
        <v>0</v>
      </c>
    </row>
    <row r="68" spans="1:12">
      <c r="A68" s="208" t="s">
        <v>281</v>
      </c>
      <c r="B68" s="242" t="s">
        <v>289</v>
      </c>
      <c r="C68" s="214">
        <v>-1.6676099999999999E-2</v>
      </c>
      <c r="D68" s="214">
        <v>1.944889E-2</v>
      </c>
      <c r="E68" s="295">
        <v>0.39120579</v>
      </c>
      <c r="F68" s="204">
        <v>16</v>
      </c>
      <c r="G68" s="214">
        <v>19.676343200000002</v>
      </c>
      <c r="H68" s="204">
        <v>15</v>
      </c>
      <c r="I68" s="205">
        <v>0.18470320000000001</v>
      </c>
      <c r="J68" s="205">
        <v>0.69213332999999999</v>
      </c>
      <c r="K68" s="204" t="b">
        <v>0</v>
      </c>
      <c r="L68" s="297" t="b">
        <v>0</v>
      </c>
    </row>
    <row r="69" spans="1:12">
      <c r="A69" s="208" t="s">
        <v>98</v>
      </c>
      <c r="B69" s="242" t="s">
        <v>289</v>
      </c>
      <c r="C69" s="214">
        <v>-7.8108899999999995E-2</v>
      </c>
      <c r="D69" s="214">
        <v>9.7360450000000001E-2</v>
      </c>
      <c r="E69" s="295">
        <v>0.42239932000000002</v>
      </c>
      <c r="F69" s="204">
        <v>39</v>
      </c>
      <c r="G69" s="214">
        <v>139.12789100000001</v>
      </c>
      <c r="H69" s="204">
        <v>38</v>
      </c>
      <c r="I69" s="205">
        <v>1.8700000000000001E-13</v>
      </c>
      <c r="J69" s="205">
        <v>0.70754147000000001</v>
      </c>
      <c r="K69" s="204" t="b">
        <v>0</v>
      </c>
      <c r="L69" s="297" t="b">
        <v>0</v>
      </c>
    </row>
    <row r="70" spans="1:12">
      <c r="A70" s="199" t="s">
        <v>285</v>
      </c>
      <c r="B70" s="243" t="s">
        <v>289</v>
      </c>
      <c r="C70" s="215">
        <v>8.8185999999999994E-3</v>
      </c>
      <c r="D70" s="215">
        <v>1.317596E-2</v>
      </c>
      <c r="E70" s="296">
        <v>0.50330744999999999</v>
      </c>
      <c r="F70" s="194">
        <v>142</v>
      </c>
      <c r="G70" s="215">
        <v>282.88522499999999</v>
      </c>
      <c r="H70" s="194">
        <v>141</v>
      </c>
      <c r="I70" s="197">
        <v>1.48E-11</v>
      </c>
      <c r="J70" s="197">
        <v>0.71237362000000004</v>
      </c>
      <c r="K70" s="194" t="b">
        <v>0</v>
      </c>
      <c r="L70" s="298" t="b">
        <v>0</v>
      </c>
    </row>
    <row r="71" spans="1:12">
      <c r="A71" s="209" t="s">
        <v>87</v>
      </c>
      <c r="B71" s="244" t="s">
        <v>167</v>
      </c>
      <c r="C71" s="214">
        <v>-9.8694000000000004E-3</v>
      </c>
      <c r="D71" s="214">
        <v>1.447127E-2</v>
      </c>
      <c r="E71" s="295">
        <v>0.49523729999999999</v>
      </c>
      <c r="F71" s="204">
        <v>15</v>
      </c>
      <c r="G71" s="214">
        <v>38.800206699999997</v>
      </c>
      <c r="H71" s="204">
        <v>14</v>
      </c>
      <c r="I71" s="205">
        <v>3.9156999999999999E-4</v>
      </c>
      <c r="J71" s="205">
        <v>0.71237362000000004</v>
      </c>
      <c r="K71" s="204" t="b">
        <v>0</v>
      </c>
      <c r="L71" s="297" t="b">
        <v>0</v>
      </c>
    </row>
    <row r="72" spans="1:12">
      <c r="A72" s="209" t="s">
        <v>287</v>
      </c>
      <c r="B72" s="244" t="s">
        <v>167</v>
      </c>
      <c r="C72" s="214">
        <v>2.5833729999999999E-2</v>
      </c>
      <c r="D72" s="214">
        <v>1.139299E-2</v>
      </c>
      <c r="E72" s="295">
        <v>2.335895E-2</v>
      </c>
      <c r="F72" s="204">
        <v>2</v>
      </c>
      <c r="G72" s="214">
        <v>0.20660872999999999</v>
      </c>
      <c r="H72" s="204">
        <v>1</v>
      </c>
      <c r="I72" s="205">
        <v>0.64943852999999996</v>
      </c>
      <c r="J72" s="205">
        <v>0.12641316</v>
      </c>
      <c r="K72" s="204" t="b">
        <v>0</v>
      </c>
      <c r="L72" s="297" t="b">
        <v>0</v>
      </c>
    </row>
    <row r="73" spans="1:12">
      <c r="A73" s="209" t="s">
        <v>283</v>
      </c>
      <c r="B73" s="244" t="s">
        <v>167</v>
      </c>
      <c r="C73" s="214">
        <v>2.0655690000000001E-2</v>
      </c>
      <c r="D73" s="214">
        <v>6.3268850000000001E-2</v>
      </c>
      <c r="E73" s="295">
        <v>0.74406508999999998</v>
      </c>
      <c r="F73" s="204">
        <v>3</v>
      </c>
      <c r="G73" s="214">
        <v>0.53943078</v>
      </c>
      <c r="H73" s="204">
        <v>2</v>
      </c>
      <c r="I73" s="205">
        <v>0.76359679000000003</v>
      </c>
      <c r="J73" s="205">
        <v>0.82474683999999998</v>
      </c>
      <c r="K73" s="204" t="b">
        <v>0</v>
      </c>
      <c r="L73" s="297" t="b">
        <v>0</v>
      </c>
    </row>
    <row r="74" spans="1:12">
      <c r="A74" s="209" t="s">
        <v>284</v>
      </c>
      <c r="B74" s="244" t="s">
        <v>167</v>
      </c>
      <c r="C74" s="214">
        <v>-2.2041000000000001E-3</v>
      </c>
      <c r="D74" s="214">
        <v>6.0090999999999999E-3</v>
      </c>
      <c r="E74" s="295">
        <v>0.71376759000000001</v>
      </c>
      <c r="F74" s="204">
        <v>4</v>
      </c>
      <c r="G74" s="214">
        <v>2.8141149599999999</v>
      </c>
      <c r="H74" s="204">
        <v>3</v>
      </c>
      <c r="I74" s="205">
        <v>0.42118160999999998</v>
      </c>
      <c r="J74" s="205">
        <v>0.82083273000000001</v>
      </c>
      <c r="K74" s="204" t="b">
        <v>0</v>
      </c>
      <c r="L74" s="297" t="b">
        <v>0</v>
      </c>
    </row>
    <row r="75" spans="1:12">
      <c r="A75" s="209" t="s">
        <v>21</v>
      </c>
      <c r="B75" s="244" t="s">
        <v>167</v>
      </c>
      <c r="C75" s="214">
        <v>1.8770530000000001E-2</v>
      </c>
      <c r="D75" s="214">
        <v>3.1901110000000003E-2</v>
      </c>
      <c r="E75" s="295">
        <v>0.55626558999999998</v>
      </c>
      <c r="F75" s="204">
        <v>9</v>
      </c>
      <c r="G75" s="214">
        <v>18.770829299999999</v>
      </c>
      <c r="H75" s="204">
        <v>8</v>
      </c>
      <c r="I75" s="205">
        <v>1.613448E-2</v>
      </c>
      <c r="J75" s="205">
        <v>0.76354633000000005</v>
      </c>
      <c r="K75" s="204" t="b">
        <v>0</v>
      </c>
      <c r="L75" s="297" t="b">
        <v>0</v>
      </c>
    </row>
    <row r="76" spans="1:12">
      <c r="A76" s="209" t="s">
        <v>281</v>
      </c>
      <c r="B76" s="244" t="s">
        <v>167</v>
      </c>
      <c r="C76" s="214">
        <v>3.320683E-2</v>
      </c>
      <c r="D76" s="214">
        <v>4.2850180000000002E-2</v>
      </c>
      <c r="E76" s="295">
        <v>0.43836807999999999</v>
      </c>
      <c r="F76" s="204">
        <v>9</v>
      </c>
      <c r="G76" s="214">
        <v>33.7588261</v>
      </c>
      <c r="H76" s="204">
        <v>8</v>
      </c>
      <c r="I76" s="205">
        <v>4.49E-5</v>
      </c>
      <c r="J76" s="205">
        <v>0.70754147000000001</v>
      </c>
      <c r="K76" s="204" t="b">
        <v>0</v>
      </c>
      <c r="L76" s="297" t="b">
        <v>0</v>
      </c>
    </row>
    <row r="77" spans="1:12">
      <c r="A77" s="209" t="s">
        <v>98</v>
      </c>
      <c r="B77" s="244" t="s">
        <v>167</v>
      </c>
      <c r="C77" s="214">
        <v>-0.1007675</v>
      </c>
      <c r="D77" s="214">
        <v>0.12485844</v>
      </c>
      <c r="E77" s="295">
        <v>0.41963525000000002</v>
      </c>
      <c r="F77" s="204">
        <v>23</v>
      </c>
      <c r="G77" s="214">
        <v>91.4033254</v>
      </c>
      <c r="H77" s="204">
        <v>22</v>
      </c>
      <c r="I77" s="205">
        <v>1.9799999999999999E-10</v>
      </c>
      <c r="J77" s="205">
        <v>0.70754147000000001</v>
      </c>
      <c r="K77" s="204" t="b">
        <v>0</v>
      </c>
      <c r="L77" s="297" t="b">
        <v>0</v>
      </c>
    </row>
    <row r="78" spans="1:12">
      <c r="A78" s="200" t="s">
        <v>285</v>
      </c>
      <c r="B78" s="245" t="s">
        <v>167</v>
      </c>
      <c r="C78" s="215">
        <v>-1.737E-3</v>
      </c>
      <c r="D78" s="215">
        <v>1.5484110000000001E-2</v>
      </c>
      <c r="E78" s="296">
        <v>0.91068086999999998</v>
      </c>
      <c r="F78" s="194">
        <v>61</v>
      </c>
      <c r="G78" s="215">
        <v>101.49363700000001</v>
      </c>
      <c r="H78" s="194">
        <v>60</v>
      </c>
      <c r="I78" s="197">
        <v>6.5662000000000001E-4</v>
      </c>
      <c r="J78" s="197">
        <v>0.93091822000000002</v>
      </c>
      <c r="K78" s="194" t="b">
        <v>0</v>
      </c>
      <c r="L78" s="298" t="b">
        <v>0</v>
      </c>
    </row>
    <row r="79" spans="1:12">
      <c r="A79" s="210" t="s">
        <v>287</v>
      </c>
      <c r="B79" s="246" t="s">
        <v>290</v>
      </c>
      <c r="C79" s="214">
        <v>-1.3503899999999999E-2</v>
      </c>
      <c r="D79" s="214">
        <v>7.6181900000000004E-3</v>
      </c>
      <c r="E79" s="295">
        <v>7.6297690000000001E-2</v>
      </c>
      <c r="F79" s="204">
        <v>7</v>
      </c>
      <c r="G79" s="214">
        <v>24.6852801</v>
      </c>
      <c r="H79" s="204">
        <v>6</v>
      </c>
      <c r="I79" s="205">
        <v>3.9042999999999999E-4</v>
      </c>
      <c r="J79" s="205">
        <v>0.25997732000000001</v>
      </c>
      <c r="K79" s="204" t="b">
        <v>0</v>
      </c>
      <c r="L79" s="297" t="b">
        <v>0</v>
      </c>
    </row>
    <row r="80" spans="1:12">
      <c r="A80" s="210" t="s">
        <v>283</v>
      </c>
      <c r="B80" s="246" t="s">
        <v>290</v>
      </c>
      <c r="C80" s="214">
        <v>-9.0034799999999998E-2</v>
      </c>
      <c r="D80" s="214">
        <v>7.9109059999999995E-2</v>
      </c>
      <c r="E80" s="295">
        <v>0.25507440999999997</v>
      </c>
      <c r="F80" s="204">
        <v>19</v>
      </c>
      <c r="G80" s="214">
        <v>296.24200300000001</v>
      </c>
      <c r="H80" s="204">
        <v>18</v>
      </c>
      <c r="I80" s="205">
        <v>2.8499999999999999E-52</v>
      </c>
      <c r="J80" s="205">
        <v>0.52148545999999996</v>
      </c>
      <c r="K80" s="204" t="b">
        <v>0</v>
      </c>
      <c r="L80" s="297" t="b">
        <v>0</v>
      </c>
    </row>
    <row r="81" spans="1:12">
      <c r="A81" s="210" t="s">
        <v>284</v>
      </c>
      <c r="B81" s="246" t="s">
        <v>290</v>
      </c>
      <c r="C81" s="214">
        <v>6.2372699999999996E-3</v>
      </c>
      <c r="D81" s="214">
        <v>6.1809999999999999E-3</v>
      </c>
      <c r="E81" s="295">
        <v>0.31292438</v>
      </c>
      <c r="F81" s="204">
        <v>4</v>
      </c>
      <c r="G81" s="214">
        <v>3.95123055</v>
      </c>
      <c r="H81" s="204">
        <v>3</v>
      </c>
      <c r="I81" s="205">
        <v>0.26677873000000002</v>
      </c>
      <c r="J81" s="205">
        <v>0.58505207999999997</v>
      </c>
      <c r="K81" s="204" t="b">
        <v>0</v>
      </c>
      <c r="L81" s="297" t="b">
        <v>0</v>
      </c>
    </row>
    <row r="82" spans="1:12">
      <c r="A82" s="210" t="s">
        <v>21</v>
      </c>
      <c r="B82" s="246" t="s">
        <v>290</v>
      </c>
      <c r="C82" s="214">
        <v>-2.0302299999999999E-2</v>
      </c>
      <c r="D82" s="214">
        <v>2.613565E-2</v>
      </c>
      <c r="E82" s="295">
        <v>0.43727271000000001</v>
      </c>
      <c r="F82" s="204">
        <v>13</v>
      </c>
      <c r="G82" s="214">
        <v>40.105577099999998</v>
      </c>
      <c r="H82" s="204">
        <v>12</v>
      </c>
      <c r="I82" s="205">
        <v>6.9099999999999999E-5</v>
      </c>
      <c r="J82" s="205">
        <v>0.70754147000000001</v>
      </c>
      <c r="K82" s="204" t="b">
        <v>0</v>
      </c>
      <c r="L82" s="297" t="b">
        <v>0</v>
      </c>
    </row>
    <row r="83" spans="1:12">
      <c r="A83" s="210" t="s">
        <v>281</v>
      </c>
      <c r="B83" s="246" t="s">
        <v>290</v>
      </c>
      <c r="C83" s="214">
        <v>1.4667589999999999E-2</v>
      </c>
      <c r="D83" s="214">
        <v>3.7983309999999999E-2</v>
      </c>
      <c r="E83" s="295">
        <v>0.69937912999999996</v>
      </c>
      <c r="F83" s="204">
        <v>17</v>
      </c>
      <c r="G83" s="214">
        <v>156.43086600000001</v>
      </c>
      <c r="H83" s="204">
        <v>16</v>
      </c>
      <c r="I83" s="205">
        <v>4.1900000000000001E-25</v>
      </c>
      <c r="J83" s="205">
        <v>0.81446684000000003</v>
      </c>
      <c r="K83" s="204" t="b">
        <v>0</v>
      </c>
      <c r="L83" s="297" t="b">
        <v>0</v>
      </c>
    </row>
    <row r="84" spans="1:12">
      <c r="A84" s="210" t="s">
        <v>98</v>
      </c>
      <c r="B84" s="246" t="s">
        <v>290</v>
      </c>
      <c r="C84" s="214">
        <v>0.28919947000000001</v>
      </c>
      <c r="D84" s="214">
        <v>0.11841406</v>
      </c>
      <c r="E84" s="295">
        <v>1.45951E-2</v>
      </c>
      <c r="F84" s="204">
        <v>40</v>
      </c>
      <c r="G84" s="214">
        <v>366.02842900000002</v>
      </c>
      <c r="H84" s="204">
        <v>39</v>
      </c>
      <c r="I84" s="205">
        <v>9.4799999999999993E-55</v>
      </c>
      <c r="J84" s="205">
        <v>8.9516639999999995E-2</v>
      </c>
      <c r="K84" s="204" t="b">
        <v>0</v>
      </c>
      <c r="L84" s="297" t="b">
        <v>0</v>
      </c>
    </row>
    <row r="85" spans="1:12">
      <c r="A85" s="201" t="s">
        <v>285</v>
      </c>
      <c r="B85" s="247" t="s">
        <v>290</v>
      </c>
      <c r="C85" s="215">
        <v>-9.077E-4</v>
      </c>
      <c r="D85" s="215">
        <v>1.0235899999999999E-2</v>
      </c>
      <c r="E85" s="296">
        <v>0.92933487000000004</v>
      </c>
      <c r="F85" s="194">
        <v>150</v>
      </c>
      <c r="G85" s="215">
        <v>386.30690099999998</v>
      </c>
      <c r="H85" s="194">
        <v>149</v>
      </c>
      <c r="I85" s="197">
        <v>5.6199999999999995E-23</v>
      </c>
      <c r="J85" s="197">
        <v>0.93954735</v>
      </c>
      <c r="K85" s="194" t="b">
        <v>0</v>
      </c>
      <c r="L85" s="298" t="b">
        <v>0</v>
      </c>
    </row>
    <row r="86" spans="1:12">
      <c r="A86" s="211" t="s">
        <v>87</v>
      </c>
      <c r="B86" s="248" t="s">
        <v>291</v>
      </c>
      <c r="C86" s="214">
        <v>-9.2380000000000001E-4</v>
      </c>
      <c r="D86" s="214">
        <v>2.0665100000000001E-3</v>
      </c>
      <c r="E86" s="295">
        <v>0.65485214999999997</v>
      </c>
      <c r="F86" s="204">
        <v>57</v>
      </c>
      <c r="G86" s="214">
        <v>89.7633692</v>
      </c>
      <c r="H86" s="204">
        <v>56</v>
      </c>
      <c r="I86" s="205">
        <v>2.8043899999999999E-3</v>
      </c>
      <c r="J86" s="205">
        <v>0.79394598000000005</v>
      </c>
      <c r="K86" s="204" t="b">
        <v>0</v>
      </c>
      <c r="L86" s="297" t="b">
        <v>0</v>
      </c>
    </row>
    <row r="87" spans="1:12">
      <c r="A87" s="211" t="s">
        <v>283</v>
      </c>
      <c r="B87" s="248" t="s">
        <v>291</v>
      </c>
      <c r="C87" s="214">
        <v>4.9851060000000003E-2</v>
      </c>
      <c r="D87" s="214">
        <v>3.1731679999999998E-2</v>
      </c>
      <c r="E87" s="295">
        <v>0.11617835999999999</v>
      </c>
      <c r="F87" s="204">
        <v>15</v>
      </c>
      <c r="G87" s="214">
        <v>35.153525199999997</v>
      </c>
      <c r="H87" s="204">
        <v>14</v>
      </c>
      <c r="I87" s="205">
        <v>1.39503E-3</v>
      </c>
      <c r="J87" s="205">
        <v>0.29774506000000001</v>
      </c>
      <c r="K87" s="204" t="b">
        <v>0</v>
      </c>
      <c r="L87" s="297" t="b">
        <v>0</v>
      </c>
    </row>
    <row r="88" spans="1:12">
      <c r="A88" s="211" t="s">
        <v>284</v>
      </c>
      <c r="B88" s="248" t="s">
        <v>291</v>
      </c>
      <c r="C88" s="214">
        <v>-5.0181000000000002E-3</v>
      </c>
      <c r="D88" s="214">
        <v>4.5197199999999996E-3</v>
      </c>
      <c r="E88" s="295">
        <v>0.26688011</v>
      </c>
      <c r="F88" s="204">
        <v>4</v>
      </c>
      <c r="G88" s="214">
        <v>0.85447717999999995</v>
      </c>
      <c r="H88" s="204">
        <v>3</v>
      </c>
      <c r="I88" s="205">
        <v>0.83639724000000004</v>
      </c>
      <c r="J88" s="205">
        <v>0.53376020999999996</v>
      </c>
      <c r="K88" s="204" t="b">
        <v>0</v>
      </c>
      <c r="L88" s="297" t="b">
        <v>0</v>
      </c>
    </row>
    <row r="89" spans="1:12">
      <c r="A89" s="211" t="s">
        <v>21</v>
      </c>
      <c r="B89" s="248" t="s">
        <v>291</v>
      </c>
      <c r="C89" s="214">
        <v>2.4999980000000002E-2</v>
      </c>
      <c r="D89" s="214">
        <v>1.467385E-2</v>
      </c>
      <c r="E89" s="295">
        <v>8.8435360000000005E-2</v>
      </c>
      <c r="F89" s="204">
        <v>14</v>
      </c>
      <c r="G89" s="214">
        <v>25.945808400000001</v>
      </c>
      <c r="H89" s="204">
        <v>13</v>
      </c>
      <c r="I89" s="205">
        <v>1.7287879999999999E-2</v>
      </c>
      <c r="J89" s="205">
        <v>0.29057333000000002</v>
      </c>
      <c r="K89" s="204" t="b">
        <v>0</v>
      </c>
      <c r="L89" s="297" t="b">
        <v>0</v>
      </c>
    </row>
    <row r="90" spans="1:12">
      <c r="A90" s="211" t="s">
        <v>281</v>
      </c>
      <c r="B90" s="248" t="s">
        <v>291</v>
      </c>
      <c r="C90" s="214">
        <v>-7.3128000000000004E-3</v>
      </c>
      <c r="D90" s="214">
        <v>1.4858649999999999E-2</v>
      </c>
      <c r="E90" s="295">
        <v>0.62261003999999998</v>
      </c>
      <c r="F90" s="204">
        <v>17</v>
      </c>
      <c r="G90" s="214">
        <v>31.4830988</v>
      </c>
      <c r="H90" s="204">
        <v>16</v>
      </c>
      <c r="I90" s="205">
        <v>1.1666599999999999E-2</v>
      </c>
      <c r="J90" s="205">
        <v>0.78465923000000004</v>
      </c>
      <c r="K90" s="204" t="b">
        <v>0</v>
      </c>
      <c r="L90" s="297" t="b">
        <v>0</v>
      </c>
    </row>
    <row r="91" spans="1:12">
      <c r="A91" s="211" t="s">
        <v>98</v>
      </c>
      <c r="B91" s="248" t="s">
        <v>291</v>
      </c>
      <c r="C91" s="214">
        <v>-3.1564399999999999E-2</v>
      </c>
      <c r="D91" s="214">
        <v>5.4763449999999998E-2</v>
      </c>
      <c r="E91" s="295">
        <v>0.56436032999999997</v>
      </c>
      <c r="F91" s="204">
        <v>40</v>
      </c>
      <c r="G91" s="214">
        <v>129.83701099999999</v>
      </c>
      <c r="H91" s="204">
        <v>39</v>
      </c>
      <c r="I91" s="205">
        <v>1.0799999999999999E-11</v>
      </c>
      <c r="J91" s="205">
        <v>0.76354633000000005</v>
      </c>
      <c r="K91" s="204" t="b">
        <v>0</v>
      </c>
      <c r="L91" s="297" t="b">
        <v>0</v>
      </c>
    </row>
    <row r="92" spans="1:12">
      <c r="A92" s="202" t="s">
        <v>285</v>
      </c>
      <c r="B92" s="249" t="s">
        <v>291</v>
      </c>
      <c r="C92" s="215">
        <v>2.6656700000000002E-3</v>
      </c>
      <c r="D92" s="215">
        <v>5.9818700000000002E-3</v>
      </c>
      <c r="E92" s="296">
        <v>0.65586842000000001</v>
      </c>
      <c r="F92" s="194">
        <v>142</v>
      </c>
      <c r="G92" s="215">
        <v>223.25783699999999</v>
      </c>
      <c r="H92" s="194">
        <v>141</v>
      </c>
      <c r="I92" s="197">
        <v>1.24E-5</v>
      </c>
      <c r="J92" s="197">
        <v>0.79394598000000005</v>
      </c>
      <c r="K92" s="194" t="b">
        <v>0</v>
      </c>
      <c r="L92" s="298" t="b">
        <v>0</v>
      </c>
    </row>
  </sheetData>
  <autoFilter ref="A2:L92" xr:uid="{77C20D95-9978-7A4F-B607-1E3AA0668B5A}"/>
  <mergeCells count="1">
    <mergeCell ref="A1: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C105"/>
  <sheetViews>
    <sheetView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B32" sqref="B32"/>
    </sheetView>
  </sheetViews>
  <sheetFormatPr baseColWidth="10" defaultColWidth="11.1640625" defaultRowHeight="15" customHeight="1"/>
  <cols>
    <col min="1" max="2" width="26.1640625" customWidth="1"/>
    <col min="6" max="6" width="11.1640625" style="192"/>
    <col min="8" max="10" width="11.33203125" bestFit="1" customWidth="1"/>
    <col min="11" max="11" width="11.33203125" style="192" bestFit="1" customWidth="1"/>
    <col min="12" max="12" width="11.6640625" bestFit="1" customWidth="1"/>
    <col min="13" max="13" width="11.1640625" style="192"/>
    <col min="21" max="21" width="12.33203125" style="192" customWidth="1"/>
    <col min="22" max="22" width="12.6640625" style="192" bestFit="1" customWidth="1"/>
    <col min="23" max="23" width="11.6640625" style="288" bestFit="1" customWidth="1"/>
    <col min="24" max="24" width="11.1640625" style="192"/>
    <col min="25" max="25" width="15.1640625" bestFit="1" customWidth="1"/>
    <col min="26" max="26" width="17.1640625" bestFit="1" customWidth="1"/>
    <col min="27" max="27" width="16.83203125" bestFit="1" customWidth="1"/>
    <col min="28" max="28" width="19.6640625" bestFit="1" customWidth="1"/>
  </cols>
  <sheetData>
    <row r="1" spans="1:29" ht="22.5" customHeight="1">
      <c r="A1" s="329" t="s">
        <v>648</v>
      </c>
      <c r="B1" s="323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  <c r="AA1" s="329"/>
      <c r="AB1" s="334"/>
      <c r="AC1" s="1"/>
    </row>
    <row r="2" spans="1:29" s="16" customFormat="1" ht="17" customHeight="1">
      <c r="A2" s="17" t="s">
        <v>106</v>
      </c>
      <c r="B2" s="168" t="s">
        <v>107</v>
      </c>
      <c r="C2" s="17" t="s">
        <v>108</v>
      </c>
      <c r="D2" s="17" t="s">
        <v>109</v>
      </c>
      <c r="E2" s="17" t="s">
        <v>110</v>
      </c>
      <c r="F2" s="279" t="s">
        <v>111</v>
      </c>
      <c r="G2" s="17" t="s">
        <v>112</v>
      </c>
      <c r="H2" s="17" t="s">
        <v>113</v>
      </c>
      <c r="I2" s="17" t="s">
        <v>114</v>
      </c>
      <c r="J2" s="17" t="s">
        <v>115</v>
      </c>
      <c r="K2" s="279" t="s">
        <v>116</v>
      </c>
      <c r="L2" s="17" t="s">
        <v>117</v>
      </c>
      <c r="M2" s="279" t="s">
        <v>118</v>
      </c>
      <c r="N2" s="17" t="s">
        <v>119</v>
      </c>
      <c r="O2" s="17" t="s">
        <v>120</v>
      </c>
      <c r="P2" s="17" t="s">
        <v>121</v>
      </c>
      <c r="Q2" s="17" t="s">
        <v>122</v>
      </c>
      <c r="R2" s="17" t="s">
        <v>123</v>
      </c>
      <c r="S2" s="17" t="s">
        <v>124</v>
      </c>
      <c r="T2" s="17" t="s">
        <v>125</v>
      </c>
      <c r="U2" s="279" t="s">
        <v>126</v>
      </c>
      <c r="V2" s="279" t="s">
        <v>127</v>
      </c>
      <c r="W2" s="287" t="s">
        <v>128</v>
      </c>
      <c r="X2" s="279" t="s">
        <v>129</v>
      </c>
      <c r="Y2" s="17" t="s">
        <v>130</v>
      </c>
      <c r="Z2" s="17" t="s">
        <v>131</v>
      </c>
      <c r="AA2" s="17" t="s">
        <v>132</v>
      </c>
      <c r="AB2" s="48" t="s">
        <v>133</v>
      </c>
    </row>
    <row r="3" spans="1:29" ht="16">
      <c r="A3" s="72" t="s">
        <v>163</v>
      </c>
      <c r="B3" s="72" t="s">
        <v>17</v>
      </c>
      <c r="C3" s="73">
        <v>0.13218124000000001</v>
      </c>
      <c r="D3" s="73">
        <v>0.23222345</v>
      </c>
      <c r="E3" s="73">
        <v>0.56919849</v>
      </c>
      <c r="F3" s="280">
        <v>0.57096871000000005</v>
      </c>
      <c r="G3" s="74" t="b">
        <v>0</v>
      </c>
      <c r="H3" s="75"/>
      <c r="I3" s="75"/>
      <c r="J3" s="75"/>
      <c r="K3" s="276"/>
      <c r="L3" s="73">
        <v>95.876698500000003</v>
      </c>
      <c r="M3" s="280">
        <v>5.0999999999999997E-2</v>
      </c>
      <c r="N3" s="4"/>
      <c r="O3" s="4"/>
      <c r="P3" s="49" t="s">
        <v>134</v>
      </c>
      <c r="Q3" s="74" t="b">
        <v>0</v>
      </c>
      <c r="R3" s="4"/>
      <c r="S3" s="74" t="b">
        <v>0</v>
      </c>
      <c r="T3" s="4"/>
      <c r="U3" s="285">
        <v>0.71100622999999996</v>
      </c>
      <c r="V3" s="285"/>
      <c r="W3" s="285">
        <v>0.10199999999999999</v>
      </c>
      <c r="X3" s="285"/>
      <c r="Y3" s="74" t="b">
        <v>0</v>
      </c>
      <c r="Z3" s="4"/>
      <c r="AA3" s="74" t="b">
        <v>0</v>
      </c>
      <c r="AB3" s="76"/>
    </row>
    <row r="4" spans="1:29" ht="16">
      <c r="A4" s="72" t="s">
        <v>163</v>
      </c>
      <c r="B4" s="72" t="s">
        <v>35</v>
      </c>
      <c r="C4" s="73">
        <v>1.1216628900000001</v>
      </c>
      <c r="D4" s="73">
        <v>0.31034912999999997</v>
      </c>
      <c r="E4" s="73">
        <v>3.6141969500000002</v>
      </c>
      <c r="F4" s="280">
        <v>5.2163999999999997E-4</v>
      </c>
      <c r="G4" s="74" t="b">
        <v>1</v>
      </c>
      <c r="H4" s="73">
        <v>1.05030735</v>
      </c>
      <c r="I4" s="73">
        <v>0.29918152999999997</v>
      </c>
      <c r="J4" s="73">
        <v>3.5106022399999999</v>
      </c>
      <c r="K4" s="280">
        <v>7.3764000000000002E-4</v>
      </c>
      <c r="L4" s="73">
        <v>122.332553</v>
      </c>
      <c r="M4" s="280">
        <v>6.0000000000000001E-3</v>
      </c>
      <c r="N4" s="73">
        <v>6.7937773200000002</v>
      </c>
      <c r="O4" s="50">
        <v>0.80100000000000005</v>
      </c>
      <c r="P4" s="49" t="s">
        <v>134</v>
      </c>
      <c r="Q4" s="74" t="b">
        <v>1</v>
      </c>
      <c r="R4" s="74" t="b">
        <v>1</v>
      </c>
      <c r="S4" s="74" t="b">
        <v>0</v>
      </c>
      <c r="T4" s="74" t="b">
        <v>0</v>
      </c>
      <c r="U4" s="285">
        <v>2.5103899999999999E-3</v>
      </c>
      <c r="V4" s="285">
        <v>2.8276199999999999E-3</v>
      </c>
      <c r="W4" s="285">
        <v>2.1000000000000001E-2</v>
      </c>
      <c r="X4" s="285">
        <v>0.92500000000000004</v>
      </c>
      <c r="Y4" s="74" t="b">
        <v>1</v>
      </c>
      <c r="Z4" s="74" t="b">
        <v>1</v>
      </c>
      <c r="AA4" s="74" t="b">
        <v>1</v>
      </c>
      <c r="AB4" s="77" t="b">
        <v>0</v>
      </c>
    </row>
    <row r="5" spans="1:29" ht="16">
      <c r="A5" s="72" t="s">
        <v>163</v>
      </c>
      <c r="B5" s="72" t="s">
        <v>24</v>
      </c>
      <c r="C5" s="73">
        <v>-0.14357320000000001</v>
      </c>
      <c r="D5" s="73">
        <v>5.1955880000000003E-2</v>
      </c>
      <c r="E5" s="73">
        <v>-2.7633681000000001</v>
      </c>
      <c r="F5" s="280">
        <v>7.1729300000000001E-3</v>
      </c>
      <c r="G5" s="74" t="b">
        <v>1</v>
      </c>
      <c r="H5" s="73">
        <v>-0.1284015</v>
      </c>
      <c r="I5" s="73">
        <v>4.5820920000000001E-2</v>
      </c>
      <c r="J5" s="73">
        <v>-2.8022461000000001</v>
      </c>
      <c r="K5" s="280">
        <v>6.5365099999999997E-3</v>
      </c>
      <c r="L5" s="73">
        <v>210.323206</v>
      </c>
      <c r="M5" s="280" t="s">
        <v>135</v>
      </c>
      <c r="N5" s="73">
        <v>-11.815834000000001</v>
      </c>
      <c r="O5" s="50">
        <v>0.65200000000000002</v>
      </c>
      <c r="P5" s="49" t="s">
        <v>134</v>
      </c>
      <c r="Q5" s="74" t="b">
        <v>0</v>
      </c>
      <c r="R5" s="74" t="b">
        <v>0</v>
      </c>
      <c r="S5" s="74" t="b">
        <v>1</v>
      </c>
      <c r="T5" s="74" t="b">
        <v>0</v>
      </c>
      <c r="U5" s="285">
        <v>2.6300730000000001E-2</v>
      </c>
      <c r="V5" s="285">
        <v>1.7687040000000001E-2</v>
      </c>
      <c r="W5" s="285" t="s">
        <v>135</v>
      </c>
      <c r="X5" s="285">
        <v>0.92500000000000004</v>
      </c>
      <c r="Y5" s="74" t="b">
        <v>1</v>
      </c>
      <c r="Z5" s="74" t="b">
        <v>1</v>
      </c>
      <c r="AA5" s="4" t="b">
        <v>1</v>
      </c>
      <c r="AB5" s="77" t="b">
        <v>0</v>
      </c>
    </row>
    <row r="6" spans="1:29" ht="16">
      <c r="A6" s="72" t="s">
        <v>163</v>
      </c>
      <c r="B6" s="72" t="s">
        <v>98</v>
      </c>
      <c r="C6" s="73">
        <v>-3.7025599999999999E-2</v>
      </c>
      <c r="D6" s="73">
        <v>1.5964869999999999E-2</v>
      </c>
      <c r="E6" s="73">
        <v>-2.3191918999999999</v>
      </c>
      <c r="F6" s="280">
        <v>2.3147460000000002E-2</v>
      </c>
      <c r="G6" s="74" t="b">
        <v>1</v>
      </c>
      <c r="H6" s="73">
        <v>-3.89469E-2</v>
      </c>
      <c r="I6" s="73">
        <v>1.3416279999999999E-2</v>
      </c>
      <c r="J6" s="73">
        <v>-2.9029604999999998</v>
      </c>
      <c r="K6" s="280">
        <v>4.9795300000000002E-3</v>
      </c>
      <c r="L6" s="73">
        <v>284.47834</v>
      </c>
      <c r="M6" s="280" t="s">
        <v>135</v>
      </c>
      <c r="N6" s="73">
        <v>4.9332461399999996</v>
      </c>
      <c r="O6" s="50">
        <v>0.89500000000000002</v>
      </c>
      <c r="P6" s="49" t="s">
        <v>134</v>
      </c>
      <c r="Q6" s="74" t="b">
        <v>0</v>
      </c>
      <c r="R6" s="74" t="b">
        <v>0</v>
      </c>
      <c r="S6" s="74" t="b">
        <v>1</v>
      </c>
      <c r="T6" s="74" t="b">
        <v>0</v>
      </c>
      <c r="U6" s="285">
        <v>6.6013130000000003E-2</v>
      </c>
      <c r="V6" s="285">
        <v>1.5509240000000001E-2</v>
      </c>
      <c r="W6" s="285" t="s">
        <v>135</v>
      </c>
      <c r="X6" s="285">
        <v>0.92500000000000004</v>
      </c>
      <c r="Y6" s="74" t="b">
        <v>0</v>
      </c>
      <c r="Z6" s="74" t="b">
        <v>1</v>
      </c>
      <c r="AA6" s="4" t="b">
        <v>1</v>
      </c>
      <c r="AB6" s="77" t="b">
        <v>0</v>
      </c>
    </row>
    <row r="7" spans="1:29" ht="16">
      <c r="A7" s="60" t="s">
        <v>163</v>
      </c>
      <c r="B7" s="60" t="s">
        <v>158</v>
      </c>
      <c r="C7" s="61">
        <v>-7.0122900000000002E-2</v>
      </c>
      <c r="D7" s="61">
        <v>2.532125E-2</v>
      </c>
      <c r="E7" s="61">
        <v>-2.7693295</v>
      </c>
      <c r="F7" s="281">
        <v>6.8956499999999997E-3</v>
      </c>
      <c r="G7" s="62" t="b">
        <v>1</v>
      </c>
      <c r="H7" s="61">
        <v>-5.0692599999999997E-2</v>
      </c>
      <c r="I7" s="61">
        <v>1.851249E-2</v>
      </c>
      <c r="J7" s="61">
        <v>-2.7382914999999999</v>
      </c>
      <c r="K7" s="281">
        <v>7.6289499999999998E-3</v>
      </c>
      <c r="L7" s="61">
        <v>226.39645400000001</v>
      </c>
      <c r="M7" s="281" t="s">
        <v>135</v>
      </c>
      <c r="N7" s="61">
        <v>-38.329642999999997</v>
      </c>
      <c r="O7" s="22">
        <v>0.13200000000000001</v>
      </c>
      <c r="P7" s="21" t="s">
        <v>134</v>
      </c>
      <c r="Q7" s="62" t="b">
        <v>0</v>
      </c>
      <c r="R7" s="62" t="b">
        <v>0</v>
      </c>
      <c r="S7" s="62" t="b">
        <v>1</v>
      </c>
      <c r="T7" s="62" t="b">
        <v>0</v>
      </c>
      <c r="U7" s="286">
        <v>2.6300730000000001E-2</v>
      </c>
      <c r="V7" s="286">
        <v>1.949621E-2</v>
      </c>
      <c r="W7" s="286" t="s">
        <v>135</v>
      </c>
      <c r="X7" s="286">
        <v>0.84857143000000002</v>
      </c>
      <c r="Y7" s="62" t="b">
        <v>1</v>
      </c>
      <c r="Z7" s="62" t="b">
        <v>1</v>
      </c>
      <c r="AA7" s="63" t="b">
        <v>1</v>
      </c>
      <c r="AB7" s="78" t="b">
        <v>0</v>
      </c>
    </row>
    <row r="8" spans="1:29" ht="16">
      <c r="A8" s="79" t="s">
        <v>161</v>
      </c>
      <c r="B8" s="79" t="s">
        <v>17</v>
      </c>
      <c r="C8" s="73">
        <v>0.23779280999999999</v>
      </c>
      <c r="D8" s="73">
        <v>0.30638322000000001</v>
      </c>
      <c r="E8" s="73">
        <v>0.77612871999999999</v>
      </c>
      <c r="F8" s="280">
        <v>0.44062373999999999</v>
      </c>
      <c r="G8" s="74" t="b">
        <v>0</v>
      </c>
      <c r="H8" s="75"/>
      <c r="I8" s="75"/>
      <c r="J8" s="75"/>
      <c r="K8" s="276"/>
      <c r="L8" s="73">
        <v>102.261695</v>
      </c>
      <c r="M8" s="280">
        <v>4.0000000000000001E-3</v>
      </c>
      <c r="N8" s="4"/>
      <c r="O8" s="4"/>
      <c r="P8" s="49" t="s">
        <v>134</v>
      </c>
      <c r="Q8" s="74" t="b">
        <v>0</v>
      </c>
      <c r="R8" s="4"/>
      <c r="S8" s="74" t="b">
        <v>0</v>
      </c>
      <c r="T8" s="4"/>
      <c r="U8" s="285">
        <v>0.62860758999999999</v>
      </c>
      <c r="V8" s="285"/>
      <c r="W8" s="285">
        <v>1.6799999999999999E-2</v>
      </c>
      <c r="X8" s="285"/>
      <c r="Y8" s="74" t="b">
        <v>0</v>
      </c>
      <c r="Z8" s="4"/>
      <c r="AA8" s="74" t="b">
        <v>1</v>
      </c>
      <c r="AB8" s="76"/>
    </row>
    <row r="9" spans="1:29" ht="17" customHeight="1">
      <c r="A9" s="79" t="s">
        <v>161</v>
      </c>
      <c r="B9" s="79" t="s">
        <v>29</v>
      </c>
      <c r="C9" s="73">
        <v>0.17375112000000001</v>
      </c>
      <c r="D9" s="73">
        <v>5.0265820000000003E-2</v>
      </c>
      <c r="E9" s="73">
        <v>3.4566455399999998</v>
      </c>
      <c r="F9" s="280">
        <v>1.00201E-3</v>
      </c>
      <c r="G9" s="74" t="b">
        <v>0</v>
      </c>
      <c r="H9" s="75"/>
      <c r="I9" s="75"/>
      <c r="J9" s="75"/>
      <c r="K9" s="276"/>
      <c r="L9" s="73">
        <v>147.49355600000001</v>
      </c>
      <c r="M9" s="280" t="s">
        <v>135</v>
      </c>
      <c r="N9" s="4"/>
      <c r="O9" s="4"/>
      <c r="P9" s="49" t="s">
        <v>134</v>
      </c>
      <c r="Q9" s="74" t="b">
        <v>0</v>
      </c>
      <c r="R9" s="4"/>
      <c r="S9" s="74" t="b">
        <v>1</v>
      </c>
      <c r="T9" s="4"/>
      <c r="U9" s="285">
        <v>4.5385199999999999E-3</v>
      </c>
      <c r="V9" s="285"/>
      <c r="W9" s="285" t="s">
        <v>135</v>
      </c>
      <c r="X9" s="285"/>
      <c r="Y9" s="74" t="b">
        <v>1</v>
      </c>
      <c r="Z9" s="4"/>
      <c r="AA9" s="4" t="b">
        <v>1</v>
      </c>
      <c r="AB9" s="76"/>
    </row>
    <row r="10" spans="1:29" ht="16">
      <c r="A10" s="79" t="s">
        <v>161</v>
      </c>
      <c r="B10" s="79" t="s">
        <v>35</v>
      </c>
      <c r="C10" s="73">
        <v>0.73060599999999998</v>
      </c>
      <c r="D10" s="73">
        <v>0.36154617</v>
      </c>
      <c r="E10" s="73">
        <v>2.0207820000000001</v>
      </c>
      <c r="F10" s="280">
        <v>4.8181549999999997E-2</v>
      </c>
      <c r="G10" s="74" t="b">
        <v>0</v>
      </c>
      <c r="H10" s="75"/>
      <c r="I10" s="75"/>
      <c r="J10" s="75"/>
      <c r="K10" s="276"/>
      <c r="L10" s="73">
        <v>71.978145400000002</v>
      </c>
      <c r="M10" s="280">
        <v>9.7000000000000003E-2</v>
      </c>
      <c r="N10" s="4"/>
      <c r="O10" s="4"/>
      <c r="P10" s="49" t="s">
        <v>134</v>
      </c>
      <c r="Q10" s="74" t="b">
        <v>0</v>
      </c>
      <c r="R10" s="4"/>
      <c r="S10" s="74" t="b">
        <v>0</v>
      </c>
      <c r="T10" s="4"/>
      <c r="U10" s="285">
        <v>0.11967675</v>
      </c>
      <c r="V10" s="285"/>
      <c r="W10" s="285">
        <v>0.18078261000000001</v>
      </c>
      <c r="X10" s="285"/>
      <c r="Y10" s="74" t="b">
        <v>0</v>
      </c>
      <c r="Z10" s="4"/>
      <c r="AA10" s="74" t="b">
        <v>0</v>
      </c>
      <c r="AB10" s="76"/>
    </row>
    <row r="11" spans="1:29" ht="16">
      <c r="A11" s="79" t="s">
        <v>161</v>
      </c>
      <c r="B11" s="79" t="s">
        <v>21</v>
      </c>
      <c r="C11" s="73">
        <v>9.5335500000000004E-2</v>
      </c>
      <c r="D11" s="73">
        <v>6.7984249999999996E-2</v>
      </c>
      <c r="E11" s="73">
        <v>1.40231756</v>
      </c>
      <c r="F11" s="280">
        <v>0.16633975000000001</v>
      </c>
      <c r="G11" s="74" t="b">
        <v>1</v>
      </c>
      <c r="H11" s="73">
        <v>6.2719739999999996E-2</v>
      </c>
      <c r="I11" s="73">
        <v>6.3316129999999998E-2</v>
      </c>
      <c r="J11" s="73">
        <v>0.99058078999999999</v>
      </c>
      <c r="K11" s="280">
        <v>0.32622841000000002</v>
      </c>
      <c r="L11" s="73">
        <v>104.467539</v>
      </c>
      <c r="M11" s="280" t="s">
        <v>135</v>
      </c>
      <c r="N11" s="73">
        <v>52.002376599999998</v>
      </c>
      <c r="O11" s="50">
        <v>0.33800000000000002</v>
      </c>
      <c r="P11" s="49" t="s">
        <v>134</v>
      </c>
      <c r="Q11" s="74" t="b">
        <v>0</v>
      </c>
      <c r="R11" s="74" t="b">
        <v>0</v>
      </c>
      <c r="S11" s="74" t="b">
        <v>1</v>
      </c>
      <c r="T11" s="74" t="b">
        <v>0</v>
      </c>
      <c r="U11" s="285">
        <v>0.3039752</v>
      </c>
      <c r="V11" s="285">
        <v>0.48408087</v>
      </c>
      <c r="W11" s="285" t="s">
        <v>135</v>
      </c>
      <c r="X11" s="285">
        <v>0.89249999999999996</v>
      </c>
      <c r="Y11" s="74" t="b">
        <v>0</v>
      </c>
      <c r="Z11" s="74" t="b">
        <v>0</v>
      </c>
      <c r="AA11" s="4" t="b">
        <v>1</v>
      </c>
      <c r="AB11" s="77" t="b">
        <v>0</v>
      </c>
    </row>
    <row r="12" spans="1:29" ht="16">
      <c r="A12" s="79" t="s">
        <v>161</v>
      </c>
      <c r="B12" s="79" t="s">
        <v>24</v>
      </c>
      <c r="C12" s="73">
        <v>-0.37432280000000001</v>
      </c>
      <c r="D12" s="73">
        <v>5.3965480000000003E-2</v>
      </c>
      <c r="E12" s="73">
        <v>-6.9363387999999997</v>
      </c>
      <c r="F12" s="280">
        <v>5.2300000000000003E-9</v>
      </c>
      <c r="G12" s="74" t="b">
        <v>0</v>
      </c>
      <c r="H12" s="75"/>
      <c r="I12" s="75"/>
      <c r="J12" s="75"/>
      <c r="K12" s="276"/>
      <c r="L12" s="73">
        <v>96.047198300000005</v>
      </c>
      <c r="M12" s="280">
        <v>3.0000000000000001E-3</v>
      </c>
      <c r="N12" s="4"/>
      <c r="O12" s="4"/>
      <c r="P12" s="49" t="s">
        <v>134</v>
      </c>
      <c r="Q12" s="74" t="b">
        <v>1</v>
      </c>
      <c r="R12" s="4"/>
      <c r="S12" s="74" t="b">
        <v>0</v>
      </c>
      <c r="T12" s="4"/>
      <c r="U12" s="285" t="s">
        <v>135</v>
      </c>
      <c r="V12" s="285"/>
      <c r="W12" s="285">
        <v>1.6799999999999999E-2</v>
      </c>
      <c r="X12" s="285"/>
      <c r="Y12" s="74" t="b">
        <v>1</v>
      </c>
      <c r="Z12" s="4"/>
      <c r="AA12" s="74" t="b">
        <v>1</v>
      </c>
      <c r="AB12" s="76"/>
    </row>
    <row r="13" spans="1:29" ht="16">
      <c r="A13" s="79" t="s">
        <v>161</v>
      </c>
      <c r="B13" s="79" t="s">
        <v>98</v>
      </c>
      <c r="C13" s="73">
        <v>-9.9306199999999997E-2</v>
      </c>
      <c r="D13" s="73">
        <v>1.6736540000000001E-2</v>
      </c>
      <c r="E13" s="73">
        <v>-5.9334974999999996</v>
      </c>
      <c r="F13" s="280">
        <v>2.0599999999999999E-7</v>
      </c>
      <c r="G13" s="74" t="b">
        <v>1</v>
      </c>
      <c r="H13" s="73">
        <v>-9.1792499999999999E-2</v>
      </c>
      <c r="I13" s="73">
        <v>1.5392080000000001E-2</v>
      </c>
      <c r="J13" s="73">
        <v>-5.9636148999999996</v>
      </c>
      <c r="K13" s="280">
        <v>1.9500000000000001E-7</v>
      </c>
      <c r="L13" s="73">
        <v>139.38191800000001</v>
      </c>
      <c r="M13" s="280" t="s">
        <v>135</v>
      </c>
      <c r="N13" s="73">
        <v>-8.1855639</v>
      </c>
      <c r="O13" s="50">
        <v>0.58399999999999996</v>
      </c>
      <c r="P13" s="49" t="s">
        <v>134</v>
      </c>
      <c r="Q13" s="74" t="b">
        <v>1</v>
      </c>
      <c r="R13" s="74" t="b">
        <v>1</v>
      </c>
      <c r="S13" s="74" t="b">
        <v>1</v>
      </c>
      <c r="T13" s="74" t="b">
        <v>0</v>
      </c>
      <c r="U13" s="285" t="s">
        <v>135</v>
      </c>
      <c r="V13" s="285" t="s">
        <v>135</v>
      </c>
      <c r="W13" s="285" t="s">
        <v>135</v>
      </c>
      <c r="X13" s="285">
        <v>0.92500000000000004</v>
      </c>
      <c r="Y13" s="74" t="b">
        <v>1</v>
      </c>
      <c r="Z13" s="74" t="b">
        <v>1</v>
      </c>
      <c r="AA13" s="4" t="b">
        <v>1</v>
      </c>
      <c r="AB13" s="77" t="b">
        <v>0</v>
      </c>
    </row>
    <row r="14" spans="1:29" ht="16">
      <c r="A14" s="64" t="s">
        <v>161</v>
      </c>
      <c r="B14" s="64" t="s">
        <v>158</v>
      </c>
      <c r="C14" s="61">
        <v>-5.5086299999999998E-2</v>
      </c>
      <c r="D14" s="61">
        <v>3.6773989999999999E-2</v>
      </c>
      <c r="E14" s="61">
        <v>-1.4979678999999999</v>
      </c>
      <c r="F14" s="281">
        <v>0.13913561999999999</v>
      </c>
      <c r="G14" s="62" t="b">
        <v>1</v>
      </c>
      <c r="H14" s="61">
        <v>-6.8912600000000004E-2</v>
      </c>
      <c r="I14" s="61">
        <v>2.5974480000000001E-2</v>
      </c>
      <c r="J14" s="61">
        <v>-2.6530900000000002</v>
      </c>
      <c r="K14" s="281">
        <v>1.0231789999999999E-2</v>
      </c>
      <c r="L14" s="61">
        <v>227.303777</v>
      </c>
      <c r="M14" s="281" t="s">
        <v>135</v>
      </c>
      <c r="N14" s="61">
        <v>20.063641799999999</v>
      </c>
      <c r="O14" s="22">
        <v>0.64</v>
      </c>
      <c r="P14" s="21" t="s">
        <v>134</v>
      </c>
      <c r="Q14" s="62" t="b">
        <v>0</v>
      </c>
      <c r="R14" s="62" t="b">
        <v>0</v>
      </c>
      <c r="S14" s="62" t="b">
        <v>1</v>
      </c>
      <c r="T14" s="62" t="b">
        <v>0</v>
      </c>
      <c r="U14" s="286">
        <v>0.28193270999999998</v>
      </c>
      <c r="V14" s="286">
        <v>2.4771700000000001E-2</v>
      </c>
      <c r="W14" s="286" t="s">
        <v>135</v>
      </c>
      <c r="X14" s="286">
        <v>0.92500000000000004</v>
      </c>
      <c r="Y14" s="62" t="b">
        <v>0</v>
      </c>
      <c r="Z14" s="62" t="b">
        <v>1</v>
      </c>
      <c r="AA14" s="63" t="b">
        <v>1</v>
      </c>
      <c r="AB14" s="78" t="b">
        <v>0</v>
      </c>
    </row>
    <row r="15" spans="1:29" ht="16">
      <c r="A15" s="80" t="s">
        <v>167</v>
      </c>
      <c r="B15" s="80" t="s">
        <v>87</v>
      </c>
      <c r="C15" s="73">
        <v>-0.27364919999999998</v>
      </c>
      <c r="D15" s="73">
        <v>0.18033088</v>
      </c>
      <c r="E15" s="73">
        <v>-1.5174836</v>
      </c>
      <c r="F15" s="280">
        <v>0.15308135</v>
      </c>
      <c r="G15" s="74" t="b">
        <v>0</v>
      </c>
      <c r="H15" s="75"/>
      <c r="I15" s="75"/>
      <c r="J15" s="75"/>
      <c r="K15" s="276"/>
      <c r="L15" s="73">
        <v>21.353353599999998</v>
      </c>
      <c r="M15" s="280">
        <v>0.14099999999999999</v>
      </c>
      <c r="N15" s="4"/>
      <c r="O15" s="4"/>
      <c r="P15" s="49" t="s">
        <v>134</v>
      </c>
      <c r="Q15" s="74" t="b">
        <v>0</v>
      </c>
      <c r="R15" s="4"/>
      <c r="S15" s="74" t="b">
        <v>0</v>
      </c>
      <c r="T15" s="4"/>
      <c r="U15" s="285">
        <v>0.29468160999999998</v>
      </c>
      <c r="V15" s="285"/>
      <c r="W15" s="285">
        <v>0.22776922999999999</v>
      </c>
      <c r="X15" s="285"/>
      <c r="Y15" s="74" t="b">
        <v>0</v>
      </c>
      <c r="Z15" s="4"/>
      <c r="AA15" s="74" t="b">
        <v>0</v>
      </c>
      <c r="AB15" s="76"/>
    </row>
    <row r="16" spans="1:29" ht="16">
      <c r="A16" s="80" t="s">
        <v>167</v>
      </c>
      <c r="B16" s="80" t="s">
        <v>17</v>
      </c>
      <c r="C16" s="73">
        <v>0.75797241999999998</v>
      </c>
      <c r="D16" s="73">
        <v>0.48501683000000001</v>
      </c>
      <c r="E16" s="73">
        <v>1.5627754899999999</v>
      </c>
      <c r="F16" s="280">
        <v>0.1389533</v>
      </c>
      <c r="G16" s="74" t="b">
        <v>0</v>
      </c>
      <c r="H16" s="75"/>
      <c r="I16" s="75"/>
      <c r="J16" s="75"/>
      <c r="K16" s="276"/>
      <c r="L16" s="73">
        <v>22.044478999999999</v>
      </c>
      <c r="M16" s="280">
        <v>0.20799999999999999</v>
      </c>
      <c r="N16" s="4"/>
      <c r="O16" s="4"/>
      <c r="P16" s="49" t="s">
        <v>134</v>
      </c>
      <c r="Q16" s="74" t="b">
        <v>0</v>
      </c>
      <c r="R16" s="4"/>
      <c r="S16" s="74" t="b">
        <v>0</v>
      </c>
      <c r="T16" s="4"/>
      <c r="U16" s="285">
        <v>0.28193270999999998</v>
      </c>
      <c r="V16" s="285"/>
      <c r="W16" s="285">
        <v>0.2954</v>
      </c>
      <c r="X16" s="285"/>
      <c r="Y16" s="74" t="b">
        <v>0</v>
      </c>
      <c r="Z16" s="4"/>
      <c r="AA16" s="74" t="b">
        <v>0</v>
      </c>
      <c r="AB16" s="76"/>
    </row>
    <row r="17" spans="1:28" ht="16">
      <c r="A17" s="80" t="s">
        <v>167</v>
      </c>
      <c r="B17" s="80" t="s">
        <v>29</v>
      </c>
      <c r="C17" s="73">
        <v>0.28380844</v>
      </c>
      <c r="D17" s="73">
        <v>0.12557614</v>
      </c>
      <c r="E17" s="73">
        <v>2.2600505900000001</v>
      </c>
      <c r="F17" s="280">
        <v>3.9124810000000003E-2</v>
      </c>
      <c r="G17" s="74" t="b">
        <v>1</v>
      </c>
      <c r="H17" s="73">
        <v>0.30320219999999998</v>
      </c>
      <c r="I17" s="73">
        <v>0.11384063</v>
      </c>
      <c r="J17" s="73">
        <v>2.6633917199999999</v>
      </c>
      <c r="K17" s="280">
        <v>1.950822E-2</v>
      </c>
      <c r="L17" s="73">
        <v>82.903896399999994</v>
      </c>
      <c r="M17" s="280" t="s">
        <v>135</v>
      </c>
      <c r="N17" s="73">
        <v>-6.3963141999999999</v>
      </c>
      <c r="O17" s="50">
        <v>0.86299999999999999</v>
      </c>
      <c r="P17" s="49" t="s">
        <v>134</v>
      </c>
      <c r="Q17" s="74" t="b">
        <v>0</v>
      </c>
      <c r="R17" s="74" t="b">
        <v>0</v>
      </c>
      <c r="S17" s="74" t="b">
        <v>1</v>
      </c>
      <c r="T17" s="74" t="b">
        <v>0</v>
      </c>
      <c r="U17" s="285">
        <v>0.10042035000000001</v>
      </c>
      <c r="V17" s="285">
        <v>4.4868909999999998E-2</v>
      </c>
      <c r="W17" s="285" t="s">
        <v>135</v>
      </c>
      <c r="X17" s="285">
        <v>0.92500000000000004</v>
      </c>
      <c r="Y17" s="74" t="b">
        <v>0</v>
      </c>
      <c r="Z17" s="74" t="b">
        <v>1</v>
      </c>
      <c r="AA17" s="4" t="b">
        <v>1</v>
      </c>
      <c r="AB17" s="77" t="b">
        <v>0</v>
      </c>
    </row>
    <row r="18" spans="1:28" ht="16">
      <c r="A18" s="80" t="s">
        <v>167</v>
      </c>
      <c r="B18" s="80" t="s">
        <v>35</v>
      </c>
      <c r="C18" s="73">
        <v>-0.24410029999999999</v>
      </c>
      <c r="D18" s="73">
        <v>0.45281969999999999</v>
      </c>
      <c r="E18" s="73">
        <v>-0.53906730000000003</v>
      </c>
      <c r="F18" s="280">
        <v>0.59775118000000005</v>
      </c>
      <c r="G18" s="74" t="b">
        <v>0</v>
      </c>
      <c r="H18" s="75"/>
      <c r="I18" s="75"/>
      <c r="J18" s="75"/>
      <c r="K18" s="276"/>
      <c r="L18" s="73">
        <v>12.714646399999999</v>
      </c>
      <c r="M18" s="280">
        <v>0.748</v>
      </c>
      <c r="N18" s="4"/>
      <c r="O18" s="4"/>
      <c r="P18" s="49" t="s">
        <v>134</v>
      </c>
      <c r="Q18" s="74" t="b">
        <v>0</v>
      </c>
      <c r="R18" s="4"/>
      <c r="S18" s="74" t="b">
        <v>0</v>
      </c>
      <c r="T18" s="4"/>
      <c r="U18" s="285">
        <v>0.73058478000000004</v>
      </c>
      <c r="V18" s="285"/>
      <c r="W18" s="285">
        <v>0.82673684000000003</v>
      </c>
      <c r="X18" s="285"/>
      <c r="Y18" s="74" t="b">
        <v>0</v>
      </c>
      <c r="Z18" s="4"/>
      <c r="AA18" s="74" t="b">
        <v>0</v>
      </c>
      <c r="AB18" s="76"/>
    </row>
    <row r="19" spans="1:28" ht="16">
      <c r="A19" s="80" t="s">
        <v>167</v>
      </c>
      <c r="B19" s="80" t="s">
        <v>21</v>
      </c>
      <c r="C19" s="73">
        <v>0.21011021999999999</v>
      </c>
      <c r="D19" s="73">
        <v>0.13267050999999999</v>
      </c>
      <c r="E19" s="73">
        <v>1.5836995700000001</v>
      </c>
      <c r="F19" s="280">
        <v>0.13411445</v>
      </c>
      <c r="G19" s="74" t="b">
        <v>1</v>
      </c>
      <c r="H19" s="73">
        <v>0.14430813000000001</v>
      </c>
      <c r="I19" s="73">
        <v>0.12216100000000001</v>
      </c>
      <c r="J19" s="73">
        <v>1.18129459</v>
      </c>
      <c r="K19" s="280">
        <v>0.25716470000000002</v>
      </c>
      <c r="L19" s="73">
        <v>42.691025600000003</v>
      </c>
      <c r="M19" s="280">
        <v>2E-3</v>
      </c>
      <c r="N19" s="73">
        <v>45.598325799999998</v>
      </c>
      <c r="O19" s="50">
        <v>0.35399999999999998</v>
      </c>
      <c r="P19" s="49" t="s">
        <v>134</v>
      </c>
      <c r="Q19" s="74" t="b">
        <v>0</v>
      </c>
      <c r="R19" s="74" t="b">
        <v>0</v>
      </c>
      <c r="S19" s="74" t="b">
        <v>0</v>
      </c>
      <c r="T19" s="74" t="b">
        <v>0</v>
      </c>
      <c r="U19" s="285">
        <v>0.28193270999999998</v>
      </c>
      <c r="V19" s="285">
        <v>0.42248486000000002</v>
      </c>
      <c r="W19" s="285">
        <v>1.6799999999999999E-2</v>
      </c>
      <c r="X19" s="285">
        <v>0.89249999999999996</v>
      </c>
      <c r="Y19" s="74" t="b">
        <v>0</v>
      </c>
      <c r="Z19" s="74" t="b">
        <v>0</v>
      </c>
      <c r="AA19" s="74" t="b">
        <v>1</v>
      </c>
      <c r="AB19" s="77" t="b">
        <v>0</v>
      </c>
    </row>
    <row r="20" spans="1:28" ht="16">
      <c r="A20" s="80" t="s">
        <v>167</v>
      </c>
      <c r="B20" s="80" t="s">
        <v>24</v>
      </c>
      <c r="C20" s="73">
        <v>-0.27857300000000002</v>
      </c>
      <c r="D20" s="73">
        <v>9.5869999999999997E-2</v>
      </c>
      <c r="E20" s="73">
        <v>-2.9057369999999998</v>
      </c>
      <c r="F20" s="280">
        <v>1.086749E-2</v>
      </c>
      <c r="G20" s="74" t="b">
        <v>1</v>
      </c>
      <c r="H20" s="73">
        <v>-0.35794670000000001</v>
      </c>
      <c r="I20" s="73">
        <v>6.5322190000000002E-2</v>
      </c>
      <c r="J20" s="73">
        <v>-5.4797104000000001</v>
      </c>
      <c r="K20" s="280">
        <v>8.1100000000000006E-5</v>
      </c>
      <c r="L20" s="73">
        <v>35.448711799999998</v>
      </c>
      <c r="M20" s="280">
        <v>1.4E-2</v>
      </c>
      <c r="N20" s="73">
        <v>22.174724000000001</v>
      </c>
      <c r="O20" s="50">
        <v>0.314</v>
      </c>
      <c r="P20" s="49" t="s">
        <v>134</v>
      </c>
      <c r="Q20" s="74" t="b">
        <v>0</v>
      </c>
      <c r="R20" s="74" t="b">
        <v>1</v>
      </c>
      <c r="S20" s="74" t="b">
        <v>0</v>
      </c>
      <c r="T20" s="74" t="b">
        <v>0</v>
      </c>
      <c r="U20" s="285">
        <v>3.8036220000000003E-2</v>
      </c>
      <c r="V20" s="285" t="s">
        <v>135</v>
      </c>
      <c r="W20" s="285">
        <v>4.2000000000000003E-2</v>
      </c>
      <c r="X20" s="285">
        <v>0.89249999999999996</v>
      </c>
      <c r="Y20" s="74" t="b">
        <v>1</v>
      </c>
      <c r="Z20" s="74" t="b">
        <v>1</v>
      </c>
      <c r="AA20" s="74" t="b">
        <v>1</v>
      </c>
      <c r="AB20" s="77" t="b">
        <v>0</v>
      </c>
    </row>
    <row r="21" spans="1:28" ht="16">
      <c r="A21" s="80" t="s">
        <v>167</v>
      </c>
      <c r="B21" s="80" t="s">
        <v>98</v>
      </c>
      <c r="C21" s="73">
        <v>-0.105518</v>
      </c>
      <c r="D21" s="73">
        <v>4.1186970000000003E-2</v>
      </c>
      <c r="E21" s="73">
        <v>-2.5619255000000001</v>
      </c>
      <c r="F21" s="280">
        <v>2.167906E-2</v>
      </c>
      <c r="G21" s="74" t="b">
        <v>1</v>
      </c>
      <c r="H21" s="73">
        <v>-0.1098155</v>
      </c>
      <c r="I21" s="73">
        <v>3.1908560000000002E-2</v>
      </c>
      <c r="J21" s="73">
        <v>-3.4415694000000001</v>
      </c>
      <c r="K21" s="280">
        <v>6.3147799999999999E-3</v>
      </c>
      <c r="L21" s="73">
        <v>93.395612999999997</v>
      </c>
      <c r="M21" s="280" t="s">
        <v>135</v>
      </c>
      <c r="N21" s="73">
        <v>3.9134496599999999</v>
      </c>
      <c r="O21" s="50">
        <v>0.86499999999999999</v>
      </c>
      <c r="P21" s="49" t="s">
        <v>134</v>
      </c>
      <c r="Q21" s="74" t="b">
        <v>0</v>
      </c>
      <c r="R21" s="74" t="b">
        <v>0</v>
      </c>
      <c r="S21" s="74" t="b">
        <v>1</v>
      </c>
      <c r="T21" s="74" t="b">
        <v>0</v>
      </c>
      <c r="U21" s="285">
        <v>6.4203360000000001E-2</v>
      </c>
      <c r="V21" s="285">
        <v>1.7687040000000001E-2</v>
      </c>
      <c r="W21" s="285" t="s">
        <v>135</v>
      </c>
      <c r="X21" s="285">
        <v>0.92500000000000004</v>
      </c>
      <c r="Y21" s="74" t="b">
        <v>0</v>
      </c>
      <c r="Z21" s="74" t="b">
        <v>1</v>
      </c>
      <c r="AA21" s="4" t="b">
        <v>1</v>
      </c>
      <c r="AB21" s="77" t="b">
        <v>0</v>
      </c>
    </row>
    <row r="22" spans="1:28" ht="16">
      <c r="A22" s="65" t="s">
        <v>167</v>
      </c>
      <c r="B22" s="65" t="s">
        <v>158</v>
      </c>
      <c r="C22" s="61">
        <v>-1.72081E-2</v>
      </c>
      <c r="D22" s="61">
        <v>5.1888089999999998E-2</v>
      </c>
      <c r="E22" s="61">
        <v>-0.33163809999999999</v>
      </c>
      <c r="F22" s="281">
        <v>0.74475086000000001</v>
      </c>
      <c r="G22" s="62" t="b">
        <v>1</v>
      </c>
      <c r="H22" s="61">
        <v>8.8949000000000007E-3</v>
      </c>
      <c r="I22" s="61">
        <v>4.8235500000000001E-2</v>
      </c>
      <c r="J22" s="61">
        <v>0.18440566999999999</v>
      </c>
      <c r="K22" s="281">
        <v>0.85633970999999998</v>
      </c>
      <c r="L22" s="61">
        <v>38.307105700000001</v>
      </c>
      <c r="M22" s="281">
        <v>6.0000000000000001E-3</v>
      </c>
      <c r="N22" s="61">
        <v>-293.45994999999999</v>
      </c>
      <c r="O22" s="22">
        <v>0.104</v>
      </c>
      <c r="P22" s="21" t="s">
        <v>134</v>
      </c>
      <c r="Q22" s="62" t="b">
        <v>0</v>
      </c>
      <c r="R22" s="62" t="b">
        <v>0</v>
      </c>
      <c r="S22" s="62" t="b">
        <v>0</v>
      </c>
      <c r="T22" s="62" t="b">
        <v>0</v>
      </c>
      <c r="U22" s="286">
        <v>0.83109878000000004</v>
      </c>
      <c r="V22" s="286">
        <v>0.88202190000000003</v>
      </c>
      <c r="W22" s="286">
        <v>2.1000000000000001E-2</v>
      </c>
      <c r="X22" s="286">
        <v>0.84857143000000002</v>
      </c>
      <c r="Y22" s="62" t="b">
        <v>0</v>
      </c>
      <c r="Z22" s="62" t="b">
        <v>0</v>
      </c>
      <c r="AA22" s="62" t="b">
        <v>1</v>
      </c>
      <c r="AB22" s="78" t="b">
        <v>0</v>
      </c>
    </row>
    <row r="23" spans="1:28" ht="16">
      <c r="A23" s="81" t="s">
        <v>165</v>
      </c>
      <c r="B23" s="81" t="s">
        <v>17</v>
      </c>
      <c r="C23" s="73">
        <v>0.10164908</v>
      </c>
      <c r="D23" s="73">
        <v>0.16238542</v>
      </c>
      <c r="E23" s="73">
        <v>0.62597418999999999</v>
      </c>
      <c r="F23" s="280">
        <v>0.53199892999999998</v>
      </c>
      <c r="G23" s="74" t="b">
        <v>0</v>
      </c>
      <c r="H23" s="75"/>
      <c r="I23" s="75"/>
      <c r="J23" s="75"/>
      <c r="K23" s="276"/>
      <c r="L23" s="73">
        <v>240.28143</v>
      </c>
      <c r="M23" s="280">
        <v>0.123</v>
      </c>
      <c r="N23" s="4"/>
      <c r="O23" s="4"/>
      <c r="P23" s="49" t="s">
        <v>134</v>
      </c>
      <c r="Q23" s="74" t="b">
        <v>0</v>
      </c>
      <c r="R23" s="4"/>
      <c r="S23" s="74" t="b">
        <v>0</v>
      </c>
      <c r="T23" s="4"/>
      <c r="U23" s="285">
        <v>0.70627445</v>
      </c>
      <c r="V23" s="285"/>
      <c r="W23" s="285">
        <v>0.21525</v>
      </c>
      <c r="X23" s="285"/>
      <c r="Y23" s="74" t="b">
        <v>0</v>
      </c>
      <c r="Z23" s="4"/>
      <c r="AA23" s="74" t="b">
        <v>0</v>
      </c>
      <c r="AB23" s="76"/>
    </row>
    <row r="24" spans="1:28" ht="16">
      <c r="A24" s="81" t="s">
        <v>165</v>
      </c>
      <c r="B24" s="81" t="s">
        <v>29</v>
      </c>
      <c r="C24" s="73">
        <v>0.30275129000000001</v>
      </c>
      <c r="D24" s="73">
        <v>3.052556E-2</v>
      </c>
      <c r="E24" s="73">
        <v>9.9179605800000008</v>
      </c>
      <c r="F24" s="280">
        <v>1.4399999999999999E-19</v>
      </c>
      <c r="G24" s="74" t="b">
        <v>1</v>
      </c>
      <c r="H24" s="73">
        <v>0.27909879999999998</v>
      </c>
      <c r="I24" s="73">
        <v>2.8830620000000001E-2</v>
      </c>
      <c r="J24" s="73">
        <v>9.6806372599999992</v>
      </c>
      <c r="K24" s="280">
        <v>8.6799999999999993E-19</v>
      </c>
      <c r="L24" s="73">
        <v>550.93950600000005</v>
      </c>
      <c r="M24" s="280" t="s">
        <v>135</v>
      </c>
      <c r="N24" s="73">
        <v>8.4745956800000002</v>
      </c>
      <c r="O24" s="50">
        <v>0.35699999999999998</v>
      </c>
      <c r="P24" s="49" t="s">
        <v>134</v>
      </c>
      <c r="Q24" s="74" t="b">
        <v>1</v>
      </c>
      <c r="R24" s="74" t="b">
        <v>1</v>
      </c>
      <c r="S24" s="74" t="b">
        <v>1</v>
      </c>
      <c r="T24" s="74" t="b">
        <v>0</v>
      </c>
      <c r="U24" s="285" t="s">
        <v>135</v>
      </c>
      <c r="V24" s="285" t="s">
        <v>135</v>
      </c>
      <c r="W24" s="285" t="s">
        <v>135</v>
      </c>
      <c r="X24" s="285">
        <v>0.89249999999999996</v>
      </c>
      <c r="Y24" s="74" t="b">
        <v>1</v>
      </c>
      <c r="Z24" s="74" t="b">
        <v>1</v>
      </c>
      <c r="AA24" s="4" t="b">
        <v>1</v>
      </c>
      <c r="AB24" s="77" t="b">
        <v>0</v>
      </c>
    </row>
    <row r="25" spans="1:28" ht="16">
      <c r="A25" s="81" t="s">
        <v>165</v>
      </c>
      <c r="B25" s="81" t="s">
        <v>35</v>
      </c>
      <c r="C25" s="73">
        <v>2.2439225500000002</v>
      </c>
      <c r="D25" s="73">
        <v>0.20626153999999999</v>
      </c>
      <c r="E25" s="73">
        <v>10.879015600000001</v>
      </c>
      <c r="F25" s="280">
        <v>3.5999999999999998E-22</v>
      </c>
      <c r="G25" s="74" t="b">
        <v>0</v>
      </c>
      <c r="H25" s="75"/>
      <c r="I25" s="75"/>
      <c r="J25" s="75"/>
      <c r="K25" s="276"/>
      <c r="L25" s="73">
        <v>241.25108299999999</v>
      </c>
      <c r="M25" s="280">
        <v>0.129</v>
      </c>
      <c r="N25" s="4"/>
      <c r="O25" s="4"/>
      <c r="P25" s="49" t="s">
        <v>134</v>
      </c>
      <c r="Q25" s="74" t="b">
        <v>1</v>
      </c>
      <c r="R25" s="4"/>
      <c r="S25" s="74" t="b">
        <v>0</v>
      </c>
      <c r="T25" s="4"/>
      <c r="U25" s="285" t="s">
        <v>135</v>
      </c>
      <c r="V25" s="285"/>
      <c r="W25" s="285">
        <v>0.21672</v>
      </c>
      <c r="X25" s="285"/>
      <c r="Y25" s="74" t="b">
        <v>1</v>
      </c>
      <c r="Z25" s="4"/>
      <c r="AA25" s="74" t="b">
        <v>0</v>
      </c>
      <c r="AB25" s="76"/>
    </row>
    <row r="26" spans="1:28" ht="17" customHeight="1">
      <c r="A26" s="81" t="s">
        <v>165</v>
      </c>
      <c r="B26" s="81" t="s">
        <v>21</v>
      </c>
      <c r="C26" s="73">
        <v>0.26641923000000001</v>
      </c>
      <c r="D26" s="73">
        <v>3.9866539999999999E-2</v>
      </c>
      <c r="E26" s="73">
        <v>6.6827777900000003</v>
      </c>
      <c r="F26" s="280">
        <v>2.0000000000000001E-10</v>
      </c>
      <c r="G26" s="74" t="b">
        <v>1</v>
      </c>
      <c r="H26" s="73">
        <v>0.27871199000000002</v>
      </c>
      <c r="I26" s="73">
        <v>3.6872769999999999E-2</v>
      </c>
      <c r="J26" s="73">
        <v>7.5587482599999998</v>
      </c>
      <c r="K26" s="280">
        <v>1.23E-12</v>
      </c>
      <c r="L26" s="73">
        <v>366.42686900000001</v>
      </c>
      <c r="M26" s="280" t="s">
        <v>135</v>
      </c>
      <c r="N26" s="73">
        <v>-4.4105597000000003</v>
      </c>
      <c r="O26" s="50">
        <v>0.76100000000000001</v>
      </c>
      <c r="P26" s="49" t="s">
        <v>134</v>
      </c>
      <c r="Q26" s="74" t="b">
        <v>1</v>
      </c>
      <c r="R26" s="74" t="b">
        <v>1</v>
      </c>
      <c r="S26" s="74" t="b">
        <v>1</v>
      </c>
      <c r="T26" s="74" t="b">
        <v>0</v>
      </c>
      <c r="U26" s="285" t="s">
        <v>135</v>
      </c>
      <c r="V26" s="285" t="s">
        <v>135</v>
      </c>
      <c r="W26" s="285" t="s">
        <v>135</v>
      </c>
      <c r="X26" s="285">
        <v>0.92500000000000004</v>
      </c>
      <c r="Y26" s="74" t="b">
        <v>1</v>
      </c>
      <c r="Z26" s="74" t="b">
        <v>1</v>
      </c>
      <c r="AA26" s="4" t="b">
        <v>1</v>
      </c>
      <c r="AB26" s="77" t="b">
        <v>0</v>
      </c>
    </row>
    <row r="27" spans="1:28" ht="16">
      <c r="A27" s="81" t="s">
        <v>165</v>
      </c>
      <c r="B27" s="81" t="s">
        <v>24</v>
      </c>
      <c r="C27" s="73">
        <v>-0.40041070000000001</v>
      </c>
      <c r="D27" s="73">
        <v>3.2749929999999997E-2</v>
      </c>
      <c r="E27" s="73">
        <v>-12.226305999999999</v>
      </c>
      <c r="F27" s="280">
        <v>2.7700000000000002E-26</v>
      </c>
      <c r="G27" s="74" t="b">
        <v>1</v>
      </c>
      <c r="H27" s="73">
        <v>-0.38720500000000002</v>
      </c>
      <c r="I27" s="73">
        <v>3.203756E-2</v>
      </c>
      <c r="J27" s="73">
        <v>-12.085972</v>
      </c>
      <c r="K27" s="280">
        <v>8.5399999999999999E-26</v>
      </c>
      <c r="L27" s="73">
        <v>371.50717500000002</v>
      </c>
      <c r="M27" s="280" t="s">
        <v>135</v>
      </c>
      <c r="N27" s="73">
        <v>-3.4105061999999999</v>
      </c>
      <c r="O27" s="50">
        <v>0.69399999999999995</v>
      </c>
      <c r="P27" s="49" t="s">
        <v>134</v>
      </c>
      <c r="Q27" s="74" t="b">
        <v>1</v>
      </c>
      <c r="R27" s="74" t="b">
        <v>1</v>
      </c>
      <c r="S27" s="74" t="b">
        <v>1</v>
      </c>
      <c r="T27" s="74" t="b">
        <v>0</v>
      </c>
      <c r="U27" s="285" t="s">
        <v>135</v>
      </c>
      <c r="V27" s="285" t="s">
        <v>135</v>
      </c>
      <c r="W27" s="285" t="s">
        <v>135</v>
      </c>
      <c r="X27" s="285">
        <v>0.92500000000000004</v>
      </c>
      <c r="Y27" s="74" t="b">
        <v>1</v>
      </c>
      <c r="Z27" s="74" t="b">
        <v>1</v>
      </c>
      <c r="AA27" s="4" t="b">
        <v>1</v>
      </c>
      <c r="AB27" s="77" t="b">
        <v>0</v>
      </c>
    </row>
    <row r="28" spans="1:28" ht="16">
      <c r="A28" s="81" t="s">
        <v>165</v>
      </c>
      <c r="B28" s="81" t="s">
        <v>98</v>
      </c>
      <c r="C28" s="73">
        <v>-0.11959889999999999</v>
      </c>
      <c r="D28" s="73">
        <v>1.1312849999999999E-2</v>
      </c>
      <c r="E28" s="73">
        <v>-10.571947</v>
      </c>
      <c r="F28" s="280">
        <v>4.2999999999999998E-21</v>
      </c>
      <c r="G28" s="74" t="b">
        <v>1</v>
      </c>
      <c r="H28" s="73">
        <v>-0.12043810000000001</v>
      </c>
      <c r="I28" s="73">
        <v>1.025737E-2</v>
      </c>
      <c r="J28" s="73">
        <v>-11.741619999999999</v>
      </c>
      <c r="K28" s="280">
        <v>2.4100000000000002E-24</v>
      </c>
      <c r="L28" s="73">
        <v>612.99829199999999</v>
      </c>
      <c r="M28" s="280" t="s">
        <v>135</v>
      </c>
      <c r="N28" s="73">
        <v>0.69679985</v>
      </c>
      <c r="O28" s="50">
        <v>0.90800000000000003</v>
      </c>
      <c r="P28" s="49" t="s">
        <v>134</v>
      </c>
      <c r="Q28" s="74" t="b">
        <v>1</v>
      </c>
      <c r="R28" s="74" t="b">
        <v>1</v>
      </c>
      <c r="S28" s="74" t="b">
        <v>1</v>
      </c>
      <c r="T28" s="74" t="b">
        <v>0</v>
      </c>
      <c r="U28" s="285" t="s">
        <v>135</v>
      </c>
      <c r="V28" s="285" t="s">
        <v>135</v>
      </c>
      <c r="W28" s="285" t="s">
        <v>135</v>
      </c>
      <c r="X28" s="285">
        <v>0.92500000000000004</v>
      </c>
      <c r="Y28" s="74" t="b">
        <v>1</v>
      </c>
      <c r="Z28" s="74" t="b">
        <v>1</v>
      </c>
      <c r="AA28" s="4" t="b">
        <v>1</v>
      </c>
      <c r="AB28" s="77" t="b">
        <v>0</v>
      </c>
    </row>
    <row r="29" spans="1:28" ht="16">
      <c r="A29" s="66" t="s">
        <v>165</v>
      </c>
      <c r="B29" s="66" t="s">
        <v>158</v>
      </c>
      <c r="C29" s="61">
        <v>-7.1248099999999995E-2</v>
      </c>
      <c r="D29" s="61">
        <v>1.639208E-2</v>
      </c>
      <c r="E29" s="61">
        <v>-4.3464947</v>
      </c>
      <c r="F29" s="281">
        <v>2.09E-5</v>
      </c>
      <c r="G29" s="62" t="b">
        <v>1</v>
      </c>
      <c r="H29" s="61">
        <v>-6.9757899999999998E-2</v>
      </c>
      <c r="I29" s="61">
        <v>1.457319E-2</v>
      </c>
      <c r="J29" s="61">
        <v>-4.7867252999999996</v>
      </c>
      <c r="K29" s="281">
        <v>3.0800000000000002E-6</v>
      </c>
      <c r="L29" s="61">
        <v>410.925116</v>
      </c>
      <c r="M29" s="281" t="s">
        <v>135</v>
      </c>
      <c r="N29" s="61">
        <v>-2.1362736</v>
      </c>
      <c r="O29" s="22">
        <v>0.91700000000000004</v>
      </c>
      <c r="P29" s="21" t="s">
        <v>134</v>
      </c>
      <c r="Q29" s="62" t="b">
        <v>1</v>
      </c>
      <c r="R29" s="62" t="b">
        <v>1</v>
      </c>
      <c r="S29" s="62" t="b">
        <v>1</v>
      </c>
      <c r="T29" s="62" t="b">
        <v>0</v>
      </c>
      <c r="U29" s="286" t="s">
        <v>135</v>
      </c>
      <c r="V29" s="286" t="s">
        <v>135</v>
      </c>
      <c r="W29" s="286" t="s">
        <v>135</v>
      </c>
      <c r="X29" s="286">
        <v>0.92500000000000004</v>
      </c>
      <c r="Y29" s="62" t="b">
        <v>1</v>
      </c>
      <c r="Z29" s="62" t="b">
        <v>1</v>
      </c>
      <c r="AA29" s="63" t="b">
        <v>1</v>
      </c>
      <c r="AB29" s="78" t="b">
        <v>0</v>
      </c>
    </row>
    <row r="30" spans="1:28" ht="16">
      <c r="A30" s="82" t="s">
        <v>160</v>
      </c>
      <c r="B30" s="82" t="s">
        <v>87</v>
      </c>
      <c r="C30" s="73">
        <v>-0.53355830000000004</v>
      </c>
      <c r="D30" s="73">
        <v>0.16038442</v>
      </c>
      <c r="E30" s="73">
        <v>-3.3267464000000002</v>
      </c>
      <c r="F30" s="280">
        <v>1.89179E-3</v>
      </c>
      <c r="G30" s="74" t="b">
        <v>1</v>
      </c>
      <c r="H30" s="73">
        <v>-0.38024340000000001</v>
      </c>
      <c r="I30" s="73">
        <v>0.12797202999999999</v>
      </c>
      <c r="J30" s="73">
        <v>-2.9713010999999998</v>
      </c>
      <c r="K30" s="280">
        <v>5.0573600000000003E-3</v>
      </c>
      <c r="L30" s="73">
        <v>72.313418900000002</v>
      </c>
      <c r="M30" s="280">
        <v>4.0000000000000001E-3</v>
      </c>
      <c r="N30" s="73">
        <v>-40.320180999999998</v>
      </c>
      <c r="O30" s="50">
        <v>0.129</v>
      </c>
      <c r="P30" s="49" t="s">
        <v>134</v>
      </c>
      <c r="Q30" s="74" t="b">
        <v>0</v>
      </c>
      <c r="R30" s="74" t="b">
        <v>0</v>
      </c>
      <c r="S30" s="74" t="b">
        <v>0</v>
      </c>
      <c r="T30" s="74" t="b">
        <v>0</v>
      </c>
      <c r="U30" s="285">
        <v>7.6667300000000001E-3</v>
      </c>
      <c r="V30" s="285">
        <v>1.5509240000000001E-2</v>
      </c>
      <c r="W30" s="285">
        <v>1.6799999999999999E-2</v>
      </c>
      <c r="X30" s="285">
        <v>0.84857143000000002</v>
      </c>
      <c r="Y30" s="74" t="b">
        <v>1</v>
      </c>
      <c r="Z30" s="74" t="b">
        <v>1</v>
      </c>
      <c r="AA30" s="74" t="b">
        <v>1</v>
      </c>
      <c r="AB30" s="77" t="b">
        <v>0</v>
      </c>
    </row>
    <row r="31" spans="1:28" ht="16">
      <c r="A31" s="82" t="s">
        <v>160</v>
      </c>
      <c r="B31" s="82" t="s">
        <v>29</v>
      </c>
      <c r="C31" s="73">
        <v>0.24761516</v>
      </c>
      <c r="D31" s="73">
        <v>7.3943499999999995E-2</v>
      </c>
      <c r="E31" s="73">
        <v>3.3487075700000002</v>
      </c>
      <c r="F31" s="280">
        <v>1.62729E-3</v>
      </c>
      <c r="G31" s="74" t="b">
        <v>1</v>
      </c>
      <c r="H31" s="73">
        <v>0.19309161</v>
      </c>
      <c r="I31" s="73">
        <v>6.5277829999999995E-2</v>
      </c>
      <c r="J31" s="73">
        <v>2.9579966199999999</v>
      </c>
      <c r="K31" s="280">
        <v>4.9668899999999998E-3</v>
      </c>
      <c r="L31" s="73">
        <v>118.29268500000001</v>
      </c>
      <c r="M31" s="280" t="s">
        <v>135</v>
      </c>
      <c r="N31" s="73">
        <v>28.237138300000002</v>
      </c>
      <c r="O31" s="50">
        <v>0.24</v>
      </c>
      <c r="P31" s="49" t="s">
        <v>134</v>
      </c>
      <c r="Q31" s="74" t="b">
        <v>0</v>
      </c>
      <c r="R31" s="74" t="b">
        <v>0</v>
      </c>
      <c r="S31" s="74" t="b">
        <v>1</v>
      </c>
      <c r="T31" s="74" t="b">
        <v>0</v>
      </c>
      <c r="U31" s="285">
        <v>6.9612099999999998E-3</v>
      </c>
      <c r="V31" s="285">
        <v>1.5509240000000001E-2</v>
      </c>
      <c r="W31" s="285" t="s">
        <v>135</v>
      </c>
      <c r="X31" s="285">
        <v>0.89249999999999996</v>
      </c>
      <c r="Y31" s="74" t="b">
        <v>1</v>
      </c>
      <c r="Z31" s="74" t="b">
        <v>1</v>
      </c>
      <c r="AA31" s="4" t="b">
        <v>1</v>
      </c>
      <c r="AB31" s="77" t="b">
        <v>0</v>
      </c>
    </row>
    <row r="32" spans="1:28" ht="16">
      <c r="A32" s="82" t="s">
        <v>160</v>
      </c>
      <c r="B32" s="82" t="s">
        <v>35</v>
      </c>
      <c r="C32" s="73">
        <v>3.2753969500000002</v>
      </c>
      <c r="D32" s="73">
        <v>0.54365006999999999</v>
      </c>
      <c r="E32" s="73">
        <v>6.0248257599999997</v>
      </c>
      <c r="F32" s="280">
        <v>5.8100000000000003E-7</v>
      </c>
      <c r="G32" s="74" t="b">
        <v>0</v>
      </c>
      <c r="H32" s="75"/>
      <c r="I32" s="75"/>
      <c r="J32" s="75"/>
      <c r="K32" s="276"/>
      <c r="L32" s="73">
        <v>48.064957</v>
      </c>
      <c r="M32" s="280">
        <v>0.20100000000000001</v>
      </c>
      <c r="N32" s="4"/>
      <c r="O32" s="4"/>
      <c r="P32" s="49" t="s">
        <v>134</v>
      </c>
      <c r="Q32" s="74" t="b">
        <v>1</v>
      </c>
      <c r="R32" s="4"/>
      <c r="S32" s="74" t="b">
        <v>0</v>
      </c>
      <c r="T32" s="4"/>
      <c r="U32" s="285" t="s">
        <v>135</v>
      </c>
      <c r="V32" s="285"/>
      <c r="W32" s="285">
        <v>0.2954</v>
      </c>
      <c r="X32" s="285"/>
      <c r="Y32" s="74" t="b">
        <v>1</v>
      </c>
      <c r="Z32" s="4"/>
      <c r="AA32" s="74" t="b">
        <v>0</v>
      </c>
      <c r="AB32" s="76"/>
    </row>
    <row r="33" spans="1:28" ht="16">
      <c r="A33" s="82" t="s">
        <v>160</v>
      </c>
      <c r="B33" s="82" t="s">
        <v>21</v>
      </c>
      <c r="C33" s="73">
        <v>0.33189161</v>
      </c>
      <c r="D33" s="73">
        <v>7.0397630000000003E-2</v>
      </c>
      <c r="E33" s="73">
        <v>4.71452838</v>
      </c>
      <c r="F33" s="280">
        <v>3.5800000000000003E-5</v>
      </c>
      <c r="G33" s="74" t="b">
        <v>0</v>
      </c>
      <c r="H33" s="75"/>
      <c r="I33" s="75"/>
      <c r="J33" s="75"/>
      <c r="K33" s="276"/>
      <c r="L33" s="73">
        <v>30.504517100000001</v>
      </c>
      <c r="M33" s="280">
        <v>0.80600000000000005</v>
      </c>
      <c r="N33" s="4"/>
      <c r="O33" s="4"/>
      <c r="P33" s="49" t="s">
        <v>134</v>
      </c>
      <c r="Q33" s="74" t="b">
        <v>1</v>
      </c>
      <c r="R33" s="4"/>
      <c r="S33" s="74" t="b">
        <v>0</v>
      </c>
      <c r="T33" s="4"/>
      <c r="U33" s="285" t="s">
        <v>135</v>
      </c>
      <c r="V33" s="285"/>
      <c r="W33" s="285">
        <v>0.86799999999999999</v>
      </c>
      <c r="X33" s="285"/>
      <c r="Y33" s="74" t="b">
        <v>1</v>
      </c>
      <c r="Z33" s="4"/>
      <c r="AA33" s="74" t="b">
        <v>0</v>
      </c>
      <c r="AB33" s="76"/>
    </row>
    <row r="34" spans="1:28" ht="16">
      <c r="A34" s="82" t="s">
        <v>160</v>
      </c>
      <c r="B34" s="82" t="s">
        <v>24</v>
      </c>
      <c r="C34" s="73">
        <v>-0.60575760000000001</v>
      </c>
      <c r="D34" s="73">
        <v>9.7568680000000005E-2</v>
      </c>
      <c r="E34" s="73">
        <v>-6.2085248000000002</v>
      </c>
      <c r="F34" s="280">
        <v>3.2800000000000003E-7</v>
      </c>
      <c r="G34" s="74" t="b">
        <v>1</v>
      </c>
      <c r="H34" s="73">
        <v>-0.53881760000000001</v>
      </c>
      <c r="I34" s="73">
        <v>8.2844950000000001E-2</v>
      </c>
      <c r="J34" s="73">
        <v>-6.5039281000000004</v>
      </c>
      <c r="K34" s="280">
        <v>1.48E-7</v>
      </c>
      <c r="L34" s="73">
        <v>96.773912600000003</v>
      </c>
      <c r="M34" s="280" t="s">
        <v>135</v>
      </c>
      <c r="N34" s="73">
        <v>-12.423493000000001</v>
      </c>
      <c r="O34" s="50">
        <v>0.34599999999999997</v>
      </c>
      <c r="P34" s="49" t="s">
        <v>134</v>
      </c>
      <c r="Q34" s="74" t="b">
        <v>1</v>
      </c>
      <c r="R34" s="74" t="b">
        <v>1</v>
      </c>
      <c r="S34" s="74" t="b">
        <v>1</v>
      </c>
      <c r="T34" s="74" t="b">
        <v>0</v>
      </c>
      <c r="U34" s="285" t="s">
        <v>135</v>
      </c>
      <c r="V34" s="285" t="s">
        <v>135</v>
      </c>
      <c r="W34" s="285" t="s">
        <v>135</v>
      </c>
      <c r="X34" s="285">
        <v>0.89249999999999996</v>
      </c>
      <c r="Y34" s="74" t="b">
        <v>1</v>
      </c>
      <c r="Z34" s="74" t="b">
        <v>1</v>
      </c>
      <c r="AA34" s="4" t="b">
        <v>1</v>
      </c>
      <c r="AB34" s="77" t="b">
        <v>0</v>
      </c>
    </row>
    <row r="35" spans="1:28" ht="16">
      <c r="A35" s="82" t="s">
        <v>160</v>
      </c>
      <c r="B35" s="82" t="s">
        <v>98</v>
      </c>
      <c r="C35" s="73">
        <v>-0.1716384</v>
      </c>
      <c r="D35" s="73">
        <v>2.2316559999999999E-2</v>
      </c>
      <c r="E35" s="73">
        <v>-7.6910777000000001</v>
      </c>
      <c r="F35" s="280">
        <v>6.0799999999999997E-9</v>
      </c>
      <c r="G35" s="74" t="b">
        <v>0</v>
      </c>
      <c r="H35" s="75"/>
      <c r="I35" s="75"/>
      <c r="J35" s="75"/>
      <c r="K35" s="276"/>
      <c r="L35" s="73">
        <v>62.101172800000001</v>
      </c>
      <c r="M35" s="280">
        <v>1.4999999999999999E-2</v>
      </c>
      <c r="N35" s="4"/>
      <c r="O35" s="4"/>
      <c r="P35" s="49" t="s">
        <v>134</v>
      </c>
      <c r="Q35" s="74" t="b">
        <v>1</v>
      </c>
      <c r="R35" s="4"/>
      <c r="S35" s="74" t="b">
        <v>0</v>
      </c>
      <c r="T35" s="4"/>
      <c r="U35" s="285" t="s">
        <v>135</v>
      </c>
      <c r="V35" s="285"/>
      <c r="W35" s="285">
        <v>4.2000000000000003E-2</v>
      </c>
      <c r="X35" s="285"/>
      <c r="Y35" s="74" t="b">
        <v>1</v>
      </c>
      <c r="Z35" s="4"/>
      <c r="AA35" s="74" t="b">
        <v>1</v>
      </c>
      <c r="AB35" s="76"/>
    </row>
    <row r="36" spans="1:28" ht="16">
      <c r="A36" s="67" t="s">
        <v>160</v>
      </c>
      <c r="B36" s="67" t="s">
        <v>158</v>
      </c>
      <c r="C36" s="61">
        <v>-0.1083981</v>
      </c>
      <c r="D36" s="61">
        <v>4.2820780000000003E-2</v>
      </c>
      <c r="E36" s="61">
        <v>-2.5314361999999999</v>
      </c>
      <c r="F36" s="281">
        <v>1.492244E-2</v>
      </c>
      <c r="G36" s="62" t="b">
        <v>1</v>
      </c>
      <c r="H36" s="61">
        <v>-0.13360900000000001</v>
      </c>
      <c r="I36" s="61">
        <v>3.3096519999999997E-2</v>
      </c>
      <c r="J36" s="61">
        <v>-4.0369497000000001</v>
      </c>
      <c r="K36" s="281">
        <v>2.2468999999999999E-4</v>
      </c>
      <c r="L36" s="61">
        <v>105.825115</v>
      </c>
      <c r="M36" s="281" t="s">
        <v>135</v>
      </c>
      <c r="N36" s="61">
        <v>18.8691833</v>
      </c>
      <c r="O36" s="22">
        <v>0.52600000000000002</v>
      </c>
      <c r="P36" s="21" t="s">
        <v>134</v>
      </c>
      <c r="Q36" s="62" t="b">
        <v>0</v>
      </c>
      <c r="R36" s="62" t="b">
        <v>1</v>
      </c>
      <c r="S36" s="62" t="b">
        <v>1</v>
      </c>
      <c r="T36" s="62" t="b">
        <v>0</v>
      </c>
      <c r="U36" s="286">
        <v>4.7876160000000001E-2</v>
      </c>
      <c r="V36" s="286">
        <v>1.0335500000000001E-3</v>
      </c>
      <c r="W36" s="286" t="s">
        <v>135</v>
      </c>
      <c r="X36" s="286">
        <v>0.92500000000000004</v>
      </c>
      <c r="Y36" s="62" t="b">
        <v>1</v>
      </c>
      <c r="Z36" s="62" t="b">
        <v>1</v>
      </c>
      <c r="AA36" s="63" t="b">
        <v>1</v>
      </c>
      <c r="AB36" s="78" t="b">
        <v>0</v>
      </c>
    </row>
    <row r="37" spans="1:28" ht="16">
      <c r="A37" s="83" t="s">
        <v>29</v>
      </c>
      <c r="B37" s="83" t="s">
        <v>164</v>
      </c>
      <c r="C37" s="73">
        <v>0.37722675999999999</v>
      </c>
      <c r="D37" s="73">
        <v>0.28308360999999999</v>
      </c>
      <c r="E37" s="73">
        <v>1.3325630399999999</v>
      </c>
      <c r="F37" s="280">
        <v>0.20134315999999999</v>
      </c>
      <c r="G37" s="74" t="b">
        <v>1</v>
      </c>
      <c r="H37" s="73">
        <v>0.23127575</v>
      </c>
      <c r="I37" s="73">
        <v>0.25329657</v>
      </c>
      <c r="J37" s="73">
        <v>0.91306312000000001</v>
      </c>
      <c r="K37" s="280">
        <v>0.37565197</v>
      </c>
      <c r="L37" s="73">
        <v>35.381872700000002</v>
      </c>
      <c r="M37" s="280">
        <v>1.9E-2</v>
      </c>
      <c r="N37" s="73">
        <v>63.106921700000001</v>
      </c>
      <c r="O37" s="50">
        <v>0.28799999999999998</v>
      </c>
      <c r="P37" s="49" t="s">
        <v>134</v>
      </c>
      <c r="Q37" s="74" t="b">
        <v>0</v>
      </c>
      <c r="R37" s="74" t="b">
        <v>0</v>
      </c>
      <c r="S37" s="74" t="b">
        <v>0</v>
      </c>
      <c r="T37" s="74" t="b">
        <v>0</v>
      </c>
      <c r="U37" s="285">
        <v>0.35235053</v>
      </c>
      <c r="V37" s="285">
        <v>0.53999969999999997</v>
      </c>
      <c r="W37" s="285">
        <v>4.6941179999999999E-2</v>
      </c>
      <c r="X37" s="285">
        <v>0.89249999999999996</v>
      </c>
      <c r="Y37" s="74" t="b">
        <v>0</v>
      </c>
      <c r="Z37" s="74" t="b">
        <v>0</v>
      </c>
      <c r="AA37" s="74" t="b">
        <v>1</v>
      </c>
      <c r="AB37" s="77" t="b">
        <v>0</v>
      </c>
    </row>
    <row r="38" spans="1:28" ht="16">
      <c r="A38" s="83" t="s">
        <v>35</v>
      </c>
      <c r="B38" s="83" t="s">
        <v>164</v>
      </c>
      <c r="C38" s="73">
        <v>3.2980969999999998E-2</v>
      </c>
      <c r="D38" s="73">
        <v>4.1123670000000001E-2</v>
      </c>
      <c r="E38" s="73">
        <v>0.80199492000000006</v>
      </c>
      <c r="F38" s="280">
        <v>0.48120370000000001</v>
      </c>
      <c r="G38" s="74" t="b">
        <v>0</v>
      </c>
      <c r="H38" s="75"/>
      <c r="I38" s="75"/>
      <c r="J38" s="75"/>
      <c r="K38" s="276"/>
      <c r="L38" s="73">
        <v>4.3967127699999997</v>
      </c>
      <c r="M38" s="280">
        <v>0.51300000000000001</v>
      </c>
      <c r="N38" s="4"/>
      <c r="O38" s="4"/>
      <c r="P38" s="49" t="s">
        <v>134</v>
      </c>
      <c r="Q38" s="74" t="b">
        <v>0</v>
      </c>
      <c r="R38" s="4"/>
      <c r="S38" s="74" t="b">
        <v>0</v>
      </c>
      <c r="T38" s="74" t="b">
        <v>1</v>
      </c>
      <c r="U38" s="285">
        <v>0.66165509</v>
      </c>
      <c r="V38" s="285"/>
      <c r="W38" s="285">
        <v>0.58232432000000001</v>
      </c>
      <c r="X38" s="285"/>
      <c r="Y38" s="74" t="b">
        <v>0</v>
      </c>
      <c r="Z38" s="4"/>
      <c r="AA38" s="74" t="b">
        <v>0</v>
      </c>
      <c r="AB38" s="76"/>
    </row>
    <row r="39" spans="1:28" ht="16">
      <c r="A39" s="83" t="s">
        <v>21</v>
      </c>
      <c r="B39" s="83" t="s">
        <v>164</v>
      </c>
      <c r="C39" s="73">
        <v>7.2309410000000005E-2</v>
      </c>
      <c r="D39" s="73">
        <v>0.20443015</v>
      </c>
      <c r="E39" s="73">
        <v>0.35371204000000001</v>
      </c>
      <c r="F39" s="280">
        <v>0.72969136000000001</v>
      </c>
      <c r="G39" s="74" t="b">
        <v>0</v>
      </c>
      <c r="H39" s="75"/>
      <c r="I39" s="75"/>
      <c r="J39" s="75"/>
      <c r="K39" s="276"/>
      <c r="L39" s="73">
        <v>28.476758100000001</v>
      </c>
      <c r="M39" s="280">
        <v>2.5999999999999999E-2</v>
      </c>
      <c r="N39" s="4"/>
      <c r="O39" s="4"/>
      <c r="P39" s="49" t="s">
        <v>134</v>
      </c>
      <c r="Q39" s="74" t="b">
        <v>0</v>
      </c>
      <c r="R39" s="4"/>
      <c r="S39" s="74" t="b">
        <v>0</v>
      </c>
      <c r="T39" s="74" t="b">
        <v>1</v>
      </c>
      <c r="U39" s="285">
        <v>0.82626816000000003</v>
      </c>
      <c r="V39" s="285"/>
      <c r="W39" s="285">
        <v>5.7473679999999999E-2</v>
      </c>
      <c r="X39" s="285"/>
      <c r="Y39" s="74" t="b">
        <v>0</v>
      </c>
      <c r="Z39" s="4"/>
      <c r="AA39" s="74" t="b">
        <v>0</v>
      </c>
      <c r="AB39" s="76"/>
    </row>
    <row r="40" spans="1:28" ht="16">
      <c r="A40" s="83" t="s">
        <v>24</v>
      </c>
      <c r="B40" s="83" t="s">
        <v>164</v>
      </c>
      <c r="C40" s="73">
        <v>0.23939721</v>
      </c>
      <c r="D40" s="73">
        <v>0.157411</v>
      </c>
      <c r="E40" s="73">
        <v>1.5208416600000001</v>
      </c>
      <c r="F40" s="280">
        <v>0.14781479</v>
      </c>
      <c r="G40" s="74" t="b">
        <v>0</v>
      </c>
      <c r="H40" s="75"/>
      <c r="I40" s="75"/>
      <c r="J40" s="75"/>
      <c r="K40" s="276"/>
      <c r="L40" s="73">
        <v>25.4510811</v>
      </c>
      <c r="M40" s="280">
        <v>0.151</v>
      </c>
      <c r="N40" s="4"/>
      <c r="O40" s="4"/>
      <c r="P40" s="49" t="s">
        <v>134</v>
      </c>
      <c r="Q40" s="74" t="b">
        <v>0</v>
      </c>
      <c r="R40" s="4"/>
      <c r="S40" s="74" t="b">
        <v>0</v>
      </c>
      <c r="T40" s="74" t="b">
        <v>1</v>
      </c>
      <c r="U40" s="285">
        <v>0.29183945999999999</v>
      </c>
      <c r="V40" s="285"/>
      <c r="W40" s="285">
        <v>0.23488888999999999</v>
      </c>
      <c r="X40" s="285"/>
      <c r="Y40" s="74" t="b">
        <v>0</v>
      </c>
      <c r="Z40" s="4"/>
      <c r="AA40" s="74" t="b">
        <v>0</v>
      </c>
      <c r="AB40" s="76"/>
    </row>
    <row r="41" spans="1:28" ht="16">
      <c r="A41" s="83" t="s">
        <v>98</v>
      </c>
      <c r="B41" s="83" t="s">
        <v>164</v>
      </c>
      <c r="C41" s="73">
        <v>-3.26761E-2</v>
      </c>
      <c r="D41" s="73">
        <v>0.64416768000000002</v>
      </c>
      <c r="E41" s="73">
        <v>-5.0726E-2</v>
      </c>
      <c r="F41" s="280">
        <v>0.95982422999999994</v>
      </c>
      <c r="G41" s="74" t="b">
        <v>1</v>
      </c>
      <c r="H41" s="73">
        <v>0.26239918000000001</v>
      </c>
      <c r="I41" s="73">
        <v>0.54894989000000005</v>
      </c>
      <c r="J41" s="73">
        <v>0.47800205000000001</v>
      </c>
      <c r="K41" s="280">
        <v>0.63562085000000002</v>
      </c>
      <c r="L41" s="73">
        <v>97.206866199999993</v>
      </c>
      <c r="M41" s="280" t="s">
        <v>135</v>
      </c>
      <c r="N41" s="73">
        <v>-112.45281</v>
      </c>
      <c r="O41" s="50">
        <v>0.193</v>
      </c>
      <c r="P41" s="49" t="s">
        <v>134</v>
      </c>
      <c r="Q41" s="74" t="b">
        <v>0</v>
      </c>
      <c r="R41" s="74" t="b">
        <v>0</v>
      </c>
      <c r="S41" s="74" t="b">
        <v>1</v>
      </c>
      <c r="T41" s="74" t="b">
        <v>0</v>
      </c>
      <c r="U41" s="285">
        <v>0.95982422999999994</v>
      </c>
      <c r="V41" s="285">
        <v>0.76943576999999996</v>
      </c>
      <c r="W41" s="285" t="s">
        <v>135</v>
      </c>
      <c r="X41" s="285">
        <v>0.89249999999999996</v>
      </c>
      <c r="Y41" s="74" t="b">
        <v>0</v>
      </c>
      <c r="Z41" s="74" t="b">
        <v>0</v>
      </c>
      <c r="AA41" s="4" t="b">
        <v>1</v>
      </c>
      <c r="AB41" s="77" t="b">
        <v>0</v>
      </c>
    </row>
    <row r="42" spans="1:28" ht="16">
      <c r="A42" s="68" t="s">
        <v>158</v>
      </c>
      <c r="B42" s="68" t="s">
        <v>164</v>
      </c>
      <c r="C42" s="61">
        <v>-0.1016092</v>
      </c>
      <c r="D42" s="61">
        <v>7.2057049999999997E-2</v>
      </c>
      <c r="E42" s="61">
        <v>-1.4101216000000001</v>
      </c>
      <c r="F42" s="281">
        <v>0.16077008000000001</v>
      </c>
      <c r="G42" s="62" t="b">
        <v>0</v>
      </c>
      <c r="H42" s="69"/>
      <c r="I42" s="69"/>
      <c r="J42" s="69"/>
      <c r="K42" s="277"/>
      <c r="L42" s="61">
        <v>153.24418600000001</v>
      </c>
      <c r="M42" s="281">
        <v>0.21099999999999999</v>
      </c>
      <c r="N42" s="63"/>
      <c r="O42" s="63"/>
      <c r="P42" s="21" t="s">
        <v>134</v>
      </c>
      <c r="Q42" s="62" t="b">
        <v>0</v>
      </c>
      <c r="R42" s="63"/>
      <c r="S42" s="62" t="b">
        <v>0</v>
      </c>
      <c r="T42" s="62" t="b">
        <v>1</v>
      </c>
      <c r="U42" s="286">
        <v>0.30193406</v>
      </c>
      <c r="V42" s="286"/>
      <c r="W42" s="286">
        <v>0.2954</v>
      </c>
      <c r="X42" s="286"/>
      <c r="Y42" s="62" t="b">
        <v>0</v>
      </c>
      <c r="Z42" s="63"/>
      <c r="AA42" s="62" t="b">
        <v>0</v>
      </c>
      <c r="AB42" s="84"/>
    </row>
    <row r="43" spans="1:28" ht="16">
      <c r="A43" s="72" t="s">
        <v>17</v>
      </c>
      <c r="B43" s="72" t="s">
        <v>163</v>
      </c>
      <c r="C43" s="73">
        <v>6.0195500000000002E-3</v>
      </c>
      <c r="D43" s="73">
        <v>5.3833199999999996E-3</v>
      </c>
      <c r="E43" s="73">
        <v>1.1181853100000001</v>
      </c>
      <c r="F43" s="280">
        <v>0.32610673000000001</v>
      </c>
      <c r="G43" s="74" t="b">
        <v>0</v>
      </c>
      <c r="H43" s="75"/>
      <c r="I43" s="75"/>
      <c r="J43" s="75"/>
      <c r="K43" s="276"/>
      <c r="L43" s="73">
        <v>5.6391724300000003</v>
      </c>
      <c r="M43" s="280">
        <v>0.497</v>
      </c>
      <c r="N43" s="4"/>
      <c r="O43" s="4"/>
      <c r="P43" s="49" t="s">
        <v>134</v>
      </c>
      <c r="Q43" s="74" t="b">
        <v>0</v>
      </c>
      <c r="R43" s="4"/>
      <c r="S43" s="74" t="b">
        <v>0</v>
      </c>
      <c r="T43" s="74" t="b">
        <v>1</v>
      </c>
      <c r="U43" s="285">
        <v>0.52312955000000005</v>
      </c>
      <c r="V43" s="285"/>
      <c r="W43" s="285">
        <v>0.57983333000000004</v>
      </c>
      <c r="X43" s="285"/>
      <c r="Y43" s="74" t="b">
        <v>0</v>
      </c>
      <c r="Z43" s="4"/>
      <c r="AA43" s="74" t="b">
        <v>0</v>
      </c>
      <c r="AB43" s="76"/>
    </row>
    <row r="44" spans="1:28" ht="16">
      <c r="A44" s="72" t="s">
        <v>35</v>
      </c>
      <c r="B44" s="72" t="s">
        <v>163</v>
      </c>
      <c r="C44" s="73">
        <v>1.0473100000000001E-2</v>
      </c>
      <c r="D44" s="73">
        <v>6.9973099999999996E-3</v>
      </c>
      <c r="E44" s="73">
        <v>1.49673224</v>
      </c>
      <c r="F44" s="280">
        <v>0.23136971000000001</v>
      </c>
      <c r="G44" s="74" t="b">
        <v>0</v>
      </c>
      <c r="H44" s="75"/>
      <c r="I44" s="75"/>
      <c r="J44" s="75"/>
      <c r="K44" s="276"/>
      <c r="L44" s="73">
        <v>9.0445824600000009</v>
      </c>
      <c r="M44" s="280">
        <v>0.27100000000000002</v>
      </c>
      <c r="N44" s="4"/>
      <c r="O44" s="4"/>
      <c r="P44" s="49" t="s">
        <v>134</v>
      </c>
      <c r="Q44" s="74" t="b">
        <v>0</v>
      </c>
      <c r="R44" s="4"/>
      <c r="S44" s="74" t="b">
        <v>0</v>
      </c>
      <c r="T44" s="74" t="b">
        <v>1</v>
      </c>
      <c r="U44" s="285">
        <v>0.38729277000000001</v>
      </c>
      <c r="V44" s="285"/>
      <c r="W44" s="285">
        <v>0.34490908999999997</v>
      </c>
      <c r="X44" s="285"/>
      <c r="Y44" s="74" t="b">
        <v>0</v>
      </c>
      <c r="Z44" s="4"/>
      <c r="AA44" s="74" t="b">
        <v>0</v>
      </c>
      <c r="AB44" s="76"/>
    </row>
    <row r="45" spans="1:28" ht="16">
      <c r="A45" s="72" t="s">
        <v>24</v>
      </c>
      <c r="B45" s="72" t="s">
        <v>163</v>
      </c>
      <c r="C45" s="73">
        <v>1.5875500000000001E-2</v>
      </c>
      <c r="D45" s="73">
        <v>2.0455230000000001E-2</v>
      </c>
      <c r="E45" s="73">
        <v>0.77610966999999997</v>
      </c>
      <c r="F45" s="280">
        <v>0.44900541999999999</v>
      </c>
      <c r="G45" s="74" t="b">
        <v>1</v>
      </c>
      <c r="H45" s="73">
        <v>9.7957400000000007E-3</v>
      </c>
      <c r="I45" s="73">
        <v>1.8336979999999999E-2</v>
      </c>
      <c r="J45" s="73">
        <v>0.53420659999999998</v>
      </c>
      <c r="K45" s="280">
        <v>0.60102708999999999</v>
      </c>
      <c r="L45" s="73">
        <v>45.367107400000002</v>
      </c>
      <c r="M45" s="280">
        <v>1E-3</v>
      </c>
      <c r="N45" s="73">
        <v>62.065402599999999</v>
      </c>
      <c r="O45" s="50">
        <v>0.35199999999999998</v>
      </c>
      <c r="P45" s="49" t="s">
        <v>134</v>
      </c>
      <c r="Q45" s="74" t="b">
        <v>0</v>
      </c>
      <c r="R45" s="74" t="b">
        <v>0</v>
      </c>
      <c r="S45" s="74" t="b">
        <v>0</v>
      </c>
      <c r="T45" s="74" t="b">
        <v>0</v>
      </c>
      <c r="U45" s="285">
        <v>0.62860758999999999</v>
      </c>
      <c r="V45" s="285">
        <v>0.75075835000000002</v>
      </c>
      <c r="W45" s="285">
        <v>1.0500000000000001E-2</v>
      </c>
      <c r="X45" s="285">
        <v>0.89249999999999996</v>
      </c>
      <c r="Y45" s="74" t="b">
        <v>0</v>
      </c>
      <c r="Z45" s="74" t="b">
        <v>0</v>
      </c>
      <c r="AA45" s="74" t="b">
        <v>1</v>
      </c>
      <c r="AB45" s="77" t="b">
        <v>0</v>
      </c>
    </row>
    <row r="46" spans="1:28" ht="16">
      <c r="A46" s="72" t="s">
        <v>98</v>
      </c>
      <c r="B46" s="72" t="s">
        <v>163</v>
      </c>
      <c r="C46" s="73">
        <v>4.7612059999999998E-2</v>
      </c>
      <c r="D46" s="73">
        <v>8.0807089999999998E-2</v>
      </c>
      <c r="E46" s="73">
        <v>0.58920647999999998</v>
      </c>
      <c r="F46" s="280">
        <v>0.55940237999999998</v>
      </c>
      <c r="G46" s="74" t="b">
        <v>1</v>
      </c>
      <c r="H46" s="73">
        <v>8.727857E-2</v>
      </c>
      <c r="I46" s="73">
        <v>6.3868419999999995E-2</v>
      </c>
      <c r="J46" s="73">
        <v>1.3665370999999999</v>
      </c>
      <c r="K46" s="280">
        <v>0.18074011000000001</v>
      </c>
      <c r="L46" s="73">
        <v>156.16198800000001</v>
      </c>
      <c r="M46" s="280" t="s">
        <v>135</v>
      </c>
      <c r="N46" s="73">
        <v>-45.448160000000001</v>
      </c>
      <c r="O46" s="50">
        <v>0.66300000000000003</v>
      </c>
      <c r="P46" s="49" t="s">
        <v>134</v>
      </c>
      <c r="Q46" s="74" t="b">
        <v>0</v>
      </c>
      <c r="R46" s="74" t="b">
        <v>0</v>
      </c>
      <c r="S46" s="74" t="b">
        <v>1</v>
      </c>
      <c r="T46" s="74" t="b">
        <v>0</v>
      </c>
      <c r="U46" s="285">
        <v>0.71100622999999996</v>
      </c>
      <c r="V46" s="285">
        <v>0.31977095999999999</v>
      </c>
      <c r="W46" s="285" t="s">
        <v>135</v>
      </c>
      <c r="X46" s="285">
        <v>0.92500000000000004</v>
      </c>
      <c r="Y46" s="74" t="b">
        <v>0</v>
      </c>
      <c r="Z46" s="74" t="b">
        <v>0</v>
      </c>
      <c r="AA46" s="4" t="b">
        <v>1</v>
      </c>
      <c r="AB46" s="77" t="b">
        <v>0</v>
      </c>
    </row>
    <row r="47" spans="1:28" ht="16">
      <c r="A47" s="60" t="s">
        <v>158</v>
      </c>
      <c r="B47" s="60" t="s">
        <v>163</v>
      </c>
      <c r="C47" s="61">
        <v>-1.0158000000000001E-3</v>
      </c>
      <c r="D47" s="61">
        <v>1.103343E-2</v>
      </c>
      <c r="E47" s="61">
        <v>-9.2065099999999997E-2</v>
      </c>
      <c r="F47" s="281">
        <v>0.92677513</v>
      </c>
      <c r="G47" s="62" t="b">
        <v>1</v>
      </c>
      <c r="H47" s="61">
        <v>-2.8327000000000001E-3</v>
      </c>
      <c r="I47" s="61">
        <v>9.7742599999999999E-3</v>
      </c>
      <c r="J47" s="61">
        <v>-0.2898172</v>
      </c>
      <c r="K47" s="281">
        <v>0.77238794</v>
      </c>
      <c r="L47" s="61">
        <v>367.97097000000002</v>
      </c>
      <c r="M47" s="281" t="s">
        <v>135</v>
      </c>
      <c r="N47" s="61">
        <v>64.141057900000007</v>
      </c>
      <c r="O47" s="22">
        <v>0.92500000000000004</v>
      </c>
      <c r="P47" s="21" t="s">
        <v>134</v>
      </c>
      <c r="Q47" s="62" t="b">
        <v>0</v>
      </c>
      <c r="R47" s="62" t="b">
        <v>0</v>
      </c>
      <c r="S47" s="62" t="b">
        <v>1</v>
      </c>
      <c r="T47" s="62" t="b">
        <v>0</v>
      </c>
      <c r="U47" s="286">
        <v>0.95982422999999994</v>
      </c>
      <c r="V47" s="286">
        <v>0.86658159000000001</v>
      </c>
      <c r="W47" s="286" t="s">
        <v>135</v>
      </c>
      <c r="X47" s="286">
        <v>0.92500000000000004</v>
      </c>
      <c r="Y47" s="62" t="b">
        <v>0</v>
      </c>
      <c r="Z47" s="62" t="b">
        <v>0</v>
      </c>
      <c r="AA47" s="63" t="b">
        <v>1</v>
      </c>
      <c r="AB47" s="78" t="b">
        <v>0</v>
      </c>
    </row>
    <row r="48" spans="1:28" ht="16">
      <c r="A48" s="79" t="s">
        <v>17</v>
      </c>
      <c r="B48" s="79" t="s">
        <v>161</v>
      </c>
      <c r="C48" s="73">
        <v>-1.25431E-2</v>
      </c>
      <c r="D48" s="73">
        <v>3.4256999999999998E-3</v>
      </c>
      <c r="E48" s="73">
        <v>-3.6614754999999999</v>
      </c>
      <c r="F48" s="280">
        <v>2.1552269999999998E-2</v>
      </c>
      <c r="G48" s="74" t="b">
        <v>0</v>
      </c>
      <c r="H48" s="75"/>
      <c r="I48" s="75"/>
      <c r="J48" s="75"/>
      <c r="K48" s="276"/>
      <c r="L48" s="73">
        <v>1.3313956499999999</v>
      </c>
      <c r="M48" s="280">
        <v>0.92400000000000004</v>
      </c>
      <c r="N48" s="4"/>
      <c r="O48" s="4"/>
      <c r="P48" s="49" t="s">
        <v>134</v>
      </c>
      <c r="Q48" s="74" t="b">
        <v>0</v>
      </c>
      <c r="R48" s="4"/>
      <c r="S48" s="74" t="b">
        <v>0</v>
      </c>
      <c r="T48" s="74" t="b">
        <v>1</v>
      </c>
      <c r="U48" s="285">
        <v>6.4203360000000001E-2</v>
      </c>
      <c r="V48" s="285"/>
      <c r="W48" s="285">
        <v>0.92400000000000004</v>
      </c>
      <c r="X48" s="285"/>
      <c r="Y48" s="74" t="b">
        <v>0</v>
      </c>
      <c r="Z48" s="4"/>
      <c r="AA48" s="74" t="b">
        <v>0</v>
      </c>
      <c r="AB48" s="76"/>
    </row>
    <row r="49" spans="1:28" ht="16">
      <c r="A49" s="79" t="s">
        <v>29</v>
      </c>
      <c r="B49" s="79" t="s">
        <v>161</v>
      </c>
      <c r="C49" s="73">
        <v>6.7758869999999999E-2</v>
      </c>
      <c r="D49" s="73">
        <v>5.2006829999999997E-2</v>
      </c>
      <c r="E49" s="73">
        <v>1.30288425</v>
      </c>
      <c r="F49" s="280">
        <v>0.2170617</v>
      </c>
      <c r="G49" s="74" t="b">
        <v>1</v>
      </c>
      <c r="H49" s="73">
        <v>1.7594269999999999E-2</v>
      </c>
      <c r="I49" s="73">
        <v>3.28431E-2</v>
      </c>
      <c r="J49" s="73">
        <v>0.53570680000000004</v>
      </c>
      <c r="K49" s="280">
        <v>0.60387084999999996</v>
      </c>
      <c r="L49" s="73">
        <v>32.707372999999997</v>
      </c>
      <c r="M49" s="280">
        <v>4.0000000000000001E-3</v>
      </c>
      <c r="N49" s="73">
        <v>285.11895199999998</v>
      </c>
      <c r="O49" s="50">
        <v>5.0000000000000001E-3</v>
      </c>
      <c r="P49" s="49" t="s">
        <v>134</v>
      </c>
      <c r="Q49" s="74" t="b">
        <v>0</v>
      </c>
      <c r="R49" s="74" t="b">
        <v>0</v>
      </c>
      <c r="S49" s="74" t="b">
        <v>0</v>
      </c>
      <c r="T49" s="74" t="b">
        <v>0</v>
      </c>
      <c r="U49" s="285">
        <v>0.37141668999999999</v>
      </c>
      <c r="V49" s="285">
        <v>0.75075835000000002</v>
      </c>
      <c r="W49" s="285">
        <v>1.6799999999999999E-2</v>
      </c>
      <c r="X49" s="285">
        <v>0.22500000000000001</v>
      </c>
      <c r="Y49" s="74" t="b">
        <v>0</v>
      </c>
      <c r="Z49" s="74" t="b">
        <v>0</v>
      </c>
      <c r="AA49" s="74" t="b">
        <v>1</v>
      </c>
      <c r="AB49" s="77" t="b">
        <v>0</v>
      </c>
    </row>
    <row r="50" spans="1:28" ht="16">
      <c r="A50" s="79" t="s">
        <v>35</v>
      </c>
      <c r="B50" s="79" t="s">
        <v>161</v>
      </c>
      <c r="C50" s="73">
        <v>1.021932E-2</v>
      </c>
      <c r="D50" s="73">
        <v>5.6787499999999998E-3</v>
      </c>
      <c r="E50" s="73">
        <v>1.79957367</v>
      </c>
      <c r="F50" s="280">
        <v>0.16975239</v>
      </c>
      <c r="G50" s="74" t="b">
        <v>0</v>
      </c>
      <c r="H50" s="75"/>
      <c r="I50" s="75"/>
      <c r="J50" s="75"/>
      <c r="K50" s="276"/>
      <c r="L50" s="73">
        <v>5.4126308700000001</v>
      </c>
      <c r="M50" s="280">
        <v>0.45100000000000001</v>
      </c>
      <c r="N50" s="4"/>
      <c r="O50" s="4"/>
      <c r="P50" s="49" t="s">
        <v>134</v>
      </c>
      <c r="Q50" s="74" t="b">
        <v>0</v>
      </c>
      <c r="R50" s="4"/>
      <c r="S50" s="74" t="b">
        <v>0</v>
      </c>
      <c r="T50" s="74" t="b">
        <v>1</v>
      </c>
      <c r="U50" s="285">
        <v>0.3039752</v>
      </c>
      <c r="V50" s="285"/>
      <c r="W50" s="285">
        <v>0.54120000000000001</v>
      </c>
      <c r="X50" s="285"/>
      <c r="Y50" s="74" t="b">
        <v>0</v>
      </c>
      <c r="Z50" s="4"/>
      <c r="AA50" s="74" t="b">
        <v>0</v>
      </c>
      <c r="AB50" s="76"/>
    </row>
    <row r="51" spans="1:28" ht="16">
      <c r="A51" s="79" t="s">
        <v>21</v>
      </c>
      <c r="B51" s="79" t="s">
        <v>161</v>
      </c>
      <c r="C51" s="73">
        <v>-1.9172E-3</v>
      </c>
      <c r="D51" s="73">
        <v>3.4405270000000002E-2</v>
      </c>
      <c r="E51" s="73">
        <v>-5.57227E-2</v>
      </c>
      <c r="F51" s="280">
        <v>0.95656194999999999</v>
      </c>
      <c r="G51" s="74" t="b">
        <v>1</v>
      </c>
      <c r="H51" s="73">
        <v>-9.7430999999999993E-3</v>
      </c>
      <c r="I51" s="73">
        <v>2.9947229999999998E-2</v>
      </c>
      <c r="J51" s="73">
        <v>-0.3253431</v>
      </c>
      <c r="K51" s="280">
        <v>0.75235744000000004</v>
      </c>
      <c r="L51" s="73">
        <v>46.3663709</v>
      </c>
      <c r="M51" s="280" t="s">
        <v>135</v>
      </c>
      <c r="N51" s="73">
        <v>80.322995000000006</v>
      </c>
      <c r="O51" s="50">
        <v>0.89100000000000001</v>
      </c>
      <c r="P51" s="49" t="s">
        <v>134</v>
      </c>
      <c r="Q51" s="74" t="b">
        <v>0</v>
      </c>
      <c r="R51" s="74" t="b">
        <v>0</v>
      </c>
      <c r="S51" s="74" t="b">
        <v>1</v>
      </c>
      <c r="T51" s="74" t="b">
        <v>0</v>
      </c>
      <c r="U51" s="285">
        <v>0.95982422999999994</v>
      </c>
      <c r="V51" s="285">
        <v>0.86521106000000003</v>
      </c>
      <c r="W51" s="285" t="s">
        <v>135</v>
      </c>
      <c r="X51" s="285">
        <v>0.92500000000000004</v>
      </c>
      <c r="Y51" s="74" t="b">
        <v>0</v>
      </c>
      <c r="Z51" s="74" t="b">
        <v>0</v>
      </c>
      <c r="AA51" s="4" t="b">
        <v>1</v>
      </c>
      <c r="AB51" s="77" t="b">
        <v>0</v>
      </c>
    </row>
    <row r="52" spans="1:28" ht="16">
      <c r="A52" s="79" t="s">
        <v>24</v>
      </c>
      <c r="B52" s="79" t="s">
        <v>161</v>
      </c>
      <c r="C52" s="73">
        <v>-1.71889E-2</v>
      </c>
      <c r="D52" s="73">
        <v>1.9419100000000002E-2</v>
      </c>
      <c r="E52" s="73">
        <v>-0.88515370000000004</v>
      </c>
      <c r="F52" s="280">
        <v>0.39004274999999999</v>
      </c>
      <c r="G52" s="74" t="b">
        <v>0</v>
      </c>
      <c r="H52" s="75"/>
      <c r="I52" s="75"/>
      <c r="J52" s="75"/>
      <c r="K52" s="276"/>
      <c r="L52" s="73">
        <v>21.674841700000002</v>
      </c>
      <c r="M52" s="280">
        <v>0.222</v>
      </c>
      <c r="N52" s="4"/>
      <c r="O52" s="4"/>
      <c r="P52" s="49" t="s">
        <v>134</v>
      </c>
      <c r="Q52" s="74" t="b">
        <v>0</v>
      </c>
      <c r="R52" s="4"/>
      <c r="S52" s="74" t="b">
        <v>0</v>
      </c>
      <c r="T52" s="74" t="b">
        <v>1</v>
      </c>
      <c r="U52" s="285">
        <v>0.61292433000000002</v>
      </c>
      <c r="V52" s="285"/>
      <c r="W52" s="285">
        <v>0.30077419</v>
      </c>
      <c r="X52" s="285"/>
      <c r="Y52" s="74" t="b">
        <v>0</v>
      </c>
      <c r="Z52" s="4"/>
      <c r="AA52" s="74" t="b">
        <v>0</v>
      </c>
      <c r="AB52" s="76"/>
    </row>
    <row r="53" spans="1:28" ht="16">
      <c r="A53" s="79" t="s">
        <v>98</v>
      </c>
      <c r="B53" s="79" t="s">
        <v>161</v>
      </c>
      <c r="C53" s="73">
        <v>-0.20007340000000001</v>
      </c>
      <c r="D53" s="73">
        <v>8.9818919999999997E-2</v>
      </c>
      <c r="E53" s="73">
        <v>-2.2275197000000002</v>
      </c>
      <c r="F53" s="280">
        <v>3.243948E-2</v>
      </c>
      <c r="G53" s="74" t="b">
        <v>1</v>
      </c>
      <c r="H53" s="73">
        <v>-0.1423768</v>
      </c>
      <c r="I53" s="73">
        <v>7.5320899999999996E-2</v>
      </c>
      <c r="J53" s="73">
        <v>-1.8902696000000001</v>
      </c>
      <c r="K53" s="280">
        <v>6.7270849999999993E-2</v>
      </c>
      <c r="L53" s="73">
        <v>110.36104</v>
      </c>
      <c r="M53" s="280" t="s">
        <v>135</v>
      </c>
      <c r="N53" s="73">
        <v>-40.523876999999999</v>
      </c>
      <c r="O53" s="50">
        <v>0.28100000000000003</v>
      </c>
      <c r="P53" s="49" t="s">
        <v>134</v>
      </c>
      <c r="Q53" s="74" t="b">
        <v>0</v>
      </c>
      <c r="R53" s="74" t="b">
        <v>0</v>
      </c>
      <c r="S53" s="74" t="b">
        <v>1</v>
      </c>
      <c r="T53" s="74" t="b">
        <v>0</v>
      </c>
      <c r="U53" s="285">
        <v>8.6132410000000006E-2</v>
      </c>
      <c r="V53" s="285">
        <v>0.14065723999999999</v>
      </c>
      <c r="W53" s="285" t="s">
        <v>135</v>
      </c>
      <c r="X53" s="285">
        <v>0.89249999999999996</v>
      </c>
      <c r="Y53" s="74" t="b">
        <v>0</v>
      </c>
      <c r="Z53" s="74" t="b">
        <v>0</v>
      </c>
      <c r="AA53" s="4" t="b">
        <v>1</v>
      </c>
      <c r="AB53" s="77" t="b">
        <v>0</v>
      </c>
    </row>
    <row r="54" spans="1:28" ht="16">
      <c r="A54" s="64" t="s">
        <v>158</v>
      </c>
      <c r="B54" s="64" t="s">
        <v>161</v>
      </c>
      <c r="C54" s="61">
        <v>4.7860699999999999E-3</v>
      </c>
      <c r="D54" s="61">
        <v>1.3561200000000001E-2</v>
      </c>
      <c r="E54" s="61">
        <v>0.35292409000000002</v>
      </c>
      <c r="F54" s="281">
        <v>0.72469174999999997</v>
      </c>
      <c r="G54" s="62" t="b">
        <v>1</v>
      </c>
      <c r="H54" s="61">
        <v>7.7753299999999996E-3</v>
      </c>
      <c r="I54" s="61">
        <v>1.174412E-2</v>
      </c>
      <c r="J54" s="61">
        <v>0.66206180000000003</v>
      </c>
      <c r="K54" s="281">
        <v>0.50907714999999998</v>
      </c>
      <c r="L54" s="61">
        <v>285.452879</v>
      </c>
      <c r="M54" s="281" t="s">
        <v>135</v>
      </c>
      <c r="N54" s="61">
        <v>-38.445428999999997</v>
      </c>
      <c r="O54" s="22">
        <v>0.85799999999999998</v>
      </c>
      <c r="P54" s="21" t="s">
        <v>134</v>
      </c>
      <c r="Q54" s="62" t="b">
        <v>0</v>
      </c>
      <c r="R54" s="62" t="b">
        <v>0</v>
      </c>
      <c r="S54" s="62" t="b">
        <v>1</v>
      </c>
      <c r="T54" s="62" t="b">
        <v>0</v>
      </c>
      <c r="U54" s="286">
        <v>0.82626816000000003</v>
      </c>
      <c r="V54" s="286">
        <v>0.68974197000000004</v>
      </c>
      <c r="W54" s="286" t="s">
        <v>135</v>
      </c>
      <c r="X54" s="286">
        <v>0.92500000000000004</v>
      </c>
      <c r="Y54" s="62" t="b">
        <v>0</v>
      </c>
      <c r="Z54" s="62" t="b">
        <v>0</v>
      </c>
      <c r="AA54" s="63" t="b">
        <v>1</v>
      </c>
      <c r="AB54" s="78" t="b">
        <v>0</v>
      </c>
    </row>
    <row r="55" spans="1:28" ht="16">
      <c r="A55" s="80" t="s">
        <v>87</v>
      </c>
      <c r="B55" s="80" t="s">
        <v>167</v>
      </c>
      <c r="C55" s="73">
        <v>5.76722E-3</v>
      </c>
      <c r="D55" s="73">
        <v>1.462872E-2</v>
      </c>
      <c r="E55" s="73">
        <v>0.39423944</v>
      </c>
      <c r="F55" s="280">
        <v>0.69934417000000004</v>
      </c>
      <c r="G55" s="74" t="b">
        <v>1</v>
      </c>
      <c r="H55" s="73">
        <v>-7.2880000000000004E-4</v>
      </c>
      <c r="I55" s="73">
        <v>1.2187089999999999E-2</v>
      </c>
      <c r="J55" s="73">
        <v>-5.9801300000000002E-2</v>
      </c>
      <c r="K55" s="280">
        <v>0.95322342000000004</v>
      </c>
      <c r="L55" s="73">
        <v>45.0871888</v>
      </c>
      <c r="M55" s="280">
        <v>1E-3</v>
      </c>
      <c r="N55" s="73">
        <v>891.32670599999994</v>
      </c>
      <c r="O55" s="50">
        <v>2.5000000000000001E-2</v>
      </c>
      <c r="P55" s="49" t="s">
        <v>134</v>
      </c>
      <c r="Q55" s="74" t="b">
        <v>0</v>
      </c>
      <c r="R55" s="74" t="b">
        <v>0</v>
      </c>
      <c r="S55" s="74" t="b">
        <v>0</v>
      </c>
      <c r="T55" s="74" t="b">
        <v>0</v>
      </c>
      <c r="U55" s="285">
        <v>0.82626816000000003</v>
      </c>
      <c r="V55" s="285">
        <v>0.95322342000000004</v>
      </c>
      <c r="W55" s="285">
        <v>1.0500000000000001E-2</v>
      </c>
      <c r="X55" s="285">
        <v>0.5625</v>
      </c>
      <c r="Y55" s="74" t="b">
        <v>0</v>
      </c>
      <c r="Z55" s="74" t="b">
        <v>0</v>
      </c>
      <c r="AA55" s="74" t="b">
        <v>1</v>
      </c>
      <c r="AB55" s="77" t="b">
        <v>0</v>
      </c>
    </row>
    <row r="56" spans="1:28" ht="16">
      <c r="A56" s="80" t="s">
        <v>35</v>
      </c>
      <c r="B56" s="80" t="s">
        <v>167</v>
      </c>
      <c r="C56" s="73">
        <v>8.9350899999999997E-3</v>
      </c>
      <c r="D56" s="73">
        <v>2.9798300000000002E-3</v>
      </c>
      <c r="E56" s="73">
        <v>2.9985276399999998</v>
      </c>
      <c r="F56" s="280">
        <v>5.7736580000000003E-2</v>
      </c>
      <c r="G56" s="74" t="b">
        <v>0</v>
      </c>
      <c r="H56" s="75"/>
      <c r="I56" s="75"/>
      <c r="J56" s="75"/>
      <c r="K56" s="276"/>
      <c r="L56" s="73">
        <v>1.28445495</v>
      </c>
      <c r="M56" s="280">
        <v>0.86799999999999999</v>
      </c>
      <c r="N56" s="4"/>
      <c r="O56" s="4"/>
      <c r="P56" s="49" t="s">
        <v>134</v>
      </c>
      <c r="Q56" s="74" t="b">
        <v>0</v>
      </c>
      <c r="R56" s="4"/>
      <c r="S56" s="74" t="b">
        <v>0</v>
      </c>
      <c r="T56" s="74" t="b">
        <v>1</v>
      </c>
      <c r="U56" s="285">
        <v>0.13892864999999999</v>
      </c>
      <c r="V56" s="285"/>
      <c r="W56" s="285">
        <v>0.88917073000000002</v>
      </c>
      <c r="X56" s="285"/>
      <c r="Y56" s="74" t="b">
        <v>0</v>
      </c>
      <c r="Z56" s="4"/>
      <c r="AA56" s="74" t="b">
        <v>0</v>
      </c>
      <c r="AB56" s="76"/>
    </row>
    <row r="57" spans="1:28" ht="16">
      <c r="A57" s="80" t="s">
        <v>21</v>
      </c>
      <c r="B57" s="80" t="s">
        <v>167</v>
      </c>
      <c r="C57" s="73">
        <v>-1.8770499999999999E-2</v>
      </c>
      <c r="D57" s="73">
        <v>3.1901110000000003E-2</v>
      </c>
      <c r="E57" s="73">
        <v>-0.58839739999999996</v>
      </c>
      <c r="F57" s="280">
        <v>0.57249852999999995</v>
      </c>
      <c r="G57" s="74" t="b">
        <v>0</v>
      </c>
      <c r="H57" s="75"/>
      <c r="I57" s="75"/>
      <c r="J57" s="75"/>
      <c r="K57" s="276"/>
      <c r="L57" s="73">
        <v>23.990777300000001</v>
      </c>
      <c r="M57" s="280">
        <v>2.8000000000000001E-2</v>
      </c>
      <c r="N57" s="4"/>
      <c r="O57" s="4"/>
      <c r="P57" s="49" t="s">
        <v>134</v>
      </c>
      <c r="Q57" s="74" t="b">
        <v>0</v>
      </c>
      <c r="R57" s="4"/>
      <c r="S57" s="74" t="b">
        <v>0</v>
      </c>
      <c r="T57" s="74" t="b">
        <v>1</v>
      </c>
      <c r="U57" s="285">
        <v>0.71100622999999996</v>
      </c>
      <c r="V57" s="285"/>
      <c r="W57" s="285">
        <v>5.8799999999999998E-2</v>
      </c>
      <c r="X57" s="285"/>
      <c r="Y57" s="74" t="b">
        <v>0</v>
      </c>
      <c r="Z57" s="4"/>
      <c r="AA57" s="74" t="b">
        <v>0</v>
      </c>
      <c r="AB57" s="76"/>
    </row>
    <row r="58" spans="1:28" ht="16">
      <c r="A58" s="80" t="s">
        <v>24</v>
      </c>
      <c r="B58" s="80" t="s">
        <v>167</v>
      </c>
      <c r="C58" s="73">
        <v>2.7602060000000001E-2</v>
      </c>
      <c r="D58" s="73">
        <v>4.3344439999999998E-2</v>
      </c>
      <c r="E58" s="73">
        <v>0.63680758000000004</v>
      </c>
      <c r="F58" s="280">
        <v>0.54203891999999998</v>
      </c>
      <c r="G58" s="74" t="b">
        <v>1</v>
      </c>
      <c r="H58" s="73">
        <v>4.6542050000000001E-2</v>
      </c>
      <c r="I58" s="73">
        <v>2.8459700000000001E-2</v>
      </c>
      <c r="J58" s="73">
        <v>1.6353670600000001</v>
      </c>
      <c r="K58" s="280">
        <v>0.14598694000000001</v>
      </c>
      <c r="L58" s="73">
        <v>41.742936800000003</v>
      </c>
      <c r="M58" s="280">
        <v>1E-3</v>
      </c>
      <c r="N58" s="73">
        <v>-40.694355999999999</v>
      </c>
      <c r="O58" s="50">
        <v>0.58499999999999996</v>
      </c>
      <c r="P58" s="49" t="s">
        <v>134</v>
      </c>
      <c r="Q58" s="74" t="b">
        <v>0</v>
      </c>
      <c r="R58" s="74" t="b">
        <v>0</v>
      </c>
      <c r="S58" s="74" t="b">
        <v>0</v>
      </c>
      <c r="T58" s="74" t="b">
        <v>0</v>
      </c>
      <c r="U58" s="285">
        <v>0.70740672000000004</v>
      </c>
      <c r="V58" s="285">
        <v>0.26861596999999998</v>
      </c>
      <c r="W58" s="285">
        <v>1.0500000000000001E-2</v>
      </c>
      <c r="X58" s="285">
        <v>0.92500000000000004</v>
      </c>
      <c r="Y58" s="74" t="b">
        <v>0</v>
      </c>
      <c r="Z58" s="74" t="b">
        <v>0</v>
      </c>
      <c r="AA58" s="74" t="b">
        <v>1</v>
      </c>
      <c r="AB58" s="77" t="b">
        <v>0</v>
      </c>
    </row>
    <row r="59" spans="1:28" ht="16">
      <c r="A59" s="80" t="s">
        <v>98</v>
      </c>
      <c r="B59" s="80" t="s">
        <v>167</v>
      </c>
      <c r="C59" s="73">
        <v>-0.1007675</v>
      </c>
      <c r="D59" s="73">
        <v>0.12485844</v>
      </c>
      <c r="E59" s="73">
        <v>-0.80705420000000005</v>
      </c>
      <c r="F59" s="280">
        <v>0.42827472999999999</v>
      </c>
      <c r="G59" s="74" t="b">
        <v>1</v>
      </c>
      <c r="H59" s="73">
        <v>-7.1037000000000003E-2</v>
      </c>
      <c r="I59" s="73">
        <v>0.1057442</v>
      </c>
      <c r="J59" s="73">
        <v>-0.67178170000000004</v>
      </c>
      <c r="K59" s="280">
        <v>0.50980928000000003</v>
      </c>
      <c r="L59" s="73">
        <v>100.284744</v>
      </c>
      <c r="M59" s="280" t="s">
        <v>135</v>
      </c>
      <c r="N59" s="73">
        <v>-41.852131999999997</v>
      </c>
      <c r="O59" s="50">
        <v>0.60499999999999998</v>
      </c>
      <c r="P59" s="49" t="s">
        <v>134</v>
      </c>
      <c r="Q59" s="74" t="b">
        <v>0</v>
      </c>
      <c r="R59" s="74" t="b">
        <v>0</v>
      </c>
      <c r="S59" s="74" t="b">
        <v>1</v>
      </c>
      <c r="T59" s="74" t="b">
        <v>0</v>
      </c>
      <c r="U59" s="285">
        <v>0.62860758999999999</v>
      </c>
      <c r="V59" s="285">
        <v>0.68974197000000004</v>
      </c>
      <c r="W59" s="285" t="s">
        <v>135</v>
      </c>
      <c r="X59" s="285">
        <v>0.92500000000000004</v>
      </c>
      <c r="Y59" s="74" t="b">
        <v>0</v>
      </c>
      <c r="Z59" s="74" t="b">
        <v>0</v>
      </c>
      <c r="AA59" s="4" t="b">
        <v>1</v>
      </c>
      <c r="AB59" s="77" t="b">
        <v>0</v>
      </c>
    </row>
    <row r="60" spans="1:28" ht="16">
      <c r="A60" s="65" t="s">
        <v>158</v>
      </c>
      <c r="B60" s="65" t="s">
        <v>167</v>
      </c>
      <c r="C60" s="61">
        <v>-1.737E-3</v>
      </c>
      <c r="D60" s="61">
        <v>1.5484110000000001E-2</v>
      </c>
      <c r="E60" s="61">
        <v>-0.1121798</v>
      </c>
      <c r="F60" s="281">
        <v>0.91105533000000005</v>
      </c>
      <c r="G60" s="62" t="b">
        <v>0</v>
      </c>
      <c r="H60" s="69"/>
      <c r="I60" s="69"/>
      <c r="J60" s="69"/>
      <c r="K60" s="277"/>
      <c r="L60" s="61">
        <v>105.358789</v>
      </c>
      <c r="M60" s="281" t="s">
        <v>135</v>
      </c>
      <c r="N60" s="63"/>
      <c r="O60" s="63"/>
      <c r="P60" s="21" t="s">
        <v>134</v>
      </c>
      <c r="Q60" s="62" t="b">
        <v>0</v>
      </c>
      <c r="R60" s="63"/>
      <c r="S60" s="62" t="b">
        <v>1</v>
      </c>
      <c r="T60" s="62" t="b">
        <v>1</v>
      </c>
      <c r="U60" s="286">
        <v>0.95982422999999994</v>
      </c>
      <c r="V60" s="286"/>
      <c r="W60" s="286" t="s">
        <v>135</v>
      </c>
      <c r="X60" s="286"/>
      <c r="Y60" s="62" t="b">
        <v>0</v>
      </c>
      <c r="Z60" s="63"/>
      <c r="AA60" s="63" t="b">
        <v>1</v>
      </c>
      <c r="AB60" s="84"/>
    </row>
    <row r="61" spans="1:28" ht="16">
      <c r="A61" s="81" t="s">
        <v>17</v>
      </c>
      <c r="B61" s="81" t="s">
        <v>165</v>
      </c>
      <c r="C61" s="73">
        <v>-4.1060999999999997E-3</v>
      </c>
      <c r="D61" s="73">
        <v>1.0333449999999999E-2</v>
      </c>
      <c r="E61" s="73">
        <v>-0.3973564</v>
      </c>
      <c r="F61" s="280">
        <v>0.71139589000000003</v>
      </c>
      <c r="G61" s="74" t="b">
        <v>1</v>
      </c>
      <c r="H61" s="73">
        <v>1.33489E-3</v>
      </c>
      <c r="I61" s="73">
        <v>5.58728E-3</v>
      </c>
      <c r="J61" s="73">
        <v>0.23891604</v>
      </c>
      <c r="K61" s="280">
        <v>0.83342123999999995</v>
      </c>
      <c r="L61" s="73">
        <v>26.0006357</v>
      </c>
      <c r="M61" s="280">
        <v>2.1999999999999999E-2</v>
      </c>
      <c r="N61" s="73">
        <v>-407.59527000000003</v>
      </c>
      <c r="O61" s="49" t="s">
        <v>135</v>
      </c>
      <c r="P61" s="49" t="s">
        <v>134</v>
      </c>
      <c r="Q61" s="74" t="b">
        <v>0</v>
      </c>
      <c r="R61" s="74" t="b">
        <v>0</v>
      </c>
      <c r="S61" s="74" t="b">
        <v>0</v>
      </c>
      <c r="T61" s="74" t="b">
        <v>1</v>
      </c>
      <c r="U61" s="285">
        <v>0.82626816000000003</v>
      </c>
      <c r="V61" s="285">
        <v>0.88202190000000003</v>
      </c>
      <c r="W61" s="285">
        <v>5.1333330000000003E-2</v>
      </c>
      <c r="X61" s="285" t="s">
        <v>135</v>
      </c>
      <c r="Y61" s="74" t="b">
        <v>0</v>
      </c>
      <c r="Z61" s="74" t="b">
        <v>0</v>
      </c>
      <c r="AA61" s="74" t="b">
        <v>0</v>
      </c>
      <c r="AB61" s="76" t="b">
        <v>1</v>
      </c>
    </row>
    <row r="62" spans="1:28" ht="16">
      <c r="A62" s="81" t="s">
        <v>29</v>
      </c>
      <c r="B62" s="81" t="s">
        <v>165</v>
      </c>
      <c r="C62" s="73">
        <v>0.17396188000000001</v>
      </c>
      <c r="D62" s="73">
        <v>7.4491940000000006E-2</v>
      </c>
      <c r="E62" s="73">
        <v>2.3353113699999999</v>
      </c>
      <c r="F62" s="280">
        <v>3.204108E-2</v>
      </c>
      <c r="G62" s="74" t="b">
        <v>1</v>
      </c>
      <c r="H62" s="73">
        <v>0.19657163</v>
      </c>
      <c r="I62" s="73">
        <v>4.0456680000000002E-2</v>
      </c>
      <c r="J62" s="73">
        <v>4.8588170899999996</v>
      </c>
      <c r="K62" s="280">
        <v>5.0361999999999998E-4</v>
      </c>
      <c r="L62" s="73">
        <v>261.62120499999997</v>
      </c>
      <c r="M62" s="280" t="s">
        <v>135</v>
      </c>
      <c r="N62" s="73">
        <v>-11.502039999999999</v>
      </c>
      <c r="O62" s="50">
        <v>0.45500000000000002</v>
      </c>
      <c r="P62" s="49" t="s">
        <v>134</v>
      </c>
      <c r="Q62" s="74" t="b">
        <v>0</v>
      </c>
      <c r="R62" s="74" t="b">
        <v>1</v>
      </c>
      <c r="S62" s="74" t="b">
        <v>1</v>
      </c>
      <c r="T62" s="74" t="b">
        <v>0</v>
      </c>
      <c r="U62" s="285">
        <v>8.6132410000000006E-2</v>
      </c>
      <c r="V62" s="285">
        <v>2.10604E-3</v>
      </c>
      <c r="W62" s="285" t="s">
        <v>135</v>
      </c>
      <c r="X62" s="285">
        <v>0.92500000000000004</v>
      </c>
      <c r="Y62" s="74" t="b">
        <v>0</v>
      </c>
      <c r="Z62" s="74" t="b">
        <v>1</v>
      </c>
      <c r="AA62" s="4" t="b">
        <v>1</v>
      </c>
      <c r="AB62" s="77" t="b">
        <v>0</v>
      </c>
    </row>
    <row r="63" spans="1:28" ht="16">
      <c r="A63" s="81" t="s">
        <v>35</v>
      </c>
      <c r="B63" s="81" t="s">
        <v>165</v>
      </c>
      <c r="C63" s="73">
        <v>-1.5425E-3</v>
      </c>
      <c r="D63" s="73">
        <v>7.0978500000000002E-3</v>
      </c>
      <c r="E63" s="73">
        <v>-0.21731329999999999</v>
      </c>
      <c r="F63" s="280">
        <v>0.84190493</v>
      </c>
      <c r="G63" s="74" t="b">
        <v>0</v>
      </c>
      <c r="H63" s="75"/>
      <c r="I63" s="75"/>
      <c r="J63" s="75"/>
      <c r="K63" s="276"/>
      <c r="L63" s="73">
        <v>9.0986273799999999</v>
      </c>
      <c r="M63" s="280">
        <v>0.26800000000000002</v>
      </c>
      <c r="N63" s="4"/>
      <c r="O63" s="4"/>
      <c r="P63" s="49" t="s">
        <v>134</v>
      </c>
      <c r="Q63" s="74" t="b">
        <v>0</v>
      </c>
      <c r="R63" s="4"/>
      <c r="S63" s="74" t="b">
        <v>0</v>
      </c>
      <c r="T63" s="74" t="b">
        <v>1</v>
      </c>
      <c r="U63" s="285">
        <v>0.91305183000000001</v>
      </c>
      <c r="V63" s="285"/>
      <c r="W63" s="285">
        <v>0.34490908999999997</v>
      </c>
      <c r="X63" s="285"/>
      <c r="Y63" s="74" t="b">
        <v>0</v>
      </c>
      <c r="Z63" s="4"/>
      <c r="AA63" s="74" t="b">
        <v>0</v>
      </c>
      <c r="AB63" s="76"/>
    </row>
    <row r="64" spans="1:28" ht="16">
      <c r="A64" s="81" t="s">
        <v>21</v>
      </c>
      <c r="B64" s="81" t="s">
        <v>165</v>
      </c>
      <c r="C64" s="73">
        <v>-2.2469200000000002E-2</v>
      </c>
      <c r="D64" s="73">
        <v>2.5987469999999999E-2</v>
      </c>
      <c r="E64" s="73">
        <v>-0.86461489999999996</v>
      </c>
      <c r="F64" s="280">
        <v>0.40420296999999999</v>
      </c>
      <c r="G64" s="74" t="b">
        <v>1</v>
      </c>
      <c r="H64" s="73">
        <v>-1.72543E-2</v>
      </c>
      <c r="I64" s="73">
        <v>1.667778E-2</v>
      </c>
      <c r="J64" s="73">
        <v>-1.0345690999999999</v>
      </c>
      <c r="K64" s="280">
        <v>0.32524099000000001</v>
      </c>
      <c r="L64" s="73">
        <v>46.200242799999998</v>
      </c>
      <c r="M64" s="280" t="s">
        <v>135</v>
      </c>
      <c r="N64" s="73">
        <v>-30.223413999999998</v>
      </c>
      <c r="O64" s="50">
        <v>0.67100000000000004</v>
      </c>
      <c r="P64" s="49" t="s">
        <v>134</v>
      </c>
      <c r="Q64" s="74" t="b">
        <v>0</v>
      </c>
      <c r="R64" s="74" t="b">
        <v>0</v>
      </c>
      <c r="S64" s="74" t="b">
        <v>1</v>
      </c>
      <c r="T64" s="74" t="b">
        <v>0</v>
      </c>
      <c r="U64" s="285">
        <v>0.62247258000000005</v>
      </c>
      <c r="V64" s="285">
        <v>0.48408087</v>
      </c>
      <c r="W64" s="285" t="s">
        <v>135</v>
      </c>
      <c r="X64" s="285">
        <v>0.92500000000000004</v>
      </c>
      <c r="Y64" s="74" t="b">
        <v>0</v>
      </c>
      <c r="Z64" s="74" t="b">
        <v>0</v>
      </c>
      <c r="AA64" s="4" t="b">
        <v>1</v>
      </c>
      <c r="AB64" s="77" t="b">
        <v>0</v>
      </c>
    </row>
    <row r="65" spans="1:28" ht="16">
      <c r="A65" s="81" t="s">
        <v>24</v>
      </c>
      <c r="B65" s="81" t="s">
        <v>165</v>
      </c>
      <c r="C65" s="73">
        <v>5.7360400000000004E-3</v>
      </c>
      <c r="D65" s="73">
        <v>3.8132949999999999E-2</v>
      </c>
      <c r="E65" s="73">
        <v>0.15042206999999999</v>
      </c>
      <c r="F65" s="280">
        <v>0.88231163000000001</v>
      </c>
      <c r="G65" s="74" t="b">
        <v>1</v>
      </c>
      <c r="H65" s="73">
        <v>2.9994839999999998E-2</v>
      </c>
      <c r="I65" s="73">
        <v>2.339753E-2</v>
      </c>
      <c r="J65" s="73">
        <v>1.28196646</v>
      </c>
      <c r="K65" s="280">
        <v>0.22621458999999999</v>
      </c>
      <c r="L65" s="73">
        <v>177.039209</v>
      </c>
      <c r="M65" s="280" t="s">
        <v>135</v>
      </c>
      <c r="N65" s="73">
        <v>-80.876589999999993</v>
      </c>
      <c r="O65" s="50">
        <v>0.63500000000000001</v>
      </c>
      <c r="P65" s="49" t="s">
        <v>134</v>
      </c>
      <c r="Q65" s="74" t="b">
        <v>0</v>
      </c>
      <c r="R65" s="74" t="b">
        <v>0</v>
      </c>
      <c r="S65" s="74" t="b">
        <v>1</v>
      </c>
      <c r="T65" s="74" t="b">
        <v>0</v>
      </c>
      <c r="U65" s="285">
        <v>0.94358326999999997</v>
      </c>
      <c r="V65" s="285">
        <v>0.38540263000000002</v>
      </c>
      <c r="W65" s="285" t="s">
        <v>135</v>
      </c>
      <c r="X65" s="285">
        <v>0.92500000000000004</v>
      </c>
      <c r="Y65" s="74" t="b">
        <v>0</v>
      </c>
      <c r="Z65" s="74" t="b">
        <v>0</v>
      </c>
      <c r="AA65" s="4" t="b">
        <v>1</v>
      </c>
      <c r="AB65" s="77" t="b">
        <v>0</v>
      </c>
    </row>
    <row r="66" spans="1:28" ht="16">
      <c r="A66" s="81" t="s">
        <v>98</v>
      </c>
      <c r="B66" s="81" t="s">
        <v>165</v>
      </c>
      <c r="C66" s="73">
        <v>-0.14375299999999999</v>
      </c>
      <c r="D66" s="73">
        <v>0.12746943999999999</v>
      </c>
      <c r="E66" s="73">
        <v>-1.1277447</v>
      </c>
      <c r="F66" s="280">
        <v>0.26688812000000001</v>
      </c>
      <c r="G66" s="74" t="b">
        <v>1</v>
      </c>
      <c r="H66" s="73">
        <v>-0.15831439999999999</v>
      </c>
      <c r="I66" s="73">
        <v>8.9895630000000004E-2</v>
      </c>
      <c r="J66" s="73">
        <v>-1.7610907</v>
      </c>
      <c r="K66" s="280">
        <v>8.9981489999999997E-2</v>
      </c>
      <c r="L66" s="73">
        <v>393.11133000000001</v>
      </c>
      <c r="M66" s="280" t="s">
        <v>135</v>
      </c>
      <c r="N66" s="73">
        <v>9.1977572599999995</v>
      </c>
      <c r="O66" s="50">
        <v>0.83899999999999997</v>
      </c>
      <c r="P66" s="49" t="s">
        <v>134</v>
      </c>
      <c r="Q66" s="74" t="b">
        <v>0</v>
      </c>
      <c r="R66" s="74" t="b">
        <v>0</v>
      </c>
      <c r="S66" s="74" t="b">
        <v>1</v>
      </c>
      <c r="T66" s="74" t="b">
        <v>0</v>
      </c>
      <c r="U66" s="285">
        <v>0.43724223000000001</v>
      </c>
      <c r="V66" s="285">
        <v>0.17996297999999999</v>
      </c>
      <c r="W66" s="285" t="s">
        <v>135</v>
      </c>
      <c r="X66" s="285">
        <v>0.92500000000000004</v>
      </c>
      <c r="Y66" s="74" t="b">
        <v>0</v>
      </c>
      <c r="Z66" s="74" t="b">
        <v>0</v>
      </c>
      <c r="AA66" s="4" t="b">
        <v>1</v>
      </c>
      <c r="AB66" s="77" t="b">
        <v>0</v>
      </c>
    </row>
    <row r="67" spans="1:28" ht="16">
      <c r="A67" s="66" t="s">
        <v>158</v>
      </c>
      <c r="B67" s="66" t="s">
        <v>165</v>
      </c>
      <c r="C67" s="61">
        <v>-6.7767000000000001E-3</v>
      </c>
      <c r="D67" s="61">
        <v>1.0423099999999999E-2</v>
      </c>
      <c r="E67" s="61">
        <v>-0.65015860000000003</v>
      </c>
      <c r="F67" s="281">
        <v>0.51663287999999996</v>
      </c>
      <c r="G67" s="62" t="b">
        <v>1</v>
      </c>
      <c r="H67" s="61">
        <v>-2.2047999999999998E-3</v>
      </c>
      <c r="I67" s="61">
        <v>8.5049800000000005E-3</v>
      </c>
      <c r="J67" s="61">
        <v>-0.25923400000000002</v>
      </c>
      <c r="K67" s="281">
        <v>0.79586161</v>
      </c>
      <c r="L67" s="61">
        <v>379.90166099999999</v>
      </c>
      <c r="M67" s="281" t="s">
        <v>135</v>
      </c>
      <c r="N67" s="61">
        <v>-207.36246</v>
      </c>
      <c r="O67" s="22">
        <v>0.19600000000000001</v>
      </c>
      <c r="P67" s="21" t="s">
        <v>134</v>
      </c>
      <c r="Q67" s="62" t="b">
        <v>0</v>
      </c>
      <c r="R67" s="62" t="b">
        <v>0</v>
      </c>
      <c r="S67" s="62" t="b">
        <v>1</v>
      </c>
      <c r="T67" s="62" t="b">
        <v>0</v>
      </c>
      <c r="U67" s="286">
        <v>0.69790757999999997</v>
      </c>
      <c r="V67" s="286">
        <v>0.87165795999999995</v>
      </c>
      <c r="W67" s="286" t="s">
        <v>135</v>
      </c>
      <c r="X67" s="286">
        <v>0.89249999999999996</v>
      </c>
      <c r="Y67" s="62" t="b">
        <v>0</v>
      </c>
      <c r="Z67" s="62" t="b">
        <v>0</v>
      </c>
      <c r="AA67" s="63" t="b">
        <v>1</v>
      </c>
      <c r="AB67" s="78" t="b">
        <v>0</v>
      </c>
    </row>
    <row r="68" spans="1:28" ht="16">
      <c r="A68" s="82" t="s">
        <v>87</v>
      </c>
      <c r="B68" s="82" t="s">
        <v>160</v>
      </c>
      <c r="C68" s="73">
        <v>-1.6291999999999999E-3</v>
      </c>
      <c r="D68" s="73">
        <v>2.1107700000000001E-3</v>
      </c>
      <c r="E68" s="73">
        <v>-0.7718275</v>
      </c>
      <c r="F68" s="280">
        <v>0.44364450999999999</v>
      </c>
      <c r="G68" s="74" t="b">
        <v>1</v>
      </c>
      <c r="H68" s="73">
        <v>-1.9789E-3</v>
      </c>
      <c r="I68" s="73">
        <v>1.8919099999999999E-3</v>
      </c>
      <c r="J68" s="73">
        <v>-1.045968</v>
      </c>
      <c r="K68" s="280">
        <v>0.30041368000000002</v>
      </c>
      <c r="L68" s="73">
        <v>90.0075018</v>
      </c>
      <c r="M68" s="280">
        <v>4.0000000000000001E-3</v>
      </c>
      <c r="N68" s="73">
        <v>17.672894899999999</v>
      </c>
      <c r="O68" s="50">
        <v>0.83499999999999996</v>
      </c>
      <c r="P68" s="49" t="s">
        <v>134</v>
      </c>
      <c r="Q68" s="74" t="b">
        <v>0</v>
      </c>
      <c r="R68" s="74" t="b">
        <v>0</v>
      </c>
      <c r="S68" s="74" t="b">
        <v>0</v>
      </c>
      <c r="T68" s="74" t="b">
        <v>0</v>
      </c>
      <c r="U68" s="285">
        <v>0.62860758999999999</v>
      </c>
      <c r="V68" s="285">
        <v>0.47651824999999998</v>
      </c>
      <c r="W68" s="285">
        <v>1.6799999999999999E-2</v>
      </c>
      <c r="X68" s="285">
        <v>0.92500000000000004</v>
      </c>
      <c r="Y68" s="74" t="b">
        <v>0</v>
      </c>
      <c r="Z68" s="74" t="b">
        <v>0</v>
      </c>
      <c r="AA68" s="74" t="b">
        <v>1</v>
      </c>
      <c r="AB68" s="77" t="b">
        <v>0</v>
      </c>
    </row>
    <row r="69" spans="1:28" ht="16">
      <c r="A69" s="82" t="s">
        <v>29</v>
      </c>
      <c r="B69" s="82" t="s">
        <v>160</v>
      </c>
      <c r="C69" s="73">
        <v>6.1066509999999997E-2</v>
      </c>
      <c r="D69" s="73">
        <v>3.1911299999999997E-2</v>
      </c>
      <c r="E69" s="73">
        <v>1.91363255</v>
      </c>
      <c r="F69" s="280">
        <v>7.7942700000000004E-2</v>
      </c>
      <c r="G69" s="74" t="b">
        <v>0</v>
      </c>
      <c r="H69" s="75"/>
      <c r="I69" s="75"/>
      <c r="J69" s="75"/>
      <c r="K69" s="276"/>
      <c r="L69" s="73">
        <v>35.000093999999997</v>
      </c>
      <c r="M69" s="280">
        <v>8.0000000000000002E-3</v>
      </c>
      <c r="N69" s="4"/>
      <c r="O69" s="4"/>
      <c r="P69" s="49" t="s">
        <v>134</v>
      </c>
      <c r="Q69" s="74" t="b">
        <v>0</v>
      </c>
      <c r="R69" s="4"/>
      <c r="S69" s="74" t="b">
        <v>0</v>
      </c>
      <c r="T69" s="74" t="b">
        <v>1</v>
      </c>
      <c r="U69" s="285">
        <v>0.17651729999999999</v>
      </c>
      <c r="V69" s="285"/>
      <c r="W69" s="285">
        <v>2.5846149999999998E-2</v>
      </c>
      <c r="X69" s="285"/>
      <c r="Y69" s="74" t="b">
        <v>0</v>
      </c>
      <c r="Z69" s="4"/>
      <c r="AA69" s="74" t="b">
        <v>1</v>
      </c>
      <c r="AB69" s="76"/>
    </row>
    <row r="70" spans="1:28" ht="16">
      <c r="A70" s="82" t="s">
        <v>35</v>
      </c>
      <c r="B70" s="82" t="s">
        <v>160</v>
      </c>
      <c r="C70" s="73">
        <v>-5.0181000000000002E-3</v>
      </c>
      <c r="D70" s="73">
        <v>2.4121300000000002E-3</v>
      </c>
      <c r="E70" s="73">
        <v>-2.0803737</v>
      </c>
      <c r="F70" s="280">
        <v>0.12895651999999999</v>
      </c>
      <c r="G70" s="74" t="b">
        <v>0</v>
      </c>
      <c r="H70" s="75"/>
      <c r="I70" s="75"/>
      <c r="J70" s="75"/>
      <c r="K70" s="276"/>
      <c r="L70" s="73">
        <v>1.65008781</v>
      </c>
      <c r="M70" s="280">
        <v>0.84099999999999997</v>
      </c>
      <c r="N70" s="4"/>
      <c r="O70" s="4"/>
      <c r="P70" s="49" t="s">
        <v>134</v>
      </c>
      <c r="Q70" s="74" t="b">
        <v>0</v>
      </c>
      <c r="R70" s="4"/>
      <c r="S70" s="74" t="b">
        <v>0</v>
      </c>
      <c r="T70" s="74" t="b">
        <v>1</v>
      </c>
      <c r="U70" s="285">
        <v>0.28193270999999998</v>
      </c>
      <c r="V70" s="285"/>
      <c r="W70" s="285">
        <v>0.88305</v>
      </c>
      <c r="X70" s="285"/>
      <c r="Y70" s="74" t="b">
        <v>0</v>
      </c>
      <c r="Z70" s="4"/>
      <c r="AA70" s="74" t="b">
        <v>0</v>
      </c>
      <c r="AB70" s="76"/>
    </row>
    <row r="71" spans="1:28" ht="16">
      <c r="A71" s="82" t="s">
        <v>21</v>
      </c>
      <c r="B71" s="82" t="s">
        <v>160</v>
      </c>
      <c r="C71" s="73">
        <v>5.7607200000000004E-3</v>
      </c>
      <c r="D71" s="73">
        <v>1.869415E-2</v>
      </c>
      <c r="E71" s="73">
        <v>0.30815645000000003</v>
      </c>
      <c r="F71" s="280">
        <v>0.76372013999999999</v>
      </c>
      <c r="G71" s="74" t="b">
        <v>1</v>
      </c>
      <c r="H71" s="73">
        <v>1.0995899999999999E-2</v>
      </c>
      <c r="I71" s="73">
        <v>1.6732440000000001E-2</v>
      </c>
      <c r="J71" s="73">
        <v>0.65716085000000002</v>
      </c>
      <c r="K71" s="280">
        <v>0.52752357000000005</v>
      </c>
      <c r="L71" s="73">
        <v>38.371396300000001</v>
      </c>
      <c r="M71" s="280">
        <v>1E-3</v>
      </c>
      <c r="N71" s="73">
        <v>-47.610267</v>
      </c>
      <c r="O71" s="50">
        <v>0.73299999999999998</v>
      </c>
      <c r="P71" s="49" t="s">
        <v>134</v>
      </c>
      <c r="Q71" s="74" t="b">
        <v>0</v>
      </c>
      <c r="R71" s="74" t="b">
        <v>0</v>
      </c>
      <c r="S71" s="74" t="b">
        <v>0</v>
      </c>
      <c r="T71" s="74" t="b">
        <v>0</v>
      </c>
      <c r="U71" s="285">
        <v>0.84009215000000004</v>
      </c>
      <c r="V71" s="285">
        <v>0.69331668999999996</v>
      </c>
      <c r="W71" s="285">
        <v>1.0500000000000001E-2</v>
      </c>
      <c r="X71" s="285">
        <v>0.92500000000000004</v>
      </c>
      <c r="Y71" s="74" t="b">
        <v>0</v>
      </c>
      <c r="Z71" s="74" t="b">
        <v>0</v>
      </c>
      <c r="AA71" s="74" t="b">
        <v>1</v>
      </c>
      <c r="AB71" s="77" t="b">
        <v>0</v>
      </c>
    </row>
    <row r="72" spans="1:28" ht="16">
      <c r="A72" s="82" t="s">
        <v>24</v>
      </c>
      <c r="B72" s="82" t="s">
        <v>160</v>
      </c>
      <c r="C72" s="73">
        <v>-7.3128000000000004E-3</v>
      </c>
      <c r="D72" s="73">
        <v>1.4858649999999999E-2</v>
      </c>
      <c r="E72" s="73">
        <v>-0.4921546</v>
      </c>
      <c r="F72" s="280">
        <v>0.62929440000000003</v>
      </c>
      <c r="G72" s="74" t="b">
        <v>1</v>
      </c>
      <c r="H72" s="73">
        <v>2.2809900000000001E-3</v>
      </c>
      <c r="I72" s="73">
        <v>1.2979249999999999E-2</v>
      </c>
      <c r="J72" s="73">
        <v>0.17574154</v>
      </c>
      <c r="K72" s="280">
        <v>0.86284751000000004</v>
      </c>
      <c r="L72" s="73">
        <v>35.247470999999997</v>
      </c>
      <c r="M72" s="280">
        <v>1.7999999999999999E-2</v>
      </c>
      <c r="N72" s="73">
        <v>-420.59500000000003</v>
      </c>
      <c r="O72" s="50">
        <v>0.1</v>
      </c>
      <c r="P72" s="49" t="s">
        <v>134</v>
      </c>
      <c r="Q72" s="74" t="b">
        <v>0</v>
      </c>
      <c r="R72" s="74" t="b">
        <v>0</v>
      </c>
      <c r="S72" s="74" t="b">
        <v>0</v>
      </c>
      <c r="T72" s="74" t="b">
        <v>0</v>
      </c>
      <c r="U72" s="285">
        <v>0.75711983000000005</v>
      </c>
      <c r="V72" s="285">
        <v>0.88202190000000003</v>
      </c>
      <c r="W72" s="285">
        <v>4.6941179999999999E-2</v>
      </c>
      <c r="X72" s="285">
        <v>0.84857143000000002</v>
      </c>
      <c r="Y72" s="74" t="b">
        <v>0</v>
      </c>
      <c r="Z72" s="74" t="b">
        <v>0</v>
      </c>
      <c r="AA72" s="74" t="b">
        <v>1</v>
      </c>
      <c r="AB72" s="77" t="b">
        <v>0</v>
      </c>
    </row>
    <row r="73" spans="1:28" ht="16">
      <c r="A73" s="82" t="s">
        <v>98</v>
      </c>
      <c r="B73" s="82" t="s">
        <v>160</v>
      </c>
      <c r="C73" s="73">
        <v>-4.7466800000000003E-2</v>
      </c>
      <c r="D73" s="73">
        <v>5.7319509999999997E-2</v>
      </c>
      <c r="E73" s="73">
        <v>-0.82810839999999997</v>
      </c>
      <c r="F73" s="280">
        <v>0.41306552000000002</v>
      </c>
      <c r="G73" s="74" t="b">
        <v>1</v>
      </c>
      <c r="H73" s="73">
        <v>-6.7699899999999993E-2</v>
      </c>
      <c r="I73" s="73">
        <v>4.4749129999999998E-2</v>
      </c>
      <c r="J73" s="73">
        <v>-1.5128756000000001</v>
      </c>
      <c r="K73" s="280">
        <v>0.14044039</v>
      </c>
      <c r="L73" s="73">
        <v>131.55115499999999</v>
      </c>
      <c r="M73" s="280" t="s">
        <v>135</v>
      </c>
      <c r="N73" s="73">
        <v>29.8864619</v>
      </c>
      <c r="O73" s="50">
        <v>0.72599999999999998</v>
      </c>
      <c r="P73" s="49" t="s">
        <v>134</v>
      </c>
      <c r="Q73" s="74" t="b">
        <v>0</v>
      </c>
      <c r="R73" s="74" t="b">
        <v>0</v>
      </c>
      <c r="S73" s="74" t="b">
        <v>1</v>
      </c>
      <c r="T73" s="74" t="b">
        <v>0</v>
      </c>
      <c r="U73" s="285">
        <v>0.62364794000000001</v>
      </c>
      <c r="V73" s="285">
        <v>0.26861596999999998</v>
      </c>
      <c r="W73" s="285" t="s">
        <v>135</v>
      </c>
      <c r="X73" s="285">
        <v>0.92500000000000004</v>
      </c>
      <c r="Y73" s="74" t="b">
        <v>0</v>
      </c>
      <c r="Z73" s="74" t="b">
        <v>0</v>
      </c>
      <c r="AA73" s="4" t="b">
        <v>1</v>
      </c>
      <c r="AB73" s="77" t="b">
        <v>0</v>
      </c>
    </row>
    <row r="74" spans="1:28" ht="16">
      <c r="A74" s="67" t="s">
        <v>158</v>
      </c>
      <c r="B74" s="67" t="s">
        <v>160</v>
      </c>
      <c r="C74" s="73">
        <v>3.1514999999999999E-4</v>
      </c>
      <c r="D74" s="73">
        <v>6.0658500000000002E-3</v>
      </c>
      <c r="E74" s="73">
        <v>5.1955029999999999E-2</v>
      </c>
      <c r="F74" s="280">
        <v>0.95864680000000002</v>
      </c>
      <c r="G74" s="74" t="b">
        <v>1</v>
      </c>
      <c r="H74" s="73">
        <v>2.2482499999999998E-3</v>
      </c>
      <c r="I74" s="73">
        <v>5.2632800000000004E-3</v>
      </c>
      <c r="J74" s="73">
        <v>0.42715874999999998</v>
      </c>
      <c r="K74" s="280">
        <v>0.67001052000000005</v>
      </c>
      <c r="L74" s="73">
        <v>194.831684</v>
      </c>
      <c r="M74" s="280" t="s">
        <v>135</v>
      </c>
      <c r="N74" s="73">
        <v>-85.982391000000007</v>
      </c>
      <c r="O74" s="50">
        <v>0.82699999999999996</v>
      </c>
      <c r="P74" s="49" t="s">
        <v>134</v>
      </c>
      <c r="Q74" s="74" t="b">
        <v>0</v>
      </c>
      <c r="R74" s="74" t="b">
        <v>0</v>
      </c>
      <c r="S74" s="74" t="b">
        <v>1</v>
      </c>
      <c r="T74" s="74" t="b">
        <v>0</v>
      </c>
      <c r="U74" s="285">
        <v>0.95982422999999994</v>
      </c>
      <c r="V74" s="285">
        <v>0.79026881999999998</v>
      </c>
      <c r="W74" s="285" t="s">
        <v>135</v>
      </c>
      <c r="X74" s="285">
        <v>0.92500000000000004</v>
      </c>
      <c r="Y74" s="74" t="b">
        <v>0</v>
      </c>
      <c r="Z74" s="74" t="b">
        <v>0</v>
      </c>
      <c r="AA74" s="4" t="b">
        <v>1</v>
      </c>
      <c r="AB74" s="77" t="b">
        <v>0</v>
      </c>
    </row>
    <row r="75" spans="1:28" ht="16">
      <c r="A75" s="70" t="s">
        <v>159</v>
      </c>
      <c r="B75" s="70" t="s">
        <v>24</v>
      </c>
      <c r="C75" s="94"/>
      <c r="D75" s="95"/>
      <c r="E75" s="95"/>
      <c r="F75" s="282"/>
      <c r="G75" s="95"/>
      <c r="H75" s="95"/>
      <c r="I75" s="95"/>
      <c r="J75" s="95"/>
      <c r="K75" s="282"/>
      <c r="L75" s="95"/>
      <c r="M75" s="282"/>
      <c r="N75" s="95"/>
      <c r="O75" s="95"/>
      <c r="P75" s="96" t="s">
        <v>136</v>
      </c>
      <c r="Q75" s="96"/>
      <c r="R75" s="96"/>
      <c r="S75" s="95"/>
      <c r="T75" s="95"/>
      <c r="U75" s="282"/>
      <c r="V75" s="282"/>
      <c r="W75" s="282"/>
      <c r="X75" s="282"/>
      <c r="Y75" s="95"/>
      <c r="Z75" s="95"/>
      <c r="AA75" s="95"/>
      <c r="AB75" s="97"/>
    </row>
    <row r="76" spans="1:28" ht="16">
      <c r="A76" s="83" t="s">
        <v>164</v>
      </c>
      <c r="B76" s="83" t="s">
        <v>29</v>
      </c>
      <c r="C76" s="88"/>
      <c r="D76" s="89"/>
      <c r="E76" s="89"/>
      <c r="F76" s="283"/>
      <c r="G76" s="89"/>
      <c r="H76" s="89"/>
      <c r="I76" s="89"/>
      <c r="J76" s="89"/>
      <c r="K76" s="283"/>
      <c r="L76" s="89"/>
      <c r="M76" s="283"/>
      <c r="N76" s="89"/>
      <c r="O76" s="89"/>
      <c r="P76" s="88" t="s">
        <v>136</v>
      </c>
      <c r="Q76" s="88"/>
      <c r="R76" s="88"/>
      <c r="S76" s="89"/>
      <c r="T76" s="89"/>
      <c r="U76" s="283"/>
      <c r="V76" s="283"/>
      <c r="W76" s="283"/>
      <c r="X76" s="283"/>
      <c r="Y76" s="89"/>
      <c r="Z76" s="89"/>
      <c r="AA76" s="89"/>
      <c r="AB76" s="91"/>
    </row>
    <row r="77" spans="1:28" ht="16">
      <c r="A77" s="83" t="s">
        <v>164</v>
      </c>
      <c r="B77" s="83" t="s">
        <v>35</v>
      </c>
      <c r="C77" s="89"/>
      <c r="D77" s="89"/>
      <c r="E77" s="89"/>
      <c r="F77" s="283"/>
      <c r="G77" s="89"/>
      <c r="H77" s="89"/>
      <c r="I77" s="89"/>
      <c r="J77" s="89"/>
      <c r="K77" s="283"/>
      <c r="L77" s="89"/>
      <c r="M77" s="283"/>
      <c r="N77" s="89"/>
      <c r="O77" s="89"/>
      <c r="P77" s="332" t="s">
        <v>136</v>
      </c>
      <c r="Q77" s="333"/>
      <c r="R77" s="333"/>
      <c r="S77" s="89"/>
      <c r="T77" s="89"/>
      <c r="U77" s="283"/>
      <c r="V77" s="283"/>
      <c r="W77" s="283"/>
      <c r="X77" s="283"/>
      <c r="Y77" s="89"/>
      <c r="Z77" s="89"/>
      <c r="AA77" s="89"/>
      <c r="AB77" s="91"/>
    </row>
    <row r="78" spans="1:28" ht="16">
      <c r="A78" s="83" t="s">
        <v>164</v>
      </c>
      <c r="B78" s="83" t="s">
        <v>21</v>
      </c>
      <c r="C78" s="89"/>
      <c r="D78" s="89"/>
      <c r="E78" s="89"/>
      <c r="F78" s="283"/>
      <c r="G78" s="89"/>
      <c r="H78" s="89"/>
      <c r="I78" s="89"/>
      <c r="J78" s="89"/>
      <c r="K78" s="283"/>
      <c r="L78" s="89"/>
      <c r="M78" s="283"/>
      <c r="N78" s="89"/>
      <c r="O78" s="89"/>
      <c r="P78" s="332" t="s">
        <v>136</v>
      </c>
      <c r="Q78" s="333"/>
      <c r="R78" s="333"/>
      <c r="S78" s="89"/>
      <c r="T78" s="89"/>
      <c r="U78" s="283"/>
      <c r="V78" s="283"/>
      <c r="W78" s="283"/>
      <c r="X78" s="283"/>
      <c r="Y78" s="89"/>
      <c r="Z78" s="89"/>
      <c r="AA78" s="89"/>
      <c r="AB78" s="91"/>
    </row>
    <row r="79" spans="1:28" ht="16">
      <c r="A79" s="83" t="s">
        <v>164</v>
      </c>
      <c r="B79" s="83" t="s">
        <v>24</v>
      </c>
      <c r="C79" s="88"/>
      <c r="D79" s="89"/>
      <c r="E79" s="89"/>
      <c r="F79" s="283"/>
      <c r="G79" s="89"/>
      <c r="H79" s="89"/>
      <c r="I79" s="89"/>
      <c r="J79" s="89"/>
      <c r="K79" s="283"/>
      <c r="L79" s="89"/>
      <c r="M79" s="283"/>
      <c r="N79" s="89"/>
      <c r="O79" s="89"/>
      <c r="P79" s="88" t="s">
        <v>136</v>
      </c>
      <c r="Q79" s="88"/>
      <c r="R79" s="88"/>
      <c r="S79" s="89"/>
      <c r="T79" s="89"/>
      <c r="U79" s="283"/>
      <c r="V79" s="283"/>
      <c r="W79" s="283"/>
      <c r="X79" s="283"/>
      <c r="Y79" s="89"/>
      <c r="Z79" s="89"/>
      <c r="AA79" s="89"/>
      <c r="AB79" s="91"/>
    </row>
    <row r="80" spans="1:28" ht="16">
      <c r="A80" s="83" t="s">
        <v>164</v>
      </c>
      <c r="B80" s="83" t="s">
        <v>98</v>
      </c>
      <c r="C80" s="88"/>
      <c r="D80" s="89"/>
      <c r="E80" s="89"/>
      <c r="F80" s="283"/>
      <c r="G80" s="89"/>
      <c r="H80" s="89"/>
      <c r="I80" s="89"/>
      <c r="J80" s="89"/>
      <c r="K80" s="283"/>
      <c r="L80" s="89"/>
      <c r="M80" s="283"/>
      <c r="N80" s="89"/>
      <c r="O80" s="89"/>
      <c r="P80" s="88" t="s">
        <v>136</v>
      </c>
      <c r="Q80" s="88"/>
      <c r="R80" s="88"/>
      <c r="S80" s="89"/>
      <c r="T80" s="89"/>
      <c r="U80" s="283"/>
      <c r="V80" s="283"/>
      <c r="W80" s="283"/>
      <c r="X80" s="283"/>
      <c r="Y80" s="89"/>
      <c r="Z80" s="89"/>
      <c r="AA80" s="89"/>
      <c r="AB80" s="91"/>
    </row>
    <row r="81" spans="1:28" ht="16">
      <c r="A81" s="68" t="s">
        <v>164</v>
      </c>
      <c r="B81" s="68" t="s">
        <v>158</v>
      </c>
      <c r="C81" s="88"/>
      <c r="D81" s="89"/>
      <c r="E81" s="89"/>
      <c r="F81" s="283"/>
      <c r="G81" s="89"/>
      <c r="H81" s="89"/>
      <c r="I81" s="89"/>
      <c r="J81" s="89"/>
      <c r="K81" s="283"/>
      <c r="L81" s="89"/>
      <c r="M81" s="283"/>
      <c r="N81" s="89"/>
      <c r="O81" s="89"/>
      <c r="P81" s="88" t="s">
        <v>136</v>
      </c>
      <c r="Q81" s="88"/>
      <c r="R81" s="88"/>
      <c r="S81" s="89"/>
      <c r="T81" s="89"/>
      <c r="U81" s="283"/>
      <c r="V81" s="283"/>
      <c r="W81" s="283"/>
      <c r="X81" s="283"/>
      <c r="Y81" s="89"/>
      <c r="Z81" s="89"/>
      <c r="AA81" s="89"/>
      <c r="AB81" s="91"/>
    </row>
    <row r="82" spans="1:28" ht="16">
      <c r="A82" s="85" t="s">
        <v>162</v>
      </c>
      <c r="B82" s="85" t="s">
        <v>29</v>
      </c>
      <c r="C82" s="88"/>
      <c r="D82" s="89"/>
      <c r="E82" s="89"/>
      <c r="F82" s="283"/>
      <c r="G82" s="89"/>
      <c r="H82" s="89"/>
      <c r="I82" s="89"/>
      <c r="J82" s="89"/>
      <c r="K82" s="283"/>
      <c r="L82" s="89"/>
      <c r="M82" s="283"/>
      <c r="N82" s="89"/>
      <c r="O82" s="89"/>
      <c r="P82" s="88" t="s">
        <v>136</v>
      </c>
      <c r="Q82" s="88"/>
      <c r="R82" s="88"/>
      <c r="S82" s="89"/>
      <c r="T82" s="89"/>
      <c r="U82" s="283"/>
      <c r="V82" s="283"/>
      <c r="W82" s="283"/>
      <c r="X82" s="283"/>
      <c r="Y82" s="89"/>
      <c r="Z82" s="89"/>
      <c r="AA82" s="89"/>
      <c r="AB82" s="91"/>
    </row>
    <row r="83" spans="1:28" ht="16">
      <c r="A83" s="85" t="s">
        <v>162</v>
      </c>
      <c r="B83" s="85" t="s">
        <v>21</v>
      </c>
      <c r="C83" s="89"/>
      <c r="D83" s="89"/>
      <c r="E83" s="89"/>
      <c r="F83" s="283"/>
      <c r="G83" s="89"/>
      <c r="H83" s="89"/>
      <c r="I83" s="89"/>
      <c r="J83" s="89"/>
      <c r="K83" s="283"/>
      <c r="L83" s="89"/>
      <c r="M83" s="283"/>
      <c r="N83" s="89"/>
      <c r="O83" s="89"/>
      <c r="P83" s="332" t="s">
        <v>136</v>
      </c>
      <c r="Q83" s="333"/>
      <c r="R83" s="333"/>
      <c r="S83" s="89"/>
      <c r="T83" s="89"/>
      <c r="U83" s="283"/>
      <c r="V83" s="283"/>
      <c r="W83" s="283"/>
      <c r="X83" s="283"/>
      <c r="Y83" s="89"/>
      <c r="Z83" s="89"/>
      <c r="AA83" s="89"/>
      <c r="AB83" s="91"/>
    </row>
    <row r="84" spans="1:28" ht="16">
      <c r="A84" s="85" t="s">
        <v>162</v>
      </c>
      <c r="B84" s="85" t="s">
        <v>24</v>
      </c>
      <c r="C84" s="88"/>
      <c r="D84" s="89"/>
      <c r="E84" s="89"/>
      <c r="F84" s="283"/>
      <c r="G84" s="89"/>
      <c r="H84" s="89"/>
      <c r="I84" s="89"/>
      <c r="J84" s="89"/>
      <c r="K84" s="283"/>
      <c r="L84" s="89"/>
      <c r="M84" s="283"/>
      <c r="N84" s="89"/>
      <c r="O84" s="89"/>
      <c r="P84" s="88" t="s">
        <v>136</v>
      </c>
      <c r="Q84" s="88"/>
      <c r="R84" s="88"/>
      <c r="S84" s="89"/>
      <c r="T84" s="89"/>
      <c r="U84" s="283"/>
      <c r="V84" s="283"/>
      <c r="W84" s="283"/>
      <c r="X84" s="283"/>
      <c r="Y84" s="89"/>
      <c r="Z84" s="89"/>
      <c r="AA84" s="89"/>
      <c r="AB84" s="91"/>
    </row>
    <row r="85" spans="1:28" ht="16">
      <c r="A85" s="71" t="s">
        <v>162</v>
      </c>
      <c r="B85" s="71" t="s">
        <v>98</v>
      </c>
      <c r="C85" s="88"/>
      <c r="D85" s="89"/>
      <c r="E85" s="89"/>
      <c r="F85" s="283"/>
      <c r="G85" s="89"/>
      <c r="H85" s="89"/>
      <c r="I85" s="89"/>
      <c r="J85" s="89"/>
      <c r="K85" s="283"/>
      <c r="L85" s="89"/>
      <c r="M85" s="283"/>
      <c r="N85" s="89"/>
      <c r="O85" s="89"/>
      <c r="P85" s="88" t="s">
        <v>136</v>
      </c>
      <c r="Q85" s="88"/>
      <c r="R85" s="88"/>
      <c r="S85" s="89"/>
      <c r="T85" s="89"/>
      <c r="U85" s="283"/>
      <c r="V85" s="283"/>
      <c r="W85" s="283"/>
      <c r="X85" s="283"/>
      <c r="Y85" s="89"/>
      <c r="Z85" s="89"/>
      <c r="AA85" s="89"/>
      <c r="AB85" s="91"/>
    </row>
    <row r="86" spans="1:28" ht="16">
      <c r="A86" s="70" t="s">
        <v>24</v>
      </c>
      <c r="B86" s="70" t="s">
        <v>159</v>
      </c>
      <c r="C86" s="88"/>
      <c r="D86" s="89"/>
      <c r="E86" s="89"/>
      <c r="F86" s="283"/>
      <c r="G86" s="89"/>
      <c r="H86" s="89"/>
      <c r="I86" s="89"/>
      <c r="J86" s="89"/>
      <c r="K86" s="283"/>
      <c r="L86" s="89"/>
      <c r="M86" s="283"/>
      <c r="N86" s="89"/>
      <c r="O86" s="89"/>
      <c r="P86" s="88" t="s">
        <v>136</v>
      </c>
      <c r="Q86" s="88"/>
      <c r="R86" s="88"/>
      <c r="S86" s="93"/>
      <c r="T86" s="93"/>
      <c r="U86" s="283"/>
      <c r="V86" s="283"/>
      <c r="W86" s="283"/>
      <c r="X86" s="283"/>
      <c r="Y86" s="89"/>
      <c r="Z86" s="89"/>
      <c r="AA86" s="89"/>
      <c r="AB86" s="91"/>
    </row>
    <row r="87" spans="1:28" ht="16">
      <c r="A87" s="85" t="s">
        <v>29</v>
      </c>
      <c r="B87" s="85" t="s">
        <v>162</v>
      </c>
      <c r="C87" s="88"/>
      <c r="D87" s="89"/>
      <c r="E87" s="89"/>
      <c r="F87" s="283"/>
      <c r="G87" s="89"/>
      <c r="H87" s="89"/>
      <c r="I87" s="89"/>
      <c r="J87" s="89"/>
      <c r="K87" s="283"/>
      <c r="L87" s="89"/>
      <c r="M87" s="283"/>
      <c r="N87" s="89"/>
      <c r="O87" s="89"/>
      <c r="P87" s="88" t="s">
        <v>136</v>
      </c>
      <c r="Q87" s="88"/>
      <c r="R87" s="88"/>
      <c r="S87" s="93"/>
      <c r="T87" s="93"/>
      <c r="U87" s="283"/>
      <c r="V87" s="283"/>
      <c r="W87" s="283"/>
      <c r="X87" s="283"/>
      <c r="Y87" s="89"/>
      <c r="Z87" s="89"/>
      <c r="AA87" s="89"/>
      <c r="AB87" s="91"/>
    </row>
    <row r="88" spans="1:28" ht="16">
      <c r="A88" s="85" t="s">
        <v>21</v>
      </c>
      <c r="B88" s="85" t="s">
        <v>162</v>
      </c>
      <c r="C88" s="88"/>
      <c r="D88" s="89"/>
      <c r="E88" s="89"/>
      <c r="F88" s="283"/>
      <c r="G88" s="89"/>
      <c r="H88" s="89"/>
      <c r="I88" s="89"/>
      <c r="J88" s="89"/>
      <c r="K88" s="283"/>
      <c r="L88" s="89"/>
      <c r="M88" s="283"/>
      <c r="N88" s="89"/>
      <c r="O88" s="89"/>
      <c r="P88" s="88" t="s">
        <v>136</v>
      </c>
      <c r="Q88" s="88"/>
      <c r="R88" s="88"/>
      <c r="S88" s="93"/>
      <c r="T88" s="93"/>
      <c r="U88" s="283"/>
      <c r="V88" s="283"/>
      <c r="W88" s="283"/>
      <c r="X88" s="283"/>
      <c r="Y88" s="89"/>
      <c r="Z88" s="89"/>
      <c r="AA88" s="89"/>
      <c r="AB88" s="91"/>
    </row>
    <row r="89" spans="1:28" ht="16">
      <c r="A89" s="85" t="s">
        <v>24</v>
      </c>
      <c r="B89" s="85" t="s">
        <v>162</v>
      </c>
      <c r="C89" s="88"/>
      <c r="D89" s="89"/>
      <c r="E89" s="89"/>
      <c r="F89" s="283"/>
      <c r="G89" s="89"/>
      <c r="H89" s="89"/>
      <c r="I89" s="89"/>
      <c r="J89" s="89"/>
      <c r="K89" s="283"/>
      <c r="L89" s="89"/>
      <c r="M89" s="283"/>
      <c r="N89" s="89"/>
      <c r="O89" s="89"/>
      <c r="P89" s="88" t="s">
        <v>136</v>
      </c>
      <c r="Q89" s="88"/>
      <c r="R89" s="88"/>
      <c r="S89" s="93"/>
      <c r="T89" s="93"/>
      <c r="U89" s="283"/>
      <c r="V89" s="283"/>
      <c r="W89" s="283"/>
      <c r="X89" s="283"/>
      <c r="Y89" s="89"/>
      <c r="Z89" s="89"/>
      <c r="AA89" s="89"/>
      <c r="AB89" s="91"/>
    </row>
    <row r="90" spans="1:28" ht="16">
      <c r="A90" s="71" t="s">
        <v>98</v>
      </c>
      <c r="B90" s="71" t="s">
        <v>162</v>
      </c>
      <c r="C90" s="88"/>
      <c r="D90" s="89"/>
      <c r="E90" s="89"/>
      <c r="F90" s="283"/>
      <c r="G90" s="89"/>
      <c r="H90" s="89"/>
      <c r="I90" s="89"/>
      <c r="J90" s="89"/>
      <c r="K90" s="283"/>
      <c r="L90" s="89"/>
      <c r="M90" s="283"/>
      <c r="N90" s="89"/>
      <c r="O90" s="89"/>
      <c r="P90" s="88" t="s">
        <v>136</v>
      </c>
      <c r="Q90" s="88"/>
      <c r="R90" s="88"/>
      <c r="S90" s="93"/>
      <c r="T90" s="93"/>
      <c r="U90" s="283"/>
      <c r="V90" s="283"/>
      <c r="W90" s="283"/>
      <c r="X90" s="283"/>
      <c r="Y90" s="89"/>
      <c r="Z90" s="89"/>
      <c r="AA90" s="89"/>
      <c r="AB90" s="91"/>
    </row>
    <row r="91" spans="1:28" ht="16">
      <c r="A91" s="80" t="s">
        <v>17</v>
      </c>
      <c r="B91" s="80" t="s">
        <v>167</v>
      </c>
      <c r="C91" s="88"/>
      <c r="D91" s="88"/>
      <c r="E91" s="89"/>
      <c r="F91" s="283"/>
      <c r="G91" s="89"/>
      <c r="H91" s="89"/>
      <c r="I91" s="89"/>
      <c r="J91" s="89"/>
      <c r="K91" s="283"/>
      <c r="L91" s="89"/>
      <c r="M91" s="283"/>
      <c r="N91" s="89"/>
      <c r="O91" s="89"/>
      <c r="P91" s="88" t="s">
        <v>136</v>
      </c>
      <c r="Q91" s="88"/>
      <c r="R91" s="88"/>
      <c r="S91" s="93"/>
      <c r="T91" s="93"/>
      <c r="U91" s="283"/>
      <c r="V91" s="283"/>
      <c r="W91" s="283"/>
      <c r="X91" s="283"/>
      <c r="Y91" s="89"/>
      <c r="Z91" s="89"/>
      <c r="AA91" s="89"/>
      <c r="AB91" s="91"/>
    </row>
    <row r="92" spans="1:28" ht="16">
      <c r="A92" s="65" t="s">
        <v>29</v>
      </c>
      <c r="B92" s="65" t="s">
        <v>167</v>
      </c>
      <c r="C92" s="86"/>
      <c r="D92" s="86"/>
      <c r="E92" s="87"/>
      <c r="F92" s="284"/>
      <c r="G92" s="87"/>
      <c r="H92" s="87"/>
      <c r="I92" s="87"/>
      <c r="J92" s="87"/>
      <c r="K92" s="284"/>
      <c r="L92" s="87"/>
      <c r="M92" s="284"/>
      <c r="N92" s="87"/>
      <c r="O92" s="87"/>
      <c r="P92" s="86" t="s">
        <v>136</v>
      </c>
      <c r="Q92" s="86"/>
      <c r="R92" s="86"/>
      <c r="S92" s="92"/>
      <c r="T92" s="92"/>
      <c r="U92" s="284"/>
      <c r="V92" s="284"/>
      <c r="W92" s="284"/>
      <c r="X92" s="284"/>
      <c r="Y92" s="87"/>
      <c r="Z92" s="87"/>
      <c r="AA92" s="87"/>
      <c r="AB92" s="90"/>
    </row>
    <row r="93" spans="1:28" ht="16">
      <c r="A93" s="15"/>
      <c r="B93" s="172"/>
      <c r="W93" s="192"/>
      <c r="AA93" s="19"/>
    </row>
    <row r="94" spans="1:28" ht="16">
      <c r="A94" s="15"/>
      <c r="B94" s="172"/>
      <c r="W94" s="192"/>
    </row>
    <row r="95" spans="1:28" ht="16">
      <c r="A95" s="15"/>
      <c r="B95" s="172"/>
      <c r="W95" s="192"/>
    </row>
    <row r="96" spans="1:28" ht="16">
      <c r="A96" s="15"/>
      <c r="B96" s="172"/>
      <c r="W96" s="192"/>
    </row>
    <row r="97" spans="1:23" ht="16">
      <c r="A97" s="15"/>
      <c r="B97" s="172"/>
      <c r="W97" s="192"/>
    </row>
    <row r="98" spans="1:23" ht="16">
      <c r="A98" s="15"/>
      <c r="B98" s="172"/>
      <c r="W98" s="192"/>
    </row>
    <row r="99" spans="1:23" ht="16">
      <c r="A99" s="15"/>
      <c r="B99" s="172"/>
      <c r="W99" s="192"/>
    </row>
    <row r="100" spans="1:23" ht="16">
      <c r="A100" s="15"/>
      <c r="B100" s="172"/>
      <c r="W100" s="192"/>
    </row>
    <row r="101" spans="1:23" ht="16">
      <c r="A101" s="15"/>
      <c r="B101" s="172"/>
      <c r="W101" s="192"/>
    </row>
    <row r="102" spans="1:23" ht="16">
      <c r="B102" s="173"/>
      <c r="W102" s="192"/>
    </row>
    <row r="103" spans="1:23" ht="16"/>
    <row r="104" spans="1:23" ht="16"/>
    <row r="105" spans="1:23" ht="16"/>
  </sheetData>
  <autoFilter ref="A2:AB102" xr:uid="{00000000-0009-0000-0000-000003000000}"/>
  <mergeCells count="4">
    <mergeCell ref="P77:R77"/>
    <mergeCell ref="P78:R78"/>
    <mergeCell ref="P83:R83"/>
    <mergeCell ref="A1:A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Z257"/>
  <sheetViews>
    <sheetView zoomScaleNormal="100" workbookViewId="0">
      <pane ySplit="2" topLeftCell="A3" activePane="bottomLeft" state="frozen"/>
      <selection pane="bottomLeft" activeCell="A2" sqref="A2"/>
    </sheetView>
  </sheetViews>
  <sheetFormatPr baseColWidth="10" defaultColWidth="11.1640625" defaultRowHeight="15" customHeight="1"/>
  <cols>
    <col min="1" max="1" width="39" customWidth="1"/>
    <col min="2" max="2" width="11.33203125" customWidth="1"/>
    <col min="5" max="5" width="12.6640625" bestFit="1" customWidth="1"/>
    <col min="7" max="7" width="11.1640625" style="192"/>
  </cols>
  <sheetData>
    <row r="1" spans="1:26" ht="22.5" customHeight="1">
      <c r="A1" s="329" t="s">
        <v>649</v>
      </c>
      <c r="B1" s="329"/>
      <c r="C1" s="329"/>
      <c r="D1" s="329"/>
      <c r="E1" s="329"/>
      <c r="F1" s="329"/>
      <c r="G1" s="334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"/>
    </row>
    <row r="2" spans="1:26" ht="20" customHeight="1">
      <c r="A2" s="130" t="s">
        <v>145</v>
      </c>
      <c r="B2" s="130" t="s">
        <v>148</v>
      </c>
      <c r="C2" s="130" t="s">
        <v>149</v>
      </c>
      <c r="D2" s="150" t="s">
        <v>150</v>
      </c>
      <c r="E2" s="150" t="s">
        <v>151</v>
      </c>
      <c r="F2" s="150" t="s">
        <v>78</v>
      </c>
      <c r="G2" s="289" t="s">
        <v>152</v>
      </c>
    </row>
    <row r="3" spans="1:26" ht="16">
      <c r="A3" s="151" t="s">
        <v>173</v>
      </c>
      <c r="B3" s="6" t="s">
        <v>153</v>
      </c>
      <c r="C3" s="6" t="s">
        <v>154</v>
      </c>
      <c r="D3" s="152">
        <v>0.33252985410556002</v>
      </c>
      <c r="E3" s="152">
        <v>0.15638272707256501</v>
      </c>
      <c r="F3" s="152">
        <v>2.1263848017643201</v>
      </c>
      <c r="G3" s="290">
        <v>3.3471232194691503E-2</v>
      </c>
    </row>
    <row r="4" spans="1:26" ht="16">
      <c r="A4" s="151" t="s">
        <v>173</v>
      </c>
      <c r="B4" s="6" t="s">
        <v>153</v>
      </c>
      <c r="C4" s="6" t="s">
        <v>155</v>
      </c>
      <c r="D4" s="152">
        <v>-0.11015979368985999</v>
      </c>
      <c r="E4" s="152">
        <v>1.22720896573733</v>
      </c>
      <c r="F4" s="152">
        <v>-8.9764495506006597E-2</v>
      </c>
      <c r="G4" s="290">
        <v>0.928474362733126</v>
      </c>
    </row>
    <row r="5" spans="1:26" ht="16">
      <c r="A5" s="151" t="s">
        <v>173</v>
      </c>
      <c r="B5" s="6" t="s">
        <v>154</v>
      </c>
      <c r="C5" s="6" t="s">
        <v>155</v>
      </c>
      <c r="D5" s="152">
        <v>-0.44268964779541897</v>
      </c>
      <c r="E5" s="152">
        <v>1.07819965028217</v>
      </c>
      <c r="F5" s="152">
        <v>-0.41058225874916998</v>
      </c>
      <c r="G5" s="290">
        <v>0.681378874883521</v>
      </c>
    </row>
    <row r="6" spans="1:26" ht="16">
      <c r="A6" s="151" t="s">
        <v>174</v>
      </c>
      <c r="B6" s="6" t="s">
        <v>153</v>
      </c>
      <c r="C6" s="6" t="s">
        <v>154</v>
      </c>
      <c r="D6" s="152">
        <v>7.8813928749442999E-2</v>
      </c>
      <c r="E6" s="152">
        <v>0.33489133508626401</v>
      </c>
      <c r="F6" s="152">
        <v>0.23534179744943701</v>
      </c>
      <c r="G6" s="290">
        <v>0.81394345629703302</v>
      </c>
    </row>
    <row r="7" spans="1:26" ht="16">
      <c r="A7" s="151" t="s">
        <v>174</v>
      </c>
      <c r="B7" s="6" t="s">
        <v>153</v>
      </c>
      <c r="C7" s="6" t="s">
        <v>155</v>
      </c>
      <c r="D7" s="152">
        <v>-0.33666053927160899</v>
      </c>
      <c r="E7" s="152">
        <v>1.4716770989793599</v>
      </c>
      <c r="F7" s="152">
        <v>-0.22875978671210501</v>
      </c>
      <c r="G7" s="290">
        <v>0.81905562356005301</v>
      </c>
    </row>
    <row r="8" spans="1:26" ht="16">
      <c r="A8" s="151" t="s">
        <v>174</v>
      </c>
      <c r="B8" s="6" t="s">
        <v>154</v>
      </c>
      <c r="C8" s="6" t="s">
        <v>155</v>
      </c>
      <c r="D8" s="152">
        <v>-0.41547446802105198</v>
      </c>
      <c r="E8" s="152">
        <v>1.16300697371404</v>
      </c>
      <c r="F8" s="152">
        <v>-0.35724159649210102</v>
      </c>
      <c r="G8" s="290">
        <v>0.720910948138893</v>
      </c>
    </row>
    <row r="9" spans="1:26" ht="16">
      <c r="A9" s="151" t="s">
        <v>175</v>
      </c>
      <c r="B9" s="6" t="s">
        <v>153</v>
      </c>
      <c r="C9" s="6" t="s">
        <v>154</v>
      </c>
      <c r="D9" s="152">
        <v>-1.8062237994012902E-2</v>
      </c>
      <c r="E9" s="152">
        <v>0.35333465157309801</v>
      </c>
      <c r="F9" s="152">
        <v>-5.11193507729771E-2</v>
      </c>
      <c r="G9" s="290">
        <v>0.95923041646403095</v>
      </c>
    </row>
    <row r="10" spans="1:26" ht="16">
      <c r="A10" s="151" t="s">
        <v>175</v>
      </c>
      <c r="B10" s="6" t="s">
        <v>153</v>
      </c>
      <c r="C10" s="6" t="s">
        <v>155</v>
      </c>
      <c r="D10" s="152">
        <v>-0.70185471361506402</v>
      </c>
      <c r="E10" s="152">
        <v>1.73195289260788</v>
      </c>
      <c r="F10" s="152">
        <v>-0.40523891649168797</v>
      </c>
      <c r="G10" s="290">
        <v>0.68530190161017701</v>
      </c>
    </row>
    <row r="11" spans="1:26" ht="16">
      <c r="A11" s="151" t="s">
        <v>175</v>
      </c>
      <c r="B11" s="6" t="s">
        <v>154</v>
      </c>
      <c r="C11" s="6" t="s">
        <v>155</v>
      </c>
      <c r="D11" s="152">
        <v>-0.68379247562105105</v>
      </c>
      <c r="E11" s="152">
        <v>1.3939882196548099</v>
      </c>
      <c r="F11" s="152">
        <v>-0.49052959413844699</v>
      </c>
      <c r="G11" s="290">
        <v>0.62375919355757004</v>
      </c>
    </row>
    <row r="12" spans="1:26" ht="16">
      <c r="A12" s="151" t="s">
        <v>176</v>
      </c>
      <c r="B12" s="6" t="s">
        <v>153</v>
      </c>
      <c r="C12" s="6" t="s">
        <v>154</v>
      </c>
      <c r="D12" s="152">
        <v>-0.19468578881625401</v>
      </c>
      <c r="E12" s="152">
        <v>0.37152744949733102</v>
      </c>
      <c r="F12" s="152">
        <v>-0.52401454880294696</v>
      </c>
      <c r="G12" s="290">
        <v>0.60026842075485298</v>
      </c>
    </row>
    <row r="13" spans="1:26" ht="16">
      <c r="A13" s="151" t="s">
        <v>176</v>
      </c>
      <c r="B13" s="6" t="s">
        <v>153</v>
      </c>
      <c r="C13" s="6" t="s">
        <v>155</v>
      </c>
      <c r="D13" s="152">
        <v>-1.80403240701422</v>
      </c>
      <c r="E13" s="152">
        <v>1.99317479961029</v>
      </c>
      <c r="F13" s="152">
        <v>-0.90510496488664705</v>
      </c>
      <c r="G13" s="290">
        <v>0.36540978211371899</v>
      </c>
    </row>
    <row r="14" spans="1:26" ht="16">
      <c r="A14" s="151" t="s">
        <v>176</v>
      </c>
      <c r="B14" s="6" t="s">
        <v>154</v>
      </c>
      <c r="C14" s="6" t="s">
        <v>155</v>
      </c>
      <c r="D14" s="152">
        <v>-1.6093466181979701</v>
      </c>
      <c r="E14" s="152">
        <v>1.6302783791532001</v>
      </c>
      <c r="F14" s="152">
        <v>-0.98716062163192697</v>
      </c>
      <c r="G14" s="290">
        <v>0.32356390292244402</v>
      </c>
    </row>
    <row r="15" spans="1:26" ht="16">
      <c r="A15" s="151" t="s">
        <v>177</v>
      </c>
      <c r="B15" s="6" t="s">
        <v>153</v>
      </c>
      <c r="C15" s="6" t="s">
        <v>154</v>
      </c>
      <c r="D15" s="152">
        <v>3.9682929937672803E-3</v>
      </c>
      <c r="E15" s="152">
        <v>0.27795827284247898</v>
      </c>
      <c r="F15" s="152">
        <v>1.42765781107589E-2</v>
      </c>
      <c r="G15" s="290">
        <v>0.98860932568814597</v>
      </c>
    </row>
    <row r="16" spans="1:26" ht="16">
      <c r="A16" s="151" t="s">
        <v>177</v>
      </c>
      <c r="B16" s="6" t="s">
        <v>153</v>
      </c>
      <c r="C16" s="6" t="s">
        <v>155</v>
      </c>
      <c r="D16" s="152">
        <v>-1.3545502009022601</v>
      </c>
      <c r="E16" s="152">
        <v>1.7205582275495299</v>
      </c>
      <c r="F16" s="152">
        <v>-0.78727367619022703</v>
      </c>
      <c r="G16" s="290">
        <v>0.43112167592674</v>
      </c>
    </row>
    <row r="17" spans="1:7" ht="16">
      <c r="A17" s="151" t="s">
        <v>177</v>
      </c>
      <c r="B17" s="6" t="s">
        <v>154</v>
      </c>
      <c r="C17" s="6" t="s">
        <v>155</v>
      </c>
      <c r="D17" s="152">
        <v>-1.35851849389603</v>
      </c>
      <c r="E17" s="152">
        <v>1.4489810000866401</v>
      </c>
      <c r="F17" s="152">
        <v>-0.93756819020732196</v>
      </c>
      <c r="G17" s="290">
        <v>0.34846636503566802</v>
      </c>
    </row>
    <row r="18" spans="1:7" ht="16">
      <c r="A18" s="151" t="s">
        <v>178</v>
      </c>
      <c r="B18" s="6" t="s">
        <v>153</v>
      </c>
      <c r="C18" s="6" t="s">
        <v>154</v>
      </c>
      <c r="D18" s="152">
        <v>0.10645614601343099</v>
      </c>
      <c r="E18" s="152">
        <v>0.30440528067016798</v>
      </c>
      <c r="F18" s="152">
        <v>0.34971846013663399</v>
      </c>
      <c r="G18" s="290">
        <v>0.726549998288472</v>
      </c>
    </row>
    <row r="19" spans="1:7" ht="16">
      <c r="A19" s="151" t="s">
        <v>178</v>
      </c>
      <c r="B19" s="6" t="s">
        <v>153</v>
      </c>
      <c r="C19" s="6" t="s">
        <v>155</v>
      </c>
      <c r="D19" s="152">
        <v>-1.06085138309599</v>
      </c>
      <c r="E19" s="152">
        <v>1.7316280608775201</v>
      </c>
      <c r="F19" s="152">
        <v>-0.61263235856688203</v>
      </c>
      <c r="G19" s="290">
        <v>0.54011945723135402</v>
      </c>
    </row>
    <row r="20" spans="1:7" ht="16">
      <c r="A20" s="151" t="s">
        <v>178</v>
      </c>
      <c r="B20" s="6" t="s">
        <v>154</v>
      </c>
      <c r="C20" s="6" t="s">
        <v>155</v>
      </c>
      <c r="D20" s="152">
        <v>-1.1673075291094199</v>
      </c>
      <c r="E20" s="152">
        <v>1.44143770346872</v>
      </c>
      <c r="F20" s="152">
        <v>-0.80982169836433404</v>
      </c>
      <c r="G20" s="290">
        <v>0.41804265983182698</v>
      </c>
    </row>
    <row r="21" spans="1:7" ht="16">
      <c r="A21" s="183" t="s">
        <v>179</v>
      </c>
      <c r="B21" s="180" t="s">
        <v>153</v>
      </c>
      <c r="C21" s="180" t="s">
        <v>154</v>
      </c>
      <c r="D21" s="181">
        <v>0.29842451485552102</v>
      </c>
      <c r="E21" s="181">
        <v>0.53427794651604998</v>
      </c>
      <c r="F21" s="181">
        <v>0.55855667785186403</v>
      </c>
      <c r="G21" s="291">
        <v>0.57646431320101299</v>
      </c>
    </row>
    <row r="22" spans="1:7" ht="16">
      <c r="A22" s="144" t="s">
        <v>179</v>
      </c>
      <c r="B22" s="6" t="s">
        <v>153</v>
      </c>
      <c r="C22" s="6" t="s">
        <v>155</v>
      </c>
      <c r="D22" s="152">
        <v>0.60684443430492196</v>
      </c>
      <c r="E22" s="152">
        <v>1.26231534525366</v>
      </c>
      <c r="F22" s="152">
        <v>0.48073917233651198</v>
      </c>
      <c r="G22" s="290">
        <v>0.63070188669175198</v>
      </c>
    </row>
    <row r="23" spans="1:7" ht="16">
      <c r="A23" s="144" t="s">
        <v>179</v>
      </c>
      <c r="B23" s="6" t="s">
        <v>154</v>
      </c>
      <c r="C23" s="6" t="s">
        <v>155</v>
      </c>
      <c r="D23" s="152">
        <v>0.3084199194494</v>
      </c>
      <c r="E23" s="152">
        <v>0.75933712955380395</v>
      </c>
      <c r="F23" s="152">
        <v>0.40616994408087498</v>
      </c>
      <c r="G23" s="290">
        <v>0.68461773635774004</v>
      </c>
    </row>
    <row r="24" spans="1:7" ht="16">
      <c r="A24" s="144" t="s">
        <v>180</v>
      </c>
      <c r="B24" s="6" t="s">
        <v>153</v>
      </c>
      <c r="C24" s="6" t="s">
        <v>154</v>
      </c>
      <c r="D24" s="152">
        <v>-2.8655459463470399</v>
      </c>
      <c r="E24" s="152">
        <v>2.0606101133297599</v>
      </c>
      <c r="F24" s="152">
        <v>-1.3906298565702899</v>
      </c>
      <c r="G24" s="290">
        <v>0.16433769781464999</v>
      </c>
    </row>
    <row r="25" spans="1:7" ht="16">
      <c r="A25" s="144" t="s">
        <v>180</v>
      </c>
      <c r="B25" s="6" t="s">
        <v>153</v>
      </c>
      <c r="C25" s="6" t="s">
        <v>155</v>
      </c>
      <c r="D25" s="152">
        <v>-5.0133842325320597</v>
      </c>
      <c r="E25" s="152">
        <v>3.44072783211266</v>
      </c>
      <c r="F25" s="152">
        <v>-1.4570708516208799</v>
      </c>
      <c r="G25" s="290">
        <v>0.145096823471487</v>
      </c>
    </row>
    <row r="26" spans="1:7" ht="16">
      <c r="A26" s="144" t="s">
        <v>180</v>
      </c>
      <c r="B26" s="6" t="s">
        <v>154</v>
      </c>
      <c r="C26" s="6" t="s">
        <v>155</v>
      </c>
      <c r="D26" s="152">
        <v>-2.1478382861850198</v>
      </c>
      <c r="E26" s="152">
        <v>1.4787431790493699</v>
      </c>
      <c r="F26" s="152">
        <v>-1.4524755323407801</v>
      </c>
      <c r="G26" s="290">
        <v>0.146369427665197</v>
      </c>
    </row>
    <row r="27" spans="1:7" ht="16">
      <c r="A27" s="144" t="s">
        <v>181</v>
      </c>
      <c r="B27" s="6" t="s">
        <v>153</v>
      </c>
      <c r="C27" s="6" t="s">
        <v>154</v>
      </c>
      <c r="D27" s="152">
        <v>-1.29488773258486</v>
      </c>
      <c r="E27" s="152">
        <v>0.98252635501407404</v>
      </c>
      <c r="F27" s="152">
        <v>-1.31791653829613</v>
      </c>
      <c r="G27" s="290">
        <v>0.187531588754979</v>
      </c>
    </row>
    <row r="28" spans="1:7" ht="16">
      <c r="A28" s="144" t="s">
        <v>181</v>
      </c>
      <c r="B28" s="6" t="s">
        <v>153</v>
      </c>
      <c r="C28" s="6" t="s">
        <v>155</v>
      </c>
      <c r="D28" s="152">
        <v>-4.6219501513687504</v>
      </c>
      <c r="E28" s="152">
        <v>3.0135689260277299</v>
      </c>
      <c r="F28" s="152">
        <v>-1.5337131039047001</v>
      </c>
      <c r="G28" s="290">
        <v>0.125100248592559</v>
      </c>
    </row>
    <row r="29" spans="1:7" ht="16">
      <c r="A29" s="144" t="s">
        <v>181</v>
      </c>
      <c r="B29" s="6" t="s">
        <v>154</v>
      </c>
      <c r="C29" s="6" t="s">
        <v>155</v>
      </c>
      <c r="D29" s="152">
        <v>-3.32706241878389</v>
      </c>
      <c r="E29" s="152">
        <v>2.04342514052543</v>
      </c>
      <c r="F29" s="152">
        <v>-1.6281792529617201</v>
      </c>
      <c r="G29" s="290">
        <v>0.10348688263228401</v>
      </c>
    </row>
    <row r="30" spans="1:7" ht="16">
      <c r="A30" s="144" t="s">
        <v>182</v>
      </c>
      <c r="B30" s="6" t="s">
        <v>153</v>
      </c>
      <c r="C30" s="6" t="s">
        <v>154</v>
      </c>
      <c r="D30" s="152">
        <v>0.31437781801193998</v>
      </c>
      <c r="E30" s="152">
        <v>0.244262009334308</v>
      </c>
      <c r="F30" s="152">
        <v>1.28705163307515</v>
      </c>
      <c r="G30" s="290">
        <v>0.19807629206963301</v>
      </c>
    </row>
    <row r="31" spans="1:7" ht="16">
      <c r="A31" s="144" t="s">
        <v>182</v>
      </c>
      <c r="B31" s="6" t="s">
        <v>153</v>
      </c>
      <c r="C31" s="6" t="s">
        <v>155</v>
      </c>
      <c r="D31" s="152">
        <v>0.41787777766724399</v>
      </c>
      <c r="E31" s="152">
        <v>1.35006255116157</v>
      </c>
      <c r="F31" s="152">
        <v>0.309524752988453</v>
      </c>
      <c r="G31" s="290">
        <v>0.75692238584340099</v>
      </c>
    </row>
    <row r="32" spans="1:7" ht="16">
      <c r="A32" s="144" t="s">
        <v>182</v>
      </c>
      <c r="B32" s="6" t="s">
        <v>154</v>
      </c>
      <c r="C32" s="6" t="s">
        <v>155</v>
      </c>
      <c r="D32" s="152">
        <v>0.10349995965530399</v>
      </c>
      <c r="E32" s="152">
        <v>1.1119022407513599</v>
      </c>
      <c r="F32" s="152">
        <v>9.3083686552663705E-2</v>
      </c>
      <c r="G32" s="290">
        <v>0.92583707740705101</v>
      </c>
    </row>
    <row r="33" spans="1:7" ht="16">
      <c r="A33" s="144" t="s">
        <v>183</v>
      </c>
      <c r="B33" s="6" t="s">
        <v>153</v>
      </c>
      <c r="C33" s="6" t="s">
        <v>154</v>
      </c>
      <c r="D33" s="152">
        <v>-0.61766770080830702</v>
      </c>
      <c r="E33" s="152">
        <v>0.86669892289111194</v>
      </c>
      <c r="F33" s="152">
        <v>-0.71266697637964904</v>
      </c>
      <c r="G33" s="290">
        <v>0.47605185606164802</v>
      </c>
    </row>
    <row r="34" spans="1:7" ht="16">
      <c r="A34" s="144" t="s">
        <v>183</v>
      </c>
      <c r="B34" s="6" t="s">
        <v>153</v>
      </c>
      <c r="C34" s="6" t="s">
        <v>155</v>
      </c>
      <c r="D34" s="152">
        <v>-2.9042315096075</v>
      </c>
      <c r="E34" s="152">
        <v>2.6305175645913099</v>
      </c>
      <c r="F34" s="152">
        <v>-1.10405326643722</v>
      </c>
      <c r="G34" s="290">
        <v>0.26957003202804197</v>
      </c>
    </row>
    <row r="35" spans="1:7" ht="16">
      <c r="A35" s="135" t="s">
        <v>183</v>
      </c>
      <c r="B35" s="132" t="s">
        <v>154</v>
      </c>
      <c r="C35" s="132" t="s">
        <v>155</v>
      </c>
      <c r="D35" s="160">
        <v>-2.28656380879919</v>
      </c>
      <c r="E35" s="160">
        <v>1.7854667416578101</v>
      </c>
      <c r="F35" s="160">
        <v>-1.28065326306561</v>
      </c>
      <c r="G35" s="292">
        <v>0.20031548269114899</v>
      </c>
    </row>
    <row r="36" spans="1:7" ht="16">
      <c r="A36" s="145" t="s">
        <v>184</v>
      </c>
      <c r="B36" s="6" t="s">
        <v>153</v>
      </c>
      <c r="C36" s="6" t="s">
        <v>154</v>
      </c>
      <c r="D36" s="152">
        <v>-0.27318862902675001</v>
      </c>
      <c r="E36" s="152">
        <v>0.95982331688965306</v>
      </c>
      <c r="F36" s="152">
        <v>-0.28462387214349899</v>
      </c>
      <c r="G36" s="290">
        <v>0.77593232007115898</v>
      </c>
    </row>
    <row r="37" spans="1:7" ht="16">
      <c r="A37" s="145" t="s">
        <v>184</v>
      </c>
      <c r="B37" s="6" t="s">
        <v>153</v>
      </c>
      <c r="C37" s="6" t="s">
        <v>155</v>
      </c>
      <c r="D37" s="152">
        <v>-1.6408097757237099</v>
      </c>
      <c r="E37" s="152">
        <v>2.2192268670821398</v>
      </c>
      <c r="F37" s="152">
        <v>-0.73936099101082997</v>
      </c>
      <c r="G37" s="290">
        <v>0.45968782295065103</v>
      </c>
    </row>
    <row r="38" spans="1:7" ht="16">
      <c r="A38" s="145" t="s">
        <v>184</v>
      </c>
      <c r="B38" s="6" t="s">
        <v>154</v>
      </c>
      <c r="C38" s="6" t="s">
        <v>155</v>
      </c>
      <c r="D38" s="152">
        <v>-1.3676211466969601</v>
      </c>
      <c r="E38" s="152">
        <v>1.4310085653393501</v>
      </c>
      <c r="F38" s="152">
        <v>-0.95570437509760098</v>
      </c>
      <c r="G38" s="290">
        <v>0.33922161149722801</v>
      </c>
    </row>
    <row r="39" spans="1:7" ht="16">
      <c r="A39" s="145" t="s">
        <v>185</v>
      </c>
      <c r="B39" s="6" t="s">
        <v>153</v>
      </c>
      <c r="C39" s="6" t="s">
        <v>154</v>
      </c>
      <c r="D39" s="152">
        <v>0.52756109649702099</v>
      </c>
      <c r="E39" s="152">
        <v>0.13049232307184699</v>
      </c>
      <c r="F39" s="152">
        <v>4.0428515952356401</v>
      </c>
      <c r="G39" s="290">
        <v>5.2805044941095503E-5</v>
      </c>
    </row>
    <row r="40" spans="1:7" ht="16">
      <c r="A40" s="145" t="s">
        <v>185</v>
      </c>
      <c r="B40" s="6" t="s">
        <v>153</v>
      </c>
      <c r="C40" s="6" t="s">
        <v>155</v>
      </c>
      <c r="D40" s="152">
        <v>1.51765198401504</v>
      </c>
      <c r="E40" s="152">
        <v>0.21806048446837001</v>
      </c>
      <c r="F40" s="152">
        <v>6.9597753472623403</v>
      </c>
      <c r="G40" s="290">
        <v>3.40816264099431E-12</v>
      </c>
    </row>
    <row r="41" spans="1:7" ht="16">
      <c r="A41" s="145" t="s">
        <v>185</v>
      </c>
      <c r="B41" s="6" t="s">
        <v>154</v>
      </c>
      <c r="C41" s="6" t="s">
        <v>155</v>
      </c>
      <c r="D41" s="152">
        <v>0.99009088751802199</v>
      </c>
      <c r="E41" s="152">
        <v>0.107808635259872</v>
      </c>
      <c r="F41" s="152">
        <v>9.1837809200664697</v>
      </c>
      <c r="G41" s="290">
        <v>0</v>
      </c>
    </row>
    <row r="42" spans="1:7" ht="16">
      <c r="A42" s="145" t="s">
        <v>186</v>
      </c>
      <c r="B42" s="6" t="s">
        <v>153</v>
      </c>
      <c r="C42" s="6" t="s">
        <v>154</v>
      </c>
      <c r="D42" s="152">
        <v>0.51079077862442501</v>
      </c>
      <c r="E42" s="152">
        <v>0.113037908099153</v>
      </c>
      <c r="F42" s="152">
        <v>4.5187564704079399</v>
      </c>
      <c r="G42" s="290">
        <v>6.2203891968426504E-6</v>
      </c>
    </row>
    <row r="43" spans="1:7" ht="16">
      <c r="A43" s="145" t="s">
        <v>186</v>
      </c>
      <c r="B43" s="6" t="s">
        <v>153</v>
      </c>
      <c r="C43" s="6" t="s">
        <v>155</v>
      </c>
      <c r="D43" s="152">
        <v>1.2350824209765701</v>
      </c>
      <c r="E43" s="152">
        <v>0.43304268838634002</v>
      </c>
      <c r="F43" s="152">
        <v>2.85210316234387</v>
      </c>
      <c r="G43" s="290">
        <v>4.3431003107103896E-3</v>
      </c>
    </row>
    <row r="44" spans="1:7" ht="16">
      <c r="A44" s="145" t="s">
        <v>186</v>
      </c>
      <c r="B44" s="6" t="s">
        <v>154</v>
      </c>
      <c r="C44" s="6" t="s">
        <v>155</v>
      </c>
      <c r="D44" s="152">
        <v>0.72429164235214805</v>
      </c>
      <c r="E44" s="152">
        <v>0.36827322807510299</v>
      </c>
      <c r="F44" s="152">
        <v>1.9667235822106499</v>
      </c>
      <c r="G44" s="290">
        <v>4.9215086651599897E-2</v>
      </c>
    </row>
    <row r="45" spans="1:7" ht="16">
      <c r="A45" s="145" t="s">
        <v>187</v>
      </c>
      <c r="B45" s="6" t="s">
        <v>153</v>
      </c>
      <c r="C45" s="6" t="s">
        <v>154</v>
      </c>
      <c r="D45" s="152">
        <v>0.31819061697496398</v>
      </c>
      <c r="E45" s="152">
        <v>0.17852597251344399</v>
      </c>
      <c r="F45" s="152">
        <v>1.78232115190411</v>
      </c>
      <c r="G45" s="290">
        <v>7.4696875305100094E-2</v>
      </c>
    </row>
    <row r="46" spans="1:7" ht="16">
      <c r="A46" s="145" t="s">
        <v>187</v>
      </c>
      <c r="B46" s="6" t="s">
        <v>153</v>
      </c>
      <c r="C46" s="6" t="s">
        <v>155</v>
      </c>
      <c r="D46" s="152">
        <v>0.257635140454539</v>
      </c>
      <c r="E46" s="152">
        <v>1.124465699011</v>
      </c>
      <c r="F46" s="152">
        <v>0.22911782963334301</v>
      </c>
      <c r="G46" s="290">
        <v>0.81877733598426805</v>
      </c>
    </row>
    <row r="47" spans="1:7" ht="16">
      <c r="A47" s="136" t="s">
        <v>187</v>
      </c>
      <c r="B47" s="132" t="s">
        <v>154</v>
      </c>
      <c r="C47" s="132" t="s">
        <v>155</v>
      </c>
      <c r="D47" s="160">
        <v>-6.0555476520424797E-2</v>
      </c>
      <c r="E47" s="160">
        <v>0.96396084934543103</v>
      </c>
      <c r="F47" s="160">
        <v>-6.2819435624947295E-2</v>
      </c>
      <c r="G47" s="292">
        <v>0.94991028904429797</v>
      </c>
    </row>
    <row r="48" spans="1:7" ht="16">
      <c r="A48" s="146" t="s">
        <v>188</v>
      </c>
      <c r="B48" s="6" t="s">
        <v>153</v>
      </c>
      <c r="C48" s="6" t="s">
        <v>154</v>
      </c>
      <c r="D48" s="152">
        <v>-3.6492583744714799E-2</v>
      </c>
      <c r="E48" s="152">
        <v>0.86920537189519598</v>
      </c>
      <c r="F48" s="152">
        <v>-4.1983845158650099E-2</v>
      </c>
      <c r="G48" s="290">
        <v>0.96651157645763297</v>
      </c>
    </row>
    <row r="49" spans="1:7" ht="16">
      <c r="A49" s="146" t="s">
        <v>188</v>
      </c>
      <c r="B49" s="6" t="s">
        <v>153</v>
      </c>
      <c r="C49" s="6" t="s">
        <v>155</v>
      </c>
      <c r="D49" s="152">
        <v>0.12796066424449701</v>
      </c>
      <c r="E49" s="152">
        <v>1.5826038199147701</v>
      </c>
      <c r="F49" s="152">
        <v>8.0854514967231506E-2</v>
      </c>
      <c r="G49" s="290">
        <v>0.93555765327153695</v>
      </c>
    </row>
    <row r="50" spans="1:7" ht="16">
      <c r="A50" s="146" t="s">
        <v>188</v>
      </c>
      <c r="B50" s="6" t="s">
        <v>154</v>
      </c>
      <c r="C50" s="6" t="s">
        <v>155</v>
      </c>
      <c r="D50" s="152">
        <v>0.16445324798921099</v>
      </c>
      <c r="E50" s="152">
        <v>0.78654730313950605</v>
      </c>
      <c r="F50" s="152">
        <v>0.20908246374095499</v>
      </c>
      <c r="G50" s="290">
        <v>0.83438386407613196</v>
      </c>
    </row>
    <row r="51" spans="1:7" ht="16">
      <c r="A51" s="146" t="s">
        <v>189</v>
      </c>
      <c r="B51" s="6" t="s">
        <v>153</v>
      </c>
      <c r="C51" s="6" t="s">
        <v>154</v>
      </c>
      <c r="D51" s="152">
        <v>-8.5490525142683396</v>
      </c>
      <c r="E51" s="152">
        <v>3.3615938222967698</v>
      </c>
      <c r="F51" s="152">
        <v>-2.5431545172305499</v>
      </c>
      <c r="G51" s="290">
        <v>1.09856636163941E-2</v>
      </c>
    </row>
    <row r="52" spans="1:7" ht="16">
      <c r="A52" s="146" t="s">
        <v>189</v>
      </c>
      <c r="B52" s="6" t="s">
        <v>153</v>
      </c>
      <c r="C52" s="6" t="s">
        <v>155</v>
      </c>
      <c r="D52" s="152">
        <v>-12.1972881632256</v>
      </c>
      <c r="E52" s="152">
        <v>4.8371272077402097</v>
      </c>
      <c r="F52" s="152">
        <v>-2.5215975597474301</v>
      </c>
      <c r="G52" s="290">
        <v>1.1682327559721799E-2</v>
      </c>
    </row>
    <row r="53" spans="1:7" ht="16">
      <c r="A53" s="146" t="s">
        <v>189</v>
      </c>
      <c r="B53" s="6" t="s">
        <v>154</v>
      </c>
      <c r="C53" s="6" t="s">
        <v>155</v>
      </c>
      <c r="D53" s="152">
        <v>-3.64823564895728</v>
      </c>
      <c r="E53" s="152">
        <v>1.6236487768563601</v>
      </c>
      <c r="F53" s="152">
        <v>-2.2469364686252198</v>
      </c>
      <c r="G53" s="290">
        <v>2.46440876238514E-2</v>
      </c>
    </row>
    <row r="54" spans="1:7" ht="16">
      <c r="A54" s="146" t="s">
        <v>190</v>
      </c>
      <c r="B54" s="6" t="s">
        <v>153</v>
      </c>
      <c r="C54" s="6" t="s">
        <v>154</v>
      </c>
      <c r="D54" s="152">
        <v>-6.5396503141064803</v>
      </c>
      <c r="E54" s="152">
        <v>3.1478329035102601</v>
      </c>
      <c r="F54" s="152">
        <v>-2.0775087225290401</v>
      </c>
      <c r="G54" s="290">
        <v>3.7754631029746702E-2</v>
      </c>
    </row>
    <row r="55" spans="1:7" ht="16">
      <c r="A55" s="146" t="s">
        <v>190</v>
      </c>
      <c r="B55" s="6" t="s">
        <v>153</v>
      </c>
      <c r="C55" s="6" t="s">
        <v>155</v>
      </c>
      <c r="D55" s="152">
        <v>-9.1661197938902692</v>
      </c>
      <c r="E55" s="152">
        <v>4.3381443635079604</v>
      </c>
      <c r="F55" s="152">
        <v>-2.1129125787040999</v>
      </c>
      <c r="G55" s="290">
        <v>3.4608251043013197E-2</v>
      </c>
    </row>
    <row r="56" spans="1:7" ht="16">
      <c r="A56" s="146" t="s">
        <v>190</v>
      </c>
      <c r="B56" s="6" t="s">
        <v>154</v>
      </c>
      <c r="C56" s="6" t="s">
        <v>155</v>
      </c>
      <c r="D56" s="152">
        <v>-2.6264694797837902</v>
      </c>
      <c r="E56" s="152">
        <v>1.4271958153392199</v>
      </c>
      <c r="F56" s="152">
        <v>-1.8403007152592601</v>
      </c>
      <c r="G56" s="290">
        <v>6.5724100433588895E-2</v>
      </c>
    </row>
    <row r="57" spans="1:7" ht="16">
      <c r="A57" s="146" t="s">
        <v>191</v>
      </c>
      <c r="B57" s="6" t="s">
        <v>153</v>
      </c>
      <c r="C57" s="6" t="s">
        <v>154</v>
      </c>
      <c r="D57" s="152">
        <v>-1.63435312147831</v>
      </c>
      <c r="E57" s="152">
        <v>1.5981028010084799</v>
      </c>
      <c r="F57" s="152">
        <v>-1.02268334705812</v>
      </c>
      <c r="G57" s="290">
        <v>0.30645758761210701</v>
      </c>
    </row>
    <row r="58" spans="1:7" ht="16">
      <c r="A58" s="146" t="s">
        <v>191</v>
      </c>
      <c r="B58" s="6" t="s">
        <v>153</v>
      </c>
      <c r="C58" s="6" t="s">
        <v>155</v>
      </c>
      <c r="D58" s="152">
        <v>-2.7535450125166698</v>
      </c>
      <c r="E58" s="152">
        <v>2.8826407585173701</v>
      </c>
      <c r="F58" s="152">
        <v>-0.95521615184990805</v>
      </c>
      <c r="G58" s="290">
        <v>0.339468399397648</v>
      </c>
    </row>
    <row r="59" spans="1:7" ht="16">
      <c r="A59" s="146" t="s">
        <v>191</v>
      </c>
      <c r="B59" s="6" t="s">
        <v>154</v>
      </c>
      <c r="C59" s="6" t="s">
        <v>155</v>
      </c>
      <c r="D59" s="152">
        <v>-1.11919189103835</v>
      </c>
      <c r="E59" s="152">
        <v>1.35018934378956</v>
      </c>
      <c r="F59" s="152">
        <v>-0.82891477124025503</v>
      </c>
      <c r="G59" s="290">
        <v>0.40715263631924697</v>
      </c>
    </row>
    <row r="60" spans="1:7" ht="16">
      <c r="A60" s="146" t="s">
        <v>192</v>
      </c>
      <c r="B60" s="6" t="s">
        <v>153</v>
      </c>
      <c r="C60" s="6" t="s">
        <v>154</v>
      </c>
      <c r="D60" s="152">
        <v>-17.3206502910942</v>
      </c>
      <c r="E60" s="152">
        <v>4.87071994706338</v>
      </c>
      <c r="F60" s="152">
        <v>-3.5560759968425399</v>
      </c>
      <c r="G60" s="290">
        <v>3.7643522788299898E-4</v>
      </c>
    </row>
    <row r="61" spans="1:7" ht="16">
      <c r="A61" s="146" t="s">
        <v>192</v>
      </c>
      <c r="B61" s="6" t="s">
        <v>153</v>
      </c>
      <c r="C61" s="6" t="s">
        <v>155</v>
      </c>
      <c r="D61" s="152">
        <v>-22.077153190611298</v>
      </c>
      <c r="E61" s="152">
        <v>6.3233332986030302</v>
      </c>
      <c r="F61" s="152">
        <v>-3.4913790161098501</v>
      </c>
      <c r="G61" s="290">
        <v>4.80534041233716E-4</v>
      </c>
    </row>
    <row r="62" spans="1:7" ht="16">
      <c r="A62" s="146" t="s">
        <v>192</v>
      </c>
      <c r="B62" s="6" t="s">
        <v>154</v>
      </c>
      <c r="C62" s="6" t="s">
        <v>155</v>
      </c>
      <c r="D62" s="152">
        <v>-4.7565028995170602</v>
      </c>
      <c r="E62" s="152">
        <v>1.65900429797875</v>
      </c>
      <c r="F62" s="152">
        <v>-2.8670829275802001</v>
      </c>
      <c r="G62" s="290">
        <v>4.1427444388020297E-3</v>
      </c>
    </row>
    <row r="63" spans="1:7" ht="16">
      <c r="A63" s="146" t="s">
        <v>193</v>
      </c>
      <c r="B63" s="6" t="s">
        <v>153</v>
      </c>
      <c r="C63" s="6" t="s">
        <v>154</v>
      </c>
      <c r="D63" s="152">
        <v>-8.4366266235654006</v>
      </c>
      <c r="E63" s="152">
        <v>3.0511384272883402</v>
      </c>
      <c r="F63" s="152">
        <v>-2.7650750120384902</v>
      </c>
      <c r="G63" s="290">
        <v>5.6909707406758202E-3</v>
      </c>
    </row>
    <row r="64" spans="1:7" ht="16">
      <c r="A64" s="146" t="s">
        <v>193</v>
      </c>
      <c r="B64" s="6" t="s">
        <v>153</v>
      </c>
      <c r="C64" s="6" t="s">
        <v>155</v>
      </c>
      <c r="D64" s="152">
        <v>-13.0893518099384</v>
      </c>
      <c r="E64" s="152">
        <v>4.7635445796348197</v>
      </c>
      <c r="F64" s="152">
        <v>-2.74781763687028</v>
      </c>
      <c r="G64" s="290">
        <v>5.99933669059949E-3</v>
      </c>
    </row>
    <row r="65" spans="1:7" ht="16">
      <c r="A65" s="146" t="s">
        <v>193</v>
      </c>
      <c r="B65" s="6" t="s">
        <v>154</v>
      </c>
      <c r="C65" s="6" t="s">
        <v>155</v>
      </c>
      <c r="D65" s="152">
        <v>-4.6527251863729902</v>
      </c>
      <c r="E65" s="152">
        <v>1.76994370539918</v>
      </c>
      <c r="F65" s="152">
        <v>-2.6287419041520601</v>
      </c>
      <c r="G65" s="290">
        <v>8.5701377585789603E-3</v>
      </c>
    </row>
    <row r="66" spans="1:7" ht="16">
      <c r="A66" s="146" t="s">
        <v>194</v>
      </c>
      <c r="B66" s="6" t="s">
        <v>153</v>
      </c>
      <c r="C66" s="6" t="s">
        <v>154</v>
      </c>
      <c r="D66" s="152">
        <v>-3.2931039799892199</v>
      </c>
      <c r="E66" s="152">
        <v>1.8815784043205701</v>
      </c>
      <c r="F66" s="152">
        <v>-1.7501816413429501</v>
      </c>
      <c r="G66" s="290">
        <v>8.0086975652708697E-2</v>
      </c>
    </row>
    <row r="67" spans="1:7" ht="16">
      <c r="A67" s="146" t="s">
        <v>194</v>
      </c>
      <c r="B67" s="6" t="s">
        <v>153</v>
      </c>
      <c r="C67" s="6" t="s">
        <v>155</v>
      </c>
      <c r="D67" s="152">
        <v>-6.8221375193096296</v>
      </c>
      <c r="E67" s="152">
        <v>3.67079262042592</v>
      </c>
      <c r="F67" s="152">
        <v>-1.8584916732555901</v>
      </c>
      <c r="G67" s="290">
        <v>6.3099224759771505E-2</v>
      </c>
    </row>
    <row r="68" spans="1:7" ht="16">
      <c r="A68" s="137" t="s">
        <v>194</v>
      </c>
      <c r="B68" s="132" t="s">
        <v>154</v>
      </c>
      <c r="C68" s="132" t="s">
        <v>155</v>
      </c>
      <c r="D68" s="160">
        <v>-3.5290335393204102</v>
      </c>
      <c r="E68" s="160">
        <v>1.8278172894839999</v>
      </c>
      <c r="F68" s="160">
        <v>-1.93073649079919</v>
      </c>
      <c r="G68" s="292">
        <v>5.35156478061969E-2</v>
      </c>
    </row>
    <row r="69" spans="1:7" ht="16">
      <c r="A69" s="147" t="s">
        <v>168</v>
      </c>
      <c r="B69" s="6" t="s">
        <v>153</v>
      </c>
      <c r="C69" s="6" t="s">
        <v>154</v>
      </c>
      <c r="D69" s="152">
        <v>0.45815401444056297</v>
      </c>
      <c r="E69" s="152">
        <v>8.0795871440806605E-2</v>
      </c>
      <c r="F69" s="152">
        <v>5.6705126916815303</v>
      </c>
      <c r="G69" s="290">
        <v>1.4237082179846501E-8</v>
      </c>
    </row>
    <row r="70" spans="1:7" ht="16">
      <c r="A70" s="147" t="s">
        <v>168</v>
      </c>
      <c r="B70" s="6" t="s">
        <v>153</v>
      </c>
      <c r="C70" s="6" t="s">
        <v>155</v>
      </c>
      <c r="D70" s="152">
        <v>1.3214312969181099</v>
      </c>
      <c r="E70" s="152">
        <v>0.11143397146372699</v>
      </c>
      <c r="F70" s="152">
        <v>11.858424137277099</v>
      </c>
      <c r="G70" s="290">
        <v>0</v>
      </c>
    </row>
    <row r="71" spans="1:7" ht="16">
      <c r="A71" s="147" t="s">
        <v>168</v>
      </c>
      <c r="B71" s="6" t="s">
        <v>154</v>
      </c>
      <c r="C71" s="6" t="s">
        <v>155</v>
      </c>
      <c r="D71" s="152">
        <v>0.86327728247754398</v>
      </c>
      <c r="E71" s="152">
        <v>3.7585490252907298E-2</v>
      </c>
      <c r="F71" s="152">
        <v>22.9683656290945</v>
      </c>
      <c r="G71" s="290">
        <v>0</v>
      </c>
    </row>
    <row r="72" spans="1:7" ht="16">
      <c r="A72" s="147" t="s">
        <v>195</v>
      </c>
      <c r="B72" s="6" t="s">
        <v>153</v>
      </c>
      <c r="C72" s="6" t="s">
        <v>154</v>
      </c>
      <c r="D72" s="152">
        <v>-8.8306345524363894E-2</v>
      </c>
      <c r="E72" s="152">
        <v>0.55812958608643104</v>
      </c>
      <c r="F72" s="152">
        <v>-0.15821835596203099</v>
      </c>
      <c r="G72" s="290">
        <v>0.87428473996796696</v>
      </c>
    </row>
    <row r="73" spans="1:7" ht="16">
      <c r="A73" s="147" t="s">
        <v>195</v>
      </c>
      <c r="B73" s="6" t="s">
        <v>153</v>
      </c>
      <c r="C73" s="6" t="s">
        <v>155</v>
      </c>
      <c r="D73" s="152">
        <v>-0.74641027742088994</v>
      </c>
      <c r="E73" s="152">
        <v>1.8833468498949999</v>
      </c>
      <c r="F73" s="152">
        <v>-0.39632119673681199</v>
      </c>
      <c r="G73" s="290">
        <v>0.69186809203422095</v>
      </c>
    </row>
    <row r="74" spans="1:7" ht="16">
      <c r="A74" s="147" t="s">
        <v>195</v>
      </c>
      <c r="B74" s="6" t="s">
        <v>154</v>
      </c>
      <c r="C74" s="6" t="s">
        <v>155</v>
      </c>
      <c r="D74" s="152">
        <v>-0.65810393189652605</v>
      </c>
      <c r="E74" s="152">
        <v>1.3409720132620899</v>
      </c>
      <c r="F74" s="152">
        <v>-0.49076634365813598</v>
      </c>
      <c r="G74" s="290">
        <v>0.62359171695854598</v>
      </c>
    </row>
    <row r="75" spans="1:7" ht="16">
      <c r="A75" s="147" t="s">
        <v>196</v>
      </c>
      <c r="B75" s="6" t="s">
        <v>153</v>
      </c>
      <c r="C75" s="6" t="s">
        <v>154</v>
      </c>
      <c r="D75" s="152">
        <v>-13.4861477469326</v>
      </c>
      <c r="E75" s="152">
        <v>4.0050431719869399</v>
      </c>
      <c r="F75" s="152">
        <v>-3.3672914792181898</v>
      </c>
      <c r="G75" s="290">
        <v>7.5910409001411804E-4</v>
      </c>
    </row>
    <row r="76" spans="1:7" ht="16">
      <c r="A76" s="147" t="s">
        <v>196</v>
      </c>
      <c r="B76" s="6" t="s">
        <v>153</v>
      </c>
      <c r="C76" s="6" t="s">
        <v>155</v>
      </c>
      <c r="D76" s="152">
        <v>-18.3280658101773</v>
      </c>
      <c r="E76" s="152">
        <v>5.5998211024106697</v>
      </c>
      <c r="F76" s="152">
        <v>-3.2729734530782202</v>
      </c>
      <c r="G76" s="290">
        <v>1.06422472439571E-3</v>
      </c>
    </row>
    <row r="77" spans="1:7" ht="16">
      <c r="A77" s="147" t="s">
        <v>196</v>
      </c>
      <c r="B77" s="6" t="s">
        <v>154</v>
      </c>
      <c r="C77" s="6" t="s">
        <v>155</v>
      </c>
      <c r="D77" s="152">
        <v>-4.8419180632447203</v>
      </c>
      <c r="E77" s="152">
        <v>1.71755982713346</v>
      </c>
      <c r="F77" s="152">
        <v>-2.8190680678213602</v>
      </c>
      <c r="G77" s="290">
        <v>4.8163303485877504E-3</v>
      </c>
    </row>
    <row r="78" spans="1:7" ht="16">
      <c r="A78" s="147" t="s">
        <v>197</v>
      </c>
      <c r="B78" s="6" t="s">
        <v>153</v>
      </c>
      <c r="C78" s="6" t="s">
        <v>154</v>
      </c>
      <c r="D78" s="152">
        <v>-4.30393648200846</v>
      </c>
      <c r="E78" s="152">
        <v>2.29904824437416</v>
      </c>
      <c r="F78" s="152">
        <v>-1.87205139889532</v>
      </c>
      <c r="G78" s="290">
        <v>6.1199492921726099E-2</v>
      </c>
    </row>
    <row r="79" spans="1:7" ht="16">
      <c r="A79" s="147" t="s">
        <v>197</v>
      </c>
      <c r="B79" s="6" t="s">
        <v>153</v>
      </c>
      <c r="C79" s="6" t="s">
        <v>155</v>
      </c>
      <c r="D79" s="152">
        <v>-7.55397051331384</v>
      </c>
      <c r="E79" s="152">
        <v>3.8571384992999098</v>
      </c>
      <c r="F79" s="152">
        <v>-1.9584390124142299</v>
      </c>
      <c r="G79" s="290">
        <v>5.01785207921919E-2</v>
      </c>
    </row>
    <row r="80" spans="1:7" ht="16">
      <c r="A80" s="147" t="s">
        <v>197</v>
      </c>
      <c r="B80" s="6" t="s">
        <v>154</v>
      </c>
      <c r="C80" s="6" t="s">
        <v>155</v>
      </c>
      <c r="D80" s="152">
        <v>-3.2500340313053702</v>
      </c>
      <c r="E80" s="152">
        <v>1.68643598358673</v>
      </c>
      <c r="F80" s="152">
        <v>-1.92716122220849</v>
      </c>
      <c r="G80" s="290">
        <v>5.3959540935441398E-2</v>
      </c>
    </row>
    <row r="81" spans="1:7" ht="16">
      <c r="A81" s="147" t="s">
        <v>169</v>
      </c>
      <c r="B81" s="6" t="s">
        <v>153</v>
      </c>
      <c r="C81" s="6" t="s">
        <v>154</v>
      </c>
      <c r="D81" s="152">
        <v>-7.5892121353302597</v>
      </c>
      <c r="E81" s="152">
        <v>3.0578528884237599</v>
      </c>
      <c r="F81" s="152">
        <v>-2.4818761438985701</v>
      </c>
      <c r="G81" s="290">
        <v>1.30692693229357E-2</v>
      </c>
    </row>
    <row r="82" spans="1:7" ht="16">
      <c r="A82" s="147" t="s">
        <v>169</v>
      </c>
      <c r="B82" s="6" t="s">
        <v>153</v>
      </c>
      <c r="C82" s="6" t="s">
        <v>155</v>
      </c>
      <c r="D82" s="152">
        <v>-11.3838008322618</v>
      </c>
      <c r="E82" s="152">
        <v>4.6311680130121999</v>
      </c>
      <c r="F82" s="152">
        <v>-2.45808418098343</v>
      </c>
      <c r="G82" s="290">
        <v>1.39680428223044E-2</v>
      </c>
    </row>
    <row r="83" spans="1:7" ht="16">
      <c r="A83" s="147" t="s">
        <v>169</v>
      </c>
      <c r="B83" s="6" t="s">
        <v>154</v>
      </c>
      <c r="C83" s="6" t="s">
        <v>155</v>
      </c>
      <c r="D83" s="152">
        <v>-3.7945886969314899</v>
      </c>
      <c r="E83" s="152">
        <v>1.7298520633501899</v>
      </c>
      <c r="F83" s="152">
        <v>-2.1935914505790399</v>
      </c>
      <c r="G83" s="290">
        <v>2.8264793593899801E-2</v>
      </c>
    </row>
    <row r="84" spans="1:7" ht="16">
      <c r="A84" s="147" t="s">
        <v>198</v>
      </c>
      <c r="B84" s="6" t="s">
        <v>153</v>
      </c>
      <c r="C84" s="6" t="s">
        <v>154</v>
      </c>
      <c r="D84" s="152">
        <v>-23.641427165836099</v>
      </c>
      <c r="E84" s="152">
        <v>5.6166146465757398</v>
      </c>
      <c r="F84" s="152">
        <v>-4.2091951564185601</v>
      </c>
      <c r="G84" s="290">
        <v>2.56281960373528E-5</v>
      </c>
    </row>
    <row r="85" spans="1:7" ht="16">
      <c r="A85" s="147" t="s">
        <v>198</v>
      </c>
      <c r="B85" s="6" t="s">
        <v>153</v>
      </c>
      <c r="C85" s="6" t="s">
        <v>155</v>
      </c>
      <c r="D85" s="152">
        <v>-29.175684878631401</v>
      </c>
      <c r="E85" s="152">
        <v>7.0270263909486399</v>
      </c>
      <c r="F85" s="152">
        <v>-4.1519247624019098</v>
      </c>
      <c r="G85" s="290">
        <v>3.29690659346404E-5</v>
      </c>
    </row>
    <row r="86" spans="1:7" ht="16">
      <c r="A86" s="147" t="s">
        <v>198</v>
      </c>
      <c r="B86" s="6" t="s">
        <v>154</v>
      </c>
      <c r="C86" s="6" t="s">
        <v>155</v>
      </c>
      <c r="D86" s="152">
        <v>-5.5342577127952302</v>
      </c>
      <c r="E86" s="152">
        <v>1.6660670470216199</v>
      </c>
      <c r="F86" s="152">
        <v>-3.3217496995025799</v>
      </c>
      <c r="G86" s="290">
        <v>8.9454901184860003E-4</v>
      </c>
    </row>
    <row r="87" spans="1:7" ht="16">
      <c r="A87" s="147" t="s">
        <v>170</v>
      </c>
      <c r="B87" s="6" t="s">
        <v>153</v>
      </c>
      <c r="C87" s="6" t="s">
        <v>154</v>
      </c>
      <c r="D87" s="152">
        <v>-28.676452966243101</v>
      </c>
      <c r="E87" s="152">
        <v>5.6146095946839099</v>
      </c>
      <c r="F87" s="152">
        <v>-5.1074705164531604</v>
      </c>
      <c r="G87" s="290">
        <v>3.2650002212974998E-7</v>
      </c>
    </row>
    <row r="88" spans="1:7" ht="16">
      <c r="A88" s="182" t="s">
        <v>170</v>
      </c>
      <c r="B88" s="6" t="s">
        <v>153</v>
      </c>
      <c r="C88" s="6" t="s">
        <v>155</v>
      </c>
      <c r="D88" s="152">
        <v>-35.247598066139901</v>
      </c>
      <c r="E88" s="152">
        <v>7.0344641701206996</v>
      </c>
      <c r="F88" s="152">
        <v>-5.0107012010745802</v>
      </c>
      <c r="G88" s="290">
        <v>5.4232064017334402E-7</v>
      </c>
    </row>
    <row r="89" spans="1:7" ht="16">
      <c r="A89" s="147" t="s">
        <v>170</v>
      </c>
      <c r="B89" s="6" t="s">
        <v>154</v>
      </c>
      <c r="C89" s="6" t="s">
        <v>155</v>
      </c>
      <c r="D89" s="152">
        <v>-6.5711450998968202</v>
      </c>
      <c r="E89" s="152">
        <v>1.5332109119869699</v>
      </c>
      <c r="F89" s="152">
        <v>-4.2858715970009102</v>
      </c>
      <c r="G89" s="290">
        <v>1.8202410652978801E-5</v>
      </c>
    </row>
    <row r="90" spans="1:7" ht="16">
      <c r="A90" s="147" t="s">
        <v>199</v>
      </c>
      <c r="B90" s="6" t="s">
        <v>153</v>
      </c>
      <c r="C90" s="6" t="s">
        <v>154</v>
      </c>
      <c r="D90" s="152">
        <v>-3.2652883094629699</v>
      </c>
      <c r="E90" s="152">
        <v>1.7687736009503601</v>
      </c>
      <c r="F90" s="152">
        <v>-1.84607476485885</v>
      </c>
      <c r="G90" s="290">
        <v>6.4881350390357403E-2</v>
      </c>
    </row>
    <row r="91" spans="1:7" ht="16">
      <c r="A91" s="147" t="s">
        <v>199</v>
      </c>
      <c r="B91" s="6" t="s">
        <v>153</v>
      </c>
      <c r="C91" s="6" t="s">
        <v>155</v>
      </c>
      <c r="D91" s="152">
        <v>-7.0767087657915697</v>
      </c>
      <c r="E91" s="152">
        <v>3.6081902691259402</v>
      </c>
      <c r="F91" s="152">
        <v>-1.96129035276897</v>
      </c>
      <c r="G91" s="290">
        <v>4.9845162026205703E-2</v>
      </c>
    </row>
    <row r="92" spans="1:7" ht="16">
      <c r="A92" s="138" t="s">
        <v>199</v>
      </c>
      <c r="B92" s="132" t="s">
        <v>154</v>
      </c>
      <c r="C92" s="132" t="s">
        <v>155</v>
      </c>
      <c r="D92" s="160">
        <v>-3.8114204563285998</v>
      </c>
      <c r="E92" s="160">
        <v>1.8904548848126299</v>
      </c>
      <c r="F92" s="160">
        <v>-2.0161393360658599</v>
      </c>
      <c r="G92" s="292">
        <v>4.37854077667457E-2</v>
      </c>
    </row>
    <row r="93" spans="1:7" ht="16">
      <c r="A93" s="148" t="s">
        <v>200</v>
      </c>
      <c r="B93" s="6" t="s">
        <v>153</v>
      </c>
      <c r="C93" s="6" t="s">
        <v>154</v>
      </c>
      <c r="D93" s="152">
        <v>-1.1768941676387099</v>
      </c>
      <c r="E93" s="152">
        <v>1.5363410636921699</v>
      </c>
      <c r="F93" s="152">
        <v>-0.76603704441145903</v>
      </c>
      <c r="G93" s="290">
        <v>0.44365426053247198</v>
      </c>
    </row>
    <row r="94" spans="1:7" ht="16">
      <c r="A94" s="148" t="s">
        <v>200</v>
      </c>
      <c r="B94" s="6" t="s">
        <v>153</v>
      </c>
      <c r="C94" s="6" t="s">
        <v>155</v>
      </c>
      <c r="D94" s="152">
        <v>-2.1613087261019102</v>
      </c>
      <c r="E94" s="152">
        <v>2.6406720075107999</v>
      </c>
      <c r="F94" s="152">
        <v>-0.81846920782079202</v>
      </c>
      <c r="G94" s="290">
        <v>0.41308931762129902</v>
      </c>
    </row>
    <row r="95" spans="1:7" ht="16">
      <c r="A95" s="148" t="s">
        <v>200</v>
      </c>
      <c r="B95" s="6" t="s">
        <v>154</v>
      </c>
      <c r="C95" s="6" t="s">
        <v>155</v>
      </c>
      <c r="D95" s="152">
        <v>-0.98441455846320203</v>
      </c>
      <c r="E95" s="152">
        <v>1.2221482761167499</v>
      </c>
      <c r="F95" s="152">
        <v>-0.80547882585170205</v>
      </c>
      <c r="G95" s="290">
        <v>0.42054342036683601</v>
      </c>
    </row>
    <row r="96" spans="1:7" ht="16">
      <c r="A96" s="148" t="s">
        <v>201</v>
      </c>
      <c r="B96" s="6" t="s">
        <v>153</v>
      </c>
      <c r="C96" s="6" t="s">
        <v>154</v>
      </c>
      <c r="D96" s="152">
        <v>-117.040488202931</v>
      </c>
      <c r="E96" s="152">
        <v>13.7957424189616</v>
      </c>
      <c r="F96" s="152">
        <v>-8.4838122261592606</v>
      </c>
      <c r="G96" s="290">
        <v>0</v>
      </c>
    </row>
    <row r="97" spans="1:7" ht="16">
      <c r="A97" s="148" t="s">
        <v>201</v>
      </c>
      <c r="B97" s="6" t="s">
        <v>153</v>
      </c>
      <c r="C97" s="6" t="s">
        <v>155</v>
      </c>
      <c r="D97" s="152">
        <v>-123.896820443883</v>
      </c>
      <c r="E97" s="152">
        <v>14.732408292684401</v>
      </c>
      <c r="F97" s="152">
        <v>-8.4098144704152702</v>
      </c>
      <c r="G97" s="290">
        <v>0</v>
      </c>
    </row>
    <row r="98" spans="1:7" ht="16">
      <c r="A98" s="148" t="s">
        <v>201</v>
      </c>
      <c r="B98" s="6" t="s">
        <v>154</v>
      </c>
      <c r="C98" s="6" t="s">
        <v>155</v>
      </c>
      <c r="D98" s="152">
        <v>-6.8563322409524403</v>
      </c>
      <c r="E98" s="152">
        <v>1.2887458269377901</v>
      </c>
      <c r="F98" s="152">
        <v>-5.3201586361244502</v>
      </c>
      <c r="G98" s="290">
        <v>1.03676809803943E-7</v>
      </c>
    </row>
    <row r="99" spans="1:7" ht="16">
      <c r="A99" s="148" t="s">
        <v>202</v>
      </c>
      <c r="B99" s="6" t="s">
        <v>153</v>
      </c>
      <c r="C99" s="6" t="s">
        <v>154</v>
      </c>
      <c r="D99" s="152">
        <v>-28.905012009431999</v>
      </c>
      <c r="E99" s="152">
        <v>6.8537247794226497</v>
      </c>
      <c r="F99" s="152">
        <v>-4.2174165055788801</v>
      </c>
      <c r="G99" s="290">
        <v>2.4711727537152201E-5</v>
      </c>
    </row>
    <row r="100" spans="1:7" ht="16">
      <c r="A100" s="148" t="s">
        <v>202</v>
      </c>
      <c r="B100" s="6" t="s">
        <v>153</v>
      </c>
      <c r="C100" s="6" t="s">
        <v>155</v>
      </c>
      <c r="D100" s="152">
        <v>-32.944075269789401</v>
      </c>
      <c r="E100" s="152">
        <v>7.9743373686526704</v>
      </c>
      <c r="F100" s="152">
        <v>-4.1312617897624202</v>
      </c>
      <c r="G100" s="290">
        <v>3.6077742722628903E-5</v>
      </c>
    </row>
    <row r="101" spans="1:7" ht="16">
      <c r="A101" s="148" t="s">
        <v>202</v>
      </c>
      <c r="B101" s="6" t="s">
        <v>154</v>
      </c>
      <c r="C101" s="6" t="s">
        <v>155</v>
      </c>
      <c r="D101" s="152">
        <v>-4.03906326035737</v>
      </c>
      <c r="E101" s="152">
        <v>1.43675953228332</v>
      </c>
      <c r="F101" s="152">
        <v>-2.8112312252687301</v>
      </c>
      <c r="G101" s="290">
        <v>4.9352304788050604E-3</v>
      </c>
    </row>
    <row r="102" spans="1:7" ht="16">
      <c r="A102" s="148" t="s">
        <v>203</v>
      </c>
      <c r="B102" s="6" t="s">
        <v>153</v>
      </c>
      <c r="C102" s="6" t="s">
        <v>154</v>
      </c>
      <c r="D102" s="152">
        <v>-43.551160039061401</v>
      </c>
      <c r="E102" s="152">
        <v>8.5109346699235697</v>
      </c>
      <c r="F102" s="152">
        <v>-5.1170831087406903</v>
      </c>
      <c r="G102" s="290">
        <v>3.1029691838213601E-7</v>
      </c>
    </row>
    <row r="103" spans="1:7" ht="16">
      <c r="A103" s="148" t="s">
        <v>203</v>
      </c>
      <c r="B103" s="6" t="s">
        <v>153</v>
      </c>
      <c r="C103" s="6" t="s">
        <v>155</v>
      </c>
      <c r="D103" s="152">
        <v>-48.195998266718902</v>
      </c>
      <c r="E103" s="152">
        <v>9.5617154743206303</v>
      </c>
      <c r="F103" s="152">
        <v>-5.0405179275786098</v>
      </c>
      <c r="G103" s="290">
        <v>4.64273630651491E-7</v>
      </c>
    </row>
    <row r="104" spans="1:7" ht="16">
      <c r="A104" s="148" t="s">
        <v>203</v>
      </c>
      <c r="B104" s="6" t="s">
        <v>154</v>
      </c>
      <c r="C104" s="6" t="s">
        <v>155</v>
      </c>
      <c r="D104" s="152">
        <v>-4.6448382276575497</v>
      </c>
      <c r="E104" s="152">
        <v>1.4816100214385599</v>
      </c>
      <c r="F104" s="152">
        <v>-3.1349937975903299</v>
      </c>
      <c r="G104" s="290">
        <v>1.71857745117521E-3</v>
      </c>
    </row>
    <row r="105" spans="1:7" ht="16">
      <c r="A105" s="148" t="s">
        <v>204</v>
      </c>
      <c r="B105" s="6" t="s">
        <v>153</v>
      </c>
      <c r="C105" s="6" t="s">
        <v>154</v>
      </c>
      <c r="D105" s="152">
        <v>-81.774300550420406</v>
      </c>
      <c r="E105" s="152">
        <v>11.589593813192</v>
      </c>
      <c r="F105" s="152">
        <v>-7.05583835538219</v>
      </c>
      <c r="G105" s="290">
        <v>1.7157386622557199E-12</v>
      </c>
    </row>
    <row r="106" spans="1:7" ht="16">
      <c r="A106" s="148" t="s">
        <v>204</v>
      </c>
      <c r="B106" s="6" t="s">
        <v>153</v>
      </c>
      <c r="C106" s="6" t="s">
        <v>155</v>
      </c>
      <c r="D106" s="152">
        <v>-87.990160906267803</v>
      </c>
      <c r="E106" s="152">
        <v>12.5296490977367</v>
      </c>
      <c r="F106" s="152">
        <v>-7.0225558768570799</v>
      </c>
      <c r="G106" s="290">
        <v>2.1784796189194801E-12</v>
      </c>
    </row>
    <row r="107" spans="1:7" ht="16">
      <c r="A107" s="148" t="s">
        <v>204</v>
      </c>
      <c r="B107" s="6" t="s">
        <v>154</v>
      </c>
      <c r="C107" s="6" t="s">
        <v>155</v>
      </c>
      <c r="D107" s="152">
        <v>-6.2158603558474796</v>
      </c>
      <c r="E107" s="152">
        <v>1.3037511304442799</v>
      </c>
      <c r="F107" s="152">
        <v>-4.7676739913769497</v>
      </c>
      <c r="G107" s="290">
        <v>1.86365028742586E-6</v>
      </c>
    </row>
    <row r="108" spans="1:7" ht="16">
      <c r="A108" s="148" t="s">
        <v>205</v>
      </c>
      <c r="B108" s="6" t="s">
        <v>153</v>
      </c>
      <c r="C108" s="6" t="s">
        <v>154</v>
      </c>
      <c r="D108" s="152">
        <v>-99.653652999415797</v>
      </c>
      <c r="E108" s="152">
        <v>12.1826844282752</v>
      </c>
      <c r="F108" s="152">
        <v>-8.1799420797707008</v>
      </c>
      <c r="G108" s="290">
        <v>2.2204460492503101E-16</v>
      </c>
    </row>
    <row r="109" spans="1:7" ht="16">
      <c r="A109" s="148" t="s">
        <v>205</v>
      </c>
      <c r="B109" s="6" t="s">
        <v>153</v>
      </c>
      <c r="C109" s="6" t="s">
        <v>155</v>
      </c>
      <c r="D109" s="152">
        <v>-107.292778522798</v>
      </c>
      <c r="E109" s="152">
        <v>13.1944555946181</v>
      </c>
      <c r="F109" s="152">
        <v>-8.1316563425748392</v>
      </c>
      <c r="G109" s="290">
        <v>4.4408920985006301E-16</v>
      </c>
    </row>
    <row r="110" spans="1:7" ht="16">
      <c r="A110" s="148" t="s">
        <v>205</v>
      </c>
      <c r="B110" s="6" t="s">
        <v>154</v>
      </c>
      <c r="C110" s="6" t="s">
        <v>155</v>
      </c>
      <c r="D110" s="152">
        <v>-7.6391255233824999</v>
      </c>
      <c r="E110" s="152">
        <v>1.2041110273560101</v>
      </c>
      <c r="F110" s="152">
        <v>-6.3442036073338697</v>
      </c>
      <c r="G110" s="290">
        <v>2.2357893314506299E-10</v>
      </c>
    </row>
    <row r="111" spans="1:7" ht="16">
      <c r="A111" s="148" t="s">
        <v>206</v>
      </c>
      <c r="B111" s="6" t="s">
        <v>153</v>
      </c>
      <c r="C111" s="6" t="s">
        <v>154</v>
      </c>
      <c r="D111" s="152">
        <v>-14.6941588394316</v>
      </c>
      <c r="E111" s="152">
        <v>4.5524205690991399</v>
      </c>
      <c r="F111" s="152">
        <v>-3.2277683083967399</v>
      </c>
      <c r="G111" s="290">
        <v>1.24759978924849E-3</v>
      </c>
    </row>
    <row r="112" spans="1:7" ht="16">
      <c r="A112" s="148" t="s">
        <v>206</v>
      </c>
      <c r="B112" s="6" t="s">
        <v>153</v>
      </c>
      <c r="C112" s="6" t="s">
        <v>155</v>
      </c>
      <c r="D112" s="152">
        <v>-18.6871088674981</v>
      </c>
      <c r="E112" s="152">
        <v>5.8780555970906798</v>
      </c>
      <c r="F112" s="152">
        <v>-3.1791310168531401</v>
      </c>
      <c r="G112" s="290">
        <v>1.4771730633842399E-3</v>
      </c>
    </row>
    <row r="113" spans="1:7" ht="16">
      <c r="A113" s="139" t="s">
        <v>206</v>
      </c>
      <c r="B113" s="132" t="s">
        <v>154</v>
      </c>
      <c r="C113" s="132" t="s">
        <v>155</v>
      </c>
      <c r="D113" s="160">
        <v>-3.9929500280664998</v>
      </c>
      <c r="E113" s="160">
        <v>1.44786786916558</v>
      </c>
      <c r="F113" s="160">
        <v>-2.7578138261799299</v>
      </c>
      <c r="G113" s="292">
        <v>5.8189328243507497E-3</v>
      </c>
    </row>
    <row r="114" spans="1:7" ht="16">
      <c r="A114" s="149" t="s">
        <v>207</v>
      </c>
      <c r="B114" s="6" t="s">
        <v>153</v>
      </c>
      <c r="C114" s="6" t="s">
        <v>154</v>
      </c>
      <c r="D114" s="152">
        <v>-1.0684582522558099</v>
      </c>
      <c r="E114" s="152">
        <v>1.30412084835131</v>
      </c>
      <c r="F114" s="152">
        <v>-0.81929389719256396</v>
      </c>
      <c r="G114" s="290">
        <v>0.41261875363984302</v>
      </c>
    </row>
    <row r="115" spans="1:7" ht="16">
      <c r="A115" s="149" t="s">
        <v>207</v>
      </c>
      <c r="B115" s="6" t="s">
        <v>153</v>
      </c>
      <c r="C115" s="6" t="s">
        <v>155</v>
      </c>
      <c r="D115" s="152">
        <v>-2.0834108569219998</v>
      </c>
      <c r="E115" s="152">
        <v>2.6757291813954902</v>
      </c>
      <c r="F115" s="152">
        <v>-0.77863293169132397</v>
      </c>
      <c r="G115" s="290">
        <v>0.43619597424701001</v>
      </c>
    </row>
    <row r="116" spans="1:7" ht="16">
      <c r="A116" s="149" t="s">
        <v>207</v>
      </c>
      <c r="B116" s="6" t="s">
        <v>154</v>
      </c>
      <c r="C116" s="6" t="s">
        <v>155</v>
      </c>
      <c r="D116" s="152">
        <v>-1.0149526046661801</v>
      </c>
      <c r="E116" s="152">
        <v>1.44942434720682</v>
      </c>
      <c r="F116" s="152">
        <v>-0.70024531230077103</v>
      </c>
      <c r="G116" s="290">
        <v>0.48377411813889099</v>
      </c>
    </row>
    <row r="117" spans="1:7" ht="16">
      <c r="A117" s="149" t="s">
        <v>208</v>
      </c>
      <c r="B117" s="6" t="s">
        <v>153</v>
      </c>
      <c r="C117" s="6" t="s">
        <v>154</v>
      </c>
      <c r="D117" s="152">
        <v>-22.350182330191402</v>
      </c>
      <c r="E117" s="152">
        <v>5.10941505574195</v>
      </c>
      <c r="F117" s="152">
        <v>-4.3743133189139298</v>
      </c>
      <c r="G117" s="290">
        <v>1.21815315070606E-5</v>
      </c>
    </row>
    <row r="118" spans="1:7" ht="16">
      <c r="A118" s="149" t="s">
        <v>208</v>
      </c>
      <c r="B118" s="6" t="s">
        <v>153</v>
      </c>
      <c r="C118" s="6" t="s">
        <v>155</v>
      </c>
      <c r="D118" s="152">
        <v>-28.696262954232999</v>
      </c>
      <c r="E118" s="152">
        <v>6.6157269308282904</v>
      </c>
      <c r="F118" s="152">
        <v>-4.33758274098538</v>
      </c>
      <c r="G118" s="290">
        <v>1.4405831002317601E-5</v>
      </c>
    </row>
    <row r="119" spans="1:7" ht="16">
      <c r="A119" s="149" t="s">
        <v>208</v>
      </c>
      <c r="B119" s="6" t="s">
        <v>154</v>
      </c>
      <c r="C119" s="6" t="s">
        <v>155</v>
      </c>
      <c r="D119" s="152">
        <v>-6.3460806240416199</v>
      </c>
      <c r="E119" s="152">
        <v>1.6070313295346901</v>
      </c>
      <c r="F119" s="152">
        <v>-3.9489464252567599</v>
      </c>
      <c r="G119" s="290">
        <v>7.8495915594167798E-5</v>
      </c>
    </row>
    <row r="120" spans="1:7" ht="16">
      <c r="A120" s="149" t="s">
        <v>209</v>
      </c>
      <c r="B120" s="6" t="s">
        <v>153</v>
      </c>
      <c r="C120" s="6" t="s">
        <v>154</v>
      </c>
      <c r="D120" s="152">
        <v>-14.503604630303601</v>
      </c>
      <c r="E120" s="152">
        <v>4.8454445903552603</v>
      </c>
      <c r="F120" s="152">
        <v>-2.9932453792109599</v>
      </c>
      <c r="G120" s="290">
        <v>2.7602772380515002E-3</v>
      </c>
    </row>
    <row r="121" spans="1:7" ht="16">
      <c r="A121" s="149" t="s">
        <v>209</v>
      </c>
      <c r="B121" s="6" t="s">
        <v>153</v>
      </c>
      <c r="C121" s="6" t="s">
        <v>155</v>
      </c>
      <c r="D121" s="152">
        <v>-17.937277938498301</v>
      </c>
      <c r="E121" s="152">
        <v>6.0779558306557204</v>
      </c>
      <c r="F121" s="152">
        <v>-2.9512024171065998</v>
      </c>
      <c r="G121" s="290">
        <v>3.1653940069864602E-3</v>
      </c>
    </row>
    <row r="122" spans="1:7" ht="16">
      <c r="A122" s="149" t="s">
        <v>209</v>
      </c>
      <c r="B122" s="6" t="s">
        <v>154</v>
      </c>
      <c r="C122" s="6" t="s">
        <v>155</v>
      </c>
      <c r="D122" s="152">
        <v>-3.4336733081947099</v>
      </c>
      <c r="E122" s="152">
        <v>1.6737609602641299</v>
      </c>
      <c r="F122" s="152">
        <v>-2.05147173922186</v>
      </c>
      <c r="G122" s="290">
        <v>4.02210290433382E-2</v>
      </c>
    </row>
    <row r="123" spans="1:7" ht="16">
      <c r="A123" s="149" t="s">
        <v>210</v>
      </c>
      <c r="B123" s="6" t="s">
        <v>153</v>
      </c>
      <c r="C123" s="6" t="s">
        <v>154</v>
      </c>
      <c r="D123" s="152">
        <v>-21.028195268915301</v>
      </c>
      <c r="E123" s="152">
        <v>5.6621285926827598</v>
      </c>
      <c r="F123" s="152">
        <v>-3.7138321612989</v>
      </c>
      <c r="G123" s="290">
        <v>2.0414421292702699E-4</v>
      </c>
    </row>
    <row r="124" spans="1:7" ht="16">
      <c r="A124" s="149" t="s">
        <v>210</v>
      </c>
      <c r="B124" s="6" t="s">
        <v>153</v>
      </c>
      <c r="C124" s="6" t="s">
        <v>155</v>
      </c>
      <c r="D124" s="152">
        <v>-25.557709417084599</v>
      </c>
      <c r="E124" s="152">
        <v>6.9292798161860301</v>
      </c>
      <c r="F124" s="152">
        <v>-3.6883644613953499</v>
      </c>
      <c r="G124" s="290">
        <v>2.25700201798684E-4</v>
      </c>
    </row>
    <row r="125" spans="1:7" ht="16">
      <c r="A125" s="149" t="s">
        <v>210</v>
      </c>
      <c r="B125" s="6" t="s">
        <v>154</v>
      </c>
      <c r="C125" s="6" t="s">
        <v>155</v>
      </c>
      <c r="D125" s="152">
        <v>-4.5295141481693202</v>
      </c>
      <c r="E125" s="152">
        <v>1.6580935908972201</v>
      </c>
      <c r="F125" s="152">
        <v>-2.7317602414217901</v>
      </c>
      <c r="G125" s="290">
        <v>6.2996966526218702E-3</v>
      </c>
    </row>
    <row r="126" spans="1:7" ht="16">
      <c r="A126" s="149" t="s">
        <v>211</v>
      </c>
      <c r="B126" s="6" t="s">
        <v>153</v>
      </c>
      <c r="C126" s="6" t="s">
        <v>154</v>
      </c>
      <c r="D126" s="152">
        <v>-32.642368544772502</v>
      </c>
      <c r="E126" s="152">
        <v>6.3829713807145696</v>
      </c>
      <c r="F126" s="152">
        <v>-5.1139769549018803</v>
      </c>
      <c r="G126" s="290">
        <v>3.1544585832321601E-7</v>
      </c>
    </row>
    <row r="127" spans="1:7" ht="16">
      <c r="A127" s="149" t="s">
        <v>211</v>
      </c>
      <c r="B127" s="6" t="s">
        <v>153</v>
      </c>
      <c r="C127" s="6" t="s">
        <v>155</v>
      </c>
      <c r="D127" s="152">
        <v>-39.076803866923598</v>
      </c>
      <c r="E127" s="152">
        <v>7.7776519004534403</v>
      </c>
      <c r="F127" s="152">
        <v>-5.0242418106479301</v>
      </c>
      <c r="G127" s="290">
        <v>5.0542523544194804E-7</v>
      </c>
    </row>
    <row r="128" spans="1:7" ht="16">
      <c r="A128" s="149" t="s">
        <v>211</v>
      </c>
      <c r="B128" s="6" t="s">
        <v>154</v>
      </c>
      <c r="C128" s="6" t="s">
        <v>155</v>
      </c>
      <c r="D128" s="152">
        <v>-6.4344353221510202</v>
      </c>
      <c r="E128" s="152">
        <v>1.5034082416972201</v>
      </c>
      <c r="F128" s="152">
        <v>-4.2798989281095698</v>
      </c>
      <c r="G128" s="290">
        <v>1.86978206890842E-5</v>
      </c>
    </row>
    <row r="129" spans="1:7" ht="16">
      <c r="A129" s="149" t="s">
        <v>212</v>
      </c>
      <c r="B129" s="6" t="s">
        <v>153</v>
      </c>
      <c r="C129" s="6" t="s">
        <v>154</v>
      </c>
      <c r="D129" s="152">
        <v>-35.885751000531002</v>
      </c>
      <c r="E129" s="152">
        <v>6.2260485230825404</v>
      </c>
      <c r="F129" s="152">
        <v>-5.7638084360389499</v>
      </c>
      <c r="G129" s="290">
        <v>8.2236752962927506E-9</v>
      </c>
    </row>
    <row r="130" spans="1:7" ht="16">
      <c r="A130" s="149" t="s">
        <v>212</v>
      </c>
      <c r="B130" s="6" t="s">
        <v>153</v>
      </c>
      <c r="C130" s="6" t="s">
        <v>155</v>
      </c>
      <c r="D130" s="152">
        <v>-43.173602025308803</v>
      </c>
      <c r="E130" s="152">
        <v>7.5310806614905301</v>
      </c>
      <c r="F130" s="152">
        <v>-5.7327233588232502</v>
      </c>
      <c r="G130" s="290">
        <v>9.8830756911638706E-9</v>
      </c>
    </row>
    <row r="131" spans="1:7" ht="16">
      <c r="A131" s="149" t="s">
        <v>212</v>
      </c>
      <c r="B131" s="6" t="s">
        <v>154</v>
      </c>
      <c r="C131" s="6" t="s">
        <v>155</v>
      </c>
      <c r="D131" s="152">
        <v>-7.2878510247778499</v>
      </c>
      <c r="E131" s="152">
        <v>1.3623394453642299</v>
      </c>
      <c r="F131" s="152">
        <v>-5.34951186327089</v>
      </c>
      <c r="G131" s="290">
        <v>8.8191780100999E-8</v>
      </c>
    </row>
    <row r="132" spans="1:7" ht="16">
      <c r="A132" s="149" t="s">
        <v>213</v>
      </c>
      <c r="B132" s="6" t="s">
        <v>153</v>
      </c>
      <c r="C132" s="6" t="s">
        <v>154</v>
      </c>
      <c r="D132" s="152">
        <v>-10.6295492522066</v>
      </c>
      <c r="E132" s="152">
        <v>3.2495061916386598</v>
      </c>
      <c r="F132" s="152">
        <v>-3.2711275576448</v>
      </c>
      <c r="G132" s="290">
        <v>1.0711958209626E-3</v>
      </c>
    </row>
    <row r="133" spans="1:7" ht="16">
      <c r="A133" s="149" t="s">
        <v>213</v>
      </c>
      <c r="B133" s="6" t="s">
        <v>153</v>
      </c>
      <c r="C133" s="6" t="s">
        <v>155</v>
      </c>
      <c r="D133" s="152">
        <v>-16.3779161579773</v>
      </c>
      <c r="E133" s="152">
        <v>4.9361298336044799</v>
      </c>
      <c r="F133" s="152">
        <v>-3.3179670531513898</v>
      </c>
      <c r="G133" s="290">
        <v>9.0675179361166002E-4</v>
      </c>
    </row>
    <row r="134" spans="1:7" ht="16">
      <c r="A134" s="140" t="s">
        <v>213</v>
      </c>
      <c r="B134" s="132" t="s">
        <v>154</v>
      </c>
      <c r="C134" s="132" t="s">
        <v>155</v>
      </c>
      <c r="D134" s="160">
        <v>-5.7483669057706903</v>
      </c>
      <c r="E134" s="160">
        <v>1.7524588581074101</v>
      </c>
      <c r="F134" s="160">
        <v>-3.2801722443736598</v>
      </c>
      <c r="G134" s="292">
        <v>1.0374372804422499E-3</v>
      </c>
    </row>
    <row r="135" spans="1:7" ht="16">
      <c r="A135" s="153" t="s">
        <v>171</v>
      </c>
      <c r="B135" s="6" t="s">
        <v>153</v>
      </c>
      <c r="C135" s="6" t="s">
        <v>154</v>
      </c>
      <c r="D135" s="152">
        <v>0.47223146105920699</v>
      </c>
      <c r="E135" s="152">
        <v>6.4866397297844797E-2</v>
      </c>
      <c r="F135" s="152">
        <v>7.2800630331121701</v>
      </c>
      <c r="G135" s="290">
        <v>3.3373304120232201E-13</v>
      </c>
    </row>
    <row r="136" spans="1:7" ht="16">
      <c r="A136" s="153" t="s">
        <v>171</v>
      </c>
      <c r="B136" s="6" t="s">
        <v>153</v>
      </c>
      <c r="C136" s="6" t="s">
        <v>155</v>
      </c>
      <c r="D136" s="152">
        <v>1.35797533927805</v>
      </c>
      <c r="E136" s="152">
        <v>0.35391067276159199</v>
      </c>
      <c r="F136" s="152">
        <v>3.8370567597797098</v>
      </c>
      <c r="G136" s="290">
        <v>1.2451770022292599E-4</v>
      </c>
    </row>
    <row r="137" spans="1:7" ht="16">
      <c r="A137" s="163" t="s">
        <v>171</v>
      </c>
      <c r="B137" s="132" t="s">
        <v>154</v>
      </c>
      <c r="C137" s="132" t="s">
        <v>155</v>
      </c>
      <c r="D137" s="160">
        <v>0.88574387821884304</v>
      </c>
      <c r="E137" s="160">
        <v>0.32606065018265601</v>
      </c>
      <c r="F137" s="160">
        <v>2.7165003741563298</v>
      </c>
      <c r="G137" s="292">
        <v>6.5976120620068199E-3</v>
      </c>
    </row>
    <row r="138" spans="1:7" ht="16">
      <c r="A138" s="154" t="s">
        <v>214</v>
      </c>
      <c r="B138" s="6" t="s">
        <v>153</v>
      </c>
      <c r="C138" s="6" t="s">
        <v>154</v>
      </c>
      <c r="D138" s="152">
        <v>0.403586865549451</v>
      </c>
      <c r="E138" s="152">
        <v>0.18954246693008001</v>
      </c>
      <c r="F138" s="152">
        <v>2.1292688234258801</v>
      </c>
      <c r="G138" s="290">
        <v>3.3232025644119603E-2</v>
      </c>
    </row>
    <row r="139" spans="1:7" ht="16">
      <c r="A139" s="154" t="s">
        <v>214</v>
      </c>
      <c r="B139" s="6" t="s">
        <v>153</v>
      </c>
      <c r="C139" s="6" t="s">
        <v>155</v>
      </c>
      <c r="D139" s="152">
        <v>1.43142160132234</v>
      </c>
      <c r="E139" s="152">
        <v>0.68119013228953296</v>
      </c>
      <c r="F139" s="152">
        <v>2.1013539883662502</v>
      </c>
      <c r="G139" s="290">
        <v>3.5609903779377797E-2</v>
      </c>
    </row>
    <row r="140" spans="1:7" ht="16">
      <c r="A140" s="161" t="s">
        <v>214</v>
      </c>
      <c r="B140" s="132" t="s">
        <v>154</v>
      </c>
      <c r="C140" s="132" t="s">
        <v>155</v>
      </c>
      <c r="D140" s="160">
        <v>1.0278347357728901</v>
      </c>
      <c r="E140" s="160">
        <v>0.53807948970531105</v>
      </c>
      <c r="F140" s="160">
        <v>1.9101912550798099</v>
      </c>
      <c r="G140" s="292">
        <v>5.6108592706230802E-2</v>
      </c>
    </row>
    <row r="141" spans="1:7" ht="16">
      <c r="A141" s="157" t="s">
        <v>215</v>
      </c>
      <c r="B141" s="6" t="s">
        <v>153</v>
      </c>
      <c r="C141" s="6" t="s">
        <v>154</v>
      </c>
      <c r="D141" s="152">
        <v>0.38802754229428998</v>
      </c>
      <c r="E141" s="152">
        <v>8.6319272855746199E-2</v>
      </c>
      <c r="F141" s="152">
        <v>4.4952596269288296</v>
      </c>
      <c r="G141" s="290">
        <v>6.9485112965672596E-6</v>
      </c>
    </row>
    <row r="142" spans="1:7" ht="16">
      <c r="A142" s="157" t="s">
        <v>215</v>
      </c>
      <c r="B142" s="6" t="s">
        <v>153</v>
      </c>
      <c r="C142" s="6" t="s">
        <v>155</v>
      </c>
      <c r="D142" s="152">
        <v>1.10451115017975</v>
      </c>
      <c r="E142" s="152">
        <v>0.46542234851419201</v>
      </c>
      <c r="F142" s="152">
        <v>2.3731373315135702</v>
      </c>
      <c r="G142" s="290">
        <v>1.7637704654208702E-2</v>
      </c>
    </row>
    <row r="143" spans="1:7" ht="16">
      <c r="A143" s="185" t="s">
        <v>215</v>
      </c>
      <c r="B143" s="132" t="s">
        <v>154</v>
      </c>
      <c r="C143" s="132" t="s">
        <v>155</v>
      </c>
      <c r="D143" s="160">
        <v>0.71648360788545895</v>
      </c>
      <c r="E143" s="160">
        <v>0.40140307485155002</v>
      </c>
      <c r="F143" s="160">
        <v>1.7849479806561901</v>
      </c>
      <c r="G143" s="292">
        <v>7.4269754990213793E-2</v>
      </c>
    </row>
    <row r="144" spans="1:7" ht="16">
      <c r="A144" s="156" t="s">
        <v>216</v>
      </c>
      <c r="B144" s="6" t="s">
        <v>153</v>
      </c>
      <c r="C144" s="6" t="s">
        <v>154</v>
      </c>
      <c r="D144" s="152">
        <v>0.27182616139249299</v>
      </c>
      <c r="E144" s="152">
        <v>0.15441674684429799</v>
      </c>
      <c r="F144" s="152">
        <v>1.7603411996924201</v>
      </c>
      <c r="G144" s="290">
        <v>7.8349972606000004E-2</v>
      </c>
    </row>
    <row r="145" spans="1:7" ht="16">
      <c r="A145" s="156" t="s">
        <v>216</v>
      </c>
      <c r="B145" s="6" t="s">
        <v>153</v>
      </c>
      <c r="C145" s="6" t="s">
        <v>155</v>
      </c>
      <c r="D145" s="152">
        <v>0.19579066835110601</v>
      </c>
      <c r="E145" s="152">
        <v>1.07020053217297</v>
      </c>
      <c r="F145" s="152">
        <v>0.182947646226232</v>
      </c>
      <c r="G145" s="290">
        <v>0.85483909744966402</v>
      </c>
    </row>
    <row r="146" spans="1:7" ht="16">
      <c r="A146" s="184" t="s">
        <v>216</v>
      </c>
      <c r="B146" s="132" t="s">
        <v>154</v>
      </c>
      <c r="C146" s="132" t="s">
        <v>155</v>
      </c>
      <c r="D146" s="160">
        <v>-7.6035493041387403E-2</v>
      </c>
      <c r="E146" s="160">
        <v>0.92771073027824602</v>
      </c>
      <c r="F146" s="160">
        <v>-8.1960346646612794E-2</v>
      </c>
      <c r="G146" s="292">
        <v>0.93467824611585304</v>
      </c>
    </row>
    <row r="147" spans="1:7" ht="16">
      <c r="A147" s="153" t="s">
        <v>217</v>
      </c>
      <c r="B147" s="6" t="s">
        <v>153</v>
      </c>
      <c r="C147" s="6" t="s">
        <v>154</v>
      </c>
      <c r="D147" s="152">
        <v>0.37884674790426598</v>
      </c>
      <c r="E147" s="152">
        <v>9.2133431777044E-2</v>
      </c>
      <c r="F147" s="152">
        <v>4.1119357066938198</v>
      </c>
      <c r="G147" s="290">
        <v>3.92355574023728E-5</v>
      </c>
    </row>
    <row r="148" spans="1:7" ht="16">
      <c r="A148" s="153" t="s">
        <v>217</v>
      </c>
      <c r="B148" s="6" t="s">
        <v>153</v>
      </c>
      <c r="C148" s="6" t="s">
        <v>155</v>
      </c>
      <c r="D148" s="152">
        <v>1.1246201811449399</v>
      </c>
      <c r="E148" s="152">
        <v>0.42796125543790903</v>
      </c>
      <c r="F148" s="152">
        <v>2.6278551314047802</v>
      </c>
      <c r="G148" s="290">
        <v>8.5925100015500407E-3</v>
      </c>
    </row>
    <row r="149" spans="1:7" ht="16">
      <c r="A149" s="163" t="s">
        <v>217</v>
      </c>
      <c r="B149" s="132" t="s">
        <v>154</v>
      </c>
      <c r="C149" s="132" t="s">
        <v>155</v>
      </c>
      <c r="D149" s="160">
        <v>0.74577343324067302</v>
      </c>
      <c r="E149" s="160">
        <v>0.35773679238906603</v>
      </c>
      <c r="F149" s="160">
        <v>2.08469872014056</v>
      </c>
      <c r="G149" s="292">
        <v>3.7096656914951801E-2</v>
      </c>
    </row>
    <row r="150" spans="1:7" ht="16">
      <c r="A150" s="155" t="s">
        <v>218</v>
      </c>
      <c r="B150" s="6" t="s">
        <v>153</v>
      </c>
      <c r="C150" s="6" t="s">
        <v>154</v>
      </c>
      <c r="D150" s="152">
        <v>0.38644947349022801</v>
      </c>
      <c r="E150" s="152">
        <v>4.3507218412257798E-2</v>
      </c>
      <c r="F150" s="152">
        <v>8.8824219886543894</v>
      </c>
      <c r="G150" s="290">
        <v>0</v>
      </c>
    </row>
    <row r="151" spans="1:7" ht="16">
      <c r="A151" s="155" t="s">
        <v>218</v>
      </c>
      <c r="B151" s="6" t="s">
        <v>153</v>
      </c>
      <c r="C151" s="6" t="s">
        <v>155</v>
      </c>
      <c r="D151" s="152">
        <v>1.19239155180706</v>
      </c>
      <c r="E151" s="152">
        <v>0.107312038006488</v>
      </c>
      <c r="F151" s="152">
        <v>11.111442611265799</v>
      </c>
      <c r="G151" s="290">
        <v>0</v>
      </c>
    </row>
    <row r="152" spans="1:7" ht="16">
      <c r="A152" s="162" t="s">
        <v>218</v>
      </c>
      <c r="B152" s="132" t="s">
        <v>154</v>
      </c>
      <c r="C152" s="132" t="s">
        <v>155</v>
      </c>
      <c r="D152" s="160">
        <v>0.80594207831682896</v>
      </c>
      <c r="E152" s="160">
        <v>8.9330285854707897E-2</v>
      </c>
      <c r="F152" s="160">
        <v>9.0220474568687798</v>
      </c>
      <c r="G152" s="292">
        <v>0</v>
      </c>
    </row>
    <row r="153" spans="1:7" ht="16">
      <c r="A153" s="158" t="s">
        <v>219</v>
      </c>
      <c r="B153" s="6" t="s">
        <v>153</v>
      </c>
      <c r="C153" s="6" t="s">
        <v>154</v>
      </c>
      <c r="D153" s="152">
        <v>-1.6701687838782999</v>
      </c>
      <c r="E153" s="152">
        <v>1.36653482128292</v>
      </c>
      <c r="F153" s="152">
        <v>-1.2221926275616699</v>
      </c>
      <c r="G153" s="290">
        <v>0.22163479119039101</v>
      </c>
    </row>
    <row r="154" spans="1:7" ht="16">
      <c r="A154" s="158" t="s">
        <v>219</v>
      </c>
      <c r="B154" s="6" t="s">
        <v>153</v>
      </c>
      <c r="C154" s="6" t="s">
        <v>155</v>
      </c>
      <c r="D154" s="152">
        <v>-4.2381589965028796</v>
      </c>
      <c r="E154" s="152">
        <v>3.1019338417251898</v>
      </c>
      <c r="F154" s="152">
        <v>-1.36629574090006</v>
      </c>
      <c r="G154" s="290">
        <v>0.171846157288955</v>
      </c>
    </row>
    <row r="155" spans="1:7" ht="16">
      <c r="A155" s="186" t="s">
        <v>219</v>
      </c>
      <c r="B155" s="132" t="s">
        <v>154</v>
      </c>
      <c r="C155" s="132" t="s">
        <v>155</v>
      </c>
      <c r="D155" s="160">
        <v>-2.5679902126245802</v>
      </c>
      <c r="E155" s="160">
        <v>1.7785134202358099</v>
      </c>
      <c r="F155" s="160">
        <v>-1.4438970116312599</v>
      </c>
      <c r="G155" s="292">
        <v>0.148767947375711</v>
      </c>
    </row>
    <row r="156" spans="1:7" ht="16">
      <c r="A156" s="159" t="s">
        <v>220</v>
      </c>
      <c r="B156" s="6" t="s">
        <v>153</v>
      </c>
      <c r="C156" s="6" t="s">
        <v>154</v>
      </c>
      <c r="D156" s="152">
        <v>-3.31369164456994</v>
      </c>
      <c r="E156" s="152">
        <v>2.6707405784242702</v>
      </c>
      <c r="F156" s="152">
        <v>-1.2407388689638299</v>
      </c>
      <c r="G156" s="290">
        <v>0.21470223049475401</v>
      </c>
    </row>
    <row r="157" spans="1:7" ht="16">
      <c r="A157" s="159" t="s">
        <v>220</v>
      </c>
      <c r="B157" s="6" t="s">
        <v>153</v>
      </c>
      <c r="C157" s="6" t="s">
        <v>155</v>
      </c>
      <c r="D157" s="152">
        <v>-4.4594255067340702</v>
      </c>
      <c r="E157" s="152">
        <v>3.50193274385702</v>
      </c>
      <c r="F157" s="152">
        <v>-1.27341837576883</v>
      </c>
      <c r="G157" s="290">
        <v>0.202869620115296</v>
      </c>
    </row>
    <row r="158" spans="1:7" ht="16">
      <c r="A158" s="187" t="s">
        <v>220</v>
      </c>
      <c r="B158" s="132" t="s">
        <v>154</v>
      </c>
      <c r="C158" s="132" t="s">
        <v>155</v>
      </c>
      <c r="D158" s="160">
        <v>-1.14573386216414</v>
      </c>
      <c r="E158" s="160">
        <v>1.61985341873032</v>
      </c>
      <c r="F158" s="160">
        <v>-0.70730712354343195</v>
      </c>
      <c r="G158" s="292">
        <v>0.479375639642944</v>
      </c>
    </row>
    <row r="159" spans="1:7" ht="16">
      <c r="A159" s="156" t="s">
        <v>221</v>
      </c>
      <c r="B159" s="6" t="s">
        <v>153</v>
      </c>
      <c r="C159" s="6" t="s">
        <v>154</v>
      </c>
      <c r="D159" s="152">
        <v>-11.981550681582201</v>
      </c>
      <c r="E159" s="152">
        <v>4.0478465113221898</v>
      </c>
      <c r="F159" s="152">
        <v>-2.9599814736227601</v>
      </c>
      <c r="G159" s="290">
        <v>3.07657542921747E-3</v>
      </c>
    </row>
    <row r="160" spans="1:7" ht="16">
      <c r="A160" s="156" t="s">
        <v>221</v>
      </c>
      <c r="B160" s="6" t="s">
        <v>153</v>
      </c>
      <c r="C160" s="6" t="s">
        <v>155</v>
      </c>
      <c r="D160" s="152">
        <v>-16.214328183658498</v>
      </c>
      <c r="E160" s="152">
        <v>5.5234116073609396</v>
      </c>
      <c r="F160" s="152">
        <v>-2.9355639840510901</v>
      </c>
      <c r="G160" s="290">
        <v>3.3294193956077099E-3</v>
      </c>
    </row>
    <row r="161" spans="1:7" ht="16">
      <c r="A161" s="184" t="s">
        <v>221</v>
      </c>
      <c r="B161" s="132" t="s">
        <v>154</v>
      </c>
      <c r="C161" s="132" t="s">
        <v>155</v>
      </c>
      <c r="D161" s="160">
        <v>-4.2327775020762797</v>
      </c>
      <c r="E161" s="160">
        <v>1.84573372421448</v>
      </c>
      <c r="F161" s="160">
        <v>-2.2932763521334598</v>
      </c>
      <c r="G161" s="292">
        <v>2.1832099798792599E-2</v>
      </c>
    </row>
    <row r="162" spans="1:7" ht="16">
      <c r="A162" s="153" t="s">
        <v>222</v>
      </c>
      <c r="B162" s="6" t="s">
        <v>153</v>
      </c>
      <c r="C162" s="6" t="s">
        <v>154</v>
      </c>
      <c r="D162" s="152">
        <v>-14.064472851763099</v>
      </c>
      <c r="E162" s="152">
        <v>4.3657210667306403</v>
      </c>
      <c r="F162" s="152">
        <v>-3.2215692749916198</v>
      </c>
      <c r="G162" s="290">
        <v>1.2749063759509599E-3</v>
      </c>
    </row>
    <row r="163" spans="1:7" ht="16">
      <c r="A163" s="153" t="s">
        <v>222</v>
      </c>
      <c r="B163" s="6" t="s">
        <v>153</v>
      </c>
      <c r="C163" s="6" t="s">
        <v>155</v>
      </c>
      <c r="D163" s="152">
        <v>-19.1650211068042</v>
      </c>
      <c r="E163" s="152">
        <v>5.6562472440950096</v>
      </c>
      <c r="F163" s="152">
        <v>-3.38829267529138</v>
      </c>
      <c r="G163" s="290">
        <v>7.0329175268968303E-4</v>
      </c>
    </row>
    <row r="164" spans="1:7" ht="16">
      <c r="A164" s="163" t="s">
        <v>222</v>
      </c>
      <c r="B164" s="132" t="s">
        <v>154</v>
      </c>
      <c r="C164" s="132" t="s">
        <v>155</v>
      </c>
      <c r="D164" s="160">
        <v>-5.1005482550411001</v>
      </c>
      <c r="E164" s="160">
        <v>1.5872100557419999</v>
      </c>
      <c r="F164" s="160">
        <v>-3.2135307085467399</v>
      </c>
      <c r="G164" s="292">
        <v>1.31113776692904E-3</v>
      </c>
    </row>
    <row r="165" spans="1:7" ht="16">
      <c r="A165" s="155" t="s">
        <v>223</v>
      </c>
      <c r="B165" s="6" t="s">
        <v>153</v>
      </c>
      <c r="C165" s="6" t="s">
        <v>154</v>
      </c>
      <c r="D165" s="152">
        <v>-31.1799526493567</v>
      </c>
      <c r="E165" s="152">
        <v>6.7908652254809496</v>
      </c>
      <c r="F165" s="152">
        <v>-4.5914550818004898</v>
      </c>
      <c r="G165" s="290">
        <v>4.4016638311994402E-6</v>
      </c>
    </row>
    <row r="166" spans="1:7" ht="16">
      <c r="A166" s="155" t="s">
        <v>223</v>
      </c>
      <c r="B166" s="6" t="s">
        <v>153</v>
      </c>
      <c r="C166" s="6" t="s">
        <v>155</v>
      </c>
      <c r="D166" s="152">
        <v>-36.098985743297803</v>
      </c>
      <c r="E166" s="152">
        <v>8.0529691481082093</v>
      </c>
      <c r="F166" s="152">
        <v>-4.4826926664406903</v>
      </c>
      <c r="G166" s="290">
        <v>7.3707044776494299E-6</v>
      </c>
    </row>
    <row r="167" spans="1:7" ht="16">
      <c r="A167" s="162" t="s">
        <v>223</v>
      </c>
      <c r="B167" s="132" t="s">
        <v>154</v>
      </c>
      <c r="C167" s="132" t="s">
        <v>155</v>
      </c>
      <c r="D167" s="160">
        <v>-4.9190330939410698</v>
      </c>
      <c r="E167" s="160">
        <v>2.3464862372778001</v>
      </c>
      <c r="F167" s="160">
        <v>-2.0963400576547699</v>
      </c>
      <c r="G167" s="292">
        <v>3.6052035682446998E-2</v>
      </c>
    </row>
    <row r="168" spans="1:7" ht="16">
      <c r="A168" s="154" t="s">
        <v>224</v>
      </c>
      <c r="B168" s="6" t="s">
        <v>153</v>
      </c>
      <c r="C168" s="6" t="s">
        <v>154</v>
      </c>
      <c r="D168" s="152">
        <v>-0.53001396489985997</v>
      </c>
      <c r="E168" s="152">
        <v>0.70803415317403395</v>
      </c>
      <c r="F168" s="152">
        <v>-0.74857118477105999</v>
      </c>
      <c r="G168" s="290">
        <v>0.454115705205556</v>
      </c>
    </row>
    <row r="169" spans="1:7" ht="16">
      <c r="A169" s="154" t="s">
        <v>224</v>
      </c>
      <c r="B169" s="6" t="s">
        <v>153</v>
      </c>
      <c r="C169" s="6" t="s">
        <v>155</v>
      </c>
      <c r="D169" s="152">
        <v>-3.5106614063597501</v>
      </c>
      <c r="E169" s="152">
        <v>2.5767676611880899</v>
      </c>
      <c r="F169" s="152">
        <v>-1.3624283862446001</v>
      </c>
      <c r="G169" s="290">
        <v>0.173062730405809</v>
      </c>
    </row>
    <row r="170" spans="1:7" ht="16">
      <c r="A170" s="161" t="s">
        <v>224</v>
      </c>
      <c r="B170" s="132" t="s">
        <v>154</v>
      </c>
      <c r="C170" s="132" t="s">
        <v>155</v>
      </c>
      <c r="D170" s="160">
        <v>-2.9806474414598898</v>
      </c>
      <c r="E170" s="160">
        <v>1.88276228231073</v>
      </c>
      <c r="F170" s="160">
        <v>-1.5831246830596799</v>
      </c>
      <c r="G170" s="292">
        <v>0.113393048727991</v>
      </c>
    </row>
    <row r="171" spans="1:7" ht="16">
      <c r="A171" s="158" t="s">
        <v>225</v>
      </c>
      <c r="B171" s="6" t="s">
        <v>153</v>
      </c>
      <c r="C171" s="6" t="s">
        <v>154</v>
      </c>
      <c r="D171" s="152">
        <v>0.125699233397813</v>
      </c>
      <c r="E171" s="152">
        <v>0.40972242261590203</v>
      </c>
      <c r="F171" s="152">
        <v>0.30679119925943299</v>
      </c>
      <c r="G171" s="290">
        <v>0.75900230742400498</v>
      </c>
    </row>
    <row r="172" spans="1:7" ht="16">
      <c r="A172" s="158" t="s">
        <v>225</v>
      </c>
      <c r="B172" s="6" t="s">
        <v>153</v>
      </c>
      <c r="C172" s="6" t="s">
        <v>155</v>
      </c>
      <c r="D172" s="152">
        <v>0.37628457289776401</v>
      </c>
      <c r="E172" s="152">
        <v>1.29969055167074</v>
      </c>
      <c r="F172" s="152">
        <v>0.28951858764692401</v>
      </c>
      <c r="G172" s="290">
        <v>0.77218455777703099</v>
      </c>
    </row>
    <row r="173" spans="1:7" ht="16">
      <c r="A173" s="186" t="s">
        <v>225</v>
      </c>
      <c r="B173" s="132" t="s">
        <v>154</v>
      </c>
      <c r="C173" s="132" t="s">
        <v>155</v>
      </c>
      <c r="D173" s="160">
        <v>0.25058533949995099</v>
      </c>
      <c r="E173" s="160">
        <v>0.95297837406095498</v>
      </c>
      <c r="F173" s="160">
        <v>0.26294966005589798</v>
      </c>
      <c r="G173" s="292">
        <v>0.79258937947961805</v>
      </c>
    </row>
    <row r="174" spans="1:7" ht="16">
      <c r="A174" s="157" t="s">
        <v>226</v>
      </c>
      <c r="B174" s="6" t="s">
        <v>153</v>
      </c>
      <c r="C174" s="6" t="s">
        <v>154</v>
      </c>
      <c r="D174" s="152">
        <v>0.27442467754650601</v>
      </c>
      <c r="E174" s="152">
        <v>0.157712530380686</v>
      </c>
      <c r="F174" s="152">
        <v>1.7400309086671899</v>
      </c>
      <c r="G174" s="290">
        <v>8.1853590784501898E-2</v>
      </c>
    </row>
    <row r="175" spans="1:7" ht="16">
      <c r="A175" s="157" t="s">
        <v>226</v>
      </c>
      <c r="B175" s="6" t="s">
        <v>153</v>
      </c>
      <c r="C175" s="6" t="s">
        <v>155</v>
      </c>
      <c r="D175" s="152">
        <v>-0.29555758681299299</v>
      </c>
      <c r="E175" s="152">
        <v>1.2710660630184401</v>
      </c>
      <c r="F175" s="152">
        <v>-0.23252732128739501</v>
      </c>
      <c r="G175" s="290">
        <v>0.816128469350205</v>
      </c>
    </row>
    <row r="176" spans="1:7" ht="16">
      <c r="A176" s="185" t="s">
        <v>226</v>
      </c>
      <c r="B176" s="132" t="s">
        <v>154</v>
      </c>
      <c r="C176" s="132" t="s">
        <v>155</v>
      </c>
      <c r="D176" s="160">
        <v>-0.56998226435949895</v>
      </c>
      <c r="E176" s="160">
        <v>1.1254003418893701</v>
      </c>
      <c r="F176" s="160">
        <v>-0.50647066927542195</v>
      </c>
      <c r="G176" s="292">
        <v>0.612526275051539</v>
      </c>
    </row>
    <row r="177" spans="1:7" ht="16">
      <c r="A177" s="156" t="s">
        <v>227</v>
      </c>
      <c r="B177" s="6" t="s">
        <v>153</v>
      </c>
      <c r="C177" s="6" t="s">
        <v>154</v>
      </c>
      <c r="D177" s="152">
        <v>0.26146086150797998</v>
      </c>
      <c r="E177" s="152">
        <v>0.11019550537700901</v>
      </c>
      <c r="F177" s="152">
        <v>2.3726998720451502</v>
      </c>
      <c r="G177" s="290">
        <v>1.76586061640343E-2</v>
      </c>
    </row>
    <row r="178" spans="1:7" ht="16">
      <c r="A178" s="156" t="s">
        <v>227</v>
      </c>
      <c r="B178" s="6" t="s">
        <v>153</v>
      </c>
      <c r="C178" s="6" t="s">
        <v>155</v>
      </c>
      <c r="D178" s="152">
        <v>0.14861135921972399</v>
      </c>
      <c r="E178" s="152">
        <v>1.0465395253788901</v>
      </c>
      <c r="F178" s="152">
        <v>0.142002624474141</v>
      </c>
      <c r="G178" s="290">
        <v>0.88707793266533097</v>
      </c>
    </row>
    <row r="179" spans="1:7" ht="16">
      <c r="A179" s="184" t="s">
        <v>227</v>
      </c>
      <c r="B179" s="132" t="s">
        <v>154</v>
      </c>
      <c r="C179" s="132" t="s">
        <v>155</v>
      </c>
      <c r="D179" s="160">
        <v>-0.11284950228825601</v>
      </c>
      <c r="E179" s="160">
        <v>0.94845478281651796</v>
      </c>
      <c r="F179" s="160">
        <v>-0.118982480064194</v>
      </c>
      <c r="G179" s="292">
        <v>0.90528923605473699</v>
      </c>
    </row>
    <row r="180" spans="1:7" ht="16">
      <c r="A180" s="153" t="s">
        <v>228</v>
      </c>
      <c r="B180" s="6" t="s">
        <v>153</v>
      </c>
      <c r="C180" s="6" t="s">
        <v>154</v>
      </c>
      <c r="D180" s="152">
        <v>0.31282010143901301</v>
      </c>
      <c r="E180" s="152">
        <v>0.103156515551647</v>
      </c>
      <c r="F180" s="152">
        <v>3.0324803020551299</v>
      </c>
      <c r="G180" s="290">
        <v>2.4255292720527502E-3</v>
      </c>
    </row>
    <row r="181" spans="1:7" ht="16">
      <c r="A181" s="153" t="s">
        <v>228</v>
      </c>
      <c r="B181" s="6" t="s">
        <v>153</v>
      </c>
      <c r="C181" s="6" t="s">
        <v>155</v>
      </c>
      <c r="D181" s="152">
        <v>1.1405040014479899</v>
      </c>
      <c r="E181" s="152">
        <v>0.47767354342976198</v>
      </c>
      <c r="F181" s="152">
        <v>2.3876222937929699</v>
      </c>
      <c r="G181" s="290">
        <v>1.6957759785418899E-2</v>
      </c>
    </row>
    <row r="182" spans="1:7" ht="16">
      <c r="A182" s="163" t="s">
        <v>228</v>
      </c>
      <c r="B182" s="132" t="s">
        <v>154</v>
      </c>
      <c r="C182" s="132" t="s">
        <v>155</v>
      </c>
      <c r="D182" s="160">
        <v>0.82768390000897396</v>
      </c>
      <c r="E182" s="160">
        <v>0.41328640910141301</v>
      </c>
      <c r="F182" s="160">
        <v>2.0026884063489199</v>
      </c>
      <c r="G182" s="292">
        <v>4.5210743975959297E-2</v>
      </c>
    </row>
    <row r="183" spans="1:7" ht="16">
      <c r="A183" s="155" t="s">
        <v>229</v>
      </c>
      <c r="B183" s="6" t="s">
        <v>153</v>
      </c>
      <c r="C183" s="6" t="s">
        <v>154</v>
      </c>
      <c r="D183" s="152">
        <v>0.30167645131097598</v>
      </c>
      <c r="E183" s="152">
        <v>0.14177669735572901</v>
      </c>
      <c r="F183" s="152">
        <v>2.1278281758394102</v>
      </c>
      <c r="G183" s="290">
        <v>3.3351332357348398E-2</v>
      </c>
    </row>
    <row r="184" spans="1:7" ht="16">
      <c r="A184" s="155" t="s">
        <v>229</v>
      </c>
      <c r="B184" s="6" t="s">
        <v>153</v>
      </c>
      <c r="C184" s="6" t="s">
        <v>155</v>
      </c>
      <c r="D184" s="152">
        <v>0.70048085514194502</v>
      </c>
      <c r="E184" s="152">
        <v>0.93409589172100005</v>
      </c>
      <c r="F184" s="152">
        <v>0.74990251145560904</v>
      </c>
      <c r="G184" s="290">
        <v>0.45331342180005202</v>
      </c>
    </row>
    <row r="185" spans="1:7" ht="16">
      <c r="A185" s="162" t="s">
        <v>229</v>
      </c>
      <c r="B185" s="132" t="s">
        <v>154</v>
      </c>
      <c r="C185" s="132" t="s">
        <v>155</v>
      </c>
      <c r="D185" s="160">
        <v>0.39880440383096899</v>
      </c>
      <c r="E185" s="160">
        <v>0.81719432623523203</v>
      </c>
      <c r="F185" s="160">
        <v>0.48801660881352199</v>
      </c>
      <c r="G185" s="292">
        <v>0.62553807681185603</v>
      </c>
    </row>
    <row r="186" spans="1:7" ht="16">
      <c r="A186" s="154" t="s">
        <v>230</v>
      </c>
      <c r="B186" s="6" t="s">
        <v>153</v>
      </c>
      <c r="C186" s="6" t="s">
        <v>154</v>
      </c>
      <c r="D186" s="152">
        <v>-0.403081939670837</v>
      </c>
      <c r="E186" s="152">
        <v>0.48972771079786998</v>
      </c>
      <c r="F186" s="152">
        <v>-0.82307357901829103</v>
      </c>
      <c r="G186" s="290">
        <v>0.410466152548914</v>
      </c>
    </row>
    <row r="187" spans="1:7" ht="16">
      <c r="A187" s="154" t="s">
        <v>230</v>
      </c>
      <c r="B187" s="6" t="s">
        <v>153</v>
      </c>
      <c r="C187" s="6" t="s">
        <v>155</v>
      </c>
      <c r="D187" s="152">
        <v>-3.1562813594506198</v>
      </c>
      <c r="E187" s="152">
        <v>2.32398134546834</v>
      </c>
      <c r="F187" s="152">
        <v>-1.35813541085656</v>
      </c>
      <c r="G187" s="290">
        <v>0.17442072077169499</v>
      </c>
    </row>
    <row r="188" spans="1:7" ht="16">
      <c r="A188" s="161" t="s">
        <v>230</v>
      </c>
      <c r="B188" s="132" t="s">
        <v>154</v>
      </c>
      <c r="C188" s="132" t="s">
        <v>155</v>
      </c>
      <c r="D188" s="160">
        <v>-2.7531994197797802</v>
      </c>
      <c r="E188" s="160">
        <v>1.86345755799795</v>
      </c>
      <c r="F188" s="160">
        <v>-1.4774682728689299</v>
      </c>
      <c r="G188" s="292">
        <v>0.139550156887219</v>
      </c>
    </row>
    <row r="189" spans="1:7" ht="16">
      <c r="A189" s="158" t="s">
        <v>231</v>
      </c>
      <c r="B189" s="6" t="s">
        <v>153</v>
      </c>
      <c r="C189" s="6" t="s">
        <v>154</v>
      </c>
      <c r="D189" s="152">
        <v>0.33282254438271702</v>
      </c>
      <c r="E189" s="152">
        <v>0.26110599905281801</v>
      </c>
      <c r="F189" s="152">
        <v>1.2746644871816699</v>
      </c>
      <c r="G189" s="290">
        <v>0.202428021652101</v>
      </c>
    </row>
    <row r="190" spans="1:7" ht="16">
      <c r="A190" s="158" t="s">
        <v>231</v>
      </c>
      <c r="B190" s="6" t="s">
        <v>153</v>
      </c>
      <c r="C190" s="6" t="s">
        <v>155</v>
      </c>
      <c r="D190" s="152">
        <v>0.257968514255485</v>
      </c>
      <c r="E190" s="152">
        <v>1.3593873015737501</v>
      </c>
      <c r="F190" s="152">
        <v>0.18976822422633899</v>
      </c>
      <c r="G190" s="290">
        <v>0.84949075679211905</v>
      </c>
    </row>
    <row r="191" spans="1:7" ht="16">
      <c r="A191" s="186" t="s">
        <v>231</v>
      </c>
      <c r="B191" s="132" t="s">
        <v>154</v>
      </c>
      <c r="C191" s="132" t="s">
        <v>155</v>
      </c>
      <c r="D191" s="160">
        <v>-7.4854030127231602E-2</v>
      </c>
      <c r="E191" s="160">
        <v>1.1135647269142701</v>
      </c>
      <c r="F191" s="160">
        <v>-6.7220187850826396E-2</v>
      </c>
      <c r="G191" s="292">
        <v>0.94640641389124003</v>
      </c>
    </row>
    <row r="192" spans="1:7" ht="16">
      <c r="A192" s="159" t="s">
        <v>232</v>
      </c>
      <c r="B192" s="6" t="s">
        <v>153</v>
      </c>
      <c r="C192" s="6" t="s">
        <v>154</v>
      </c>
      <c r="D192" s="152">
        <v>0.37997631318188801</v>
      </c>
      <c r="E192" s="152">
        <v>0.212616062808966</v>
      </c>
      <c r="F192" s="152">
        <v>1.78714772610239</v>
      </c>
      <c r="G192" s="290">
        <v>7.3913615475979896E-2</v>
      </c>
    </row>
    <row r="193" spans="1:7" ht="16">
      <c r="A193" s="159" t="s">
        <v>232</v>
      </c>
      <c r="B193" s="6" t="s">
        <v>153</v>
      </c>
      <c r="C193" s="6" t="s">
        <v>155</v>
      </c>
      <c r="D193" s="152">
        <v>1.0274067050725</v>
      </c>
      <c r="E193" s="152">
        <v>0.76124739561643395</v>
      </c>
      <c r="F193" s="152">
        <v>1.3496357570334101</v>
      </c>
      <c r="G193" s="290">
        <v>0.17713284860082501</v>
      </c>
    </row>
    <row r="194" spans="1:7" ht="16">
      <c r="A194" s="187" t="s">
        <v>232</v>
      </c>
      <c r="B194" s="132" t="s">
        <v>154</v>
      </c>
      <c r="C194" s="132" t="s">
        <v>155</v>
      </c>
      <c r="D194" s="160">
        <v>0.64743039189061202</v>
      </c>
      <c r="E194" s="160">
        <v>0.58089587509848595</v>
      </c>
      <c r="F194" s="160">
        <v>1.11453776768659</v>
      </c>
      <c r="G194" s="292">
        <v>0.26504855133859101</v>
      </c>
    </row>
    <row r="195" spans="1:7" ht="16">
      <c r="A195" s="156" t="s">
        <v>233</v>
      </c>
      <c r="B195" s="6" t="s">
        <v>153</v>
      </c>
      <c r="C195" s="6" t="s">
        <v>154</v>
      </c>
      <c r="D195" s="152">
        <v>0.200215764312934</v>
      </c>
      <c r="E195" s="152">
        <v>0.28392594268785998</v>
      </c>
      <c r="F195" s="152">
        <v>0.70516896912462101</v>
      </c>
      <c r="G195" s="290">
        <v>0.48070508987663502</v>
      </c>
    </row>
    <row r="196" spans="1:7" ht="16">
      <c r="A196" s="156" t="s">
        <v>233</v>
      </c>
      <c r="B196" s="6" t="s">
        <v>153</v>
      </c>
      <c r="C196" s="6" t="s">
        <v>155</v>
      </c>
      <c r="D196" s="152">
        <v>-0.13303949937613699</v>
      </c>
      <c r="E196" s="152">
        <v>1.4297802875539001</v>
      </c>
      <c r="F196" s="152">
        <v>-9.3048911454601202E-2</v>
      </c>
      <c r="G196" s="290">
        <v>0.92586470401976795</v>
      </c>
    </row>
    <row r="197" spans="1:7" ht="16">
      <c r="A197" s="184" t="s">
        <v>233</v>
      </c>
      <c r="B197" s="132" t="s">
        <v>154</v>
      </c>
      <c r="C197" s="132" t="s">
        <v>155</v>
      </c>
      <c r="D197" s="160">
        <v>-0.33325526368907199</v>
      </c>
      <c r="E197" s="160">
        <v>1.1593172812982999</v>
      </c>
      <c r="F197" s="160">
        <v>-0.287458204121537</v>
      </c>
      <c r="G197" s="292">
        <v>0.77376150028503998</v>
      </c>
    </row>
    <row r="198" spans="1:7" ht="16">
      <c r="A198" s="153" t="s">
        <v>172</v>
      </c>
      <c r="B198" s="6" t="s">
        <v>153</v>
      </c>
      <c r="C198" s="6" t="s">
        <v>154</v>
      </c>
      <c r="D198" s="152">
        <v>0.40722408222333001</v>
      </c>
      <c r="E198" s="152">
        <v>6.9787536984062398E-2</v>
      </c>
      <c r="F198" s="152">
        <v>5.83519779923353</v>
      </c>
      <c r="G198" s="290">
        <v>5.3726791904296103E-9</v>
      </c>
    </row>
    <row r="199" spans="1:7" ht="16">
      <c r="A199" s="153" t="s">
        <v>172</v>
      </c>
      <c r="B199" s="6" t="s">
        <v>153</v>
      </c>
      <c r="C199" s="6" t="s">
        <v>155</v>
      </c>
      <c r="D199" s="152">
        <v>1.0936057116717599</v>
      </c>
      <c r="E199" s="152">
        <v>0.39496685029286699</v>
      </c>
      <c r="F199" s="152">
        <v>2.7688544262913699</v>
      </c>
      <c r="G199" s="290">
        <v>5.62537635898508E-3</v>
      </c>
    </row>
    <row r="200" spans="1:7" ht="16">
      <c r="A200" s="163" t="s">
        <v>172</v>
      </c>
      <c r="B200" s="132" t="s">
        <v>154</v>
      </c>
      <c r="C200" s="132" t="s">
        <v>155</v>
      </c>
      <c r="D200" s="160">
        <v>0.68638162944843495</v>
      </c>
      <c r="E200" s="160">
        <v>0.35177735392457399</v>
      </c>
      <c r="F200" s="160">
        <v>1.9511819672041899</v>
      </c>
      <c r="G200" s="292">
        <v>5.1035403325449702E-2</v>
      </c>
    </row>
    <row r="201" spans="1:7" ht="16">
      <c r="A201" s="155" t="s">
        <v>234</v>
      </c>
      <c r="B201" s="6" t="s">
        <v>153</v>
      </c>
      <c r="C201" s="6" t="s">
        <v>154</v>
      </c>
      <c r="D201" s="152">
        <v>-0.84890147602922394</v>
      </c>
      <c r="E201" s="152">
        <v>0.81966530502292101</v>
      </c>
      <c r="F201" s="152">
        <v>-1.0356684256697699</v>
      </c>
      <c r="G201" s="290">
        <v>0.30035685746752699</v>
      </c>
    </row>
    <row r="202" spans="1:7" ht="16">
      <c r="A202" s="155" t="s">
        <v>234</v>
      </c>
      <c r="B202" s="6" t="s">
        <v>153</v>
      </c>
      <c r="C202" s="6" t="s">
        <v>155</v>
      </c>
      <c r="D202" s="152">
        <v>-3.75006663714327</v>
      </c>
      <c r="E202" s="152">
        <v>2.6441664024352298</v>
      </c>
      <c r="F202" s="152">
        <v>-1.41824154247233</v>
      </c>
      <c r="G202" s="290">
        <v>0.15612025715696001</v>
      </c>
    </row>
    <row r="203" spans="1:7" ht="16">
      <c r="A203" s="162" t="s">
        <v>234</v>
      </c>
      <c r="B203" s="132" t="s">
        <v>154</v>
      </c>
      <c r="C203" s="132" t="s">
        <v>155</v>
      </c>
      <c r="D203" s="160">
        <v>-2.9011651611140401</v>
      </c>
      <c r="E203" s="160">
        <v>1.86610317098717</v>
      </c>
      <c r="F203" s="160">
        <v>-1.5546649329036399</v>
      </c>
      <c r="G203" s="292">
        <v>0.12002589039310101</v>
      </c>
    </row>
    <row r="204" spans="1:7" ht="16">
      <c r="A204" s="154" t="s">
        <v>235</v>
      </c>
      <c r="B204" s="6" t="s">
        <v>153</v>
      </c>
      <c r="C204" s="6" t="s">
        <v>154</v>
      </c>
      <c r="D204" s="152">
        <v>0.42631102033850798</v>
      </c>
      <c r="E204" s="152">
        <v>7.3761171462568498E-2</v>
      </c>
      <c r="F204" s="152">
        <v>5.7796129302914903</v>
      </c>
      <c r="G204" s="290">
        <v>7.4872683608617796E-9</v>
      </c>
    </row>
    <row r="205" spans="1:7" ht="16">
      <c r="A205" s="154" t="s">
        <v>235</v>
      </c>
      <c r="B205" s="6" t="s">
        <v>153</v>
      </c>
      <c r="C205" s="6" t="s">
        <v>155</v>
      </c>
      <c r="D205" s="152">
        <v>1.1987584737319401</v>
      </c>
      <c r="E205" s="152">
        <v>0.48957945349392501</v>
      </c>
      <c r="F205" s="152">
        <v>2.4485473505411699</v>
      </c>
      <c r="G205" s="290">
        <v>1.4343357574698999E-2</v>
      </c>
    </row>
    <row r="206" spans="1:7" ht="16">
      <c r="A206" s="161" t="s">
        <v>235</v>
      </c>
      <c r="B206" s="132" t="s">
        <v>154</v>
      </c>
      <c r="C206" s="132" t="s">
        <v>155</v>
      </c>
      <c r="D206" s="160">
        <v>0.77244745339343601</v>
      </c>
      <c r="E206" s="160">
        <v>0.44010449453140399</v>
      </c>
      <c r="F206" s="160">
        <v>1.75514556881745</v>
      </c>
      <c r="G206" s="292">
        <v>7.9234411503968302E-2</v>
      </c>
    </row>
    <row r="207" spans="1:7" ht="16">
      <c r="A207" s="158" t="s">
        <v>236</v>
      </c>
      <c r="B207" s="6" t="s">
        <v>153</v>
      </c>
      <c r="C207" s="6" t="s">
        <v>154</v>
      </c>
      <c r="D207" s="152">
        <v>0.15666604299373399</v>
      </c>
      <c r="E207" s="152">
        <v>0.62136933837168995</v>
      </c>
      <c r="F207" s="152">
        <v>0.25213030852838703</v>
      </c>
      <c r="G207" s="290">
        <v>0.80094034372380696</v>
      </c>
    </row>
    <row r="208" spans="1:7" ht="16">
      <c r="A208" s="158" t="s">
        <v>236</v>
      </c>
      <c r="B208" s="6" t="s">
        <v>153</v>
      </c>
      <c r="C208" s="6" t="s">
        <v>155</v>
      </c>
      <c r="D208" s="152">
        <v>0.16420461564733499</v>
      </c>
      <c r="E208" s="152">
        <v>1.49497415858756</v>
      </c>
      <c r="F208" s="152">
        <v>0.10983776187976001</v>
      </c>
      <c r="G208" s="290">
        <v>0.91253804256239002</v>
      </c>
    </row>
    <row r="209" spans="1:7" ht="16">
      <c r="A209" s="186" t="s">
        <v>236</v>
      </c>
      <c r="B209" s="132" t="s">
        <v>154</v>
      </c>
      <c r="C209" s="132" t="s">
        <v>155</v>
      </c>
      <c r="D209" s="160">
        <v>7.5385726536012498E-3</v>
      </c>
      <c r="E209" s="160">
        <v>0.94119076206199204</v>
      </c>
      <c r="F209" s="160">
        <v>8.0096118209718598E-3</v>
      </c>
      <c r="G209" s="292">
        <v>0.99360932272122104</v>
      </c>
    </row>
    <row r="210" spans="1:7" ht="16">
      <c r="A210" s="157" t="s">
        <v>237</v>
      </c>
      <c r="B210" s="6" t="s">
        <v>153</v>
      </c>
      <c r="C210" s="6" t="s">
        <v>154</v>
      </c>
      <c r="D210" s="152">
        <v>0.33168109497233</v>
      </c>
      <c r="E210" s="152">
        <v>0.20815242987537</v>
      </c>
      <c r="F210" s="152">
        <v>1.59345290934592</v>
      </c>
      <c r="G210" s="290">
        <v>0.111058624381333</v>
      </c>
    </row>
    <row r="211" spans="1:7" ht="16">
      <c r="A211" s="157" t="s">
        <v>237</v>
      </c>
      <c r="B211" s="6" t="s">
        <v>153</v>
      </c>
      <c r="C211" s="6" t="s">
        <v>155</v>
      </c>
      <c r="D211" s="152">
        <v>0.110378636097684</v>
      </c>
      <c r="E211" s="152">
        <v>1.33115588421492</v>
      </c>
      <c r="F211" s="152">
        <v>8.2919391640433202E-2</v>
      </c>
      <c r="G211" s="290">
        <v>0.93391563483914597</v>
      </c>
    </row>
    <row r="212" spans="1:7" ht="16">
      <c r="A212" s="185" t="s">
        <v>237</v>
      </c>
      <c r="B212" s="132" t="s">
        <v>154</v>
      </c>
      <c r="C212" s="132" t="s">
        <v>155</v>
      </c>
      <c r="D212" s="160">
        <v>-0.221302458874646</v>
      </c>
      <c r="E212" s="160">
        <v>1.1354135931098299</v>
      </c>
      <c r="F212" s="160">
        <v>-0.19490911524893001</v>
      </c>
      <c r="G212" s="292">
        <v>0.84546409811330103</v>
      </c>
    </row>
    <row r="213" spans="1:7" ht="16">
      <c r="A213" s="159" t="s">
        <v>238</v>
      </c>
      <c r="B213" s="6" t="s">
        <v>153</v>
      </c>
      <c r="C213" s="6" t="s">
        <v>154</v>
      </c>
      <c r="D213" s="152">
        <v>0.40947120671014903</v>
      </c>
      <c r="E213" s="152">
        <v>0.31067162436329498</v>
      </c>
      <c r="F213" s="152">
        <v>1.31801933166358</v>
      </c>
      <c r="G213" s="290">
        <v>0.18749717660356399</v>
      </c>
    </row>
    <row r="214" spans="1:7" ht="16">
      <c r="A214" s="159" t="s">
        <v>238</v>
      </c>
      <c r="B214" s="6" t="s">
        <v>153</v>
      </c>
      <c r="C214" s="6" t="s">
        <v>155</v>
      </c>
      <c r="D214" s="152">
        <v>1.1196052543514601</v>
      </c>
      <c r="E214" s="152">
        <v>0.62735461017189698</v>
      </c>
      <c r="F214" s="152">
        <v>1.78464497781357</v>
      </c>
      <c r="G214" s="290">
        <v>7.4318920954761503E-2</v>
      </c>
    </row>
    <row r="215" spans="1:7" ht="16">
      <c r="A215" s="187" t="s">
        <v>238</v>
      </c>
      <c r="B215" s="132" t="s">
        <v>154</v>
      </c>
      <c r="C215" s="132" t="s">
        <v>155</v>
      </c>
      <c r="D215" s="160">
        <v>0.71013404764131505</v>
      </c>
      <c r="E215" s="160">
        <v>0.37434275935810502</v>
      </c>
      <c r="F215" s="160">
        <v>1.8970155823475801</v>
      </c>
      <c r="G215" s="292">
        <v>5.7825881546501999E-2</v>
      </c>
    </row>
    <row r="216" spans="1:7" ht="16">
      <c r="A216" s="156" t="s">
        <v>239</v>
      </c>
      <c r="B216" s="6" t="s">
        <v>153</v>
      </c>
      <c r="C216" s="6" t="s">
        <v>154</v>
      </c>
      <c r="D216" s="152">
        <v>0.27825225163645101</v>
      </c>
      <c r="E216" s="152">
        <v>0.319973083523867</v>
      </c>
      <c r="F216" s="152">
        <v>0.86961143284946596</v>
      </c>
      <c r="G216" s="290">
        <v>0.38451278771831898</v>
      </c>
    </row>
    <row r="217" spans="1:7" ht="16">
      <c r="A217" s="156" t="s">
        <v>239</v>
      </c>
      <c r="B217" s="6" t="s">
        <v>153</v>
      </c>
      <c r="C217" s="6" t="s">
        <v>155</v>
      </c>
      <c r="D217" s="152">
        <v>-0.12775746859544701</v>
      </c>
      <c r="E217" s="152">
        <v>1.5154377118137401</v>
      </c>
      <c r="F217" s="152">
        <v>-8.4304005106578303E-2</v>
      </c>
      <c r="G217" s="290">
        <v>0.932814728126105</v>
      </c>
    </row>
    <row r="218" spans="1:7" ht="16">
      <c r="A218" s="184" t="s">
        <v>239</v>
      </c>
      <c r="B218" s="132" t="s">
        <v>154</v>
      </c>
      <c r="C218" s="132" t="s">
        <v>155</v>
      </c>
      <c r="D218" s="160">
        <v>-0.40600972023189802</v>
      </c>
      <c r="E218" s="160">
        <v>1.21778606093472</v>
      </c>
      <c r="F218" s="160">
        <v>-0.333399874786104</v>
      </c>
      <c r="G218" s="292">
        <v>0.73883245766410499</v>
      </c>
    </row>
    <row r="219" spans="1:7" ht="16">
      <c r="A219" s="155" t="s">
        <v>240</v>
      </c>
      <c r="B219" s="6" t="s">
        <v>153</v>
      </c>
      <c r="C219" s="6" t="s">
        <v>154</v>
      </c>
      <c r="D219" s="152">
        <v>-5.7690553379942502</v>
      </c>
      <c r="E219" s="152">
        <v>2.6503969651163901</v>
      </c>
      <c r="F219" s="152">
        <v>-2.1766759522911401</v>
      </c>
      <c r="G219" s="290">
        <v>2.95047537712043E-2</v>
      </c>
    </row>
    <row r="220" spans="1:7" ht="16">
      <c r="A220" s="155" t="s">
        <v>240</v>
      </c>
      <c r="B220" s="6" t="s">
        <v>153</v>
      </c>
      <c r="C220" s="6" t="s">
        <v>155</v>
      </c>
      <c r="D220" s="152">
        <v>-6.4656319398183797</v>
      </c>
      <c r="E220" s="152">
        <v>4.4790779684761501</v>
      </c>
      <c r="F220" s="152">
        <v>-1.44351850655953</v>
      </c>
      <c r="G220" s="290">
        <v>0.14887446304239499</v>
      </c>
    </row>
    <row r="221" spans="1:7" ht="16">
      <c r="A221" s="162" t="s">
        <v>240</v>
      </c>
      <c r="B221" s="132" t="s">
        <v>154</v>
      </c>
      <c r="C221" s="132" t="s">
        <v>155</v>
      </c>
      <c r="D221" s="160">
        <v>-0.69657660182413195</v>
      </c>
      <c r="E221" s="160">
        <v>2.6435548047476201</v>
      </c>
      <c r="F221" s="160">
        <v>-0.26349996624739302</v>
      </c>
      <c r="G221" s="292">
        <v>0.79216524956122203</v>
      </c>
    </row>
    <row r="222" spans="1:7" ht="16">
      <c r="A222" s="154" t="s">
        <v>241</v>
      </c>
      <c r="B222" s="6" t="s">
        <v>153</v>
      </c>
      <c r="C222" s="6" t="s">
        <v>154</v>
      </c>
      <c r="D222" s="152">
        <v>0.45496375624802499</v>
      </c>
      <c r="E222" s="152">
        <v>8.7422816405322901E-2</v>
      </c>
      <c r="F222" s="152">
        <v>5.2041763804388701</v>
      </c>
      <c r="G222" s="290">
        <v>1.9485886859626999E-7</v>
      </c>
    </row>
    <row r="223" spans="1:7" ht="16">
      <c r="A223" s="154" t="s">
        <v>241</v>
      </c>
      <c r="B223" s="6" t="s">
        <v>153</v>
      </c>
      <c r="C223" s="6" t="s">
        <v>155</v>
      </c>
      <c r="D223" s="152">
        <v>1.32126014970485</v>
      </c>
      <c r="E223" s="152">
        <v>0.33583548493307003</v>
      </c>
      <c r="F223" s="152">
        <v>3.9342481928857902</v>
      </c>
      <c r="G223" s="290">
        <v>8.3457510965168096E-5</v>
      </c>
    </row>
    <row r="224" spans="1:7" ht="16">
      <c r="A224" s="161" t="s">
        <v>241</v>
      </c>
      <c r="B224" s="132" t="s">
        <v>154</v>
      </c>
      <c r="C224" s="132" t="s">
        <v>155</v>
      </c>
      <c r="D224" s="160">
        <v>0.86629639345682696</v>
      </c>
      <c r="E224" s="160">
        <v>0.33163710327095602</v>
      </c>
      <c r="F224" s="160">
        <v>2.61218176408036</v>
      </c>
      <c r="G224" s="292">
        <v>8.9966407827328804E-3</v>
      </c>
    </row>
    <row r="225" spans="1:7" ht="16">
      <c r="A225" s="158" t="s">
        <v>242</v>
      </c>
      <c r="B225" s="6" t="s">
        <v>153</v>
      </c>
      <c r="C225" s="6" t="s">
        <v>154</v>
      </c>
      <c r="D225" s="152">
        <v>-3.1027052552356702</v>
      </c>
      <c r="E225" s="152">
        <v>1.97863914870737</v>
      </c>
      <c r="F225" s="152">
        <v>-1.5681006095844401</v>
      </c>
      <c r="G225" s="290">
        <v>0.11685765431362399</v>
      </c>
    </row>
    <row r="226" spans="1:7" ht="16">
      <c r="A226" s="158" t="s">
        <v>242</v>
      </c>
      <c r="B226" s="6" t="s">
        <v>153</v>
      </c>
      <c r="C226" s="6" t="s">
        <v>155</v>
      </c>
      <c r="D226" s="152">
        <v>-5.9823034120383101</v>
      </c>
      <c r="E226" s="152">
        <v>3.6542310624385399</v>
      </c>
      <c r="F226" s="152">
        <v>-1.63708952986848</v>
      </c>
      <c r="G226" s="290">
        <v>0.101611763962382</v>
      </c>
    </row>
    <row r="227" spans="1:7" ht="16">
      <c r="A227" s="186" t="s">
        <v>242</v>
      </c>
      <c r="B227" s="132" t="s">
        <v>154</v>
      </c>
      <c r="C227" s="132" t="s">
        <v>155</v>
      </c>
      <c r="D227" s="160">
        <v>-2.8795981568026399</v>
      </c>
      <c r="E227" s="160">
        <v>1.7817614003378599</v>
      </c>
      <c r="F227" s="160">
        <v>-1.6161525085550801</v>
      </c>
      <c r="G227" s="292">
        <v>0.106061343853078</v>
      </c>
    </row>
    <row r="228" spans="1:7" ht="16">
      <c r="A228" s="157" t="s">
        <v>243</v>
      </c>
      <c r="B228" s="6" t="s">
        <v>153</v>
      </c>
      <c r="C228" s="6" t="s">
        <v>154</v>
      </c>
      <c r="D228" s="152">
        <v>0.56221219762511498</v>
      </c>
      <c r="E228" s="152">
        <v>4.9987502972304802E-2</v>
      </c>
      <c r="F228" s="152">
        <v>11.247055047670701</v>
      </c>
      <c r="G228" s="290">
        <v>0</v>
      </c>
    </row>
    <row r="229" spans="1:7" ht="16">
      <c r="A229" s="157" t="s">
        <v>243</v>
      </c>
      <c r="B229" s="6" t="s">
        <v>153</v>
      </c>
      <c r="C229" s="6" t="s">
        <v>155</v>
      </c>
      <c r="D229" s="152">
        <v>1.3837264769764299</v>
      </c>
      <c r="E229" s="152">
        <v>0.155774990774702</v>
      </c>
      <c r="F229" s="152">
        <v>8.8828538528223806</v>
      </c>
      <c r="G229" s="290">
        <v>0</v>
      </c>
    </row>
    <row r="230" spans="1:7" ht="16">
      <c r="A230" s="185" t="s">
        <v>243</v>
      </c>
      <c r="B230" s="132" t="s">
        <v>154</v>
      </c>
      <c r="C230" s="132" t="s">
        <v>155</v>
      </c>
      <c r="D230" s="160">
        <v>0.82151427935131904</v>
      </c>
      <c r="E230" s="160">
        <v>0.126492644487843</v>
      </c>
      <c r="F230" s="160">
        <v>6.4945616614907102</v>
      </c>
      <c r="G230" s="292">
        <v>8.3275608631083703E-11</v>
      </c>
    </row>
    <row r="231" spans="1:7" ht="16">
      <c r="A231" s="159" t="s">
        <v>244</v>
      </c>
      <c r="B231" s="6" t="s">
        <v>153</v>
      </c>
      <c r="C231" s="6" t="s">
        <v>154</v>
      </c>
      <c r="D231" s="152">
        <v>0.33306204634880998</v>
      </c>
      <c r="E231" s="152">
        <v>0.40704774242658798</v>
      </c>
      <c r="F231" s="152">
        <v>0.81823828419556499</v>
      </c>
      <c r="G231" s="290">
        <v>0.41322113852997999</v>
      </c>
    </row>
    <row r="232" spans="1:7" ht="16">
      <c r="A232" s="159" t="s">
        <v>244</v>
      </c>
      <c r="B232" s="6" t="s">
        <v>153</v>
      </c>
      <c r="C232" s="6" t="s">
        <v>155</v>
      </c>
      <c r="D232" s="152">
        <v>0.69143165056869305</v>
      </c>
      <c r="E232" s="152">
        <v>1.2427096356390399</v>
      </c>
      <c r="F232" s="152">
        <v>0.55639035116448399</v>
      </c>
      <c r="G232" s="290">
        <v>0.57794403354817303</v>
      </c>
    </row>
    <row r="233" spans="1:7" ht="16">
      <c r="A233" s="187" t="s">
        <v>244</v>
      </c>
      <c r="B233" s="132" t="s">
        <v>154</v>
      </c>
      <c r="C233" s="132" t="s">
        <v>155</v>
      </c>
      <c r="D233" s="160">
        <v>0.35836960421988301</v>
      </c>
      <c r="E233" s="160">
        <v>0.89264336163249103</v>
      </c>
      <c r="F233" s="160">
        <v>0.40147008270412299</v>
      </c>
      <c r="G233" s="292">
        <v>0.68807406033318097</v>
      </c>
    </row>
    <row r="234" spans="1:7" ht="16">
      <c r="A234" s="156" t="s">
        <v>245</v>
      </c>
      <c r="B234" s="6" t="s">
        <v>153</v>
      </c>
      <c r="C234" s="6" t="s">
        <v>154</v>
      </c>
      <c r="D234" s="152">
        <v>-6.9598998694731797</v>
      </c>
      <c r="E234" s="152">
        <v>2.8026304612729298</v>
      </c>
      <c r="F234" s="152">
        <v>-2.4833455447108999</v>
      </c>
      <c r="G234" s="290">
        <v>1.3015476460184E-2</v>
      </c>
    </row>
    <row r="235" spans="1:7" ht="16">
      <c r="A235" s="156" t="s">
        <v>245</v>
      </c>
      <c r="B235" s="6" t="s">
        <v>153</v>
      </c>
      <c r="C235" s="6" t="s">
        <v>155</v>
      </c>
      <c r="D235" s="152">
        <v>-10.9725418830183</v>
      </c>
      <c r="E235" s="152">
        <v>4.4482805152221996</v>
      </c>
      <c r="F235" s="152">
        <v>-2.4666928817708</v>
      </c>
      <c r="G235" s="290">
        <v>1.3636726249059299E-2</v>
      </c>
    </row>
    <row r="236" spans="1:7" ht="16">
      <c r="A236" s="184" t="s">
        <v>245</v>
      </c>
      <c r="B236" s="132" t="s">
        <v>154</v>
      </c>
      <c r="C236" s="132" t="s">
        <v>155</v>
      </c>
      <c r="D236" s="160">
        <v>-4.0126420135451504</v>
      </c>
      <c r="E236" s="160">
        <v>1.73345414397383</v>
      </c>
      <c r="F236" s="160">
        <v>-2.3148244373782099</v>
      </c>
      <c r="G236" s="292">
        <v>2.0622541982369302E-2</v>
      </c>
    </row>
    <row r="237" spans="1:7" ht="16">
      <c r="A237" s="155" t="s">
        <v>246</v>
      </c>
      <c r="B237" s="6" t="s">
        <v>153</v>
      </c>
      <c r="C237" s="6" t="s">
        <v>154</v>
      </c>
      <c r="D237" s="152">
        <v>-23.854885905456101</v>
      </c>
      <c r="E237" s="152">
        <v>5.3032742730820699</v>
      </c>
      <c r="F237" s="152">
        <v>-4.4981429730189104</v>
      </c>
      <c r="G237" s="290">
        <v>6.8549594276490203E-6</v>
      </c>
    </row>
    <row r="238" spans="1:7" ht="16">
      <c r="A238" s="155" t="s">
        <v>246</v>
      </c>
      <c r="B238" s="6" t="s">
        <v>153</v>
      </c>
      <c r="C238" s="6" t="s">
        <v>155</v>
      </c>
      <c r="D238" s="152">
        <v>-27.365647668481799</v>
      </c>
      <c r="E238" s="152">
        <v>7.0329768045245</v>
      </c>
      <c r="F238" s="152">
        <v>-3.8910476216666599</v>
      </c>
      <c r="G238" s="290">
        <v>9.9812339040772398E-5</v>
      </c>
    </row>
    <row r="239" spans="1:7" ht="16">
      <c r="A239" s="162" t="s">
        <v>246</v>
      </c>
      <c r="B239" s="132" t="s">
        <v>154</v>
      </c>
      <c r="C239" s="132" t="s">
        <v>155</v>
      </c>
      <c r="D239" s="160">
        <v>-3.5107617630257701</v>
      </c>
      <c r="E239" s="160">
        <v>2.8585176922998201</v>
      </c>
      <c r="F239" s="160">
        <v>-1.22817562839752</v>
      </c>
      <c r="G239" s="292">
        <v>0.21938104551857099</v>
      </c>
    </row>
    <row r="240" spans="1:7" ht="16">
      <c r="A240" s="154" t="s">
        <v>247</v>
      </c>
      <c r="B240" s="6" t="s">
        <v>153</v>
      </c>
      <c r="C240" s="6" t="s">
        <v>154</v>
      </c>
      <c r="D240" s="152">
        <v>0.38537296519633402</v>
      </c>
      <c r="E240" s="152">
        <v>0.19838267321372099</v>
      </c>
      <c r="F240" s="152">
        <v>1.9425737084466299</v>
      </c>
      <c r="G240" s="290">
        <v>5.2067686133254701E-2</v>
      </c>
    </row>
    <row r="241" spans="1:7" ht="16">
      <c r="A241" s="154" t="s">
        <v>247</v>
      </c>
      <c r="B241" s="6" t="s">
        <v>153</v>
      </c>
      <c r="C241" s="6" t="s">
        <v>155</v>
      </c>
      <c r="D241" s="152">
        <v>0.62713066900154801</v>
      </c>
      <c r="E241" s="152">
        <v>1.0841791219118999</v>
      </c>
      <c r="F241" s="152">
        <v>0.57843824542168798</v>
      </c>
      <c r="G241" s="290">
        <v>0.56296827915134195</v>
      </c>
    </row>
    <row r="242" spans="1:7" ht="16">
      <c r="A242" s="161" t="s">
        <v>247</v>
      </c>
      <c r="B242" s="132" t="s">
        <v>154</v>
      </c>
      <c r="C242" s="132" t="s">
        <v>155</v>
      </c>
      <c r="D242" s="160">
        <v>0.241757703805213</v>
      </c>
      <c r="E242" s="160">
        <v>0.90143200874063401</v>
      </c>
      <c r="F242" s="160">
        <v>0.26819294351768902</v>
      </c>
      <c r="G242" s="292">
        <v>0.78855080635983199</v>
      </c>
    </row>
    <row r="243" spans="1:7" ht="16">
      <c r="A243" s="158" t="s">
        <v>248</v>
      </c>
      <c r="B243" s="6" t="s">
        <v>153</v>
      </c>
      <c r="C243" s="6" t="s">
        <v>154</v>
      </c>
      <c r="D243" s="152">
        <v>-0.27009331378835399</v>
      </c>
      <c r="E243" s="152">
        <v>0.84576917936802898</v>
      </c>
      <c r="F243" s="152">
        <v>-0.31934636586092102</v>
      </c>
      <c r="G243" s="290">
        <v>0.74946387692452598</v>
      </c>
    </row>
    <row r="244" spans="1:7" ht="16">
      <c r="A244" s="158" t="s">
        <v>248</v>
      </c>
      <c r="B244" s="6" t="s">
        <v>153</v>
      </c>
      <c r="C244" s="6" t="s">
        <v>155</v>
      </c>
      <c r="D244" s="152">
        <v>-1.8776536989277099</v>
      </c>
      <c r="E244" s="152">
        <v>2.2486860367122401</v>
      </c>
      <c r="F244" s="152">
        <v>-0.83500038167755397</v>
      </c>
      <c r="G244" s="290">
        <v>0.40371749348243002</v>
      </c>
    </row>
    <row r="245" spans="1:7" ht="16">
      <c r="A245" s="186" t="s">
        <v>248</v>
      </c>
      <c r="B245" s="132" t="s">
        <v>154</v>
      </c>
      <c r="C245" s="132" t="s">
        <v>155</v>
      </c>
      <c r="D245" s="160">
        <v>-1.6075603851393501</v>
      </c>
      <c r="E245" s="160">
        <v>1.4805621212745499</v>
      </c>
      <c r="F245" s="160">
        <v>-1.0857770586184301</v>
      </c>
      <c r="G245" s="292">
        <v>0.27757763853036899</v>
      </c>
    </row>
    <row r="246" spans="1:7" ht="16">
      <c r="A246" s="157" t="s">
        <v>249</v>
      </c>
      <c r="B246" s="6" t="s">
        <v>153</v>
      </c>
      <c r="C246" s="6" t="s">
        <v>154</v>
      </c>
      <c r="D246" s="152">
        <v>0.41413808720516798</v>
      </c>
      <c r="E246" s="152">
        <v>0.25688235373089202</v>
      </c>
      <c r="F246" s="152">
        <v>1.61217024521278</v>
      </c>
      <c r="G246" s="290">
        <v>0.106924898212926</v>
      </c>
    </row>
    <row r="247" spans="1:7" ht="16">
      <c r="A247" s="157" t="s">
        <v>249</v>
      </c>
      <c r="B247" s="6" t="s">
        <v>153</v>
      </c>
      <c r="C247" s="6" t="s">
        <v>155</v>
      </c>
      <c r="D247" s="152">
        <v>0.79978178883783102</v>
      </c>
      <c r="E247" s="152">
        <v>1.22351734297494</v>
      </c>
      <c r="F247" s="152">
        <v>0.653674255971879</v>
      </c>
      <c r="G247" s="290">
        <v>0.51332169256031901</v>
      </c>
    </row>
    <row r="248" spans="1:7" ht="16">
      <c r="A248" s="185" t="s">
        <v>249</v>
      </c>
      <c r="B248" s="132" t="s">
        <v>154</v>
      </c>
      <c r="C248" s="132" t="s">
        <v>155</v>
      </c>
      <c r="D248" s="160">
        <v>0.38564370163266298</v>
      </c>
      <c r="E248" s="160">
        <v>0.99334634932611798</v>
      </c>
      <c r="F248" s="160">
        <v>0.38822682732390601</v>
      </c>
      <c r="G248" s="292">
        <v>0.69784818176491503</v>
      </c>
    </row>
    <row r="249" spans="1:7" ht="16">
      <c r="A249" s="156" t="s">
        <v>250</v>
      </c>
      <c r="B249" s="6" t="s">
        <v>153</v>
      </c>
      <c r="C249" s="6" t="s">
        <v>154</v>
      </c>
      <c r="D249" s="152">
        <v>0.42446911460895198</v>
      </c>
      <c r="E249" s="152">
        <v>0.225525868223067</v>
      </c>
      <c r="F249" s="152">
        <v>1.8821304977268101</v>
      </c>
      <c r="G249" s="290">
        <v>5.9818299433956001E-2</v>
      </c>
    </row>
    <row r="250" spans="1:7" ht="16">
      <c r="A250" s="156" t="s">
        <v>250</v>
      </c>
      <c r="B250" s="6" t="s">
        <v>153</v>
      </c>
      <c r="C250" s="6" t="s">
        <v>155</v>
      </c>
      <c r="D250" s="152">
        <v>0.59793518977087601</v>
      </c>
      <c r="E250" s="152">
        <v>1.3680939181838301</v>
      </c>
      <c r="F250" s="152">
        <v>0.437057121461841</v>
      </c>
      <c r="G250" s="290">
        <v>0.66206992274805498</v>
      </c>
    </row>
    <row r="251" spans="1:7" ht="16">
      <c r="A251" s="184" t="s">
        <v>250</v>
      </c>
      <c r="B251" s="132" t="s">
        <v>154</v>
      </c>
      <c r="C251" s="132" t="s">
        <v>155</v>
      </c>
      <c r="D251" s="160">
        <v>0.173466075161925</v>
      </c>
      <c r="E251" s="160">
        <v>1.1784890109661199</v>
      </c>
      <c r="F251" s="160">
        <v>0.14719362976470901</v>
      </c>
      <c r="G251" s="292">
        <v>0.88297918854406399</v>
      </c>
    </row>
    <row r="252" spans="1:7" ht="16">
      <c r="A252" s="155" t="s">
        <v>251</v>
      </c>
      <c r="B252" s="6" t="s">
        <v>153</v>
      </c>
      <c r="C252" s="6" t="s">
        <v>154</v>
      </c>
      <c r="D252" s="152">
        <v>0.35557510173946</v>
      </c>
      <c r="E252" s="152">
        <v>0.39563857332637498</v>
      </c>
      <c r="F252" s="152">
        <v>0.89873719528893004</v>
      </c>
      <c r="G252" s="290">
        <v>0.36879265996143201</v>
      </c>
    </row>
    <row r="253" spans="1:7" ht="16">
      <c r="A253" s="155" t="s">
        <v>251</v>
      </c>
      <c r="B253" s="6" t="s">
        <v>153</v>
      </c>
      <c r="C253" s="6" t="s">
        <v>155</v>
      </c>
      <c r="D253" s="152">
        <v>0.58648968336893503</v>
      </c>
      <c r="E253" s="152">
        <v>1.38295478092506</v>
      </c>
      <c r="F253" s="152">
        <v>0.42408449752538602</v>
      </c>
      <c r="G253" s="290">
        <v>0.67150419091745805</v>
      </c>
    </row>
    <row r="254" spans="1:7" ht="16">
      <c r="A254" s="162" t="s">
        <v>251</v>
      </c>
      <c r="B254" s="132" t="s">
        <v>154</v>
      </c>
      <c r="C254" s="132" t="s">
        <v>155</v>
      </c>
      <c r="D254" s="160">
        <v>0.23091458162947501</v>
      </c>
      <c r="E254" s="160">
        <v>1.0434847837727801</v>
      </c>
      <c r="F254" s="160">
        <v>0.221291757407893</v>
      </c>
      <c r="G254" s="292">
        <v>0.82486526753967604</v>
      </c>
    </row>
    <row r="255" spans="1:7" ht="16">
      <c r="A255" s="154" t="s">
        <v>252</v>
      </c>
      <c r="B255" s="6" t="s">
        <v>153</v>
      </c>
      <c r="C255" s="6" t="s">
        <v>154</v>
      </c>
      <c r="D255" s="152">
        <v>0.44450182307276398</v>
      </c>
      <c r="E255" s="152">
        <v>0.21538298305515799</v>
      </c>
      <c r="F255" s="152">
        <v>2.0637741049344198</v>
      </c>
      <c r="G255" s="290">
        <v>3.90391393724474E-2</v>
      </c>
    </row>
    <row r="256" spans="1:7" ht="16">
      <c r="A256" s="154" t="s">
        <v>252</v>
      </c>
      <c r="B256" s="6" t="s">
        <v>153</v>
      </c>
      <c r="C256" s="6" t="s">
        <v>155</v>
      </c>
      <c r="D256" s="152">
        <v>0.39766160301266101</v>
      </c>
      <c r="E256" s="152">
        <v>1.28269974856334</v>
      </c>
      <c r="F256" s="152">
        <v>0.31001924141487802</v>
      </c>
      <c r="G256" s="290">
        <v>0.75654632421352297</v>
      </c>
    </row>
    <row r="257" spans="1:7" ht="16">
      <c r="A257" s="161" t="s">
        <v>252</v>
      </c>
      <c r="B257" s="132" t="s">
        <v>154</v>
      </c>
      <c r="C257" s="132" t="s">
        <v>155</v>
      </c>
      <c r="D257" s="160">
        <v>-4.6840220060102598E-2</v>
      </c>
      <c r="E257" s="160">
        <v>1.10812440191118</v>
      </c>
      <c r="F257" s="160">
        <v>-4.22698209508943E-2</v>
      </c>
      <c r="G257" s="292">
        <v>0.96628360316747597</v>
      </c>
    </row>
  </sheetData>
  <autoFilter ref="A2:G257" xr:uid="{00000000-0001-0000-0700-000000000000}"/>
  <mergeCells count="1">
    <mergeCell ref="A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B90"/>
  <sheetViews>
    <sheetView workbookViewId="0">
      <pane ySplit="2" topLeftCell="A3" activePane="bottomLeft" state="frozen"/>
      <selection pane="bottomLeft" activeCell="A2" sqref="A2"/>
    </sheetView>
  </sheetViews>
  <sheetFormatPr baseColWidth="10" defaultColWidth="11.1640625" defaultRowHeight="15" customHeight="1"/>
  <cols>
    <col min="1" max="1" width="39" customWidth="1"/>
    <col min="3" max="3" width="11.1640625" style="20"/>
    <col min="4" max="5" width="18.5" style="20" bestFit="1" customWidth="1"/>
    <col min="6" max="6" width="16.6640625" style="20" bestFit="1" customWidth="1"/>
    <col min="7" max="8" width="14.83203125" style="20" bestFit="1" customWidth="1"/>
    <col min="9" max="9" width="12.6640625" style="20" customWidth="1"/>
    <col min="10" max="11" width="10.6640625" bestFit="1" customWidth="1"/>
  </cols>
  <sheetData>
    <row r="1" spans="1:28" ht="23" customHeight="1">
      <c r="A1" s="335" t="s">
        <v>650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"/>
    </row>
    <row r="2" spans="1:28" s="164" customFormat="1" ht="16">
      <c r="A2" s="176" t="s">
        <v>145</v>
      </c>
      <c r="B2" s="176" t="s">
        <v>137</v>
      </c>
      <c r="C2" s="177" t="s">
        <v>138</v>
      </c>
      <c r="D2" s="177" t="s">
        <v>139</v>
      </c>
      <c r="E2" s="177" t="s">
        <v>140</v>
      </c>
      <c r="F2" s="176" t="s">
        <v>141</v>
      </c>
      <c r="G2" s="176" t="s">
        <v>142</v>
      </c>
      <c r="H2" s="176" t="s">
        <v>143</v>
      </c>
      <c r="I2" s="176" t="s">
        <v>144</v>
      </c>
      <c r="J2" s="176" t="s">
        <v>254</v>
      </c>
      <c r="K2" s="178" t="s">
        <v>255</v>
      </c>
    </row>
    <row r="3" spans="1:28" ht="16">
      <c r="A3" s="141" t="s">
        <v>173</v>
      </c>
      <c r="B3" s="6" t="s">
        <v>146</v>
      </c>
      <c r="F3" s="142">
        <v>0.04</v>
      </c>
      <c r="G3" s="142">
        <v>-0.28000000000000003</v>
      </c>
      <c r="H3" s="142">
        <v>0.38</v>
      </c>
      <c r="I3" s="142">
        <v>0.04</v>
      </c>
      <c r="J3">
        <v>0</v>
      </c>
      <c r="K3" s="174">
        <v>0.26</v>
      </c>
    </row>
    <row r="4" spans="1:28" ht="16">
      <c r="A4" s="141" t="s">
        <v>173</v>
      </c>
      <c r="B4" s="6" t="s">
        <v>147</v>
      </c>
      <c r="C4" s="143">
        <v>0.02</v>
      </c>
      <c r="D4" s="143">
        <v>-0.01</v>
      </c>
      <c r="E4" s="143">
        <v>0.05</v>
      </c>
      <c r="F4" s="142">
        <v>0</v>
      </c>
      <c r="G4" s="142">
        <v>-0.35</v>
      </c>
      <c r="H4" s="142">
        <v>0.32</v>
      </c>
      <c r="I4" s="142">
        <v>0.03</v>
      </c>
      <c r="J4">
        <v>0</v>
      </c>
      <c r="K4" s="174">
        <v>0.24</v>
      </c>
    </row>
    <row r="5" spans="1:28" ht="16">
      <c r="A5" s="141" t="s">
        <v>174</v>
      </c>
      <c r="B5" s="6" t="s">
        <v>146</v>
      </c>
      <c r="F5" s="142">
        <v>0.33</v>
      </c>
      <c r="G5" s="142">
        <v>-1.06</v>
      </c>
      <c r="H5" s="142">
        <v>1.48</v>
      </c>
      <c r="I5" s="142">
        <v>0.06</v>
      </c>
      <c r="J5">
        <v>0</v>
      </c>
      <c r="K5" s="174">
        <v>0.28999999999999998</v>
      </c>
    </row>
    <row r="6" spans="1:28" ht="16">
      <c r="A6" s="141" t="s">
        <v>174</v>
      </c>
      <c r="B6" s="6" t="s">
        <v>147</v>
      </c>
      <c r="C6" s="143">
        <v>0.13</v>
      </c>
      <c r="D6" s="143">
        <v>-0.05</v>
      </c>
      <c r="E6" s="143">
        <v>0.3</v>
      </c>
      <c r="F6" s="142">
        <v>0.01</v>
      </c>
      <c r="G6" s="142">
        <v>-1.32</v>
      </c>
      <c r="H6" s="142">
        <v>1.34</v>
      </c>
      <c r="I6" s="142">
        <v>0.05</v>
      </c>
      <c r="J6">
        <v>0</v>
      </c>
      <c r="K6" s="174">
        <v>0.27</v>
      </c>
    </row>
    <row r="7" spans="1:28" ht="16">
      <c r="A7" s="141" t="s">
        <v>175</v>
      </c>
      <c r="B7" s="6" t="s">
        <v>146</v>
      </c>
      <c r="F7" s="142">
        <v>0.05</v>
      </c>
      <c r="G7" s="142">
        <v>-0.16</v>
      </c>
      <c r="H7" s="142">
        <v>0.2</v>
      </c>
      <c r="I7" s="142">
        <v>0.06</v>
      </c>
      <c r="J7">
        <v>0</v>
      </c>
      <c r="K7" s="174">
        <v>0.31</v>
      </c>
    </row>
    <row r="8" spans="1:28" ht="16">
      <c r="A8" s="141" t="s">
        <v>175</v>
      </c>
      <c r="B8" s="6" t="s">
        <v>147</v>
      </c>
      <c r="C8" s="143">
        <v>0.03</v>
      </c>
      <c r="D8" s="143">
        <v>-0.01</v>
      </c>
      <c r="E8" s="143">
        <v>0.06</v>
      </c>
      <c r="F8" s="142">
        <v>-0.01</v>
      </c>
      <c r="G8" s="142">
        <v>-0.21</v>
      </c>
      <c r="H8" s="142">
        <v>0.18</v>
      </c>
      <c r="I8" s="142">
        <v>0.05</v>
      </c>
      <c r="J8">
        <v>0</v>
      </c>
      <c r="K8" s="174">
        <v>0.28000000000000003</v>
      </c>
    </row>
    <row r="9" spans="1:28" ht="16">
      <c r="A9" s="141" t="s">
        <v>176</v>
      </c>
      <c r="B9" s="6" t="s">
        <v>146</v>
      </c>
      <c r="F9" s="142">
        <v>-0.06</v>
      </c>
      <c r="G9" s="142">
        <v>-0.22</v>
      </c>
      <c r="H9" s="142">
        <v>0.14000000000000001</v>
      </c>
      <c r="I9" s="142">
        <v>7.0000000000000007E-2</v>
      </c>
      <c r="J9">
        <v>0</v>
      </c>
      <c r="K9" s="174">
        <v>0.34</v>
      </c>
    </row>
    <row r="10" spans="1:28" ht="16">
      <c r="A10" s="141" t="s">
        <v>176</v>
      </c>
      <c r="B10" s="6" t="s">
        <v>147</v>
      </c>
      <c r="C10" s="143">
        <v>-0.03</v>
      </c>
      <c r="D10" s="143">
        <v>-0.06</v>
      </c>
      <c r="E10" s="143">
        <v>0</v>
      </c>
      <c r="F10" s="142">
        <v>0</v>
      </c>
      <c r="G10" s="142">
        <v>-0.19</v>
      </c>
      <c r="H10" s="142">
        <v>0.2</v>
      </c>
      <c r="I10" s="142">
        <v>0.05</v>
      </c>
      <c r="J10">
        <v>0</v>
      </c>
      <c r="K10" s="174">
        <v>0.27</v>
      </c>
    </row>
    <row r="11" spans="1:28" ht="16">
      <c r="A11" s="141" t="s">
        <v>177</v>
      </c>
      <c r="B11" s="6" t="s">
        <v>146</v>
      </c>
      <c r="F11" s="142">
        <v>-0.01</v>
      </c>
      <c r="G11" s="142">
        <v>-0.06</v>
      </c>
      <c r="H11" s="142">
        <v>0.04</v>
      </c>
      <c r="I11" s="142">
        <v>0.06</v>
      </c>
      <c r="J11">
        <v>0</v>
      </c>
      <c r="K11" s="174">
        <v>0.32</v>
      </c>
    </row>
    <row r="12" spans="1:28" ht="16">
      <c r="A12" s="141" t="s">
        <v>177</v>
      </c>
      <c r="B12" s="6" t="s">
        <v>147</v>
      </c>
      <c r="C12" s="143">
        <v>-0.01</v>
      </c>
      <c r="D12" s="143">
        <v>-0.02</v>
      </c>
      <c r="E12" s="143">
        <v>0</v>
      </c>
      <c r="F12" s="142">
        <v>0</v>
      </c>
      <c r="G12" s="142">
        <v>-0.05</v>
      </c>
      <c r="H12" s="142">
        <v>0.05</v>
      </c>
      <c r="I12" s="142">
        <v>0.05</v>
      </c>
      <c r="J12">
        <v>0</v>
      </c>
      <c r="K12" s="174">
        <v>0.27</v>
      </c>
    </row>
    <row r="13" spans="1:28" ht="16">
      <c r="A13" s="141" t="s">
        <v>178</v>
      </c>
      <c r="B13" s="6" t="s">
        <v>146</v>
      </c>
      <c r="F13" s="142">
        <v>-0.03</v>
      </c>
      <c r="G13" s="142">
        <v>-0.16</v>
      </c>
      <c r="H13" s="142">
        <v>0.13</v>
      </c>
      <c r="I13" s="142">
        <v>0.05</v>
      </c>
      <c r="J13">
        <v>0</v>
      </c>
      <c r="K13" s="174">
        <v>0.3</v>
      </c>
    </row>
    <row r="14" spans="1:28" ht="16">
      <c r="A14" s="131" t="s">
        <v>178</v>
      </c>
      <c r="B14" s="132" t="s">
        <v>147</v>
      </c>
      <c r="C14" s="134">
        <v>-0.01</v>
      </c>
      <c r="D14" s="134">
        <v>-0.03</v>
      </c>
      <c r="E14" s="134">
        <v>0</v>
      </c>
      <c r="F14" s="133">
        <v>0</v>
      </c>
      <c r="G14" s="133">
        <v>-0.14000000000000001</v>
      </c>
      <c r="H14" s="133">
        <v>0.16</v>
      </c>
      <c r="I14" s="133">
        <v>0.04</v>
      </c>
      <c r="J14" s="175">
        <v>0</v>
      </c>
      <c r="K14" s="179">
        <v>0.25</v>
      </c>
    </row>
    <row r="15" spans="1:28" ht="16">
      <c r="A15" s="144" t="s">
        <v>179</v>
      </c>
      <c r="B15" s="6" t="s">
        <v>146</v>
      </c>
      <c r="F15" s="142">
        <v>1.31</v>
      </c>
      <c r="G15" s="142">
        <v>-4.8899999999999997</v>
      </c>
      <c r="H15" s="142">
        <v>7.54</v>
      </c>
      <c r="I15" s="142">
        <v>0.03</v>
      </c>
      <c r="J15">
        <v>0</v>
      </c>
      <c r="K15" s="174">
        <v>0.22</v>
      </c>
    </row>
    <row r="16" spans="1:28" ht="16">
      <c r="A16" s="144" t="s">
        <v>179</v>
      </c>
      <c r="B16" s="6" t="s">
        <v>147</v>
      </c>
      <c r="C16" s="143">
        <v>0.14000000000000001</v>
      </c>
      <c r="D16" s="143">
        <v>-0.16</v>
      </c>
      <c r="E16" s="143">
        <v>0.43</v>
      </c>
      <c r="F16" s="142">
        <v>0.15</v>
      </c>
      <c r="G16" s="142">
        <v>-7.04</v>
      </c>
      <c r="H16" s="142">
        <v>6.72</v>
      </c>
      <c r="I16" s="142">
        <v>0.03</v>
      </c>
      <c r="J16">
        <v>0</v>
      </c>
      <c r="K16" s="174">
        <v>0.23</v>
      </c>
    </row>
    <row r="17" spans="1:11" ht="16">
      <c r="A17" s="144" t="s">
        <v>180</v>
      </c>
      <c r="B17" s="6" t="s">
        <v>146</v>
      </c>
      <c r="F17" s="142">
        <v>2.14</v>
      </c>
      <c r="G17" s="142">
        <v>0.44</v>
      </c>
      <c r="H17" s="142">
        <v>5.15</v>
      </c>
      <c r="I17" s="142">
        <v>0.14000000000000001</v>
      </c>
      <c r="J17">
        <v>0.01</v>
      </c>
      <c r="K17" s="174">
        <v>0.38</v>
      </c>
    </row>
    <row r="18" spans="1:11" ht="16">
      <c r="A18" s="144" t="s">
        <v>180</v>
      </c>
      <c r="B18" s="6" t="s">
        <v>147</v>
      </c>
      <c r="C18" s="143">
        <v>0.49</v>
      </c>
      <c r="D18" s="143">
        <v>0.14000000000000001</v>
      </c>
      <c r="E18" s="143">
        <v>0.82</v>
      </c>
      <c r="F18" s="142">
        <v>0.2</v>
      </c>
      <c r="G18" s="142">
        <v>-5.86</v>
      </c>
      <c r="H18" s="142">
        <v>6.3</v>
      </c>
      <c r="I18" s="142">
        <v>0.03</v>
      </c>
      <c r="J18">
        <v>0</v>
      </c>
      <c r="K18" s="174">
        <v>0.24</v>
      </c>
    </row>
    <row r="19" spans="1:11" ht="16">
      <c r="A19" s="144" t="s">
        <v>181</v>
      </c>
      <c r="B19" s="6" t="s">
        <v>146</v>
      </c>
      <c r="F19" s="142">
        <v>-0.18</v>
      </c>
      <c r="G19" s="142">
        <v>-0.64</v>
      </c>
      <c r="H19" s="142">
        <v>0.18</v>
      </c>
      <c r="I19" s="142">
        <v>0.13</v>
      </c>
      <c r="J19">
        <v>0</v>
      </c>
      <c r="K19" s="174">
        <v>0.42</v>
      </c>
    </row>
    <row r="20" spans="1:11" ht="16">
      <c r="A20" s="144" t="s">
        <v>181</v>
      </c>
      <c r="B20" s="6" t="s">
        <v>147</v>
      </c>
      <c r="C20" s="143">
        <v>-0.08</v>
      </c>
      <c r="D20" s="143">
        <v>-0.13</v>
      </c>
      <c r="E20" s="143">
        <v>-0.03</v>
      </c>
      <c r="F20" s="142">
        <v>0.02</v>
      </c>
      <c r="G20" s="142">
        <v>-0.67</v>
      </c>
      <c r="H20" s="142">
        <v>0.8</v>
      </c>
      <c r="I20" s="142">
        <v>0.03</v>
      </c>
      <c r="J20">
        <v>0</v>
      </c>
      <c r="K20" s="174">
        <v>0.25</v>
      </c>
    </row>
    <row r="21" spans="1:11" ht="16">
      <c r="A21" s="144" t="s">
        <v>182</v>
      </c>
      <c r="B21" s="6" t="s">
        <v>146</v>
      </c>
      <c r="F21" s="142">
        <v>-0.03</v>
      </c>
      <c r="G21" s="142">
        <v>-0.23</v>
      </c>
      <c r="H21" s="142">
        <v>0.2</v>
      </c>
      <c r="I21" s="142">
        <v>0.04</v>
      </c>
      <c r="J21">
        <v>0</v>
      </c>
      <c r="K21" s="174">
        <v>0.25</v>
      </c>
    </row>
    <row r="22" spans="1:11" ht="16">
      <c r="A22" s="144" t="s">
        <v>182</v>
      </c>
      <c r="B22" s="6" t="s">
        <v>147</v>
      </c>
      <c r="C22" s="143">
        <v>-0.01</v>
      </c>
      <c r="D22" s="143">
        <v>-0.02</v>
      </c>
      <c r="E22" s="143">
        <v>0.01</v>
      </c>
      <c r="F22" s="142">
        <v>0</v>
      </c>
      <c r="G22" s="142">
        <v>-0.19</v>
      </c>
      <c r="H22" s="142">
        <v>0.23</v>
      </c>
      <c r="I22" s="142">
        <v>0.04</v>
      </c>
      <c r="J22">
        <v>0</v>
      </c>
      <c r="K22" s="174">
        <v>0.26</v>
      </c>
    </row>
    <row r="23" spans="1:11" ht="16">
      <c r="A23" s="144" t="s">
        <v>183</v>
      </c>
      <c r="B23" s="6" t="s">
        <v>146</v>
      </c>
      <c r="F23" s="142">
        <v>-0.1</v>
      </c>
      <c r="G23" s="142">
        <v>-0.51</v>
      </c>
      <c r="H23" s="142">
        <v>0.19</v>
      </c>
      <c r="I23" s="142">
        <v>0.08</v>
      </c>
      <c r="J23">
        <v>0</v>
      </c>
      <c r="K23" s="174">
        <v>0.34</v>
      </c>
    </row>
    <row r="24" spans="1:11" ht="16">
      <c r="A24" s="135" t="s">
        <v>183</v>
      </c>
      <c r="B24" s="132" t="s">
        <v>147</v>
      </c>
      <c r="C24" s="134">
        <v>-0.03</v>
      </c>
      <c r="D24" s="134">
        <v>-0.06</v>
      </c>
      <c r="E24" s="134">
        <v>-0.01</v>
      </c>
      <c r="F24" s="133">
        <v>0.01</v>
      </c>
      <c r="G24" s="133">
        <v>-0.48</v>
      </c>
      <c r="H24" s="133">
        <v>0.6</v>
      </c>
      <c r="I24" s="133">
        <v>0.03</v>
      </c>
      <c r="J24" s="175">
        <v>0</v>
      </c>
      <c r="K24" s="179">
        <v>0.24</v>
      </c>
    </row>
    <row r="25" spans="1:11" ht="16">
      <c r="A25" s="145" t="s">
        <v>184</v>
      </c>
      <c r="B25" s="6" t="s">
        <v>146</v>
      </c>
      <c r="F25" s="142">
        <v>0</v>
      </c>
      <c r="G25" s="142">
        <v>-0.01</v>
      </c>
      <c r="H25" s="142">
        <v>0.01</v>
      </c>
      <c r="I25" s="142">
        <v>0.06</v>
      </c>
      <c r="J25">
        <v>0</v>
      </c>
      <c r="K25" s="174">
        <v>0.28999999999999998</v>
      </c>
    </row>
    <row r="26" spans="1:11" ht="16">
      <c r="A26" s="145" t="s">
        <v>184</v>
      </c>
      <c r="B26" s="6" t="s">
        <v>147</v>
      </c>
      <c r="C26" s="143">
        <v>0</v>
      </c>
      <c r="D26" s="143">
        <v>0</v>
      </c>
      <c r="E26" s="143">
        <v>0</v>
      </c>
      <c r="F26" s="142">
        <v>0</v>
      </c>
      <c r="G26" s="142">
        <v>-0.02</v>
      </c>
      <c r="H26" s="142">
        <v>0.01</v>
      </c>
      <c r="I26" s="142">
        <v>0.03</v>
      </c>
      <c r="J26">
        <v>0</v>
      </c>
      <c r="K26" s="174">
        <v>0.23</v>
      </c>
    </row>
    <row r="27" spans="1:11" ht="16">
      <c r="A27" s="145" t="s">
        <v>185</v>
      </c>
      <c r="B27" s="6" t="s">
        <v>146</v>
      </c>
      <c r="F27" s="142">
        <v>0</v>
      </c>
      <c r="G27" s="142">
        <v>-0.02</v>
      </c>
      <c r="H27" s="142">
        <v>0.02</v>
      </c>
      <c r="I27" s="142">
        <v>0.02</v>
      </c>
      <c r="J27">
        <v>0</v>
      </c>
      <c r="K27" s="174">
        <v>0.21</v>
      </c>
    </row>
    <row r="28" spans="1:11" ht="16">
      <c r="A28" s="145" t="s">
        <v>185</v>
      </c>
      <c r="B28" s="6" t="s">
        <v>147</v>
      </c>
      <c r="C28" s="143">
        <v>0</v>
      </c>
      <c r="D28" s="143">
        <v>0</v>
      </c>
      <c r="E28" s="143">
        <v>0</v>
      </c>
      <c r="F28" s="142">
        <v>0</v>
      </c>
      <c r="G28" s="142">
        <v>-0.02</v>
      </c>
      <c r="H28" s="142">
        <v>0.01</v>
      </c>
      <c r="I28" s="142">
        <v>0.03</v>
      </c>
      <c r="J28">
        <v>0</v>
      </c>
      <c r="K28" s="174">
        <v>0.25</v>
      </c>
    </row>
    <row r="29" spans="1:11" ht="16">
      <c r="A29" s="145" t="s">
        <v>186</v>
      </c>
      <c r="B29" s="6" t="s">
        <v>146</v>
      </c>
      <c r="F29" s="142">
        <v>0</v>
      </c>
      <c r="G29" s="142">
        <v>-0.01</v>
      </c>
      <c r="H29" s="142">
        <v>0.01</v>
      </c>
      <c r="I29" s="142">
        <v>0.03</v>
      </c>
      <c r="J29">
        <v>0</v>
      </c>
      <c r="K29" s="174">
        <v>0.22</v>
      </c>
    </row>
    <row r="30" spans="1:11" ht="16">
      <c r="A30" s="145" t="s">
        <v>186</v>
      </c>
      <c r="B30" s="6" t="s">
        <v>147</v>
      </c>
      <c r="C30" s="143">
        <v>0</v>
      </c>
      <c r="D30" s="143">
        <v>0</v>
      </c>
      <c r="E30" s="143">
        <v>0</v>
      </c>
      <c r="F30" s="142">
        <v>0</v>
      </c>
      <c r="G30" s="142">
        <v>-0.01</v>
      </c>
      <c r="H30" s="142">
        <v>0.01</v>
      </c>
      <c r="I30" s="142">
        <v>0.03</v>
      </c>
      <c r="J30">
        <v>0</v>
      </c>
      <c r="K30" s="174">
        <v>0.24</v>
      </c>
    </row>
    <row r="31" spans="1:11" ht="16">
      <c r="A31" s="145" t="s">
        <v>187</v>
      </c>
      <c r="B31" s="6" t="s">
        <v>146</v>
      </c>
      <c r="F31" s="142">
        <v>0</v>
      </c>
      <c r="G31" s="142">
        <v>0</v>
      </c>
      <c r="H31" s="142">
        <v>0</v>
      </c>
      <c r="I31" s="142">
        <v>0.04</v>
      </c>
      <c r="J31">
        <v>0</v>
      </c>
      <c r="K31" s="174">
        <v>0.26</v>
      </c>
    </row>
    <row r="32" spans="1:11" ht="16">
      <c r="A32" s="136" t="s">
        <v>187</v>
      </c>
      <c r="B32" s="132" t="s">
        <v>147</v>
      </c>
      <c r="C32" s="134">
        <v>0</v>
      </c>
      <c r="D32" s="134">
        <v>0</v>
      </c>
      <c r="E32" s="134">
        <v>0</v>
      </c>
      <c r="F32" s="133">
        <v>0</v>
      </c>
      <c r="G32" s="133">
        <v>0</v>
      </c>
      <c r="H32" s="133">
        <v>0</v>
      </c>
      <c r="I32" s="133">
        <v>0.04</v>
      </c>
      <c r="J32" s="175">
        <v>0</v>
      </c>
      <c r="K32" s="179">
        <v>0.26</v>
      </c>
    </row>
    <row r="33" spans="1:11" ht="16">
      <c r="A33" s="146" t="s">
        <v>188</v>
      </c>
      <c r="B33" s="6" t="s">
        <v>146</v>
      </c>
      <c r="F33" s="142">
        <v>1.71</v>
      </c>
      <c r="G33" s="142">
        <v>-2.9</v>
      </c>
      <c r="H33" s="142">
        <v>5.87</v>
      </c>
      <c r="I33" s="142">
        <v>0.05</v>
      </c>
      <c r="J33">
        <v>0</v>
      </c>
      <c r="K33" s="174">
        <v>0.24</v>
      </c>
    </row>
    <row r="34" spans="1:11" ht="16">
      <c r="A34" s="146" t="s">
        <v>188</v>
      </c>
      <c r="B34" s="6" t="s">
        <v>147</v>
      </c>
      <c r="C34" s="143">
        <v>0.17</v>
      </c>
      <c r="D34" s="143">
        <v>-0.22</v>
      </c>
      <c r="E34" s="143">
        <v>0.52</v>
      </c>
      <c r="F34" s="142">
        <v>0.47</v>
      </c>
      <c r="G34" s="142">
        <v>-5.03</v>
      </c>
      <c r="H34" s="142">
        <v>5.44</v>
      </c>
      <c r="I34" s="142">
        <v>0.04</v>
      </c>
      <c r="J34">
        <v>0</v>
      </c>
      <c r="K34" s="174">
        <v>0.26</v>
      </c>
    </row>
    <row r="35" spans="1:11" ht="16">
      <c r="A35" s="146" t="s">
        <v>189</v>
      </c>
      <c r="B35" s="6" t="s">
        <v>146</v>
      </c>
      <c r="F35" s="142">
        <v>0.26</v>
      </c>
      <c r="G35" s="142">
        <v>0.14000000000000001</v>
      </c>
      <c r="H35" s="142">
        <v>0.5</v>
      </c>
      <c r="I35" s="142">
        <v>0.28000000000000003</v>
      </c>
      <c r="J35">
        <v>0.09</v>
      </c>
      <c r="K35" s="174">
        <v>0.53</v>
      </c>
    </row>
    <row r="36" spans="1:11" ht="16">
      <c r="A36" s="146" t="s">
        <v>189</v>
      </c>
      <c r="B36" s="6" t="s">
        <v>147</v>
      </c>
      <c r="C36" s="143">
        <v>0.11</v>
      </c>
      <c r="D36" s="143">
        <v>0.06</v>
      </c>
      <c r="E36" s="143">
        <v>0.16</v>
      </c>
      <c r="F36" s="142">
        <v>0.02</v>
      </c>
      <c r="G36" s="142">
        <v>-0.73</v>
      </c>
      <c r="H36" s="142">
        <v>0.84</v>
      </c>
      <c r="I36" s="142">
        <v>0.03</v>
      </c>
      <c r="J36">
        <v>0</v>
      </c>
      <c r="K36" s="174">
        <v>0.25</v>
      </c>
    </row>
    <row r="37" spans="1:11" ht="16">
      <c r="A37" s="146" t="s">
        <v>190</v>
      </c>
      <c r="B37" s="6" t="s">
        <v>146</v>
      </c>
      <c r="F37" s="142">
        <v>2.2200000000000002</v>
      </c>
      <c r="G37" s="142">
        <v>0.98</v>
      </c>
      <c r="H37" s="142">
        <v>4.9000000000000004</v>
      </c>
      <c r="I37" s="142">
        <v>0.21</v>
      </c>
      <c r="J37">
        <v>0.05</v>
      </c>
      <c r="K37" s="174">
        <v>0.45</v>
      </c>
    </row>
    <row r="38" spans="1:11" ht="16">
      <c r="A38" s="146" t="s">
        <v>190</v>
      </c>
      <c r="B38" s="6" t="s">
        <v>147</v>
      </c>
      <c r="C38" s="143">
        <v>0.64</v>
      </c>
      <c r="D38" s="143">
        <v>0.25</v>
      </c>
      <c r="E38" s="143">
        <v>1.03</v>
      </c>
      <c r="F38" s="142">
        <v>0.43</v>
      </c>
      <c r="G38" s="142">
        <v>-5.22</v>
      </c>
      <c r="H38" s="142">
        <v>10.72</v>
      </c>
      <c r="I38" s="142">
        <v>0.03</v>
      </c>
      <c r="J38">
        <v>0</v>
      </c>
      <c r="K38" s="174">
        <v>0.25</v>
      </c>
    </row>
    <row r="39" spans="1:11" ht="16">
      <c r="A39" s="146" t="s">
        <v>191</v>
      </c>
      <c r="B39" s="6" t="s">
        <v>146</v>
      </c>
      <c r="F39" s="142">
        <v>0.36</v>
      </c>
      <c r="G39" s="142">
        <v>-0.08</v>
      </c>
      <c r="H39" s="142">
        <v>0.94</v>
      </c>
      <c r="I39" s="142">
        <v>0.11</v>
      </c>
      <c r="J39">
        <v>0.01</v>
      </c>
      <c r="K39" s="174">
        <v>0.34</v>
      </c>
    </row>
    <row r="40" spans="1:11" ht="16">
      <c r="A40" s="146" t="s">
        <v>191</v>
      </c>
      <c r="B40" s="6" t="s">
        <v>147</v>
      </c>
      <c r="C40" s="143">
        <v>0.08</v>
      </c>
      <c r="D40" s="143">
        <v>0</v>
      </c>
      <c r="E40" s="143">
        <v>0.15</v>
      </c>
      <c r="F40" s="142">
        <v>-0.03</v>
      </c>
      <c r="G40" s="142">
        <v>-1.0900000000000001</v>
      </c>
      <c r="H40" s="142">
        <v>0.96</v>
      </c>
      <c r="I40" s="142">
        <v>0.04</v>
      </c>
      <c r="J40">
        <v>0</v>
      </c>
      <c r="K40" s="174">
        <v>0.26</v>
      </c>
    </row>
    <row r="41" spans="1:11" ht="16">
      <c r="A41" s="146" t="s">
        <v>192</v>
      </c>
      <c r="B41" s="6" t="s">
        <v>146</v>
      </c>
      <c r="F41" s="142">
        <v>-0.3</v>
      </c>
      <c r="G41" s="142">
        <v>-0.47</v>
      </c>
      <c r="H41" s="142">
        <v>-0.19</v>
      </c>
      <c r="I41" s="142">
        <v>0.41</v>
      </c>
      <c r="J41">
        <v>0.21</v>
      </c>
      <c r="K41" s="174">
        <v>0.63</v>
      </c>
    </row>
    <row r="42" spans="1:11" ht="16">
      <c r="A42" s="146" t="s">
        <v>192</v>
      </c>
      <c r="B42" s="6" t="s">
        <v>147</v>
      </c>
      <c r="C42" s="143">
        <v>-0.16</v>
      </c>
      <c r="D42" s="143">
        <v>-0.21</v>
      </c>
      <c r="E42" s="143">
        <v>-0.1</v>
      </c>
      <c r="F42" s="142">
        <v>0.01</v>
      </c>
      <c r="G42" s="142">
        <v>-0.81</v>
      </c>
      <c r="H42" s="142">
        <v>0.86</v>
      </c>
      <c r="I42" s="142">
        <v>0.03</v>
      </c>
      <c r="J42">
        <v>0</v>
      </c>
      <c r="K42" s="174">
        <v>0.25</v>
      </c>
    </row>
    <row r="43" spans="1:11" ht="16">
      <c r="A43" s="146" t="s">
        <v>193</v>
      </c>
      <c r="B43" s="6" t="s">
        <v>146</v>
      </c>
      <c r="F43" s="142">
        <v>-0.08</v>
      </c>
      <c r="G43" s="142">
        <v>-0.14000000000000001</v>
      </c>
      <c r="H43" s="142">
        <v>-0.04</v>
      </c>
      <c r="I43" s="142">
        <v>0.32</v>
      </c>
      <c r="J43">
        <v>0.1</v>
      </c>
      <c r="K43" s="174">
        <v>0.56999999999999995</v>
      </c>
    </row>
    <row r="44" spans="1:11" ht="16">
      <c r="A44" s="146" t="s">
        <v>193</v>
      </c>
      <c r="B44" s="6" t="s">
        <v>147</v>
      </c>
      <c r="C44" s="143">
        <v>-0.04</v>
      </c>
      <c r="D44" s="143">
        <v>-0.05</v>
      </c>
      <c r="E44" s="143">
        <v>-0.02</v>
      </c>
      <c r="F44" s="142">
        <v>0</v>
      </c>
      <c r="G44" s="142">
        <v>-0.21</v>
      </c>
      <c r="H44" s="142">
        <v>0.24</v>
      </c>
      <c r="I44" s="142">
        <v>0.03</v>
      </c>
      <c r="J44">
        <v>0</v>
      </c>
      <c r="K44" s="174">
        <v>0.25</v>
      </c>
    </row>
    <row r="45" spans="1:11" ht="16">
      <c r="A45" s="146" t="s">
        <v>194</v>
      </c>
      <c r="B45" s="6" t="s">
        <v>146</v>
      </c>
      <c r="F45" s="142">
        <v>-0.12</v>
      </c>
      <c r="G45" s="142">
        <v>-0.33</v>
      </c>
      <c r="H45" s="142">
        <v>-0.03</v>
      </c>
      <c r="I45" s="142">
        <v>0.19</v>
      </c>
      <c r="J45">
        <v>0.01</v>
      </c>
      <c r="K45" s="174">
        <v>0.46</v>
      </c>
    </row>
    <row r="46" spans="1:11" ht="16">
      <c r="A46" s="137" t="s">
        <v>194</v>
      </c>
      <c r="B46" s="132" t="s">
        <v>147</v>
      </c>
      <c r="C46" s="134">
        <v>-0.05</v>
      </c>
      <c r="D46" s="134">
        <v>-7.0000000000000007E-2</v>
      </c>
      <c r="E46" s="134">
        <v>-0.02</v>
      </c>
      <c r="F46" s="133">
        <v>0</v>
      </c>
      <c r="G46" s="133">
        <v>-0.56000000000000005</v>
      </c>
      <c r="H46" s="133">
        <v>0.64</v>
      </c>
      <c r="I46" s="133">
        <v>0.03</v>
      </c>
      <c r="J46" s="175">
        <v>0</v>
      </c>
      <c r="K46" s="179">
        <v>0.24</v>
      </c>
    </row>
    <row r="47" spans="1:11" ht="16">
      <c r="A47" s="147" t="s">
        <v>168</v>
      </c>
      <c r="B47" s="6" t="s">
        <v>146</v>
      </c>
      <c r="F47" s="142">
        <v>-0.02</v>
      </c>
      <c r="G47" s="142">
        <v>-2.16</v>
      </c>
      <c r="H47" s="142">
        <v>2.1</v>
      </c>
      <c r="I47" s="142">
        <v>0.03</v>
      </c>
      <c r="J47">
        <v>0</v>
      </c>
      <c r="K47" s="174">
        <v>0.22</v>
      </c>
    </row>
    <row r="48" spans="1:11" ht="16">
      <c r="A48" s="147" t="s">
        <v>168</v>
      </c>
      <c r="B48" s="6" t="s">
        <v>147</v>
      </c>
      <c r="C48" s="143">
        <v>0</v>
      </c>
      <c r="D48" s="143">
        <v>-0.17</v>
      </c>
      <c r="E48" s="143">
        <v>0.17</v>
      </c>
      <c r="F48" s="142">
        <v>-0.03</v>
      </c>
      <c r="G48" s="142">
        <v>-2.09</v>
      </c>
      <c r="H48" s="142">
        <v>1.96</v>
      </c>
      <c r="I48" s="142">
        <v>0.04</v>
      </c>
      <c r="J48">
        <v>0</v>
      </c>
      <c r="K48" s="174">
        <v>0.26</v>
      </c>
    </row>
    <row r="49" spans="1:11" ht="16">
      <c r="A49" s="147" t="s">
        <v>195</v>
      </c>
      <c r="B49" s="6" t="s">
        <v>146</v>
      </c>
      <c r="F49" s="142">
        <v>1.36</v>
      </c>
      <c r="G49" s="142">
        <v>-3.34</v>
      </c>
      <c r="H49" s="142">
        <v>5.27</v>
      </c>
      <c r="I49" s="142">
        <v>0.06</v>
      </c>
      <c r="J49">
        <v>0</v>
      </c>
      <c r="K49" s="174">
        <v>0.3</v>
      </c>
    </row>
    <row r="50" spans="1:11" ht="16">
      <c r="A50" s="147" t="s">
        <v>195</v>
      </c>
      <c r="B50" s="6" t="s">
        <v>147</v>
      </c>
      <c r="C50" s="143">
        <v>0.4</v>
      </c>
      <c r="D50" s="143">
        <v>-0.06</v>
      </c>
      <c r="E50" s="143">
        <v>0.85</v>
      </c>
      <c r="F50" s="142">
        <v>-0.04</v>
      </c>
      <c r="G50" s="142">
        <v>-5.1100000000000003</v>
      </c>
      <c r="H50" s="142">
        <v>4.76</v>
      </c>
      <c r="I50" s="142">
        <v>0.04</v>
      </c>
      <c r="J50">
        <v>0</v>
      </c>
      <c r="K50" s="174">
        <v>0.26</v>
      </c>
    </row>
    <row r="51" spans="1:11" ht="16">
      <c r="A51" s="147" t="s">
        <v>196</v>
      </c>
      <c r="B51" s="6" t="s">
        <v>146</v>
      </c>
      <c r="F51" s="142">
        <v>0.4</v>
      </c>
      <c r="G51" s="142">
        <v>0.25</v>
      </c>
      <c r="H51" s="142">
        <v>0.63</v>
      </c>
      <c r="I51" s="142">
        <v>0.4</v>
      </c>
      <c r="J51">
        <v>0.19</v>
      </c>
      <c r="K51" s="174">
        <v>0.63</v>
      </c>
    </row>
    <row r="52" spans="1:11" ht="16">
      <c r="A52" s="147" t="s">
        <v>196</v>
      </c>
      <c r="B52" s="6" t="s">
        <v>147</v>
      </c>
      <c r="C52" s="143">
        <v>0.22</v>
      </c>
      <c r="D52" s="143">
        <v>0.14000000000000001</v>
      </c>
      <c r="E52" s="143">
        <v>0.31</v>
      </c>
      <c r="F52" s="142">
        <v>-0.01</v>
      </c>
      <c r="G52" s="142">
        <v>-0.94</v>
      </c>
      <c r="H52" s="142">
        <v>0.9</v>
      </c>
      <c r="I52" s="142">
        <v>0.04</v>
      </c>
      <c r="J52">
        <v>0</v>
      </c>
      <c r="K52" s="174">
        <v>0.26</v>
      </c>
    </row>
    <row r="53" spans="1:11" ht="16">
      <c r="A53" s="147" t="s">
        <v>197</v>
      </c>
      <c r="B53" s="6" t="s">
        <v>146</v>
      </c>
      <c r="F53" s="142">
        <v>2.56</v>
      </c>
      <c r="G53" s="142">
        <v>0.9</v>
      </c>
      <c r="H53" s="142">
        <v>5.51</v>
      </c>
      <c r="I53" s="142">
        <v>0.21</v>
      </c>
      <c r="J53">
        <v>0.03</v>
      </c>
      <c r="K53" s="174">
        <v>0.46</v>
      </c>
    </row>
    <row r="54" spans="1:11" ht="16">
      <c r="A54" s="147" t="s">
        <v>197</v>
      </c>
      <c r="B54" s="6" t="s">
        <v>147</v>
      </c>
      <c r="C54" s="143">
        <v>0.91</v>
      </c>
      <c r="D54" s="143">
        <v>0.4</v>
      </c>
      <c r="E54" s="143">
        <v>1.43</v>
      </c>
      <c r="F54" s="142">
        <v>0.17</v>
      </c>
      <c r="G54" s="142">
        <v>-5.39</v>
      </c>
      <c r="H54" s="142">
        <v>6.47</v>
      </c>
      <c r="I54" s="142">
        <v>0.04</v>
      </c>
      <c r="J54">
        <v>0</v>
      </c>
      <c r="K54" s="174">
        <v>0.26</v>
      </c>
    </row>
    <row r="55" spans="1:11" ht="16">
      <c r="A55" s="147" t="s">
        <v>169</v>
      </c>
      <c r="B55" s="6" t="s">
        <v>146</v>
      </c>
      <c r="F55" s="142">
        <v>0.48</v>
      </c>
      <c r="G55" s="142">
        <v>0.24</v>
      </c>
      <c r="H55" s="142">
        <v>0.9</v>
      </c>
      <c r="I55" s="142">
        <v>0.28000000000000003</v>
      </c>
      <c r="J55">
        <v>0.09</v>
      </c>
      <c r="K55" s="174">
        <v>0.53</v>
      </c>
    </row>
    <row r="56" spans="1:11" ht="16">
      <c r="A56" s="147" t="s">
        <v>169</v>
      </c>
      <c r="B56" s="6" t="s">
        <v>147</v>
      </c>
      <c r="C56" s="143">
        <v>0.21</v>
      </c>
      <c r="D56" s="143">
        <v>0.11</v>
      </c>
      <c r="E56" s="143">
        <v>0.3</v>
      </c>
      <c r="F56" s="142">
        <v>0</v>
      </c>
      <c r="G56" s="142">
        <v>-1.06</v>
      </c>
      <c r="H56" s="142">
        <v>1.1000000000000001</v>
      </c>
      <c r="I56" s="142">
        <v>0.04</v>
      </c>
      <c r="J56">
        <v>0</v>
      </c>
      <c r="K56" s="174">
        <v>0.26</v>
      </c>
    </row>
    <row r="57" spans="1:11" ht="16">
      <c r="A57" s="147" t="s">
        <v>198</v>
      </c>
      <c r="B57" s="6" t="s">
        <v>146</v>
      </c>
      <c r="F57" s="142">
        <v>-0.47</v>
      </c>
      <c r="G57" s="142">
        <v>-0.67</v>
      </c>
      <c r="H57" s="142">
        <v>-0.32</v>
      </c>
      <c r="I57" s="142">
        <v>0.49</v>
      </c>
      <c r="J57">
        <v>0.28999999999999998</v>
      </c>
      <c r="K57" s="174">
        <v>0.69</v>
      </c>
    </row>
    <row r="58" spans="1:11" ht="16">
      <c r="A58" s="147" t="s">
        <v>198</v>
      </c>
      <c r="B58" s="6" t="s">
        <v>147</v>
      </c>
      <c r="C58" s="143">
        <v>-0.28999999999999998</v>
      </c>
      <c r="D58" s="143">
        <v>-0.38</v>
      </c>
      <c r="E58" s="143">
        <v>-0.21</v>
      </c>
      <c r="F58" s="142">
        <v>0</v>
      </c>
      <c r="G58" s="142">
        <v>-0.93</v>
      </c>
      <c r="H58" s="142">
        <v>1</v>
      </c>
      <c r="I58" s="142">
        <v>0.04</v>
      </c>
      <c r="J58">
        <v>0</v>
      </c>
      <c r="K58" s="174">
        <v>0.26</v>
      </c>
    </row>
    <row r="59" spans="1:11" ht="16">
      <c r="A59" s="147" t="s">
        <v>170</v>
      </c>
      <c r="B59" s="6" t="s">
        <v>146</v>
      </c>
      <c r="F59" s="142">
        <v>-0.14000000000000001</v>
      </c>
      <c r="G59" s="142">
        <v>-0.18</v>
      </c>
      <c r="H59" s="142">
        <v>-0.1</v>
      </c>
      <c r="I59" s="142">
        <v>0.59</v>
      </c>
      <c r="J59">
        <v>0.39</v>
      </c>
      <c r="K59" s="174">
        <v>0.77</v>
      </c>
    </row>
    <row r="60" spans="1:11" ht="16">
      <c r="A60" s="147" t="s">
        <v>170</v>
      </c>
      <c r="B60" s="6" t="s">
        <v>147</v>
      </c>
      <c r="C60" s="143">
        <v>-0.1</v>
      </c>
      <c r="D60" s="143">
        <v>-0.13</v>
      </c>
      <c r="E60" s="143">
        <v>-0.08</v>
      </c>
      <c r="F60" s="142">
        <v>0</v>
      </c>
      <c r="G60" s="142">
        <v>-0.23</v>
      </c>
      <c r="H60" s="142">
        <v>0.27</v>
      </c>
      <c r="I60" s="142">
        <v>0.04</v>
      </c>
      <c r="J60">
        <v>0</v>
      </c>
      <c r="K60" s="174">
        <v>0.26</v>
      </c>
    </row>
    <row r="61" spans="1:11" ht="16">
      <c r="A61" s="147" t="s">
        <v>199</v>
      </c>
      <c r="B61" s="6" t="s">
        <v>146</v>
      </c>
      <c r="F61" s="142">
        <v>-0.19</v>
      </c>
      <c r="G61" s="142">
        <v>-0.5</v>
      </c>
      <c r="H61" s="142">
        <v>-0.03</v>
      </c>
      <c r="I61" s="142">
        <v>0.19</v>
      </c>
      <c r="J61">
        <v>0.01</v>
      </c>
      <c r="K61" s="174">
        <v>0.47</v>
      </c>
    </row>
    <row r="62" spans="1:11" ht="16">
      <c r="A62" s="138" t="s">
        <v>199</v>
      </c>
      <c r="B62" s="132" t="s">
        <v>147</v>
      </c>
      <c r="C62" s="134">
        <v>-0.08</v>
      </c>
      <c r="D62" s="134">
        <v>-0.12</v>
      </c>
      <c r="E62" s="134">
        <v>-0.04</v>
      </c>
      <c r="F62" s="133">
        <v>0.01</v>
      </c>
      <c r="G62" s="133">
        <v>-0.82</v>
      </c>
      <c r="H62" s="133">
        <v>1.19</v>
      </c>
      <c r="I62" s="133">
        <v>0.03</v>
      </c>
      <c r="J62" s="175">
        <v>0</v>
      </c>
      <c r="K62" s="179">
        <v>0.24</v>
      </c>
    </row>
    <row r="63" spans="1:11" ht="16">
      <c r="A63" s="148" t="s">
        <v>200</v>
      </c>
      <c r="B63" s="6" t="s">
        <v>146</v>
      </c>
      <c r="F63" s="142">
        <v>1.73</v>
      </c>
      <c r="G63" s="142">
        <v>-0.42</v>
      </c>
      <c r="H63" s="142">
        <v>6.75</v>
      </c>
      <c r="I63" s="142">
        <v>7.0000000000000007E-2</v>
      </c>
      <c r="J63">
        <v>0</v>
      </c>
      <c r="K63" s="174">
        <v>0.3</v>
      </c>
    </row>
    <row r="64" spans="1:11" ht="16">
      <c r="A64" s="148" t="s">
        <v>200</v>
      </c>
      <c r="B64" s="6" t="s">
        <v>147</v>
      </c>
      <c r="C64" s="143">
        <v>0.25</v>
      </c>
      <c r="D64" s="143">
        <v>-0.03</v>
      </c>
      <c r="E64" s="143">
        <v>0.49</v>
      </c>
      <c r="F64" s="142">
        <v>-0.13</v>
      </c>
      <c r="G64" s="142">
        <v>-7.27</v>
      </c>
      <c r="H64" s="142">
        <v>5.53</v>
      </c>
      <c r="I64" s="142">
        <v>0.03</v>
      </c>
      <c r="J64">
        <v>0</v>
      </c>
      <c r="K64" s="174">
        <v>0.24</v>
      </c>
    </row>
    <row r="65" spans="1:11" ht="16">
      <c r="A65" s="148" t="s">
        <v>201</v>
      </c>
      <c r="B65" s="6" t="s">
        <v>146</v>
      </c>
      <c r="F65" s="142">
        <v>0.32</v>
      </c>
      <c r="G65" s="142">
        <v>0.27</v>
      </c>
      <c r="H65" s="142">
        <v>0.38</v>
      </c>
      <c r="I65" s="142">
        <v>0.73</v>
      </c>
      <c r="J65">
        <v>0.59</v>
      </c>
      <c r="K65" s="174">
        <v>0.85</v>
      </c>
    </row>
    <row r="66" spans="1:11" ht="16">
      <c r="A66" s="148" t="s">
        <v>201</v>
      </c>
      <c r="B66" s="6" t="s">
        <v>147</v>
      </c>
      <c r="C66" s="143">
        <v>0.25</v>
      </c>
      <c r="D66" s="143">
        <v>0.21</v>
      </c>
      <c r="E66" s="143">
        <v>0.28999999999999998</v>
      </c>
      <c r="F66" s="142">
        <v>0</v>
      </c>
      <c r="G66" s="142">
        <v>-0.75</v>
      </c>
      <c r="H66" s="142">
        <v>0.65</v>
      </c>
      <c r="I66" s="142">
        <v>0.03</v>
      </c>
      <c r="J66">
        <v>0</v>
      </c>
      <c r="K66" s="174">
        <v>0.25</v>
      </c>
    </row>
    <row r="67" spans="1:11" ht="16">
      <c r="A67" s="148" t="s">
        <v>202</v>
      </c>
      <c r="B67" s="6" t="s">
        <v>146</v>
      </c>
      <c r="F67" s="142">
        <v>2</v>
      </c>
      <c r="G67" s="142">
        <v>1.34</v>
      </c>
      <c r="H67" s="142">
        <v>2.98</v>
      </c>
      <c r="I67" s="142">
        <v>0.43</v>
      </c>
      <c r="J67">
        <v>0.25</v>
      </c>
      <c r="K67" s="174">
        <v>0.63</v>
      </c>
    </row>
    <row r="68" spans="1:11" ht="16">
      <c r="A68" s="148" t="s">
        <v>202</v>
      </c>
      <c r="B68" s="6" t="s">
        <v>147</v>
      </c>
      <c r="C68" s="143">
        <v>1.02</v>
      </c>
      <c r="D68" s="143">
        <v>0.7</v>
      </c>
      <c r="E68" s="143">
        <v>1.32</v>
      </c>
      <c r="F68" s="142">
        <v>-0.28000000000000003</v>
      </c>
      <c r="G68" s="142">
        <v>-8.2899999999999991</v>
      </c>
      <c r="H68" s="142">
        <v>4.57</v>
      </c>
      <c r="I68" s="142">
        <v>0.03</v>
      </c>
      <c r="J68">
        <v>0</v>
      </c>
      <c r="K68" s="174">
        <v>0.25</v>
      </c>
    </row>
    <row r="69" spans="1:11" ht="16">
      <c r="A69" s="148" t="s">
        <v>203</v>
      </c>
      <c r="B69" s="6" t="s">
        <v>146</v>
      </c>
      <c r="F69" s="142">
        <v>0.36</v>
      </c>
      <c r="G69" s="142">
        <v>0.26</v>
      </c>
      <c r="H69" s="142">
        <v>0.51</v>
      </c>
      <c r="I69" s="142">
        <v>0.5</v>
      </c>
      <c r="J69">
        <v>0.32</v>
      </c>
      <c r="K69" s="174">
        <v>0.69</v>
      </c>
    </row>
    <row r="70" spans="1:11" ht="16">
      <c r="A70" s="148" t="s">
        <v>203</v>
      </c>
      <c r="B70" s="6" t="s">
        <v>147</v>
      </c>
      <c r="C70" s="143">
        <v>0.2</v>
      </c>
      <c r="D70" s="143">
        <v>0.15</v>
      </c>
      <c r="E70" s="143">
        <v>0.26</v>
      </c>
      <c r="F70" s="142">
        <v>0.01</v>
      </c>
      <c r="G70" s="142">
        <v>-0.89</v>
      </c>
      <c r="H70" s="142">
        <v>1.05</v>
      </c>
      <c r="I70" s="142">
        <v>0.03</v>
      </c>
      <c r="J70">
        <v>0</v>
      </c>
      <c r="K70" s="174">
        <v>0.25</v>
      </c>
    </row>
    <row r="71" spans="1:11" ht="16">
      <c r="A71" s="148" t="s">
        <v>204</v>
      </c>
      <c r="B71" s="6" t="s">
        <v>146</v>
      </c>
      <c r="F71" s="142">
        <v>-0.34</v>
      </c>
      <c r="G71" s="142">
        <v>-0.43</v>
      </c>
      <c r="H71" s="142">
        <v>-0.27</v>
      </c>
      <c r="I71" s="142">
        <v>0.66</v>
      </c>
      <c r="J71">
        <v>0.5</v>
      </c>
      <c r="K71" s="174">
        <v>0.8</v>
      </c>
    </row>
    <row r="72" spans="1:11" ht="16">
      <c r="A72" s="148" t="s">
        <v>204</v>
      </c>
      <c r="B72" s="6" t="s">
        <v>147</v>
      </c>
      <c r="C72" s="143">
        <v>-0.24</v>
      </c>
      <c r="D72" s="143">
        <v>-0.28999999999999998</v>
      </c>
      <c r="E72" s="143">
        <v>-0.2</v>
      </c>
      <c r="F72" s="142">
        <v>0</v>
      </c>
      <c r="G72" s="142">
        <v>-0.81</v>
      </c>
      <c r="H72" s="142">
        <v>0.74</v>
      </c>
      <c r="I72" s="142">
        <v>0.03</v>
      </c>
      <c r="J72">
        <v>0</v>
      </c>
      <c r="K72" s="174">
        <v>0.24</v>
      </c>
    </row>
    <row r="73" spans="1:11" ht="16">
      <c r="A73" s="148" t="s">
        <v>205</v>
      </c>
      <c r="B73" s="6" t="s">
        <v>146</v>
      </c>
      <c r="F73" s="142">
        <v>-0.1</v>
      </c>
      <c r="G73" s="142">
        <v>-0.12</v>
      </c>
      <c r="H73" s="142">
        <v>-0.08</v>
      </c>
      <c r="I73" s="142">
        <v>0.75</v>
      </c>
      <c r="J73">
        <v>0.61</v>
      </c>
      <c r="K73" s="174">
        <v>0.86</v>
      </c>
    </row>
    <row r="74" spans="1:11" ht="16">
      <c r="A74" s="148" t="s">
        <v>205</v>
      </c>
      <c r="B74" s="6" t="s">
        <v>147</v>
      </c>
      <c r="C74" s="143">
        <v>-0.08</v>
      </c>
      <c r="D74" s="143">
        <v>-0.09</v>
      </c>
      <c r="E74" s="143">
        <v>-7.0000000000000007E-2</v>
      </c>
      <c r="F74" s="142">
        <v>0</v>
      </c>
      <c r="G74" s="142">
        <v>-0.22</v>
      </c>
      <c r="H74" s="142">
        <v>0.21</v>
      </c>
      <c r="I74" s="142">
        <v>0.03</v>
      </c>
      <c r="J74">
        <v>0</v>
      </c>
      <c r="K74" s="174">
        <v>0.24</v>
      </c>
    </row>
    <row r="75" spans="1:11" ht="16">
      <c r="A75" s="148" t="s">
        <v>206</v>
      </c>
      <c r="B75" s="6" t="s">
        <v>146</v>
      </c>
      <c r="F75" s="142">
        <v>-0.11</v>
      </c>
      <c r="G75" s="142">
        <v>-0.19</v>
      </c>
      <c r="H75" s="142">
        <v>-7.0000000000000007E-2</v>
      </c>
      <c r="I75" s="142">
        <v>0.36</v>
      </c>
      <c r="J75">
        <v>0.17</v>
      </c>
      <c r="K75" s="174">
        <v>0.59</v>
      </c>
    </row>
    <row r="76" spans="1:11" ht="16">
      <c r="A76" s="139" t="s">
        <v>206</v>
      </c>
      <c r="B76" s="132" t="s">
        <v>147</v>
      </c>
      <c r="C76" s="134">
        <v>-0.05</v>
      </c>
      <c r="D76" s="134">
        <v>-7.0000000000000007E-2</v>
      </c>
      <c r="E76" s="134">
        <v>-0.03</v>
      </c>
      <c r="F76" s="133">
        <v>0.02</v>
      </c>
      <c r="G76" s="133">
        <v>-0.24</v>
      </c>
      <c r="H76" s="133">
        <v>0.54</v>
      </c>
      <c r="I76" s="133">
        <v>0.03</v>
      </c>
      <c r="J76" s="175">
        <v>0</v>
      </c>
      <c r="K76" s="179">
        <v>0.23</v>
      </c>
    </row>
    <row r="77" spans="1:11" ht="16">
      <c r="A77" s="149" t="s">
        <v>207</v>
      </c>
      <c r="B77" s="6" t="s">
        <v>146</v>
      </c>
      <c r="F77" s="142">
        <v>-0.9</v>
      </c>
      <c r="G77" s="142">
        <v>-3.74</v>
      </c>
      <c r="H77" s="142">
        <v>0.88</v>
      </c>
      <c r="I77" s="142">
        <v>0.09</v>
      </c>
      <c r="J77">
        <v>0</v>
      </c>
      <c r="K77" s="174">
        <v>0.32</v>
      </c>
    </row>
    <row r="78" spans="1:11" ht="16">
      <c r="A78" s="149" t="s">
        <v>207</v>
      </c>
      <c r="B78" s="6" t="s">
        <v>147</v>
      </c>
      <c r="C78" s="143">
        <v>-0.18</v>
      </c>
      <c r="D78" s="143">
        <v>-0.36</v>
      </c>
      <c r="E78" s="143">
        <v>0.01</v>
      </c>
      <c r="F78" s="142">
        <v>7.0000000000000007E-2</v>
      </c>
      <c r="G78" s="142">
        <v>-4.68</v>
      </c>
      <c r="H78" s="142">
        <v>4.51</v>
      </c>
      <c r="I78" s="142">
        <v>0.03</v>
      </c>
      <c r="J78">
        <v>0</v>
      </c>
      <c r="K78" s="174">
        <v>0.23</v>
      </c>
    </row>
    <row r="79" spans="1:11" ht="16">
      <c r="A79" s="149" t="s">
        <v>208</v>
      </c>
      <c r="B79" s="6" t="s">
        <v>146</v>
      </c>
      <c r="F79" s="142">
        <v>0.4</v>
      </c>
      <c r="G79" s="142">
        <v>0.27</v>
      </c>
      <c r="H79" s="142">
        <v>0.56999999999999995</v>
      </c>
      <c r="I79" s="142">
        <v>0.51</v>
      </c>
      <c r="J79">
        <v>0.3</v>
      </c>
      <c r="K79" s="174">
        <v>0.69</v>
      </c>
    </row>
    <row r="80" spans="1:11" ht="16">
      <c r="A80" s="149" t="s">
        <v>208</v>
      </c>
      <c r="B80" s="6" t="s">
        <v>147</v>
      </c>
      <c r="C80" s="143">
        <v>0.26</v>
      </c>
      <c r="D80" s="143">
        <v>0.19</v>
      </c>
      <c r="E80" s="143">
        <v>0.34</v>
      </c>
      <c r="F80" s="142">
        <v>0.01</v>
      </c>
      <c r="G80" s="142">
        <v>-0.95</v>
      </c>
      <c r="H80" s="142">
        <v>1.04</v>
      </c>
      <c r="I80" s="142">
        <v>0.03</v>
      </c>
      <c r="J80">
        <v>0</v>
      </c>
      <c r="K80" s="174">
        <v>0.25</v>
      </c>
    </row>
    <row r="81" spans="1:11" ht="16">
      <c r="A81" s="149" t="s">
        <v>209</v>
      </c>
      <c r="B81" s="6" t="s">
        <v>146</v>
      </c>
      <c r="F81" s="142">
        <v>3.25</v>
      </c>
      <c r="G81" s="142">
        <v>1.89</v>
      </c>
      <c r="H81" s="142">
        <v>5.46</v>
      </c>
      <c r="I81" s="142">
        <v>0.32</v>
      </c>
      <c r="J81">
        <v>0.14000000000000001</v>
      </c>
      <c r="K81" s="174">
        <v>0.55000000000000004</v>
      </c>
    </row>
    <row r="82" spans="1:11" ht="16">
      <c r="A82" s="149" t="s">
        <v>209</v>
      </c>
      <c r="B82" s="6" t="s">
        <v>147</v>
      </c>
      <c r="C82" s="143">
        <v>1.37</v>
      </c>
      <c r="D82" s="143">
        <v>0.8</v>
      </c>
      <c r="E82" s="143">
        <v>1.95</v>
      </c>
      <c r="F82" s="142">
        <v>-0.18</v>
      </c>
      <c r="G82" s="142">
        <v>-16.52</v>
      </c>
      <c r="H82" s="142">
        <v>9.15</v>
      </c>
      <c r="I82" s="142">
        <v>0.03</v>
      </c>
      <c r="J82">
        <v>0</v>
      </c>
      <c r="K82" s="174">
        <v>0.24</v>
      </c>
    </row>
    <row r="83" spans="1:11" ht="16">
      <c r="A83" s="149" t="s">
        <v>210</v>
      </c>
      <c r="B83" s="6" t="s">
        <v>146</v>
      </c>
      <c r="F83" s="142">
        <v>0.55000000000000004</v>
      </c>
      <c r="G83" s="142">
        <v>0.36</v>
      </c>
      <c r="H83" s="142">
        <v>0.85</v>
      </c>
      <c r="I83" s="142">
        <v>0.41</v>
      </c>
      <c r="J83">
        <v>0.22</v>
      </c>
      <c r="K83" s="174">
        <v>0.6</v>
      </c>
    </row>
    <row r="84" spans="1:11" ht="16">
      <c r="A84" s="149" t="s">
        <v>210</v>
      </c>
      <c r="B84" s="6" t="s">
        <v>147</v>
      </c>
      <c r="C84" s="143">
        <v>0.28000000000000003</v>
      </c>
      <c r="D84" s="143">
        <v>0.18</v>
      </c>
      <c r="E84" s="143">
        <v>0.38</v>
      </c>
      <c r="F84" s="142">
        <v>0.01</v>
      </c>
      <c r="G84" s="142">
        <v>-3.29</v>
      </c>
      <c r="H84" s="142">
        <v>2.33</v>
      </c>
      <c r="I84" s="142">
        <v>0.03</v>
      </c>
      <c r="J84">
        <v>0</v>
      </c>
      <c r="K84" s="174">
        <v>0.24</v>
      </c>
    </row>
    <row r="85" spans="1:11" ht="16">
      <c r="A85" s="149" t="s">
        <v>211</v>
      </c>
      <c r="B85" s="6" t="s">
        <v>146</v>
      </c>
      <c r="F85" s="142">
        <v>-0.5</v>
      </c>
      <c r="G85" s="142">
        <v>-0.67</v>
      </c>
      <c r="H85" s="142">
        <v>-0.36</v>
      </c>
      <c r="I85" s="142">
        <v>0.57999999999999996</v>
      </c>
      <c r="J85">
        <v>0.39</v>
      </c>
      <c r="K85" s="174">
        <v>0.76</v>
      </c>
    </row>
    <row r="86" spans="1:11" ht="16">
      <c r="A86" s="149" t="s">
        <v>211</v>
      </c>
      <c r="B86" s="6" t="s">
        <v>147</v>
      </c>
      <c r="C86" s="143">
        <v>-0.35</v>
      </c>
      <c r="D86" s="143">
        <v>-0.45</v>
      </c>
      <c r="E86" s="143">
        <v>-0.27</v>
      </c>
      <c r="F86" s="142">
        <v>0.01</v>
      </c>
      <c r="G86" s="142">
        <v>-1.69</v>
      </c>
      <c r="H86" s="142">
        <v>1.38</v>
      </c>
      <c r="I86" s="142">
        <v>0.03</v>
      </c>
      <c r="J86">
        <v>0</v>
      </c>
      <c r="K86" s="174">
        <v>0.24</v>
      </c>
    </row>
    <row r="87" spans="1:11" ht="16">
      <c r="A87" s="149" t="s">
        <v>212</v>
      </c>
      <c r="B87" s="6" t="s">
        <v>146</v>
      </c>
      <c r="F87" s="142">
        <v>-0.14000000000000001</v>
      </c>
      <c r="G87" s="142">
        <v>-0.19</v>
      </c>
      <c r="H87" s="142">
        <v>-0.11</v>
      </c>
      <c r="I87" s="142">
        <v>0.65</v>
      </c>
      <c r="J87">
        <v>0.46</v>
      </c>
      <c r="K87" s="174">
        <v>0.81</v>
      </c>
    </row>
    <row r="88" spans="1:11" ht="16">
      <c r="A88" s="149" t="s">
        <v>212</v>
      </c>
      <c r="B88" s="6" t="s">
        <v>147</v>
      </c>
      <c r="C88" s="143">
        <v>-0.11</v>
      </c>
      <c r="D88" s="143">
        <v>-0.14000000000000001</v>
      </c>
      <c r="E88" s="143">
        <v>-0.09</v>
      </c>
      <c r="F88" s="142">
        <v>0</v>
      </c>
      <c r="G88" s="142">
        <v>-0.35</v>
      </c>
      <c r="H88" s="142">
        <v>0.39</v>
      </c>
      <c r="I88" s="142">
        <v>0.03</v>
      </c>
      <c r="J88">
        <v>0</v>
      </c>
      <c r="K88" s="174">
        <v>0.24</v>
      </c>
    </row>
    <row r="89" spans="1:11" ht="16">
      <c r="A89" s="149" t="s">
        <v>213</v>
      </c>
      <c r="B89" s="6" t="s">
        <v>146</v>
      </c>
      <c r="F89" s="142">
        <v>-0.19</v>
      </c>
      <c r="G89" s="142">
        <v>-0.33</v>
      </c>
      <c r="H89" s="142">
        <v>-0.11</v>
      </c>
      <c r="I89" s="142">
        <v>0.39</v>
      </c>
      <c r="J89">
        <v>0.15</v>
      </c>
      <c r="K89" s="174">
        <v>0.63</v>
      </c>
    </row>
    <row r="90" spans="1:11" ht="16">
      <c r="A90" s="140" t="s">
        <v>213</v>
      </c>
      <c r="B90" s="132" t="s">
        <v>147</v>
      </c>
      <c r="C90" s="134">
        <v>-0.11</v>
      </c>
      <c r="D90" s="134">
        <v>-0.16</v>
      </c>
      <c r="E90" s="134">
        <v>-7.0000000000000007E-2</v>
      </c>
      <c r="F90" s="133">
        <v>0.01</v>
      </c>
      <c r="G90" s="133">
        <v>-0.48</v>
      </c>
      <c r="H90" s="133">
        <v>0.71</v>
      </c>
      <c r="I90" s="133">
        <v>0.03</v>
      </c>
      <c r="J90" s="175">
        <v>0</v>
      </c>
      <c r="K90" s="179">
        <v>0.24</v>
      </c>
    </row>
  </sheetData>
  <autoFilter ref="A2:I90" xr:uid="{00000000-0001-0000-0600-000000000000}"/>
  <mergeCells count="1">
    <mergeCell ref="A1:K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1881B-E617-6147-91FF-F75985E69DDF}">
  <dimension ref="A1:AB92"/>
  <sheetViews>
    <sheetView workbookViewId="0">
      <pane ySplit="2" topLeftCell="A3" activePane="bottomLeft" state="frozen"/>
      <selection pane="bottomLeft" activeCell="G25" sqref="G25"/>
    </sheetView>
  </sheetViews>
  <sheetFormatPr baseColWidth="10" defaultRowHeight="16"/>
  <cols>
    <col min="1" max="2" width="27" bestFit="1" customWidth="1"/>
    <col min="3" max="3" width="11.5" customWidth="1"/>
    <col min="4" max="4" width="11.33203125" customWidth="1"/>
    <col min="5" max="5" width="10.1640625" style="192" customWidth="1"/>
    <col min="6" max="6" width="10" customWidth="1"/>
  </cols>
  <sheetData>
    <row r="1" spans="1:28" ht="16" customHeight="1">
      <c r="A1" s="329" t="s">
        <v>651</v>
      </c>
      <c r="B1" s="329"/>
      <c r="C1" s="329"/>
      <c r="D1" s="329"/>
      <c r="E1" s="329"/>
      <c r="F1" s="329"/>
      <c r="G1" s="329"/>
      <c r="H1" s="334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spans="1:28">
      <c r="A2" s="130" t="s">
        <v>106</v>
      </c>
      <c r="B2" s="130" t="s">
        <v>107</v>
      </c>
      <c r="C2" s="130" t="s">
        <v>274</v>
      </c>
      <c r="D2" s="130" t="s">
        <v>275</v>
      </c>
      <c r="E2" s="294" t="s">
        <v>276</v>
      </c>
      <c r="F2" s="130" t="s">
        <v>277</v>
      </c>
      <c r="G2" s="130" t="s">
        <v>278</v>
      </c>
      <c r="H2" s="315" t="s">
        <v>279</v>
      </c>
    </row>
    <row r="3" spans="1:28">
      <c r="A3" s="217" t="s">
        <v>280</v>
      </c>
      <c r="B3" s="217" t="s">
        <v>281</v>
      </c>
      <c r="C3" s="175"/>
      <c r="D3" s="175"/>
      <c r="E3" s="224"/>
      <c r="F3" s="175"/>
      <c r="G3" s="175"/>
      <c r="H3" s="179"/>
    </row>
    <row r="4" spans="1:28">
      <c r="A4" s="226" t="s">
        <v>282</v>
      </c>
      <c r="B4" s="226" t="s">
        <v>283</v>
      </c>
      <c r="H4" s="174"/>
    </row>
    <row r="5" spans="1:28">
      <c r="A5" s="226" t="s">
        <v>282</v>
      </c>
      <c r="B5" s="226" t="s">
        <v>284</v>
      </c>
      <c r="H5" s="174"/>
    </row>
    <row r="6" spans="1:28">
      <c r="A6" s="226" t="s">
        <v>282</v>
      </c>
      <c r="B6" s="226" t="s">
        <v>21</v>
      </c>
      <c r="H6" s="174"/>
    </row>
    <row r="7" spans="1:28">
      <c r="A7" s="226" t="s">
        <v>282</v>
      </c>
      <c r="B7" s="226" t="s">
        <v>281</v>
      </c>
      <c r="H7" s="174"/>
    </row>
    <row r="8" spans="1:28">
      <c r="A8" s="226" t="s">
        <v>282</v>
      </c>
      <c r="B8" s="226" t="s">
        <v>98</v>
      </c>
      <c r="H8" s="174"/>
    </row>
    <row r="9" spans="1:28">
      <c r="A9" s="218" t="s">
        <v>282</v>
      </c>
      <c r="B9" s="218" t="s">
        <v>285</v>
      </c>
      <c r="C9" s="175"/>
      <c r="D9" s="175"/>
      <c r="E9" s="224"/>
      <c r="F9" s="175"/>
      <c r="G9" s="175"/>
      <c r="H9" s="179"/>
    </row>
    <row r="10" spans="1:28">
      <c r="A10" s="227" t="s">
        <v>286</v>
      </c>
      <c r="B10" s="227" t="s">
        <v>287</v>
      </c>
      <c r="C10" s="233">
        <v>-8.0489233580564701E-2</v>
      </c>
      <c r="D10" s="233">
        <v>0.36177029730208898</v>
      </c>
      <c r="E10" s="192">
        <v>0.82393469440441702</v>
      </c>
      <c r="F10" s="233">
        <v>0.92384311823048904</v>
      </c>
      <c r="G10" t="b">
        <v>0</v>
      </c>
      <c r="H10" s="174" t="b">
        <v>0</v>
      </c>
    </row>
    <row r="11" spans="1:28">
      <c r="A11" s="227" t="s">
        <v>286</v>
      </c>
      <c r="B11" s="227" t="s">
        <v>284</v>
      </c>
      <c r="C11" s="233">
        <v>-0.29510912643919202</v>
      </c>
      <c r="D11" s="233">
        <v>0.464743147009607</v>
      </c>
      <c r="E11" s="192">
        <v>0.525432304984911</v>
      </c>
      <c r="F11" s="233">
        <v>0.83411881174504399</v>
      </c>
      <c r="G11" t="b">
        <v>0</v>
      </c>
      <c r="H11" s="174" t="b">
        <v>0</v>
      </c>
    </row>
    <row r="12" spans="1:28">
      <c r="A12" s="227" t="s">
        <v>286</v>
      </c>
      <c r="B12" s="227" t="s">
        <v>281</v>
      </c>
      <c r="C12" s="233">
        <v>0.15623018195101501</v>
      </c>
      <c r="D12" s="233">
        <v>5.4953220623803298E-2</v>
      </c>
      <c r="E12" s="192">
        <v>4.4695725581824402E-3</v>
      </c>
      <c r="F12" s="233">
        <v>2.9213287216756201E-2</v>
      </c>
      <c r="G12" t="b">
        <v>0</v>
      </c>
      <c r="H12" s="174" t="b">
        <v>1</v>
      </c>
    </row>
    <row r="13" spans="1:28">
      <c r="A13" s="227" t="s">
        <v>286</v>
      </c>
      <c r="B13" s="227" t="s">
        <v>98</v>
      </c>
      <c r="C13" s="233">
        <v>6.0434067247293798E-2</v>
      </c>
      <c r="D13" s="233">
        <v>1.52314209087568E-2</v>
      </c>
      <c r="E13" s="192">
        <v>7.2562439793599597E-5</v>
      </c>
      <c r="F13" s="233">
        <v>6.2585104321979696E-4</v>
      </c>
      <c r="G13" t="b">
        <v>1</v>
      </c>
      <c r="H13" s="174" t="b">
        <v>1</v>
      </c>
    </row>
    <row r="14" spans="1:28">
      <c r="A14" s="219" t="s">
        <v>286</v>
      </c>
      <c r="B14" s="219" t="s">
        <v>285</v>
      </c>
      <c r="C14" s="234">
        <v>7.8811433047181301E-2</v>
      </c>
      <c r="D14" s="234">
        <v>2.78501793703053E-2</v>
      </c>
      <c r="E14" s="224">
        <v>4.6571907157147603E-3</v>
      </c>
      <c r="F14" s="234">
        <v>2.9213287216756201E-2</v>
      </c>
      <c r="G14" s="175" t="b">
        <v>0</v>
      </c>
      <c r="H14" s="179" t="b">
        <v>1</v>
      </c>
    </row>
    <row r="15" spans="1:28">
      <c r="A15" s="228" t="s">
        <v>288</v>
      </c>
      <c r="B15" s="228" t="s">
        <v>283</v>
      </c>
      <c r="C15" s="233"/>
      <c r="D15" s="233"/>
      <c r="F15" s="233"/>
      <c r="H15" s="174"/>
    </row>
    <row r="16" spans="1:28">
      <c r="A16" s="228" t="s">
        <v>288</v>
      </c>
      <c r="B16" s="228" t="s">
        <v>21</v>
      </c>
      <c r="C16" s="233"/>
      <c r="D16" s="233"/>
      <c r="F16" s="233"/>
      <c r="H16" s="174"/>
    </row>
    <row r="17" spans="1:8">
      <c r="A17" s="228" t="s">
        <v>288</v>
      </c>
      <c r="B17" s="228" t="s">
        <v>281</v>
      </c>
      <c r="C17" s="233"/>
      <c r="D17" s="233"/>
      <c r="F17" s="233"/>
      <c r="H17" s="174"/>
    </row>
    <row r="18" spans="1:8">
      <c r="A18" s="220" t="s">
        <v>288</v>
      </c>
      <c r="B18" s="220" t="s">
        <v>98</v>
      </c>
      <c r="C18" s="234"/>
      <c r="D18" s="234"/>
      <c r="E18" s="224"/>
      <c r="F18" s="234"/>
      <c r="G18" s="175"/>
      <c r="H18" s="179"/>
    </row>
    <row r="19" spans="1:8">
      <c r="A19" s="229" t="s">
        <v>289</v>
      </c>
      <c r="B19" s="229" t="s">
        <v>287</v>
      </c>
      <c r="C19" s="233"/>
      <c r="D19" s="233"/>
      <c r="F19" s="233"/>
      <c r="H19" s="174"/>
    </row>
    <row r="20" spans="1:8">
      <c r="A20" s="229" t="s">
        <v>289</v>
      </c>
      <c r="B20" s="229" t="s">
        <v>283</v>
      </c>
      <c r="C20" s="233"/>
      <c r="D20" s="233"/>
      <c r="F20" s="233"/>
      <c r="H20" s="174"/>
    </row>
    <row r="21" spans="1:8">
      <c r="A21" s="229" t="s">
        <v>289</v>
      </c>
      <c r="B21" s="229" t="s">
        <v>284</v>
      </c>
      <c r="C21" s="233"/>
      <c r="D21" s="233"/>
      <c r="F21" s="233"/>
      <c r="H21" s="174"/>
    </row>
    <row r="22" spans="1:8">
      <c r="A22" s="229" t="s">
        <v>289</v>
      </c>
      <c r="B22" s="229" t="s">
        <v>21</v>
      </c>
      <c r="C22" s="233"/>
      <c r="D22" s="233"/>
      <c r="F22" s="233"/>
      <c r="H22" s="174"/>
    </row>
    <row r="23" spans="1:8">
      <c r="A23" s="229" t="s">
        <v>289</v>
      </c>
      <c r="B23" s="229" t="s">
        <v>281</v>
      </c>
      <c r="C23" s="233"/>
      <c r="D23" s="233"/>
      <c r="F23" s="233"/>
      <c r="H23" s="174"/>
    </row>
    <row r="24" spans="1:8">
      <c r="A24" s="229" t="s">
        <v>289</v>
      </c>
      <c r="B24" s="229" t="s">
        <v>98</v>
      </c>
      <c r="C24" s="233"/>
      <c r="D24" s="233"/>
      <c r="F24" s="233"/>
      <c r="H24" s="174"/>
    </row>
    <row r="25" spans="1:8">
      <c r="A25" s="221" t="s">
        <v>289</v>
      </c>
      <c r="B25" s="221" t="s">
        <v>285</v>
      </c>
      <c r="C25" s="234"/>
      <c r="D25" s="234"/>
      <c r="E25" s="224"/>
      <c r="F25" s="234"/>
      <c r="G25" s="175"/>
      <c r="H25" s="179"/>
    </row>
    <row r="26" spans="1:8">
      <c r="A26" s="230" t="s">
        <v>167</v>
      </c>
      <c r="B26" s="230" t="s">
        <v>87</v>
      </c>
      <c r="C26" s="233">
        <v>2.9073945448242801E-2</v>
      </c>
      <c r="D26" s="233">
        <v>0.224079842354871</v>
      </c>
      <c r="E26" s="192">
        <v>0.89676568473683205</v>
      </c>
      <c r="F26" s="233">
        <v>0.92725470979723501</v>
      </c>
      <c r="G26" t="b">
        <v>0</v>
      </c>
      <c r="H26" s="174" t="b">
        <v>0</v>
      </c>
    </row>
    <row r="27" spans="1:8">
      <c r="A27" s="230" t="s">
        <v>167</v>
      </c>
      <c r="B27" s="230" t="s">
        <v>287</v>
      </c>
      <c r="C27" s="233">
        <v>-0.37331048252912702</v>
      </c>
      <c r="D27" s="233">
        <v>0.63415362383408702</v>
      </c>
      <c r="E27" s="192">
        <v>0.55607920783002895</v>
      </c>
      <c r="F27" s="233">
        <v>0.83411881174504399</v>
      </c>
      <c r="G27" t="b">
        <v>0</v>
      </c>
      <c r="H27" s="174" t="b">
        <v>0</v>
      </c>
    </row>
    <row r="28" spans="1:8">
      <c r="A28" s="230" t="s">
        <v>167</v>
      </c>
      <c r="B28" s="230" t="s">
        <v>283</v>
      </c>
      <c r="C28" s="233">
        <v>-0.21990580557753001</v>
      </c>
      <c r="D28" s="233">
        <v>0.10740456722458901</v>
      </c>
      <c r="E28" s="192">
        <v>4.0613625080164403E-2</v>
      </c>
      <c r="F28" s="233">
        <v>0.12834656477003301</v>
      </c>
      <c r="G28" t="b">
        <v>0</v>
      </c>
      <c r="H28" s="174" t="b">
        <v>0</v>
      </c>
    </row>
    <row r="29" spans="1:8">
      <c r="A29" s="230" t="s">
        <v>167</v>
      </c>
      <c r="B29" s="230" t="s">
        <v>284</v>
      </c>
      <c r="C29" s="233">
        <v>0.22341514097367199</v>
      </c>
      <c r="D29" s="233">
        <v>0.72599077494373299</v>
      </c>
      <c r="E29" s="192">
        <v>0.75828150103534897</v>
      </c>
      <c r="F29" s="233">
        <v>0.88680378934642501</v>
      </c>
      <c r="G29" t="b">
        <v>0</v>
      </c>
      <c r="H29" s="174" t="b">
        <v>0</v>
      </c>
    </row>
    <row r="30" spans="1:8">
      <c r="A30" s="230" t="s">
        <v>167</v>
      </c>
      <c r="B30" s="230" t="s">
        <v>21</v>
      </c>
      <c r="C30" s="233">
        <v>-6.8166776373473806E-2</v>
      </c>
      <c r="D30" s="233">
        <v>0.13642699353479301</v>
      </c>
      <c r="E30" s="192">
        <v>0.61731623264162006</v>
      </c>
      <c r="F30" s="233">
        <v>0.83475381276779304</v>
      </c>
      <c r="G30" t="b">
        <v>0</v>
      </c>
      <c r="H30" s="174" t="b">
        <v>0</v>
      </c>
    </row>
    <row r="31" spans="1:8">
      <c r="A31" s="230" t="s">
        <v>167</v>
      </c>
      <c r="B31" s="230" t="s">
        <v>281</v>
      </c>
      <c r="C31" s="233">
        <v>0.27711954376351</v>
      </c>
      <c r="D31" s="233">
        <v>0.103496177124005</v>
      </c>
      <c r="E31" s="192">
        <v>7.4155606776916102E-3</v>
      </c>
      <c r="F31" s="233">
        <v>3.9359514366209297E-2</v>
      </c>
      <c r="G31" t="b">
        <v>0</v>
      </c>
      <c r="H31" s="174" t="b">
        <v>1</v>
      </c>
    </row>
    <row r="32" spans="1:8">
      <c r="A32" s="230" t="s">
        <v>167</v>
      </c>
      <c r="B32" s="230" t="s">
        <v>98</v>
      </c>
      <c r="C32" s="233">
        <v>-0.16284616798927601</v>
      </c>
      <c r="D32" s="233">
        <v>3.59016911556614E-2</v>
      </c>
      <c r="E32" s="192">
        <v>5.7360724027133903E-6</v>
      </c>
      <c r="F32" s="233">
        <v>7.9157799157444702E-5</v>
      </c>
      <c r="G32" t="b">
        <v>1</v>
      </c>
      <c r="H32" s="174" t="b">
        <v>1</v>
      </c>
    </row>
    <row r="33" spans="1:8">
      <c r="A33" s="222" t="s">
        <v>167</v>
      </c>
      <c r="B33" s="222" t="s">
        <v>285</v>
      </c>
      <c r="C33" s="234">
        <v>-1.38687068614447E-2</v>
      </c>
      <c r="D33" s="234">
        <v>5.4960933118906798E-2</v>
      </c>
      <c r="E33" s="224">
        <v>0.80078017115273503</v>
      </c>
      <c r="F33" s="234">
        <v>0.92089719682564497</v>
      </c>
      <c r="G33" s="175" t="b">
        <v>0</v>
      </c>
      <c r="H33" s="179" t="b">
        <v>0</v>
      </c>
    </row>
    <row r="34" spans="1:8">
      <c r="A34" s="231" t="s">
        <v>290</v>
      </c>
      <c r="B34" s="231" t="s">
        <v>287</v>
      </c>
      <c r="C34" s="233">
        <v>4.9141026701996202E-2</v>
      </c>
      <c r="D34" s="233">
        <v>0.240635846736658</v>
      </c>
      <c r="E34" s="192">
        <v>0.83818686281286803</v>
      </c>
      <c r="F34" s="233">
        <v>0.92384311823048904</v>
      </c>
      <c r="G34" t="b">
        <v>0</v>
      </c>
      <c r="H34" s="174" t="b">
        <v>0</v>
      </c>
    </row>
    <row r="35" spans="1:8">
      <c r="A35" s="231" t="s">
        <v>290</v>
      </c>
      <c r="B35" s="231" t="s">
        <v>283</v>
      </c>
      <c r="C35" s="233">
        <v>0</v>
      </c>
      <c r="D35" s="233">
        <v>3.41670314923989E-2</v>
      </c>
      <c r="E35" s="192">
        <v>1</v>
      </c>
      <c r="F35" s="233">
        <v>1</v>
      </c>
      <c r="G35" t="b">
        <v>0</v>
      </c>
      <c r="H35" s="174" t="b">
        <v>0</v>
      </c>
    </row>
    <row r="36" spans="1:8">
      <c r="A36" s="231" t="s">
        <v>290</v>
      </c>
      <c r="B36" s="231" t="s">
        <v>284</v>
      </c>
      <c r="C36" s="233">
        <v>0.15593733966293899</v>
      </c>
      <c r="D36" s="233">
        <v>0.29099835701743698</v>
      </c>
      <c r="E36" s="192">
        <v>0.59204828043195601</v>
      </c>
      <c r="F36" s="233">
        <v>0.83475381276779304</v>
      </c>
      <c r="G36" t="b">
        <v>0</v>
      </c>
      <c r="H36" s="174" t="b">
        <v>0</v>
      </c>
    </row>
    <row r="37" spans="1:8">
      <c r="A37" s="231" t="s">
        <v>290</v>
      </c>
      <c r="B37" s="231" t="s">
        <v>21</v>
      </c>
      <c r="C37" s="233">
        <v>0.19011547604446299</v>
      </c>
      <c r="D37" s="233">
        <v>4.5995802672545397E-2</v>
      </c>
      <c r="E37" s="192">
        <v>3.5755679456765502E-5</v>
      </c>
      <c r="F37" s="233">
        <v>3.52448840359546E-4</v>
      </c>
      <c r="G37" t="b">
        <v>1</v>
      </c>
      <c r="H37" s="174" t="b">
        <v>1</v>
      </c>
    </row>
    <row r="38" spans="1:8">
      <c r="A38" s="231" t="s">
        <v>290</v>
      </c>
      <c r="B38" s="231" t="s">
        <v>281</v>
      </c>
      <c r="C38" s="233">
        <v>-0.10688621558538799</v>
      </c>
      <c r="D38" s="233">
        <v>4.1269659278266597E-2</v>
      </c>
      <c r="E38" s="192">
        <v>9.5990808426857296E-3</v>
      </c>
      <c r="F38" s="233">
        <v>4.7309755581808298E-2</v>
      </c>
      <c r="G38" t="b">
        <v>0</v>
      </c>
      <c r="H38" s="174" t="b">
        <v>1</v>
      </c>
    </row>
    <row r="39" spans="1:8">
      <c r="A39" s="231" t="s">
        <v>290</v>
      </c>
      <c r="B39" s="231" t="s">
        <v>98</v>
      </c>
      <c r="C39" s="233">
        <v>0.119870522908224</v>
      </c>
      <c r="D39" s="233">
        <v>1.14436248243352E-2</v>
      </c>
      <c r="E39" s="192">
        <v>1.12688110029254E-25</v>
      </c>
      <c r="F39" s="233">
        <v>7.7754795920185393E-24</v>
      </c>
      <c r="G39" t="b">
        <v>1</v>
      </c>
      <c r="H39" s="174" t="b">
        <v>1</v>
      </c>
    </row>
    <row r="40" spans="1:8">
      <c r="A40" s="223" t="s">
        <v>290</v>
      </c>
      <c r="B40" s="223" t="s">
        <v>285</v>
      </c>
      <c r="C40" s="234">
        <v>0.105828555336175</v>
      </c>
      <c r="D40" s="234">
        <v>1.8460483846303499E-2</v>
      </c>
      <c r="E40" s="224">
        <v>9.8839965962132101E-9</v>
      </c>
      <c r="F40" s="234">
        <v>2.27331921712904E-7</v>
      </c>
      <c r="G40" s="175" t="b">
        <v>1</v>
      </c>
      <c r="H40" s="179" t="b">
        <v>1</v>
      </c>
    </row>
    <row r="41" spans="1:8">
      <c r="A41" s="232" t="s">
        <v>291</v>
      </c>
      <c r="B41" s="232" t="s">
        <v>87</v>
      </c>
      <c r="C41" s="233">
        <v>-0.14513173937811699</v>
      </c>
      <c r="D41" s="233">
        <v>0.17332383179153199</v>
      </c>
      <c r="E41" s="192">
        <v>0.40239901058092098</v>
      </c>
      <c r="F41" s="233">
        <v>0.76914893284240005</v>
      </c>
      <c r="G41" t="b">
        <v>0</v>
      </c>
      <c r="H41" s="174" t="b">
        <v>0</v>
      </c>
    </row>
    <row r="42" spans="1:8">
      <c r="A42" s="232" t="s">
        <v>291</v>
      </c>
      <c r="B42" s="232" t="s">
        <v>283</v>
      </c>
      <c r="C42" s="233">
        <v>0.170829322375149</v>
      </c>
      <c r="D42" s="233">
        <v>7.0447619027272604E-2</v>
      </c>
      <c r="E42" s="192">
        <v>1.5312070581720899E-2</v>
      </c>
      <c r="F42" s="233">
        <v>6.2148992361102502E-2</v>
      </c>
      <c r="G42" t="b">
        <v>0</v>
      </c>
      <c r="H42" s="174" t="b">
        <v>0</v>
      </c>
    </row>
    <row r="43" spans="1:8">
      <c r="A43" s="232" t="s">
        <v>291</v>
      </c>
      <c r="B43" s="232" t="s">
        <v>284</v>
      </c>
      <c r="C43" s="233">
        <v>3.0756238550435402</v>
      </c>
      <c r="D43" s="233">
        <v>0.70313150357424903</v>
      </c>
      <c r="E43" s="192">
        <v>1.2188970084838099E-5</v>
      </c>
      <c r="F43" s="233">
        <v>1.4017315597563801E-4</v>
      </c>
      <c r="G43" t="b">
        <v>1</v>
      </c>
      <c r="H43" s="174" t="b">
        <v>1</v>
      </c>
    </row>
    <row r="44" spans="1:8">
      <c r="A44" s="232" t="s">
        <v>291</v>
      </c>
      <c r="B44" s="232" t="s">
        <v>21</v>
      </c>
      <c r="C44" s="233">
        <v>4.4156734965331103E-2</v>
      </c>
      <c r="D44" s="233">
        <v>0.107489571969512</v>
      </c>
      <c r="E44" s="192">
        <v>0.68121906491996298</v>
      </c>
      <c r="F44" s="233">
        <v>0.85226561071648099</v>
      </c>
      <c r="G44" t="b">
        <v>0</v>
      </c>
      <c r="H44" s="174" t="b">
        <v>0</v>
      </c>
    </row>
    <row r="45" spans="1:8">
      <c r="A45" s="232" t="s">
        <v>291</v>
      </c>
      <c r="B45" s="232" t="s">
        <v>281</v>
      </c>
      <c r="C45" s="233">
        <v>-0.52427079185870196</v>
      </c>
      <c r="D45" s="233">
        <v>0.100119513173425</v>
      </c>
      <c r="E45" s="192">
        <v>1.6369485218525101E-7</v>
      </c>
      <c r="F45" s="233">
        <v>2.8237362001955699E-6</v>
      </c>
      <c r="G45" t="b">
        <v>1</v>
      </c>
      <c r="H45" s="174" t="b">
        <v>1</v>
      </c>
    </row>
    <row r="46" spans="1:8">
      <c r="A46" s="232" t="s">
        <v>291</v>
      </c>
      <c r="B46" s="232" t="s">
        <v>98</v>
      </c>
      <c r="C46" s="233">
        <v>0.119818471032189</v>
      </c>
      <c r="D46" s="233">
        <v>3.1691731116351998E-2</v>
      </c>
      <c r="E46" s="192">
        <v>1.5635744281376001E-4</v>
      </c>
      <c r="F46" s="233">
        <v>1.19874039490549E-3</v>
      </c>
      <c r="G46" t="b">
        <v>1</v>
      </c>
      <c r="H46" s="174" t="b">
        <v>1</v>
      </c>
    </row>
    <row r="47" spans="1:8">
      <c r="A47" s="225" t="s">
        <v>291</v>
      </c>
      <c r="B47" s="225" t="s">
        <v>285</v>
      </c>
      <c r="C47" s="234">
        <v>-3.17246431100459E-2</v>
      </c>
      <c r="D47" s="234">
        <v>4.4049699401543102E-2</v>
      </c>
      <c r="E47" s="224">
        <v>0.471401170724632</v>
      </c>
      <c r="F47" s="234">
        <v>0.78683627839982595</v>
      </c>
      <c r="G47" s="175" t="b">
        <v>0</v>
      </c>
      <c r="H47" s="179" t="b">
        <v>0</v>
      </c>
    </row>
    <row r="48" spans="1:8">
      <c r="A48" s="217" t="s">
        <v>281</v>
      </c>
      <c r="B48" s="217" t="s">
        <v>280</v>
      </c>
      <c r="C48" s="234"/>
      <c r="D48" s="234"/>
      <c r="E48" s="224"/>
      <c r="F48" s="234"/>
      <c r="G48" s="175"/>
      <c r="H48" s="179"/>
    </row>
    <row r="49" spans="1:8">
      <c r="A49" s="226" t="s">
        <v>283</v>
      </c>
      <c r="B49" s="226" t="s">
        <v>282</v>
      </c>
      <c r="C49" s="233">
        <v>0.41943148368813998</v>
      </c>
      <c r="D49" s="233">
        <v>0.30724195685190098</v>
      </c>
      <c r="E49" s="192">
        <v>0.172205780514538</v>
      </c>
      <c r="F49" s="233">
        <v>0.39607329518343798</v>
      </c>
      <c r="G49" t="b">
        <v>0</v>
      </c>
      <c r="H49" s="174" t="b">
        <v>0</v>
      </c>
    </row>
    <row r="50" spans="1:8">
      <c r="A50" s="226" t="s">
        <v>284</v>
      </c>
      <c r="B50" s="226" t="s">
        <v>282</v>
      </c>
      <c r="C50" s="233">
        <v>4.6472783410969103E-2</v>
      </c>
      <c r="D50" s="233">
        <v>5.43225140855415E-2</v>
      </c>
      <c r="E50" s="192">
        <v>0.39227570210110602</v>
      </c>
      <c r="F50" s="233">
        <v>0.76914893284240005</v>
      </c>
      <c r="G50" t="b">
        <v>0</v>
      </c>
      <c r="H50" s="174" t="b">
        <v>0</v>
      </c>
    </row>
    <row r="51" spans="1:8">
      <c r="A51" s="226" t="s">
        <v>21</v>
      </c>
      <c r="B51" s="226" t="s">
        <v>282</v>
      </c>
      <c r="C51" s="233">
        <v>-0.36114456896783498</v>
      </c>
      <c r="D51" s="233">
        <v>0.20999258703795701</v>
      </c>
      <c r="E51" s="192">
        <v>8.5469393376465405E-2</v>
      </c>
      <c r="F51" s="233">
        <v>0.23589552571904501</v>
      </c>
      <c r="G51" t="b">
        <v>0</v>
      </c>
      <c r="H51" s="174" t="b">
        <v>0</v>
      </c>
    </row>
    <row r="52" spans="1:8">
      <c r="A52" s="226" t="s">
        <v>281</v>
      </c>
      <c r="B52" s="226" t="s">
        <v>282</v>
      </c>
      <c r="C52" s="233">
        <v>0.13824182157283399</v>
      </c>
      <c r="D52" s="233">
        <v>0.195256172473598</v>
      </c>
      <c r="E52" s="192">
        <v>0.47894382163467702</v>
      </c>
      <c r="F52" s="233">
        <v>0.78683627839982595</v>
      </c>
      <c r="G52" t="b">
        <v>0</v>
      </c>
      <c r="H52" s="174" t="b">
        <v>0</v>
      </c>
    </row>
    <row r="53" spans="1:8">
      <c r="A53" s="226" t="s">
        <v>98</v>
      </c>
      <c r="B53" s="226" t="s">
        <v>282</v>
      </c>
      <c r="C53" s="233">
        <v>-0.51785532508838605</v>
      </c>
      <c r="D53" s="233">
        <v>0.64710971668414696</v>
      </c>
      <c r="E53" s="192">
        <v>0.42356079695659199</v>
      </c>
      <c r="F53" s="233">
        <v>0.76914893284240005</v>
      </c>
      <c r="G53" t="b">
        <v>0</v>
      </c>
      <c r="H53" s="174" t="b">
        <v>0</v>
      </c>
    </row>
    <row r="54" spans="1:8">
      <c r="A54" s="218" t="s">
        <v>285</v>
      </c>
      <c r="B54" s="218" t="s">
        <v>282</v>
      </c>
      <c r="C54" s="234">
        <v>5.1538636802323297E-2</v>
      </c>
      <c r="D54" s="234">
        <v>0.106703414514124</v>
      </c>
      <c r="E54" s="224">
        <v>0.62908982991196005</v>
      </c>
      <c r="F54" s="234">
        <v>0.83475381276779304</v>
      </c>
      <c r="G54" s="175" t="b">
        <v>0</v>
      </c>
      <c r="H54" s="179" t="b">
        <v>0</v>
      </c>
    </row>
    <row r="55" spans="1:8">
      <c r="A55" s="227" t="s">
        <v>287</v>
      </c>
      <c r="B55" s="227" t="s">
        <v>286</v>
      </c>
      <c r="C55" s="233"/>
      <c r="D55" s="233"/>
      <c r="F55" s="233"/>
      <c r="H55" s="174"/>
    </row>
    <row r="56" spans="1:8">
      <c r="A56" s="227" t="s">
        <v>284</v>
      </c>
      <c r="B56" s="227" t="s">
        <v>286</v>
      </c>
      <c r="C56" s="233">
        <v>1.25509557221855E-2</v>
      </c>
      <c r="D56" s="233">
        <v>6.7498296989157497E-3</v>
      </c>
      <c r="E56" s="192">
        <v>6.2963697276875896E-2</v>
      </c>
      <c r="F56" s="233">
        <v>0.18102062967101801</v>
      </c>
      <c r="G56" t="b">
        <v>0</v>
      </c>
      <c r="H56" s="174" t="b">
        <v>0</v>
      </c>
    </row>
    <row r="57" spans="1:8">
      <c r="A57" s="227" t="s">
        <v>281</v>
      </c>
      <c r="B57" s="227" t="s">
        <v>286</v>
      </c>
      <c r="C57" s="233">
        <v>-1.5469303961345699E-2</v>
      </c>
      <c r="D57" s="233">
        <v>1.7347684599685401E-2</v>
      </c>
      <c r="E57" s="192">
        <v>0.37254220717598702</v>
      </c>
      <c r="F57" s="233">
        <v>0.75604153809244301</v>
      </c>
      <c r="G57" t="b">
        <v>0</v>
      </c>
      <c r="H57" s="174" t="b">
        <v>0</v>
      </c>
    </row>
    <row r="58" spans="1:8">
      <c r="A58" s="227" t="s">
        <v>98</v>
      </c>
      <c r="B58" s="227" t="s">
        <v>286</v>
      </c>
      <c r="C58" s="233">
        <v>-3.5059576113903097E-2</v>
      </c>
      <c r="D58" s="233">
        <v>6.7184464015558207E-2</v>
      </c>
      <c r="E58" s="192">
        <v>0.60178136968033302</v>
      </c>
      <c r="F58" s="233">
        <v>0.83475381276779304</v>
      </c>
      <c r="G58" t="b">
        <v>0</v>
      </c>
      <c r="H58" s="174" t="b">
        <v>0</v>
      </c>
    </row>
    <row r="59" spans="1:8">
      <c r="A59" s="219" t="s">
        <v>285</v>
      </c>
      <c r="B59" s="219" t="s">
        <v>286</v>
      </c>
      <c r="C59" s="234">
        <v>-1.02356556258769E-2</v>
      </c>
      <c r="D59" s="234">
        <v>1.3103946143033901E-2</v>
      </c>
      <c r="E59" s="224">
        <v>0.43473635334570498</v>
      </c>
      <c r="F59" s="234">
        <v>0.76914893284240005</v>
      </c>
      <c r="G59" s="175" t="b">
        <v>0</v>
      </c>
      <c r="H59" s="179" t="b">
        <v>0</v>
      </c>
    </row>
    <row r="60" spans="1:8">
      <c r="A60" s="228" t="s">
        <v>283</v>
      </c>
      <c r="B60" s="228" t="s">
        <v>288</v>
      </c>
      <c r="C60" s="233"/>
      <c r="D60" s="233"/>
      <c r="F60" s="233"/>
      <c r="H60" s="174"/>
    </row>
    <row r="61" spans="1:8">
      <c r="A61" s="228" t="s">
        <v>21</v>
      </c>
      <c r="B61" s="228" t="s">
        <v>288</v>
      </c>
      <c r="C61" s="233"/>
      <c r="D61" s="233"/>
      <c r="F61" s="233"/>
      <c r="H61" s="174"/>
    </row>
    <row r="62" spans="1:8">
      <c r="A62" s="228" t="s">
        <v>281</v>
      </c>
      <c r="B62" s="228" t="s">
        <v>288</v>
      </c>
      <c r="C62" s="233">
        <v>-37.718972944296802</v>
      </c>
      <c r="D62" s="233">
        <v>29.3693983158986</v>
      </c>
      <c r="E62" s="192">
        <v>0.19903873738170899</v>
      </c>
      <c r="F62" s="233">
        <v>0.44302170578509498</v>
      </c>
      <c r="G62" t="b">
        <v>0</v>
      </c>
      <c r="H62" s="174" t="b">
        <v>0</v>
      </c>
    </row>
    <row r="63" spans="1:8">
      <c r="A63" s="220" t="s">
        <v>98</v>
      </c>
      <c r="B63" s="220" t="s">
        <v>288</v>
      </c>
      <c r="C63" s="234">
        <v>165.51109499809499</v>
      </c>
      <c r="D63" s="234">
        <v>80.961501481280607</v>
      </c>
      <c r="E63" s="224">
        <v>4.0922093115083102E-2</v>
      </c>
      <c r="F63" s="234">
        <v>0.12834656477003301</v>
      </c>
      <c r="G63" s="175" t="b">
        <v>0</v>
      </c>
      <c r="H63" s="179" t="b">
        <v>0</v>
      </c>
    </row>
    <row r="64" spans="1:8">
      <c r="A64" s="229" t="s">
        <v>287</v>
      </c>
      <c r="B64" s="229" t="s">
        <v>289</v>
      </c>
      <c r="C64" s="233"/>
      <c r="D64" s="233"/>
      <c r="F64" s="233"/>
      <c r="H64" s="174"/>
    </row>
    <row r="65" spans="1:8">
      <c r="A65" s="229" t="s">
        <v>283</v>
      </c>
      <c r="B65" s="229" t="s">
        <v>289</v>
      </c>
      <c r="C65" s="233">
        <v>2.4078763533743198E-2</v>
      </c>
      <c r="D65" s="233">
        <v>4.3102615481348701E-2</v>
      </c>
      <c r="E65" s="192">
        <v>0.57640872724680203</v>
      </c>
      <c r="F65" s="233">
        <v>0.83475381276779304</v>
      </c>
      <c r="G65" t="b">
        <v>0</v>
      </c>
      <c r="H65" s="174" t="b">
        <v>0</v>
      </c>
    </row>
    <row r="66" spans="1:8">
      <c r="A66" s="229" t="s">
        <v>284</v>
      </c>
      <c r="B66" s="229" t="s">
        <v>289</v>
      </c>
      <c r="C66" s="233">
        <v>1.3384362647320701E-2</v>
      </c>
      <c r="D66" s="233">
        <v>6.8423319781253499E-3</v>
      </c>
      <c r="E66" s="192">
        <v>5.0452048653068203E-2</v>
      </c>
      <c r="F66" s="233">
        <v>0.15135614595920399</v>
      </c>
      <c r="G66" t="b">
        <v>0</v>
      </c>
      <c r="H66" s="174" t="b">
        <v>0</v>
      </c>
    </row>
    <row r="67" spans="1:8">
      <c r="A67" s="229" t="s">
        <v>21</v>
      </c>
      <c r="B67" s="229" t="s">
        <v>289</v>
      </c>
      <c r="C67" s="233">
        <v>6.9044182381256203E-2</v>
      </c>
      <c r="D67" s="233">
        <v>3.0053897084067999E-2</v>
      </c>
      <c r="E67" s="192">
        <v>2.1599073522194898E-2</v>
      </c>
      <c r="F67" s="233">
        <v>8.2796448501747305E-2</v>
      </c>
      <c r="G67" t="b">
        <v>0</v>
      </c>
      <c r="H67" s="174" t="b">
        <v>0</v>
      </c>
    </row>
    <row r="68" spans="1:8">
      <c r="A68" s="229" t="s">
        <v>281</v>
      </c>
      <c r="B68" s="229" t="s">
        <v>289</v>
      </c>
      <c r="C68" s="233">
        <v>-4.2381991159534801E-3</v>
      </c>
      <c r="D68" s="233">
        <v>2.3503203215086602E-2</v>
      </c>
      <c r="E68" s="192">
        <v>0.85689796473552604</v>
      </c>
      <c r="F68" s="233">
        <v>0.92384311823048904</v>
      </c>
      <c r="G68" t="b">
        <v>0</v>
      </c>
      <c r="H68" s="174" t="b">
        <v>0</v>
      </c>
    </row>
    <row r="69" spans="1:8">
      <c r="A69" s="229" t="s">
        <v>98</v>
      </c>
      <c r="B69" s="229" t="s">
        <v>289</v>
      </c>
      <c r="C69" s="233">
        <v>1.58638721467025E-3</v>
      </c>
      <c r="D69" s="233">
        <v>8.8990900512867094E-2</v>
      </c>
      <c r="E69" s="192">
        <v>0.98577734551174301</v>
      </c>
      <c r="F69" s="233">
        <v>1</v>
      </c>
      <c r="G69" t="b">
        <v>0</v>
      </c>
      <c r="H69" s="174" t="b">
        <v>0</v>
      </c>
    </row>
    <row r="70" spans="1:8">
      <c r="A70" s="221" t="s">
        <v>285</v>
      </c>
      <c r="B70" s="221" t="s">
        <v>289</v>
      </c>
      <c r="C70" s="234">
        <v>-8.3092208745532293E-3</v>
      </c>
      <c r="D70" s="234">
        <v>1.6779910459050199E-2</v>
      </c>
      <c r="E70" s="224">
        <v>0.62046697564090303</v>
      </c>
      <c r="F70" s="234">
        <v>0.83475381276779304</v>
      </c>
      <c r="G70" s="175" t="b">
        <v>0</v>
      </c>
      <c r="H70" s="179" t="b">
        <v>0</v>
      </c>
    </row>
    <row r="71" spans="1:8">
      <c r="A71" s="230" t="s">
        <v>87</v>
      </c>
      <c r="B71" s="230" t="s">
        <v>167</v>
      </c>
      <c r="C71" s="233">
        <v>-1.8155489241416502E-2</v>
      </c>
      <c r="D71" s="233">
        <v>1.3029503916187299E-2</v>
      </c>
      <c r="E71" s="192">
        <v>0.16349472570256299</v>
      </c>
      <c r="F71" s="233">
        <v>0.39607329518343798</v>
      </c>
      <c r="G71" t="b">
        <v>0</v>
      </c>
      <c r="H71" s="174" t="b">
        <v>0</v>
      </c>
    </row>
    <row r="72" spans="1:8">
      <c r="A72" s="230" t="s">
        <v>287</v>
      </c>
      <c r="B72" s="230" t="s">
        <v>167</v>
      </c>
      <c r="C72" s="233"/>
      <c r="D72" s="233"/>
      <c r="F72" s="233"/>
      <c r="H72" s="174"/>
    </row>
    <row r="73" spans="1:8">
      <c r="A73" s="230" t="s">
        <v>283</v>
      </c>
      <c r="B73" s="230" t="s">
        <v>167</v>
      </c>
      <c r="C73" s="233">
        <v>3.4846724632766002E-2</v>
      </c>
      <c r="D73" s="233">
        <v>7.9011127629387404E-2</v>
      </c>
      <c r="E73" s="192">
        <v>0.65918718283878197</v>
      </c>
      <c r="F73" s="233">
        <v>0.85226561071648099</v>
      </c>
      <c r="G73" t="b">
        <v>0</v>
      </c>
      <c r="H73" s="174" t="b">
        <v>0</v>
      </c>
    </row>
    <row r="74" spans="1:8">
      <c r="A74" s="230" t="s">
        <v>284</v>
      </c>
      <c r="B74" s="230" t="s">
        <v>167</v>
      </c>
      <c r="C74" s="233">
        <v>-4.2797918632407096E-3</v>
      </c>
      <c r="D74" s="233">
        <v>7.2478930218087996E-3</v>
      </c>
      <c r="E74" s="192">
        <v>0.55486371268420998</v>
      </c>
      <c r="F74" s="233">
        <v>0.83411881174504399</v>
      </c>
      <c r="G74" t="b">
        <v>0</v>
      </c>
      <c r="H74" s="174" t="b">
        <v>0</v>
      </c>
    </row>
    <row r="75" spans="1:8">
      <c r="A75" s="230" t="s">
        <v>21</v>
      </c>
      <c r="B75" s="230" t="s">
        <v>167</v>
      </c>
      <c r="C75" s="233">
        <v>4.2232917598795203E-2</v>
      </c>
      <c r="D75" s="233">
        <v>3.0691239432216199E-2</v>
      </c>
      <c r="E75" s="192">
        <v>0.16880375748550999</v>
      </c>
      <c r="F75" s="233">
        <v>0.39607329518343798</v>
      </c>
      <c r="G75" t="b">
        <v>0</v>
      </c>
      <c r="H75" s="174" t="b">
        <v>0</v>
      </c>
    </row>
    <row r="76" spans="1:8">
      <c r="A76" s="230" t="s">
        <v>281</v>
      </c>
      <c r="B76" s="230" t="s">
        <v>167</v>
      </c>
      <c r="C76" s="233">
        <v>5.8073501651050997E-2</v>
      </c>
      <c r="D76" s="233">
        <v>2.6859786194973201E-2</v>
      </c>
      <c r="E76" s="192">
        <v>3.06105897750307E-2</v>
      </c>
      <c r="F76" s="233">
        <v>0.11116477339353199</v>
      </c>
      <c r="G76" t="b">
        <v>0</v>
      </c>
      <c r="H76" s="174" t="b">
        <v>0</v>
      </c>
    </row>
    <row r="77" spans="1:8">
      <c r="A77" s="230" t="s">
        <v>98</v>
      </c>
      <c r="B77" s="230" t="s">
        <v>167</v>
      </c>
      <c r="C77" s="233">
        <v>3.8364951996277499E-2</v>
      </c>
      <c r="D77" s="233">
        <v>0.105607676535784</v>
      </c>
      <c r="E77" s="192">
        <v>0.71639718002254904</v>
      </c>
      <c r="F77" s="233">
        <v>0.85226561071648099</v>
      </c>
      <c r="G77" t="b">
        <v>0</v>
      </c>
      <c r="H77" s="174" t="b">
        <v>0</v>
      </c>
    </row>
    <row r="78" spans="1:8">
      <c r="A78" s="222" t="s">
        <v>285</v>
      </c>
      <c r="B78" s="222" t="s">
        <v>167</v>
      </c>
      <c r="C78" s="234">
        <v>2.0220904016597301E-2</v>
      </c>
      <c r="D78" s="234">
        <v>1.9678940033358901E-2</v>
      </c>
      <c r="E78" s="224">
        <v>0.304166117486249</v>
      </c>
      <c r="F78" s="234">
        <v>0.63598370019852102</v>
      </c>
      <c r="G78" s="175" t="b">
        <v>0</v>
      </c>
      <c r="H78" s="179" t="b">
        <v>0</v>
      </c>
    </row>
    <row r="79" spans="1:8">
      <c r="A79" s="231" t="s">
        <v>287</v>
      </c>
      <c r="B79" s="231" t="s">
        <v>290</v>
      </c>
      <c r="C79" s="233"/>
      <c r="D79" s="233"/>
      <c r="F79" s="233"/>
      <c r="H79" s="174"/>
    </row>
    <row r="80" spans="1:8">
      <c r="A80" s="231" t="s">
        <v>283</v>
      </c>
      <c r="B80" s="231" t="s">
        <v>290</v>
      </c>
      <c r="C80" s="233">
        <v>5.6529252676045201E-2</v>
      </c>
      <c r="D80" s="233">
        <v>3.8597407097191297E-2</v>
      </c>
      <c r="E80" s="192">
        <v>0.14303368744991601</v>
      </c>
      <c r="F80" s="233">
        <v>0.36553053459423002</v>
      </c>
      <c r="G80" t="b">
        <v>0</v>
      </c>
      <c r="H80" s="174" t="b">
        <v>0</v>
      </c>
    </row>
    <row r="81" spans="1:8">
      <c r="A81" s="231" t="s">
        <v>284</v>
      </c>
      <c r="B81" s="231" t="s">
        <v>290</v>
      </c>
      <c r="C81" s="233">
        <v>1.0147315703584301E-2</v>
      </c>
      <c r="D81" s="233">
        <v>6.70299154010394E-3</v>
      </c>
      <c r="E81" s="192">
        <v>0.13006419217130699</v>
      </c>
      <c r="F81" s="233">
        <v>0.34517035614692898</v>
      </c>
      <c r="G81" t="b">
        <v>0</v>
      </c>
      <c r="H81" s="174" t="b">
        <v>0</v>
      </c>
    </row>
    <row r="82" spans="1:8">
      <c r="A82" s="231" t="s">
        <v>21</v>
      </c>
      <c r="B82" s="231" t="s">
        <v>290</v>
      </c>
      <c r="C82" s="233">
        <v>2.74411355721659E-3</v>
      </c>
      <c r="D82" s="233">
        <v>2.1920614275290899E-2</v>
      </c>
      <c r="E82" s="192">
        <v>0.90037776168716999</v>
      </c>
      <c r="F82" s="233">
        <v>0.92725470979723501</v>
      </c>
      <c r="G82" t="b">
        <v>0</v>
      </c>
      <c r="H82" s="174" t="b">
        <v>0</v>
      </c>
    </row>
    <row r="83" spans="1:8">
      <c r="A83" s="231" t="s">
        <v>281</v>
      </c>
      <c r="B83" s="231" t="s">
        <v>290</v>
      </c>
      <c r="C83" s="233">
        <v>-4.6912013026316098E-2</v>
      </c>
      <c r="D83" s="233">
        <v>1.7326465891108301E-2</v>
      </c>
      <c r="E83" s="192">
        <v>6.7784920535937897E-3</v>
      </c>
      <c r="F83" s="233">
        <v>3.8976329308164297E-2</v>
      </c>
      <c r="G83" t="b">
        <v>0</v>
      </c>
      <c r="H83" s="174" t="b">
        <v>1</v>
      </c>
    </row>
    <row r="84" spans="1:8">
      <c r="A84" s="231" t="s">
        <v>98</v>
      </c>
      <c r="B84" s="231" t="s">
        <v>290</v>
      </c>
      <c r="C84" s="233">
        <v>2.8571278081587499E-2</v>
      </c>
      <c r="D84" s="233">
        <v>7.6189643382797295E-2</v>
      </c>
      <c r="E84" s="192">
        <v>0.70765888714909797</v>
      </c>
      <c r="F84" s="233">
        <v>0.85226561071648099</v>
      </c>
      <c r="G84" t="b">
        <v>0</v>
      </c>
      <c r="H84" s="174" t="b">
        <v>0</v>
      </c>
    </row>
    <row r="85" spans="1:8">
      <c r="A85" s="223" t="s">
        <v>285</v>
      </c>
      <c r="B85" s="223" t="s">
        <v>290</v>
      </c>
      <c r="C85" s="234">
        <v>-1.9435473524260999E-3</v>
      </c>
      <c r="D85" s="234">
        <v>1.2072275557437701E-2</v>
      </c>
      <c r="E85" s="224">
        <v>0.87209920791906703</v>
      </c>
      <c r="F85" s="234">
        <v>0.92576685148331705</v>
      </c>
      <c r="G85" s="175" t="b">
        <v>0</v>
      </c>
      <c r="H85" s="179" t="b">
        <v>0</v>
      </c>
    </row>
    <row r="86" spans="1:8">
      <c r="A86" s="232" t="s">
        <v>87</v>
      </c>
      <c r="B86" s="232" t="s">
        <v>291</v>
      </c>
      <c r="C86" s="233">
        <v>-1.8795867863800201E-3</v>
      </c>
      <c r="D86" s="233">
        <v>2.3858398441152198E-3</v>
      </c>
      <c r="E86" s="192">
        <v>0.430808268019094</v>
      </c>
      <c r="F86" s="233">
        <v>0.76914893284240005</v>
      </c>
      <c r="G86" t="b">
        <v>0</v>
      </c>
      <c r="H86" s="174" t="b">
        <v>0</v>
      </c>
    </row>
    <row r="87" spans="1:8">
      <c r="A87" s="232" t="s">
        <v>283</v>
      </c>
      <c r="B87" s="232" t="s">
        <v>291</v>
      </c>
      <c r="C87" s="233">
        <v>6.0116518620036896E-3</v>
      </c>
      <c r="D87" s="233">
        <v>3.0990145638423498E-2</v>
      </c>
      <c r="E87" s="192">
        <v>0.84618690798256302</v>
      </c>
      <c r="F87" s="233">
        <v>0.92384311823048904</v>
      </c>
      <c r="G87" t="b">
        <v>0</v>
      </c>
      <c r="H87" s="174" t="b">
        <v>0</v>
      </c>
    </row>
    <row r="88" spans="1:8">
      <c r="A88" s="232" t="s">
        <v>284</v>
      </c>
      <c r="B88" s="232" t="s">
        <v>291</v>
      </c>
      <c r="C88" s="233">
        <v>-6.4675735067542704E-3</v>
      </c>
      <c r="D88" s="233">
        <v>5.2025803689680003E-3</v>
      </c>
      <c r="E88" s="192">
        <v>0.21381357488205899</v>
      </c>
      <c r="F88" s="233">
        <v>0.46103552083943899</v>
      </c>
      <c r="G88" t="b">
        <v>0</v>
      </c>
      <c r="H88" s="174" t="b">
        <v>0</v>
      </c>
    </row>
    <row r="89" spans="1:8">
      <c r="A89" s="232" t="s">
        <v>21</v>
      </c>
      <c r="B89" s="232" t="s">
        <v>291</v>
      </c>
      <c r="C89" s="233">
        <v>4.1987497655456903E-2</v>
      </c>
      <c r="D89" s="233">
        <v>1.68542394386604E-2</v>
      </c>
      <c r="E89" s="192">
        <v>1.2730783170687999E-2</v>
      </c>
      <c r="F89" s="233">
        <v>5.4901502423592201E-2</v>
      </c>
      <c r="G89" t="b">
        <v>0</v>
      </c>
      <c r="H89" s="174" t="b">
        <v>0</v>
      </c>
    </row>
    <row r="90" spans="1:8">
      <c r="A90" s="232" t="s">
        <v>281</v>
      </c>
      <c r="B90" s="232" t="s">
        <v>291</v>
      </c>
      <c r="C90" s="233">
        <v>-1.18373906278536E-2</v>
      </c>
      <c r="D90" s="233">
        <v>1.58602371055231E-2</v>
      </c>
      <c r="E90" s="192">
        <v>0.45545210558418697</v>
      </c>
      <c r="F90" s="233">
        <v>0.78565488213272305</v>
      </c>
      <c r="G90" t="b">
        <v>0</v>
      </c>
      <c r="H90" s="174" t="b">
        <v>0</v>
      </c>
    </row>
    <row r="91" spans="1:8">
      <c r="A91" s="232" t="s">
        <v>98</v>
      </c>
      <c r="B91" s="232" t="s">
        <v>291</v>
      </c>
      <c r="C91" s="233">
        <v>-3.2234613323029501E-2</v>
      </c>
      <c r="D91" s="233">
        <v>5.2261076840687301E-2</v>
      </c>
      <c r="E91" s="192">
        <v>0.53736689021003203</v>
      </c>
      <c r="F91" s="233">
        <v>0.83411881174504399</v>
      </c>
      <c r="G91" t="b">
        <v>0</v>
      </c>
      <c r="H91" s="174" t="b">
        <v>0</v>
      </c>
    </row>
    <row r="92" spans="1:8">
      <c r="A92" s="225" t="s">
        <v>285</v>
      </c>
      <c r="B92" s="225" t="s">
        <v>291</v>
      </c>
      <c r="C92" s="234">
        <v>3.7157770426558502E-3</v>
      </c>
      <c r="D92" s="234">
        <v>8.7402707103756798E-3</v>
      </c>
      <c r="E92" s="224">
        <v>0.67073976144617897</v>
      </c>
      <c r="F92" s="234">
        <v>0.85226561071648099</v>
      </c>
      <c r="G92" s="175" t="b">
        <v>0</v>
      </c>
      <c r="H92" s="179" t="b">
        <v>0</v>
      </c>
    </row>
  </sheetData>
  <autoFilter ref="A2:H2" xr:uid="{9B11881B-E617-6147-91FF-F75985E69DDF}"/>
  <mergeCells count="1"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FB9F0-16BF-564B-B97A-53E422541423}">
  <dimension ref="A1:P93"/>
  <sheetViews>
    <sheetView workbookViewId="0">
      <pane ySplit="2" topLeftCell="A3" activePane="bottomLeft" state="frozen"/>
      <selection pane="bottomLeft" activeCell="L88" sqref="L88"/>
    </sheetView>
  </sheetViews>
  <sheetFormatPr baseColWidth="10" defaultRowHeight="16"/>
  <cols>
    <col min="1" max="2" width="27" bestFit="1" customWidth="1"/>
    <col min="3" max="3" width="12.33203125" customWidth="1"/>
    <col min="4" max="4" width="11.6640625" customWidth="1"/>
    <col min="5" max="5" width="11.33203125" style="192" customWidth="1"/>
    <col min="6" max="6" width="10.83203125" customWidth="1"/>
    <col min="7" max="7" width="12.33203125" customWidth="1"/>
    <col min="8" max="8" width="11.6640625" customWidth="1"/>
    <col min="9" max="9" width="11.33203125" customWidth="1"/>
    <col min="10" max="10" width="11.6640625" customWidth="1"/>
    <col min="11" max="11" width="10.83203125" customWidth="1"/>
    <col min="12" max="12" width="11.33203125" style="192" customWidth="1"/>
    <col min="13" max="13" width="11.33203125" customWidth="1"/>
    <col min="14" max="14" width="11.33203125" style="192" customWidth="1"/>
    <col min="15" max="16" width="10.83203125" customWidth="1"/>
  </cols>
  <sheetData>
    <row r="1" spans="1:16" s="16" customFormat="1">
      <c r="A1" s="336" t="s">
        <v>652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</row>
    <row r="2" spans="1:16" s="16" customFormat="1">
      <c r="A2" s="130" t="s">
        <v>106</v>
      </c>
      <c r="B2" s="254" t="s">
        <v>107</v>
      </c>
      <c r="C2" s="130" t="s">
        <v>274</v>
      </c>
      <c r="D2" s="130" t="s">
        <v>275</v>
      </c>
      <c r="E2" s="294" t="s">
        <v>276</v>
      </c>
      <c r="F2" s="130" t="s">
        <v>297</v>
      </c>
      <c r="G2" s="130" t="s">
        <v>298</v>
      </c>
      <c r="H2" s="130" t="s">
        <v>299</v>
      </c>
      <c r="I2" s="130" t="s">
        <v>300</v>
      </c>
      <c r="J2" s="130" t="s">
        <v>294</v>
      </c>
      <c r="K2" s="130" t="s">
        <v>295</v>
      </c>
      <c r="L2" s="294" t="s">
        <v>296</v>
      </c>
      <c r="M2" s="130" t="s">
        <v>301</v>
      </c>
      <c r="N2" s="294" t="s">
        <v>277</v>
      </c>
      <c r="O2" s="130" t="s">
        <v>278</v>
      </c>
      <c r="P2" s="254" t="s">
        <v>279</v>
      </c>
    </row>
    <row r="3" spans="1:16">
      <c r="A3" s="217" t="s">
        <v>280</v>
      </c>
      <c r="B3" s="255" t="s">
        <v>281</v>
      </c>
      <c r="C3" s="175"/>
      <c r="D3" s="175"/>
      <c r="E3" s="224"/>
      <c r="F3" s="175"/>
      <c r="G3" s="175"/>
      <c r="H3" s="175"/>
      <c r="I3" s="175"/>
      <c r="J3" s="175"/>
      <c r="K3" s="175"/>
      <c r="L3" s="224"/>
      <c r="M3" s="175"/>
      <c r="N3" s="224"/>
      <c r="O3" s="175"/>
      <c r="P3" s="179"/>
    </row>
    <row r="4" spans="1:16">
      <c r="A4" s="226" t="s">
        <v>282</v>
      </c>
      <c r="B4" s="256" t="s">
        <v>283</v>
      </c>
      <c r="P4" s="174"/>
    </row>
    <row r="5" spans="1:16">
      <c r="A5" s="226" t="s">
        <v>282</v>
      </c>
      <c r="B5" s="256" t="s">
        <v>284</v>
      </c>
      <c r="P5" s="174"/>
    </row>
    <row r="6" spans="1:16">
      <c r="A6" s="226" t="s">
        <v>282</v>
      </c>
      <c r="B6" s="256" t="s">
        <v>21</v>
      </c>
      <c r="M6" s="233"/>
      <c r="P6" s="174"/>
    </row>
    <row r="7" spans="1:16">
      <c r="A7" s="226" t="s">
        <v>282</v>
      </c>
      <c r="B7" s="256" t="s">
        <v>281</v>
      </c>
      <c r="C7" s="233"/>
      <c r="D7" s="233"/>
      <c r="M7" s="233"/>
      <c r="P7" s="174"/>
    </row>
    <row r="8" spans="1:16">
      <c r="A8" s="226" t="s">
        <v>282</v>
      </c>
      <c r="B8" s="256" t="s">
        <v>98</v>
      </c>
      <c r="C8" s="233"/>
      <c r="D8" s="233"/>
      <c r="G8" s="233"/>
      <c r="H8" s="233"/>
      <c r="I8" s="233"/>
      <c r="J8" s="233"/>
      <c r="M8" s="233"/>
      <c r="P8" s="174"/>
    </row>
    <row r="9" spans="1:16">
      <c r="A9" s="218" t="s">
        <v>282</v>
      </c>
      <c r="B9" s="257" t="s">
        <v>285</v>
      </c>
      <c r="C9" s="234"/>
      <c r="D9" s="234"/>
      <c r="E9" s="224"/>
      <c r="F9" s="175"/>
      <c r="G9" s="234"/>
      <c r="H9" s="234"/>
      <c r="I9" s="234"/>
      <c r="J9" s="234"/>
      <c r="K9" s="175"/>
      <c r="L9" s="224"/>
      <c r="M9" s="234"/>
      <c r="N9" s="224"/>
      <c r="O9" s="175"/>
      <c r="P9" s="179"/>
    </row>
    <row r="10" spans="1:16">
      <c r="A10" s="227" t="s">
        <v>286</v>
      </c>
      <c r="B10" s="258" t="s">
        <v>287</v>
      </c>
      <c r="C10" s="233">
        <v>-9.83920152193829E-2</v>
      </c>
      <c r="D10" s="233">
        <v>0.42379138247827097</v>
      </c>
      <c r="E10" s="192">
        <v>0.81703764911987198</v>
      </c>
      <c r="F10">
        <v>77</v>
      </c>
      <c r="G10" s="233">
        <v>8.8905359574655198E-3</v>
      </c>
      <c r="H10" s="233">
        <v>6.86118025486771E-3</v>
      </c>
      <c r="I10" s="233">
        <v>0.199027239184147</v>
      </c>
      <c r="J10" s="233">
        <v>93.190032843953205</v>
      </c>
      <c r="K10">
        <v>75</v>
      </c>
      <c r="L10" s="192">
        <v>7.5907597207353295E-2</v>
      </c>
      <c r="M10" s="233">
        <v>7.1819468231330201E-4</v>
      </c>
      <c r="N10" s="192">
        <v>0.91649954691802304</v>
      </c>
      <c r="O10" t="b">
        <v>0</v>
      </c>
      <c r="P10" s="174" t="b">
        <v>0</v>
      </c>
    </row>
    <row r="11" spans="1:16">
      <c r="A11" s="227" t="s">
        <v>286</v>
      </c>
      <c r="B11" s="258" t="s">
        <v>284</v>
      </c>
      <c r="C11" s="233">
        <v>-2.8256306826734998E-2</v>
      </c>
      <c r="D11" s="233">
        <v>0.686320894812531</v>
      </c>
      <c r="E11" s="192">
        <v>0.96725751856489905</v>
      </c>
      <c r="F11">
        <v>86</v>
      </c>
      <c r="G11" s="233">
        <v>-3.6085980787748701E-3</v>
      </c>
      <c r="H11" s="233">
        <v>1.03896150993608E-2</v>
      </c>
      <c r="I11" s="233">
        <v>0.72921409932455605</v>
      </c>
      <c r="J11" s="233">
        <v>148.47871821061401</v>
      </c>
      <c r="K11">
        <v>84</v>
      </c>
      <c r="L11" s="192">
        <v>1.8393301443638099E-5</v>
      </c>
      <c r="M11" s="233">
        <v>2.0178473274950099E-5</v>
      </c>
      <c r="N11" s="192">
        <v>0.97950128462268304</v>
      </c>
      <c r="O11" t="b">
        <v>0</v>
      </c>
      <c r="P11" s="174" t="b">
        <v>0</v>
      </c>
    </row>
    <row r="12" spans="1:16">
      <c r="A12" s="227" t="s">
        <v>286</v>
      </c>
      <c r="B12" s="258" t="s">
        <v>281</v>
      </c>
      <c r="C12" s="233">
        <v>0.10025179285413401</v>
      </c>
      <c r="D12" s="233">
        <v>9.7481520896327403E-2</v>
      </c>
      <c r="E12" s="192">
        <v>0.306891559267293</v>
      </c>
      <c r="F12">
        <v>81</v>
      </c>
      <c r="G12" s="233">
        <v>-3.2616196537111502E-3</v>
      </c>
      <c r="H12" s="233">
        <v>1.56161987035505E-3</v>
      </c>
      <c r="I12" s="233">
        <v>3.9963041612242199E-2</v>
      </c>
      <c r="J12" s="233">
        <v>232.05355885743</v>
      </c>
      <c r="K12">
        <v>79</v>
      </c>
      <c r="L12" s="192">
        <v>5.6947489566875305E-17</v>
      </c>
      <c r="M12" s="233">
        <v>1.32110365968061E-2</v>
      </c>
      <c r="N12" s="192">
        <v>0.72970910459057303</v>
      </c>
      <c r="O12" t="b">
        <v>0</v>
      </c>
      <c r="P12" s="174" t="b">
        <v>0</v>
      </c>
    </row>
    <row r="13" spans="1:16">
      <c r="A13" s="227" t="s">
        <v>286</v>
      </c>
      <c r="B13" s="258" t="s">
        <v>98</v>
      </c>
      <c r="C13" s="233">
        <v>6.6972722191570397E-2</v>
      </c>
      <c r="D13" s="233">
        <v>2.89429702315359E-2</v>
      </c>
      <c r="E13" s="192">
        <v>2.3374556307786801E-2</v>
      </c>
      <c r="F13">
        <v>78</v>
      </c>
      <c r="G13" s="233">
        <v>-8.0217587831896901E-4</v>
      </c>
      <c r="H13" s="233">
        <v>4.7006566165739698E-4</v>
      </c>
      <c r="I13" s="233">
        <v>9.1994806223224201E-2</v>
      </c>
      <c r="J13" s="233">
        <v>298.78529198400901</v>
      </c>
      <c r="K13">
        <v>76</v>
      </c>
      <c r="L13" s="192">
        <v>3.5759579076878301E-28</v>
      </c>
      <c r="M13" s="233">
        <v>6.5815583183283899E-2</v>
      </c>
      <c r="N13" s="192">
        <v>0.31166075077048999</v>
      </c>
      <c r="O13" t="b">
        <v>0</v>
      </c>
      <c r="P13" s="174" t="b">
        <v>0</v>
      </c>
    </row>
    <row r="14" spans="1:16">
      <c r="A14" s="219" t="s">
        <v>286</v>
      </c>
      <c r="B14" s="259" t="s">
        <v>285</v>
      </c>
      <c r="C14" s="234">
        <v>9.4033515057415903E-2</v>
      </c>
      <c r="D14" s="234">
        <v>4.7462576562272998E-2</v>
      </c>
      <c r="E14" s="224">
        <v>5.07253839469902E-2</v>
      </c>
      <c r="F14" s="175">
        <v>89</v>
      </c>
      <c r="G14" s="234">
        <v>-6.6696898941293503E-4</v>
      </c>
      <c r="H14" s="234">
        <v>7.5501724306894201E-4</v>
      </c>
      <c r="I14" s="234">
        <v>0.37946423078657099</v>
      </c>
      <c r="J14" s="234">
        <v>235.941770591834</v>
      </c>
      <c r="K14" s="175">
        <v>87</v>
      </c>
      <c r="L14" s="224">
        <v>1.10679462990895E-15</v>
      </c>
      <c r="M14" s="234">
        <v>4.3169638795502403E-2</v>
      </c>
      <c r="N14" s="224">
        <v>0.37010582764660699</v>
      </c>
      <c r="O14" s="175" t="b">
        <v>0</v>
      </c>
      <c r="P14" s="179" t="b">
        <v>0</v>
      </c>
    </row>
    <row r="15" spans="1:16">
      <c r="A15" s="228" t="s">
        <v>288</v>
      </c>
      <c r="B15" s="260" t="s">
        <v>283</v>
      </c>
      <c r="C15" s="233"/>
      <c r="D15" s="233"/>
      <c r="G15" s="233"/>
      <c r="H15" s="233"/>
      <c r="I15" s="233"/>
      <c r="J15" s="233"/>
      <c r="M15" s="233"/>
      <c r="P15" s="174"/>
    </row>
    <row r="16" spans="1:16">
      <c r="A16" s="228" t="s">
        <v>288</v>
      </c>
      <c r="B16" s="260" t="s">
        <v>21</v>
      </c>
      <c r="C16" s="233"/>
      <c r="D16" s="233"/>
      <c r="G16" s="233"/>
      <c r="H16" s="233"/>
      <c r="I16" s="233"/>
      <c r="J16" s="233"/>
      <c r="M16" s="233"/>
      <c r="P16" s="174"/>
    </row>
    <row r="17" spans="1:16">
      <c r="A17" s="228" t="s">
        <v>288</v>
      </c>
      <c r="B17" s="260" t="s">
        <v>281</v>
      </c>
      <c r="C17" s="233"/>
      <c r="D17" s="233"/>
      <c r="G17" s="233"/>
      <c r="H17" s="233"/>
      <c r="I17" s="233"/>
      <c r="J17" s="233"/>
      <c r="M17" s="233"/>
      <c r="P17" s="174"/>
    </row>
    <row r="18" spans="1:16">
      <c r="A18" s="220" t="s">
        <v>288</v>
      </c>
      <c r="B18" s="261" t="s">
        <v>98</v>
      </c>
      <c r="C18" s="234"/>
      <c r="D18" s="234"/>
      <c r="E18" s="224"/>
      <c r="F18" s="175"/>
      <c r="G18" s="234"/>
      <c r="H18" s="234"/>
      <c r="I18" s="234"/>
      <c r="J18" s="234"/>
      <c r="K18" s="175"/>
      <c r="L18" s="224"/>
      <c r="M18" s="234"/>
      <c r="N18" s="224"/>
      <c r="O18" s="175"/>
      <c r="P18" s="179"/>
    </row>
    <row r="19" spans="1:16">
      <c r="A19" s="229" t="s">
        <v>289</v>
      </c>
      <c r="B19" s="262" t="s">
        <v>287</v>
      </c>
      <c r="C19" s="233">
        <v>0.297112348323266</v>
      </c>
      <c r="D19" s="233">
        <v>0.473101532040203</v>
      </c>
      <c r="E19" s="192">
        <v>0.53201246097338595</v>
      </c>
      <c r="F19">
        <v>73</v>
      </c>
      <c r="G19" s="233">
        <v>-3.4110339606976499E-3</v>
      </c>
      <c r="H19" s="233">
        <v>7.9047449682545998E-3</v>
      </c>
      <c r="I19" s="233">
        <v>0.66739979680603201</v>
      </c>
      <c r="J19" s="233">
        <v>106.68830212173501</v>
      </c>
      <c r="K19">
        <v>71</v>
      </c>
      <c r="L19" s="192">
        <v>3.9443069800740799E-3</v>
      </c>
      <c r="M19" s="233">
        <v>5.6026643748244903E-3</v>
      </c>
      <c r="N19" s="192">
        <v>0.82714951417161497</v>
      </c>
      <c r="O19" t="b">
        <v>0</v>
      </c>
      <c r="P19" s="174" t="b">
        <v>0</v>
      </c>
    </row>
    <row r="20" spans="1:16">
      <c r="A20" s="229" t="s">
        <v>289</v>
      </c>
      <c r="B20" s="262" t="s">
        <v>283</v>
      </c>
      <c r="C20" s="233">
        <v>1.4732166566707099E-2</v>
      </c>
      <c r="D20" s="233">
        <v>7.6460466344902001E-2</v>
      </c>
      <c r="E20" s="192">
        <v>0.84776208089917104</v>
      </c>
      <c r="F20">
        <v>73</v>
      </c>
      <c r="G20" s="233">
        <v>2.4887016602753399E-3</v>
      </c>
      <c r="H20" s="233">
        <v>1.27692629290851E-3</v>
      </c>
      <c r="I20" s="233">
        <v>5.52496008012065E-2</v>
      </c>
      <c r="J20" s="233">
        <v>155.423068590047</v>
      </c>
      <c r="K20">
        <v>71</v>
      </c>
      <c r="L20" s="192">
        <v>3.0124185476544801E-8</v>
      </c>
      <c r="M20" s="233">
        <v>5.2260550863555001E-4</v>
      </c>
      <c r="N20" s="192">
        <v>0.91649954691802304</v>
      </c>
      <c r="O20" t="b">
        <v>0</v>
      </c>
      <c r="P20" s="174" t="b">
        <v>0</v>
      </c>
    </row>
    <row r="21" spans="1:16">
      <c r="A21" s="229" t="s">
        <v>289</v>
      </c>
      <c r="B21" s="262" t="s">
        <v>284</v>
      </c>
      <c r="C21" s="233">
        <v>0.219337595790149</v>
      </c>
      <c r="D21" s="233">
        <v>0.59534774279972902</v>
      </c>
      <c r="E21" s="192">
        <v>0.71379572508299705</v>
      </c>
      <c r="F21">
        <v>65</v>
      </c>
      <c r="G21" s="233">
        <v>3.46066055311448E-3</v>
      </c>
      <c r="H21" s="233">
        <v>9.8798028295561807E-3</v>
      </c>
      <c r="I21" s="233">
        <v>0.72729979625378105</v>
      </c>
      <c r="J21" s="233">
        <v>80.0160071570957</v>
      </c>
      <c r="K21">
        <v>63</v>
      </c>
      <c r="L21" s="192">
        <v>7.2727093207510002E-2</v>
      </c>
      <c r="M21" s="233">
        <v>2.1498566832397199E-3</v>
      </c>
      <c r="N21" s="192">
        <v>0.91649954691802304</v>
      </c>
      <c r="O21" t="b">
        <v>0</v>
      </c>
      <c r="P21" s="174" t="b">
        <v>0</v>
      </c>
    </row>
    <row r="22" spans="1:16">
      <c r="A22" s="229" t="s">
        <v>289</v>
      </c>
      <c r="B22" s="262" t="s">
        <v>21</v>
      </c>
      <c r="C22" s="233">
        <v>-0.204280008927334</v>
      </c>
      <c r="D22" s="233">
        <v>0.107295880199942</v>
      </c>
      <c r="E22" s="192">
        <v>6.1493496398585597E-2</v>
      </c>
      <c r="F22">
        <v>65</v>
      </c>
      <c r="G22" s="233">
        <v>2.2527420931068298E-3</v>
      </c>
      <c r="H22" s="233">
        <v>1.82564634521947E-3</v>
      </c>
      <c r="I22" s="233">
        <v>0.22180792585051901</v>
      </c>
      <c r="J22" s="233">
        <v>121.402211394914</v>
      </c>
      <c r="K22">
        <v>63</v>
      </c>
      <c r="L22" s="192">
        <v>1.40652417295971E-5</v>
      </c>
      <c r="M22" s="233">
        <v>5.4406355834277297E-2</v>
      </c>
      <c r="N22" s="192">
        <v>0.37010582764660699</v>
      </c>
      <c r="O22" t="b">
        <v>0</v>
      </c>
      <c r="P22" s="174" t="b">
        <v>0</v>
      </c>
    </row>
    <row r="23" spans="1:16">
      <c r="A23" s="229" t="s">
        <v>289</v>
      </c>
      <c r="B23" s="262" t="s">
        <v>281</v>
      </c>
      <c r="C23" s="233">
        <v>-0.15623325015598699</v>
      </c>
      <c r="D23" s="233">
        <v>8.2729844068301195E-2</v>
      </c>
      <c r="E23" s="192">
        <v>6.3642682531967795E-2</v>
      </c>
      <c r="F23">
        <v>64</v>
      </c>
      <c r="G23" s="233">
        <v>-2.4834571422125999E-3</v>
      </c>
      <c r="H23" s="233">
        <v>1.4325000708967999E-3</v>
      </c>
      <c r="I23" s="233">
        <v>8.7950399158525802E-2</v>
      </c>
      <c r="J23" s="233">
        <v>123.906911087003</v>
      </c>
      <c r="K23">
        <v>62</v>
      </c>
      <c r="L23" s="192">
        <v>5.1105372164109896E-6</v>
      </c>
      <c r="M23" s="233">
        <v>5.43928223543097E-2</v>
      </c>
      <c r="N23" s="192">
        <v>0.37010582764660699</v>
      </c>
      <c r="O23" t="b">
        <v>0</v>
      </c>
      <c r="P23" s="174" t="b">
        <v>0</v>
      </c>
    </row>
    <row r="24" spans="1:16">
      <c r="A24" s="229" t="s">
        <v>289</v>
      </c>
      <c r="B24" s="262" t="s">
        <v>98</v>
      </c>
      <c r="C24" s="233">
        <v>-6.4397206354877806E-2</v>
      </c>
      <c r="D24" s="233">
        <v>3.0357055404438602E-2</v>
      </c>
      <c r="E24" s="192">
        <v>3.7899573392149603E-2</v>
      </c>
      <c r="F24">
        <v>64</v>
      </c>
      <c r="G24" s="233">
        <v>6.2953694777658203E-4</v>
      </c>
      <c r="H24" s="233">
        <v>5.2924005103700497E-4</v>
      </c>
      <c r="I24" s="233">
        <v>0.238774046023635</v>
      </c>
      <c r="J24" s="233">
        <v>254.07462633150701</v>
      </c>
      <c r="K24">
        <v>62</v>
      </c>
      <c r="L24" s="192">
        <v>4.3483198244048004E-25</v>
      </c>
      <c r="M24" s="233">
        <v>6.7669500457339105E-2</v>
      </c>
      <c r="N24" s="192">
        <v>0.336885096819108</v>
      </c>
      <c r="O24" t="b">
        <v>0</v>
      </c>
      <c r="P24" s="174" t="b">
        <v>0</v>
      </c>
    </row>
    <row r="25" spans="1:16">
      <c r="A25" s="221" t="s">
        <v>289</v>
      </c>
      <c r="B25" s="263" t="s">
        <v>285</v>
      </c>
      <c r="C25" s="234">
        <v>-9.7534485897760204E-2</v>
      </c>
      <c r="D25" s="234">
        <v>5.40724456211343E-2</v>
      </c>
      <c r="E25" s="224">
        <v>7.5508744545425097E-2</v>
      </c>
      <c r="F25" s="175">
        <v>73</v>
      </c>
      <c r="G25" s="234">
        <v>1.4911976678593101E-3</v>
      </c>
      <c r="H25" s="234">
        <v>9.1719765520657305E-4</v>
      </c>
      <c r="I25" s="234">
        <v>0.108419006644669</v>
      </c>
      <c r="J25" s="234">
        <v>235.584382051164</v>
      </c>
      <c r="K25" s="175">
        <v>71</v>
      </c>
      <c r="L25" s="224">
        <v>1.6025064969844799E-19</v>
      </c>
      <c r="M25" s="234">
        <v>4.3817424766048101E-2</v>
      </c>
      <c r="N25" s="224">
        <v>0.37010582764660699</v>
      </c>
      <c r="O25" s="175" t="b">
        <v>0</v>
      </c>
      <c r="P25" s="179" t="b">
        <v>0</v>
      </c>
    </row>
    <row r="26" spans="1:16">
      <c r="A26" s="230" t="s">
        <v>167</v>
      </c>
      <c r="B26" s="264" t="s">
        <v>87</v>
      </c>
      <c r="C26" s="233">
        <v>1.48907220712861</v>
      </c>
      <c r="D26" s="233">
        <v>0.744001897505016</v>
      </c>
      <c r="E26" s="192">
        <v>6.8482247777477898E-2</v>
      </c>
      <c r="F26">
        <v>14</v>
      </c>
      <c r="G26" s="233">
        <v>-2.0159050271053899E-2</v>
      </c>
      <c r="H26" s="233">
        <v>1.16395499280061E-2</v>
      </c>
      <c r="I26" s="233">
        <v>0.108883847219509</v>
      </c>
      <c r="J26" s="233">
        <v>15.1409152689506</v>
      </c>
      <c r="K26">
        <v>12</v>
      </c>
      <c r="L26" s="192">
        <v>0.233820520004203</v>
      </c>
      <c r="M26" s="233">
        <v>0.25026925636493003</v>
      </c>
      <c r="N26" s="192">
        <v>0.37010582764660699</v>
      </c>
      <c r="O26" t="b">
        <v>0</v>
      </c>
      <c r="P26" s="174" t="b">
        <v>0</v>
      </c>
    </row>
    <row r="27" spans="1:16">
      <c r="A27" s="230" t="s">
        <v>167</v>
      </c>
      <c r="B27" s="264" t="s">
        <v>287</v>
      </c>
      <c r="C27" s="233">
        <v>0.52265762877605804</v>
      </c>
      <c r="D27" s="233">
        <v>2.4896721089096099</v>
      </c>
      <c r="E27" s="192">
        <v>0.83674644965452405</v>
      </c>
      <c r="F27">
        <v>16</v>
      </c>
      <c r="G27" s="233">
        <v>-1.02509411117077E-2</v>
      </c>
      <c r="H27" s="233">
        <v>3.9036206327505499E-2</v>
      </c>
      <c r="I27" s="233">
        <v>0.79668305250587901</v>
      </c>
      <c r="J27" s="233">
        <v>22.481826598320001</v>
      </c>
      <c r="K27">
        <v>14</v>
      </c>
      <c r="L27" s="192">
        <v>6.9241283784435795E-2</v>
      </c>
      <c r="M27" s="233">
        <v>3.1380313016811201E-3</v>
      </c>
      <c r="N27" s="192">
        <v>0.91649954691802304</v>
      </c>
      <c r="O27" t="b">
        <v>0</v>
      </c>
      <c r="P27" s="174" t="b">
        <v>0</v>
      </c>
    </row>
    <row r="28" spans="1:16">
      <c r="A28" s="230" t="s">
        <v>167</v>
      </c>
      <c r="B28" s="264" t="s">
        <v>283</v>
      </c>
      <c r="C28" s="233">
        <v>0.442100985921208</v>
      </c>
      <c r="D28" s="233">
        <v>0.64039690030565799</v>
      </c>
      <c r="E28" s="192">
        <v>0.50125663300446299</v>
      </c>
      <c r="F28">
        <v>16</v>
      </c>
      <c r="G28" s="233">
        <v>-9.4532265546023401E-3</v>
      </c>
      <c r="H28" s="233">
        <v>1.0058874787619101E-2</v>
      </c>
      <c r="I28" s="233">
        <v>0.36325845406039697</v>
      </c>
      <c r="J28" s="233">
        <v>85.3200810825074</v>
      </c>
      <c r="K28">
        <v>14</v>
      </c>
      <c r="L28" s="192">
        <v>2.8825709788649401E-12</v>
      </c>
      <c r="M28" s="233">
        <v>3.29213975393602E-2</v>
      </c>
      <c r="N28" s="192">
        <v>0.81146699352345497</v>
      </c>
      <c r="O28" t="b">
        <v>0</v>
      </c>
      <c r="P28" s="174" t="b">
        <v>0</v>
      </c>
    </row>
    <row r="29" spans="1:16">
      <c r="A29" s="230" t="s">
        <v>167</v>
      </c>
      <c r="B29" s="264" t="s">
        <v>284</v>
      </c>
      <c r="C29" s="233">
        <v>-1.93495374705864</v>
      </c>
      <c r="D29" s="233">
        <v>2.5007093163038898</v>
      </c>
      <c r="E29" s="192">
        <v>0.45194031568404402</v>
      </c>
      <c r="F29">
        <v>16</v>
      </c>
      <c r="G29" s="233">
        <v>3.6906827995723403E-2</v>
      </c>
      <c r="H29" s="233">
        <v>3.8936947701652902E-2</v>
      </c>
      <c r="I29" s="233">
        <v>0.359275278055604</v>
      </c>
      <c r="J29" s="233">
        <v>10.008637214875</v>
      </c>
      <c r="K29">
        <v>14</v>
      </c>
      <c r="L29" s="192">
        <v>0.76155171174788505</v>
      </c>
      <c r="M29" s="233">
        <v>5.6442737161141898E-2</v>
      </c>
      <c r="N29" s="192">
        <v>0.81146699352345497</v>
      </c>
      <c r="O29" t="b">
        <v>0</v>
      </c>
      <c r="P29" s="174" t="b">
        <v>0</v>
      </c>
    </row>
    <row r="30" spans="1:16">
      <c r="A30" s="230" t="s">
        <v>167</v>
      </c>
      <c r="B30" s="264" t="s">
        <v>21</v>
      </c>
      <c r="C30" s="233">
        <v>0.52150870794932103</v>
      </c>
      <c r="D30" s="233">
        <v>0.58180048615469504</v>
      </c>
      <c r="E30" s="192">
        <v>0.38520918642438001</v>
      </c>
      <c r="F30">
        <v>16</v>
      </c>
      <c r="G30" s="233">
        <v>-1.1813565912391801E-2</v>
      </c>
      <c r="H30" s="233">
        <v>9.1575407762720593E-3</v>
      </c>
      <c r="I30" s="233">
        <v>0.21793999166670799</v>
      </c>
      <c r="J30" s="233">
        <v>33.590335135317197</v>
      </c>
      <c r="K30">
        <v>14</v>
      </c>
      <c r="L30" s="192">
        <v>2.3663696527719898E-3</v>
      </c>
      <c r="M30" s="233">
        <v>5.4276414896583497E-2</v>
      </c>
      <c r="N30" s="192">
        <v>0.75162768082805798</v>
      </c>
      <c r="O30" t="b">
        <v>0</v>
      </c>
      <c r="P30" s="174" t="b">
        <v>0</v>
      </c>
    </row>
    <row r="31" spans="1:16">
      <c r="A31" s="230" t="s">
        <v>167</v>
      </c>
      <c r="B31" s="264" t="s">
        <v>281</v>
      </c>
      <c r="C31" s="233">
        <v>5.8571634647800498E-2</v>
      </c>
      <c r="D31" s="233">
        <v>0.50363694644628598</v>
      </c>
      <c r="E31" s="192">
        <v>0.90906867236603395</v>
      </c>
      <c r="F31">
        <v>16</v>
      </c>
      <c r="G31" s="233">
        <v>2.3842356058623899E-3</v>
      </c>
      <c r="H31" s="233">
        <v>7.9081938488064704E-3</v>
      </c>
      <c r="I31" s="233">
        <v>0.76747316561619905</v>
      </c>
      <c r="J31" s="233">
        <v>38.460939167726501</v>
      </c>
      <c r="K31">
        <v>14</v>
      </c>
      <c r="L31" s="192">
        <v>4.4160913126263898E-4</v>
      </c>
      <c r="M31" s="233">
        <v>9.6514403377540102E-4</v>
      </c>
      <c r="N31" s="192">
        <v>0.93237812550362498</v>
      </c>
      <c r="O31" t="b">
        <v>0</v>
      </c>
      <c r="P31" s="174" t="b">
        <v>0</v>
      </c>
    </row>
    <row r="32" spans="1:16">
      <c r="A32" s="230" t="s">
        <v>167</v>
      </c>
      <c r="B32" s="264" t="s">
        <v>98</v>
      </c>
      <c r="C32" s="233">
        <v>0.22825331874863899</v>
      </c>
      <c r="D32" s="233">
        <v>0.17941526175238401</v>
      </c>
      <c r="E32" s="192">
        <v>0.22402511856231599</v>
      </c>
      <c r="F32">
        <v>16</v>
      </c>
      <c r="G32" s="233">
        <v>-5.3205172125344096E-3</v>
      </c>
      <c r="H32" s="233">
        <v>2.79511120562345E-3</v>
      </c>
      <c r="I32" s="233">
        <v>7.7737578401161606E-2</v>
      </c>
      <c r="J32" s="233">
        <v>64.433233520906498</v>
      </c>
      <c r="K32">
        <v>14</v>
      </c>
      <c r="L32" s="192">
        <v>1.9305595420011201E-8</v>
      </c>
      <c r="M32" s="233">
        <v>0.103627693158673</v>
      </c>
      <c r="N32" s="192">
        <v>0.70699837808178001</v>
      </c>
      <c r="O32" t="b">
        <v>0</v>
      </c>
      <c r="P32" s="174" t="b">
        <v>0</v>
      </c>
    </row>
    <row r="33" spans="1:16">
      <c r="A33" s="222" t="s">
        <v>167</v>
      </c>
      <c r="B33" s="265" t="s">
        <v>285</v>
      </c>
      <c r="C33" s="234">
        <v>6.6616145956586395E-2</v>
      </c>
      <c r="D33" s="234">
        <v>0.24332788541230699</v>
      </c>
      <c r="E33" s="224">
        <v>0.78825821319826495</v>
      </c>
      <c r="F33" s="175">
        <v>16</v>
      </c>
      <c r="G33" s="234">
        <v>-1.3489226579679501E-3</v>
      </c>
      <c r="H33" s="234">
        <v>3.81998441165372E-3</v>
      </c>
      <c r="I33" s="234">
        <v>0.72925702034296203</v>
      </c>
      <c r="J33" s="234">
        <v>33.177057354927101</v>
      </c>
      <c r="K33" s="175">
        <v>14</v>
      </c>
      <c r="L33" s="224">
        <v>2.7163381122177498E-3</v>
      </c>
      <c r="M33" s="234">
        <v>5.3251072915013204E-3</v>
      </c>
      <c r="N33" s="224">
        <v>0.91649954691802304</v>
      </c>
      <c r="O33" s="175" t="b">
        <v>0</v>
      </c>
      <c r="P33" s="179" t="b">
        <v>0</v>
      </c>
    </row>
    <row r="34" spans="1:16">
      <c r="A34" s="231" t="s">
        <v>290</v>
      </c>
      <c r="B34" s="266" t="s">
        <v>287</v>
      </c>
      <c r="C34" s="233">
        <v>-0.12609918115979399</v>
      </c>
      <c r="D34" s="233">
        <v>0.635089460546852</v>
      </c>
      <c r="E34" s="192">
        <v>0.84279463108831398</v>
      </c>
      <c r="F34">
        <v>223</v>
      </c>
      <c r="G34" s="233">
        <v>4.5794660059521198E-3</v>
      </c>
      <c r="H34" s="233">
        <v>7.8968228864037503E-3</v>
      </c>
      <c r="I34" s="233">
        <v>0.56256439313693596</v>
      </c>
      <c r="J34" s="233">
        <v>250.69237746279899</v>
      </c>
      <c r="K34">
        <v>221</v>
      </c>
      <c r="L34" s="192">
        <v>8.3028563381533402E-2</v>
      </c>
      <c r="M34" s="233">
        <v>1.7835487422270801E-4</v>
      </c>
      <c r="N34" s="192">
        <v>0.91649954691802304</v>
      </c>
      <c r="O34" t="b">
        <v>0</v>
      </c>
      <c r="P34" s="174" t="b">
        <v>0</v>
      </c>
    </row>
    <row r="35" spans="1:16">
      <c r="A35" s="231" t="s">
        <v>290</v>
      </c>
      <c r="B35" s="266" t="s">
        <v>283</v>
      </c>
      <c r="C35" s="233">
        <v>-0.22235052123163199</v>
      </c>
      <c r="D35" s="233">
        <v>0.14823046209902499</v>
      </c>
      <c r="E35" s="192">
        <v>0.13489875970607601</v>
      </c>
      <c r="F35">
        <v>246</v>
      </c>
      <c r="G35" s="233">
        <v>2.91245648391585E-3</v>
      </c>
      <c r="H35" s="233">
        <v>1.8328521081118199E-3</v>
      </c>
      <c r="I35" s="233">
        <v>0.113348560847034</v>
      </c>
      <c r="J35" s="233">
        <v>867.60483559994395</v>
      </c>
      <c r="K35">
        <v>244</v>
      </c>
      <c r="L35" s="192">
        <v>8.8642595653600598E-71</v>
      </c>
      <c r="M35" s="233">
        <v>9.1374490257122298E-3</v>
      </c>
      <c r="N35" s="192">
        <v>0.53959503882430604</v>
      </c>
      <c r="O35" t="b">
        <v>0</v>
      </c>
      <c r="P35" s="174" t="b">
        <v>0</v>
      </c>
    </row>
    <row r="36" spans="1:16">
      <c r="A36" s="231" t="s">
        <v>290</v>
      </c>
      <c r="B36" s="266" t="s">
        <v>284</v>
      </c>
      <c r="C36" s="233">
        <v>0.50343304632095698</v>
      </c>
      <c r="D36" s="233">
        <v>0.98979786491972299</v>
      </c>
      <c r="E36" s="192">
        <v>0.61152223287509999</v>
      </c>
      <c r="F36">
        <v>224</v>
      </c>
      <c r="G36" s="233">
        <v>-3.3243209391781801E-3</v>
      </c>
      <c r="H36" s="233">
        <v>1.2228170081967599E-2</v>
      </c>
      <c r="I36" s="233">
        <v>0.78598417022191303</v>
      </c>
      <c r="J36" s="233">
        <v>381.37763586290799</v>
      </c>
      <c r="K36">
        <v>222</v>
      </c>
      <c r="L36" s="192">
        <v>1.5359266690508801E-10</v>
      </c>
      <c r="M36" s="233">
        <v>1.1639428371054E-3</v>
      </c>
      <c r="N36" s="192">
        <v>0.87639396475495601</v>
      </c>
      <c r="O36" t="b">
        <v>0</v>
      </c>
      <c r="P36" s="174" t="b">
        <v>0</v>
      </c>
    </row>
    <row r="37" spans="1:16">
      <c r="A37" s="231" t="s">
        <v>290</v>
      </c>
      <c r="B37" s="266" t="s">
        <v>21</v>
      </c>
      <c r="C37" s="233">
        <v>0.32779055053585998</v>
      </c>
      <c r="D37" s="233">
        <v>0.15099011038073901</v>
      </c>
      <c r="E37" s="192">
        <v>3.0996097441441699E-2</v>
      </c>
      <c r="F37">
        <v>224</v>
      </c>
      <c r="G37" s="233">
        <v>-4.9090041330495998E-4</v>
      </c>
      <c r="H37" s="233">
        <v>1.86836348556755E-3</v>
      </c>
      <c r="I37" s="233">
        <v>0.79299193433403303</v>
      </c>
      <c r="J37" s="233">
        <v>363.02007065836801</v>
      </c>
      <c r="K37">
        <v>222</v>
      </c>
      <c r="L37" s="192">
        <v>7.0017428642302796E-9</v>
      </c>
      <c r="M37" s="233">
        <v>2.07883233453235E-2</v>
      </c>
      <c r="N37" s="192">
        <v>0.31919852751671901</v>
      </c>
      <c r="O37" t="b">
        <v>0</v>
      </c>
      <c r="P37" s="174" t="b">
        <v>0</v>
      </c>
    </row>
    <row r="38" spans="1:16">
      <c r="A38" s="231" t="s">
        <v>290</v>
      </c>
      <c r="B38" s="266" t="s">
        <v>281</v>
      </c>
      <c r="C38" s="233">
        <v>-4.7216543965880597E-2</v>
      </c>
      <c r="D38" s="233">
        <v>0.16434553730899501</v>
      </c>
      <c r="E38" s="192">
        <v>0.77415149574299502</v>
      </c>
      <c r="F38">
        <v>223</v>
      </c>
      <c r="G38" s="233">
        <v>2.4900216938885202E-4</v>
      </c>
      <c r="H38" s="233">
        <v>2.0381826487997799E-3</v>
      </c>
      <c r="I38" s="233">
        <v>0.90287641456117396</v>
      </c>
      <c r="J38" s="233">
        <v>664.81362804480398</v>
      </c>
      <c r="K38">
        <v>221</v>
      </c>
      <c r="L38" s="192">
        <v>5.66612500439923E-46</v>
      </c>
      <c r="M38" s="233">
        <v>3.7335168123930998E-4</v>
      </c>
      <c r="N38" s="192">
        <v>0.91649954691802304</v>
      </c>
      <c r="O38" t="b">
        <v>0</v>
      </c>
      <c r="P38" s="174" t="b">
        <v>0</v>
      </c>
    </row>
    <row r="39" spans="1:16">
      <c r="A39" s="231" t="s">
        <v>290</v>
      </c>
      <c r="B39" s="266" t="s">
        <v>98</v>
      </c>
      <c r="C39" s="233">
        <v>0.11258592749133001</v>
      </c>
      <c r="D39" s="233">
        <v>3.8557954367189701E-2</v>
      </c>
      <c r="E39" s="192">
        <v>3.8815048766520301E-3</v>
      </c>
      <c r="F39">
        <v>213</v>
      </c>
      <c r="G39" s="233">
        <v>3.9453084169720898E-4</v>
      </c>
      <c r="H39" s="233">
        <v>4.7746256927467298E-4</v>
      </c>
      <c r="I39" s="233">
        <v>0.40956312947560902</v>
      </c>
      <c r="J39" s="233">
        <v>493.85315929470602</v>
      </c>
      <c r="K39">
        <v>211</v>
      </c>
      <c r="L39" s="192">
        <v>9.9635031793528307E-25</v>
      </c>
      <c r="M39" s="233">
        <v>3.8837787653140103E-2</v>
      </c>
      <c r="N39" s="192">
        <v>7.9009885574704494E-2</v>
      </c>
      <c r="O39" t="b">
        <v>0</v>
      </c>
      <c r="P39" s="174" t="b">
        <v>0</v>
      </c>
    </row>
    <row r="40" spans="1:16">
      <c r="A40" s="223" t="s">
        <v>290</v>
      </c>
      <c r="B40" s="267" t="s">
        <v>285</v>
      </c>
      <c r="C40" s="234">
        <v>6.5599012250301902E-2</v>
      </c>
      <c r="D40" s="234">
        <v>6.2249906495365999E-2</v>
      </c>
      <c r="E40" s="224">
        <v>0.29305631870304399</v>
      </c>
      <c r="F40" s="175">
        <v>237</v>
      </c>
      <c r="G40" s="234">
        <v>2.71486079778179E-4</v>
      </c>
      <c r="H40" s="234">
        <v>7.6869898456058199E-4</v>
      </c>
      <c r="I40" s="234">
        <v>0.724273053419206</v>
      </c>
      <c r="J40" s="234">
        <v>394.91732782221698</v>
      </c>
      <c r="K40" s="175">
        <v>235</v>
      </c>
      <c r="L40" s="224">
        <v>3.04446751077212E-10</v>
      </c>
      <c r="M40" s="234">
        <v>4.7032915287154196E-3</v>
      </c>
      <c r="N40" s="224">
        <v>0.72970910459057303</v>
      </c>
      <c r="O40" s="175" t="b">
        <v>0</v>
      </c>
      <c r="P40" s="179" t="b">
        <v>0</v>
      </c>
    </row>
    <row r="41" spans="1:16">
      <c r="A41" s="232" t="s">
        <v>291</v>
      </c>
      <c r="B41" s="268" t="s">
        <v>87</v>
      </c>
      <c r="C41" s="233">
        <v>-0.74759515399935295</v>
      </c>
      <c r="D41" s="233">
        <v>0.74014924026811502</v>
      </c>
      <c r="E41" s="192">
        <v>0.31811670011019</v>
      </c>
      <c r="F41">
        <v>45</v>
      </c>
      <c r="G41" s="233">
        <v>3.9350780151098698E-3</v>
      </c>
      <c r="H41" s="233">
        <v>8.6400268897520293E-3</v>
      </c>
      <c r="I41" s="233">
        <v>0.65107895217394596</v>
      </c>
      <c r="J41" s="233">
        <v>75.739518149256398</v>
      </c>
      <c r="K41">
        <v>43</v>
      </c>
      <c r="L41" s="192">
        <v>1.5083552914318501E-3</v>
      </c>
      <c r="M41" s="233">
        <v>2.3176195137045E-2</v>
      </c>
      <c r="N41" s="192">
        <v>0.72970910459057303</v>
      </c>
      <c r="O41" t="b">
        <v>0</v>
      </c>
      <c r="P41" s="174" t="b">
        <v>0</v>
      </c>
    </row>
    <row r="42" spans="1:16">
      <c r="A42" s="232" t="s">
        <v>291</v>
      </c>
      <c r="B42" s="268" t="s">
        <v>283</v>
      </c>
      <c r="C42" s="233">
        <v>0.60214512924821095</v>
      </c>
      <c r="D42" s="233">
        <v>0.327595989521756</v>
      </c>
      <c r="E42" s="192">
        <v>7.2117826806010199E-2</v>
      </c>
      <c r="F42">
        <v>51</v>
      </c>
      <c r="G42" s="233">
        <v>-4.19956657425206E-3</v>
      </c>
      <c r="H42" s="233">
        <v>3.80704609269612E-3</v>
      </c>
      <c r="I42" s="233">
        <v>0.27537042292132902</v>
      </c>
      <c r="J42" s="233">
        <v>109.261516959019</v>
      </c>
      <c r="K42">
        <v>49</v>
      </c>
      <c r="L42" s="192">
        <v>1.7314407136090199E-6</v>
      </c>
      <c r="M42" s="233">
        <v>6.4501833958471394E-2</v>
      </c>
      <c r="N42" s="192">
        <v>0.37010582764660699</v>
      </c>
      <c r="O42" t="b">
        <v>0</v>
      </c>
      <c r="P42" s="174" t="b">
        <v>0</v>
      </c>
    </row>
    <row r="43" spans="1:16">
      <c r="A43" s="232" t="s">
        <v>291</v>
      </c>
      <c r="B43" s="268" t="s">
        <v>284</v>
      </c>
      <c r="C43" s="233">
        <v>2.38510266510497</v>
      </c>
      <c r="D43" s="233">
        <v>2.4548775246232002</v>
      </c>
      <c r="E43" s="192">
        <v>0.33709981913315701</v>
      </c>
      <c r="F43">
        <v>42</v>
      </c>
      <c r="G43" s="233">
        <v>1.0307121504217301E-2</v>
      </c>
      <c r="H43" s="233">
        <v>2.80501579210054E-2</v>
      </c>
      <c r="I43" s="233">
        <v>0.715218069235797</v>
      </c>
      <c r="J43" s="233">
        <v>44.337366418675501</v>
      </c>
      <c r="K43">
        <v>40</v>
      </c>
      <c r="L43" s="192">
        <v>0.293767762370297</v>
      </c>
      <c r="M43" s="233">
        <v>2.30549736776237E-2</v>
      </c>
      <c r="N43" s="192">
        <v>0.72970910459057303</v>
      </c>
      <c r="O43" t="b">
        <v>0</v>
      </c>
      <c r="P43" s="174" t="b">
        <v>0</v>
      </c>
    </row>
    <row r="44" spans="1:16">
      <c r="A44" s="232" t="s">
        <v>291</v>
      </c>
      <c r="B44" s="268" t="s">
        <v>21</v>
      </c>
      <c r="C44" s="233">
        <v>-5.7448108371171501E-2</v>
      </c>
      <c r="D44" s="233">
        <v>0.39455756170979001</v>
      </c>
      <c r="E44" s="192">
        <v>0.88498605776481298</v>
      </c>
      <c r="F44">
        <v>41</v>
      </c>
      <c r="G44" s="233">
        <v>1.8756170466361201E-3</v>
      </c>
      <c r="H44" s="233">
        <v>4.5211117361618602E-3</v>
      </c>
      <c r="I44" s="233">
        <v>0.68051956819127202</v>
      </c>
      <c r="J44" s="233">
        <v>44.867915599495397</v>
      </c>
      <c r="K44">
        <v>39</v>
      </c>
      <c r="L44" s="192">
        <v>0.23934402740628799</v>
      </c>
      <c r="M44" s="233">
        <v>5.4328799142875999E-4</v>
      </c>
      <c r="N44" s="192">
        <v>0.91946603404136396</v>
      </c>
      <c r="O44" t="b">
        <v>0</v>
      </c>
      <c r="P44" s="174" t="b">
        <v>0</v>
      </c>
    </row>
    <row r="45" spans="1:16">
      <c r="A45" s="232" t="s">
        <v>291</v>
      </c>
      <c r="B45" s="268" t="s">
        <v>281</v>
      </c>
      <c r="C45" s="233">
        <v>-1.4776294038808699</v>
      </c>
      <c r="D45" s="233">
        <v>0.43353619420015299</v>
      </c>
      <c r="E45" s="192">
        <v>1.5306566439208099E-3</v>
      </c>
      <c r="F45">
        <v>41</v>
      </c>
      <c r="G45" s="233">
        <v>1.03581360084989E-2</v>
      </c>
      <c r="H45" s="233">
        <v>4.9812657599871499E-3</v>
      </c>
      <c r="I45" s="233">
        <v>4.4200882269650299E-2</v>
      </c>
      <c r="J45" s="233">
        <v>83.128247357950599</v>
      </c>
      <c r="K45">
        <v>39</v>
      </c>
      <c r="L45" s="192">
        <v>4.9555418791674397E-5</v>
      </c>
      <c r="M45" s="233">
        <v>0.22950231022133299</v>
      </c>
      <c r="N45" s="192">
        <v>7.9009885574704494E-2</v>
      </c>
      <c r="O45" t="b">
        <v>0</v>
      </c>
      <c r="P45" s="174" t="b">
        <v>0</v>
      </c>
    </row>
    <row r="46" spans="1:16">
      <c r="A46" s="232" t="s">
        <v>291</v>
      </c>
      <c r="B46" s="268" t="s">
        <v>98</v>
      </c>
      <c r="C46" s="233">
        <v>2.73014321698683E-2</v>
      </c>
      <c r="D46" s="233">
        <v>0.16694717088570801</v>
      </c>
      <c r="E46" s="192">
        <v>0.87103917397521302</v>
      </c>
      <c r="F46">
        <v>37</v>
      </c>
      <c r="G46" s="233">
        <v>4.7538220797120601E-4</v>
      </c>
      <c r="H46" s="233">
        <v>1.93331489745264E-3</v>
      </c>
      <c r="I46" s="233">
        <v>0.80720390692066801</v>
      </c>
      <c r="J46" s="233">
        <v>147.59952925554501</v>
      </c>
      <c r="K46">
        <v>35</v>
      </c>
      <c r="L46" s="192">
        <v>8.8560745834866196E-16</v>
      </c>
      <c r="M46" s="233">
        <v>7.6350691355848001E-4</v>
      </c>
      <c r="N46" s="192">
        <v>0.91946603404136396</v>
      </c>
      <c r="O46" t="b">
        <v>0</v>
      </c>
      <c r="P46" s="174" t="b">
        <v>0</v>
      </c>
    </row>
    <row r="47" spans="1:16">
      <c r="A47" s="232" t="s">
        <v>291</v>
      </c>
      <c r="B47" s="268" t="s">
        <v>285</v>
      </c>
      <c r="C47" s="233">
        <v>0.192410558953276</v>
      </c>
      <c r="D47" s="233">
        <v>0.209095084173787</v>
      </c>
      <c r="E47" s="192">
        <v>0.36206679501196398</v>
      </c>
      <c r="F47">
        <v>50</v>
      </c>
      <c r="G47" s="233">
        <v>-2.5634097130959399E-3</v>
      </c>
      <c r="H47" s="233">
        <v>2.4316467252006001E-3</v>
      </c>
      <c r="I47" s="233">
        <v>0.29707509563701501</v>
      </c>
      <c r="J47" s="233">
        <v>117.71011684461401</v>
      </c>
      <c r="K47">
        <v>48</v>
      </c>
      <c r="L47" s="192">
        <v>8.7144420875177395E-8</v>
      </c>
      <c r="M47" s="233">
        <v>1.73354142667431E-2</v>
      </c>
      <c r="N47" s="192">
        <v>0.73439973248246204</v>
      </c>
      <c r="O47" t="b">
        <v>0</v>
      </c>
      <c r="P47" s="174" t="b">
        <v>0</v>
      </c>
    </row>
    <row r="48" spans="1:16">
      <c r="A48" s="217" t="s">
        <v>281</v>
      </c>
      <c r="B48" s="255" t="s">
        <v>280</v>
      </c>
      <c r="C48" s="234"/>
      <c r="D48" s="234"/>
      <c r="E48" s="224"/>
      <c r="F48" s="175"/>
      <c r="G48" s="234"/>
      <c r="H48" s="234"/>
      <c r="I48" s="234"/>
      <c r="J48" s="234"/>
      <c r="K48" s="175"/>
      <c r="L48" s="224"/>
      <c r="M48" s="234"/>
      <c r="N48" s="224"/>
      <c r="O48" s="175"/>
      <c r="P48" s="179"/>
    </row>
    <row r="49" spans="1:16">
      <c r="A49" s="226" t="s">
        <v>283</v>
      </c>
      <c r="B49" s="256" t="s">
        <v>282</v>
      </c>
      <c r="C49" s="233">
        <v>-1.4984551474707</v>
      </c>
      <c r="D49" s="233">
        <v>1.1175395210641701</v>
      </c>
      <c r="E49" s="192">
        <v>0.19869555390340199</v>
      </c>
      <c r="F49">
        <v>18</v>
      </c>
      <c r="G49" s="233">
        <v>4.64545454952267E-2</v>
      </c>
      <c r="H49" s="233">
        <v>2.6174544355568301E-2</v>
      </c>
      <c r="I49" s="233">
        <v>9.49559759310077E-2</v>
      </c>
      <c r="J49" s="233">
        <v>26.5867751294548</v>
      </c>
      <c r="K49">
        <v>16</v>
      </c>
      <c r="L49" s="192">
        <v>4.6310906716300802E-2</v>
      </c>
      <c r="M49" s="233">
        <v>0.101016737469347</v>
      </c>
      <c r="N49" s="192">
        <v>0.70699837808178001</v>
      </c>
      <c r="O49" t="b">
        <v>0</v>
      </c>
      <c r="P49" s="174" t="b">
        <v>0</v>
      </c>
    </row>
    <row r="50" spans="1:16">
      <c r="A50" s="226" t="s">
        <v>284</v>
      </c>
      <c r="B50" s="256" t="s">
        <v>282</v>
      </c>
      <c r="C50" s="233">
        <v>-0.43176754291061997</v>
      </c>
      <c r="D50" s="233">
        <v>0.76904529035887104</v>
      </c>
      <c r="E50" s="192">
        <v>0.63101973226785602</v>
      </c>
      <c r="F50">
        <v>4</v>
      </c>
      <c r="G50" s="233">
        <v>8.6361296125371703E-2</v>
      </c>
      <c r="H50" s="233">
        <v>0.14264761165978301</v>
      </c>
      <c r="I50" s="233">
        <v>0.60645114075176298</v>
      </c>
      <c r="J50" s="233">
        <v>2.0155242195679999</v>
      </c>
      <c r="K50">
        <v>2</v>
      </c>
      <c r="L50" s="192">
        <v>0.36503497437523003</v>
      </c>
      <c r="M50" s="233">
        <v>0.13614643797568499</v>
      </c>
      <c r="N50" s="192">
        <v>0.87639396475495601</v>
      </c>
      <c r="O50" t="b">
        <v>0</v>
      </c>
      <c r="P50" s="174" t="b">
        <v>0</v>
      </c>
    </row>
    <row r="51" spans="1:16">
      <c r="A51" s="226" t="s">
        <v>21</v>
      </c>
      <c r="B51" s="256" t="s">
        <v>282</v>
      </c>
      <c r="C51" s="233">
        <v>0.61474257287908995</v>
      </c>
      <c r="D51" s="233">
        <v>0.62753235518808004</v>
      </c>
      <c r="E51" s="192">
        <v>0.34661182468052198</v>
      </c>
      <c r="F51">
        <v>14</v>
      </c>
      <c r="G51" s="233">
        <v>-3.1981790081285197E-2</v>
      </c>
      <c r="H51" s="233">
        <v>2.5607622379738602E-2</v>
      </c>
      <c r="I51" s="233">
        <v>0.235510139939582</v>
      </c>
      <c r="J51" s="233">
        <v>24.022410546526402</v>
      </c>
      <c r="K51">
        <v>12</v>
      </c>
      <c r="L51" s="192">
        <v>2.0198732743148901E-2</v>
      </c>
      <c r="M51" s="233">
        <v>7.4049299426099793E-2</v>
      </c>
      <c r="N51" s="192">
        <v>0.72970910459057303</v>
      </c>
      <c r="O51" t="b">
        <v>0</v>
      </c>
      <c r="P51" s="174" t="b">
        <v>0</v>
      </c>
    </row>
    <row r="52" spans="1:16">
      <c r="A52" s="226" t="s">
        <v>281</v>
      </c>
      <c r="B52" s="256" t="s">
        <v>282</v>
      </c>
      <c r="C52" s="233">
        <v>0.41685593337768601</v>
      </c>
      <c r="D52" s="233">
        <v>0.33028721351272</v>
      </c>
      <c r="E52" s="192">
        <v>0.226183952838829</v>
      </c>
      <c r="F52">
        <v>17</v>
      </c>
      <c r="G52" s="233">
        <v>-8.2670236512696806E-3</v>
      </c>
      <c r="H52" s="233">
        <v>1.34461627580302E-2</v>
      </c>
      <c r="I52" s="233">
        <v>0.54788504843423702</v>
      </c>
      <c r="J52" s="233">
        <v>22.151417049813201</v>
      </c>
      <c r="K52">
        <v>15</v>
      </c>
      <c r="L52" s="192">
        <v>0.10389464412440801</v>
      </c>
      <c r="M52" s="233">
        <v>9.5998879208049406E-2</v>
      </c>
      <c r="N52" s="192">
        <v>0.70699837808178001</v>
      </c>
      <c r="O52" t="b">
        <v>0</v>
      </c>
      <c r="P52" s="174" t="b">
        <v>0</v>
      </c>
    </row>
    <row r="53" spans="1:16">
      <c r="A53" s="226" t="s">
        <v>98</v>
      </c>
      <c r="B53" s="256" t="s">
        <v>282</v>
      </c>
      <c r="C53" s="233">
        <v>2.31304652124776</v>
      </c>
      <c r="D53" s="233">
        <v>1.8079120080384801</v>
      </c>
      <c r="E53" s="192">
        <v>0.20851254564264499</v>
      </c>
      <c r="F53">
        <v>40</v>
      </c>
      <c r="G53" s="233">
        <v>-2.2177124605964101E-2</v>
      </c>
      <c r="H53" s="233">
        <v>1.4983705319308101E-2</v>
      </c>
      <c r="I53" s="233">
        <v>0.14709493554873099</v>
      </c>
      <c r="J53" s="233">
        <v>101.72544062952301</v>
      </c>
      <c r="K53">
        <v>38</v>
      </c>
      <c r="L53" s="192">
        <v>1.0058806959088699E-7</v>
      </c>
      <c r="M53" s="233">
        <v>4.1296648354929001E-2</v>
      </c>
      <c r="N53" s="192">
        <v>0.70699837808178001</v>
      </c>
      <c r="O53" t="b">
        <v>0</v>
      </c>
      <c r="P53" s="174" t="b">
        <v>0</v>
      </c>
    </row>
    <row r="54" spans="1:16">
      <c r="A54" s="218" t="s">
        <v>285</v>
      </c>
      <c r="B54" s="257" t="s">
        <v>282</v>
      </c>
      <c r="C54" s="234">
        <v>0.152113443377072</v>
      </c>
      <c r="D54" s="234">
        <v>0.13121100750734899</v>
      </c>
      <c r="E54" s="224">
        <v>0.248251044604788</v>
      </c>
      <c r="F54" s="175">
        <v>146</v>
      </c>
      <c r="G54" s="234">
        <v>-3.2960195597615599E-3</v>
      </c>
      <c r="H54" s="234">
        <v>3.4919345129202899E-3</v>
      </c>
      <c r="I54" s="234">
        <v>0.346804290191218</v>
      </c>
      <c r="J54" s="234">
        <v>156.316497196195</v>
      </c>
      <c r="K54" s="175">
        <v>144</v>
      </c>
      <c r="L54" s="224">
        <v>0.228116517374922</v>
      </c>
      <c r="M54" s="234">
        <v>9.2469304051361993E-3</v>
      </c>
      <c r="N54" s="224">
        <v>0.70928869887082402</v>
      </c>
      <c r="O54" s="175" t="b">
        <v>0</v>
      </c>
      <c r="P54" s="179" t="b">
        <v>0</v>
      </c>
    </row>
    <row r="55" spans="1:16">
      <c r="A55" s="227" t="s">
        <v>287</v>
      </c>
      <c r="B55" s="258" t="s">
        <v>286</v>
      </c>
      <c r="C55" s="233">
        <v>-0.116882308750104</v>
      </c>
      <c r="D55" s="233">
        <v>5.8738410009400603E-2</v>
      </c>
      <c r="E55" s="192">
        <v>0.103266009840821</v>
      </c>
      <c r="F55">
        <v>7</v>
      </c>
      <c r="G55" s="233">
        <v>1.9672834001930699E-2</v>
      </c>
      <c r="H55" s="233">
        <v>1.21436836105276E-2</v>
      </c>
      <c r="I55" s="233">
        <v>0.16615667302718301</v>
      </c>
      <c r="J55" s="233">
        <v>77.964387824989103</v>
      </c>
      <c r="K55">
        <v>5</v>
      </c>
      <c r="L55" s="192">
        <v>2.2362125190235101E-15</v>
      </c>
      <c r="M55" s="233">
        <v>0.44194043687013101</v>
      </c>
      <c r="N55" s="192">
        <v>0.45896004373698401</v>
      </c>
      <c r="O55" t="b">
        <v>0</v>
      </c>
      <c r="P55" s="174" t="b">
        <v>0</v>
      </c>
    </row>
    <row r="56" spans="1:16">
      <c r="A56" s="227" t="s">
        <v>284</v>
      </c>
      <c r="B56" s="258" t="s">
        <v>286</v>
      </c>
      <c r="C56" s="233">
        <v>0.19089091213179199</v>
      </c>
      <c r="D56" s="233">
        <v>9.1446310000655395E-2</v>
      </c>
      <c r="E56" s="192">
        <v>0.172104294663601</v>
      </c>
      <c r="F56">
        <v>4</v>
      </c>
      <c r="G56" s="233">
        <v>-3.32863805636276E-2</v>
      </c>
      <c r="H56" s="233">
        <v>1.69790471999792E-2</v>
      </c>
      <c r="I56" s="233">
        <v>0.18899518469311499</v>
      </c>
      <c r="J56" s="233">
        <v>9.7566271948755098E-2</v>
      </c>
      <c r="K56">
        <v>2</v>
      </c>
      <c r="L56" s="192">
        <v>0.95238764592357406</v>
      </c>
      <c r="M56" s="233">
        <v>0.97809996449160796</v>
      </c>
      <c r="N56" s="192">
        <v>0.65563540824229105</v>
      </c>
      <c r="O56" t="b">
        <v>0</v>
      </c>
      <c r="P56" s="174" t="b">
        <v>0</v>
      </c>
    </row>
    <row r="57" spans="1:16">
      <c r="A57" s="227" t="s">
        <v>281</v>
      </c>
      <c r="B57" s="258" t="s">
        <v>286</v>
      </c>
      <c r="C57" s="233">
        <v>-4.1873315618344897E-2</v>
      </c>
      <c r="D57" s="233">
        <v>3.9108968692744099E-2</v>
      </c>
      <c r="E57" s="192">
        <v>0.30123809345305602</v>
      </c>
      <c r="F57">
        <v>17</v>
      </c>
      <c r="G57" s="233">
        <v>2.3848016049606499E-3</v>
      </c>
      <c r="H57" s="233">
        <v>1.6931821302891201E-3</v>
      </c>
      <c r="I57" s="233">
        <v>0.17938068440496099</v>
      </c>
      <c r="J57" s="233">
        <v>39.126635995298301</v>
      </c>
      <c r="K57">
        <v>15</v>
      </c>
      <c r="L57" s="192">
        <v>6.1351717918834998E-4</v>
      </c>
      <c r="M57" s="233">
        <v>7.0998189659506605E-2</v>
      </c>
      <c r="N57" s="192">
        <v>0.72970910459057303</v>
      </c>
      <c r="O57" t="b">
        <v>0</v>
      </c>
      <c r="P57" s="174" t="b">
        <v>0</v>
      </c>
    </row>
    <row r="58" spans="1:16">
      <c r="A58" s="227" t="s">
        <v>98</v>
      </c>
      <c r="B58" s="258" t="s">
        <v>286</v>
      </c>
      <c r="C58" s="233">
        <v>-4.9510224521256002E-2</v>
      </c>
      <c r="D58" s="233">
        <v>0.235846747501751</v>
      </c>
      <c r="E58" s="192">
        <v>0.83484739015643294</v>
      </c>
      <c r="F58">
        <v>40</v>
      </c>
      <c r="G58" s="233">
        <v>4.7748512718728001E-4</v>
      </c>
      <c r="H58" s="233">
        <v>2.0396968225220601E-3</v>
      </c>
      <c r="I58" s="233">
        <v>0.81616703801982005</v>
      </c>
      <c r="J58" s="233">
        <v>184.847623514888</v>
      </c>
      <c r="K58">
        <v>38</v>
      </c>
      <c r="L58" s="192">
        <v>3.39879287431651E-21</v>
      </c>
      <c r="M58" s="233">
        <v>1.1583586653063E-3</v>
      </c>
      <c r="N58" s="192">
        <v>0.91649954691802304</v>
      </c>
      <c r="O58" t="b">
        <v>0</v>
      </c>
      <c r="P58" s="174" t="b">
        <v>0</v>
      </c>
    </row>
    <row r="59" spans="1:16">
      <c r="A59" s="219" t="s">
        <v>285</v>
      </c>
      <c r="B59" s="259" t="s">
        <v>286</v>
      </c>
      <c r="C59" s="234">
        <v>-5.7165047098606103E-3</v>
      </c>
      <c r="D59" s="234">
        <v>2.0114707468419601E-2</v>
      </c>
      <c r="E59" s="224">
        <v>0.77665796475788396</v>
      </c>
      <c r="F59" s="175">
        <v>150</v>
      </c>
      <c r="G59" s="234">
        <v>4.7673541848375099E-6</v>
      </c>
      <c r="H59" s="234">
        <v>5.57760540559718E-4</v>
      </c>
      <c r="I59" s="234">
        <v>0.99319182406735795</v>
      </c>
      <c r="J59" s="234">
        <v>373.99137793984698</v>
      </c>
      <c r="K59" s="175">
        <v>148</v>
      </c>
      <c r="L59" s="224">
        <v>1.5659158343527E-21</v>
      </c>
      <c r="M59" s="234">
        <v>5.4542499250861802E-4</v>
      </c>
      <c r="N59" s="224">
        <v>0.91649954691802304</v>
      </c>
      <c r="O59" s="175" t="b">
        <v>0</v>
      </c>
      <c r="P59" s="179" t="b">
        <v>0</v>
      </c>
    </row>
    <row r="60" spans="1:16">
      <c r="A60" s="228" t="s">
        <v>283</v>
      </c>
      <c r="B60" s="260" t="s">
        <v>288</v>
      </c>
      <c r="C60" s="233"/>
      <c r="D60" s="233"/>
      <c r="G60" s="233"/>
      <c r="H60" s="233"/>
      <c r="I60" s="233"/>
      <c r="J60" s="233"/>
      <c r="M60" s="233"/>
      <c r="P60" s="174"/>
    </row>
    <row r="61" spans="1:16">
      <c r="A61" s="228" t="s">
        <v>21</v>
      </c>
      <c r="B61" s="260" t="s">
        <v>288</v>
      </c>
      <c r="C61" s="233"/>
      <c r="D61" s="233"/>
      <c r="G61" s="233"/>
      <c r="H61" s="233"/>
      <c r="I61" s="233"/>
      <c r="J61" s="233"/>
      <c r="M61" s="233"/>
      <c r="P61" s="174"/>
    </row>
    <row r="62" spans="1:16">
      <c r="A62" s="228" t="s">
        <v>281</v>
      </c>
      <c r="B62" s="260" t="s">
        <v>288</v>
      </c>
      <c r="C62" s="233">
        <v>515.62719318367999</v>
      </c>
      <c r="D62" s="233">
        <v>304.13598323621397</v>
      </c>
      <c r="E62" s="192">
        <v>0.33926306174259802</v>
      </c>
      <c r="F62">
        <v>3</v>
      </c>
      <c r="G62" s="233">
        <v>-14.751647123070899</v>
      </c>
      <c r="H62" s="233">
        <v>8.7733947008431308</v>
      </c>
      <c r="I62" s="233">
        <v>0.34157380682451</v>
      </c>
      <c r="J62" s="233">
        <v>1.9714626325666</v>
      </c>
      <c r="K62">
        <v>1</v>
      </c>
      <c r="L62" s="192">
        <v>0.160292697325989</v>
      </c>
      <c r="M62" s="233">
        <v>0.74189058560514598</v>
      </c>
      <c r="N62" s="192">
        <v>0.72970910459057303</v>
      </c>
      <c r="O62" t="b">
        <v>0</v>
      </c>
      <c r="P62" s="174" t="b">
        <v>0</v>
      </c>
    </row>
    <row r="63" spans="1:16">
      <c r="A63" s="220" t="s">
        <v>98</v>
      </c>
      <c r="B63" s="261" t="s">
        <v>288</v>
      </c>
      <c r="C63" s="234">
        <v>489.996269274231</v>
      </c>
      <c r="D63" s="234">
        <v>345.936116490899</v>
      </c>
      <c r="E63" s="224">
        <v>0.29233833571818701</v>
      </c>
      <c r="F63" s="175">
        <v>4</v>
      </c>
      <c r="G63" s="234">
        <v>-2.8757195142473</v>
      </c>
      <c r="H63" s="234">
        <v>2.7027415508194301</v>
      </c>
      <c r="I63" s="234">
        <v>0.39879257298660897</v>
      </c>
      <c r="J63" s="234">
        <v>2.3527767010345202</v>
      </c>
      <c r="K63" s="175">
        <v>2</v>
      </c>
      <c r="L63" s="224">
        <v>0.30839052818708301</v>
      </c>
      <c r="M63" s="234">
        <v>0.50078503109410599</v>
      </c>
      <c r="N63" s="224">
        <v>0.72970910459057303</v>
      </c>
      <c r="O63" s="175" t="b">
        <v>0</v>
      </c>
      <c r="P63" s="179" t="b">
        <v>0</v>
      </c>
    </row>
    <row r="64" spans="1:16">
      <c r="A64" s="229" t="s">
        <v>287</v>
      </c>
      <c r="B64" s="262" t="s">
        <v>289</v>
      </c>
      <c r="C64" s="233">
        <v>9.7576323135958307E-2</v>
      </c>
      <c r="D64" s="233">
        <v>1.8706029735123499E-2</v>
      </c>
      <c r="E64" s="192">
        <v>3.4203736427789399E-3</v>
      </c>
      <c r="F64">
        <v>7</v>
      </c>
      <c r="G64" s="233">
        <v>-1.81909412404723E-2</v>
      </c>
      <c r="H64" s="233">
        <v>3.7711788839211598E-3</v>
      </c>
      <c r="I64" s="233">
        <v>4.78296741914615E-3</v>
      </c>
      <c r="J64" s="233">
        <v>2.52518075858712</v>
      </c>
      <c r="K64">
        <v>5</v>
      </c>
      <c r="L64" s="192">
        <v>0.77269811592738302</v>
      </c>
      <c r="M64" s="233">
        <v>0.91507715637183695</v>
      </c>
      <c r="N64" s="192">
        <v>7.9009885574704494E-2</v>
      </c>
      <c r="O64" t="b">
        <v>0</v>
      </c>
      <c r="P64" s="174" t="b">
        <v>0</v>
      </c>
    </row>
    <row r="65" spans="1:16">
      <c r="A65" s="229" t="s">
        <v>283</v>
      </c>
      <c r="B65" s="262" t="s">
        <v>289</v>
      </c>
      <c r="C65" s="233">
        <v>-3.6863198135445502E-2</v>
      </c>
      <c r="D65" s="233">
        <v>0.23438148504050799</v>
      </c>
      <c r="E65" s="192">
        <v>0.87764060815971401</v>
      </c>
      <c r="F65">
        <v>14</v>
      </c>
      <c r="G65" s="233">
        <v>2.7620884706558899E-3</v>
      </c>
      <c r="H65" s="233">
        <v>5.4058532277364204E-3</v>
      </c>
      <c r="I65" s="233">
        <v>0.618659782623877</v>
      </c>
      <c r="J65" s="233">
        <v>30.030572394659</v>
      </c>
      <c r="K65">
        <v>12</v>
      </c>
      <c r="L65" s="192">
        <v>2.7629887851403799E-3</v>
      </c>
      <c r="M65" s="233">
        <v>2.0571399913363602E-3</v>
      </c>
      <c r="N65" s="192">
        <v>0.91946603404136396</v>
      </c>
      <c r="O65" t="b">
        <v>0</v>
      </c>
      <c r="P65" s="174" t="b">
        <v>0</v>
      </c>
    </row>
    <row r="66" spans="1:16">
      <c r="A66" s="229" t="s">
        <v>284</v>
      </c>
      <c r="B66" s="262" t="s">
        <v>289</v>
      </c>
      <c r="C66" s="233">
        <v>0.11937297845072301</v>
      </c>
      <c r="D66" s="233">
        <v>9.21870693435283E-2</v>
      </c>
      <c r="E66" s="192">
        <v>0.32469009345039901</v>
      </c>
      <c r="F66">
        <v>4</v>
      </c>
      <c r="G66" s="233">
        <v>-2.03196492756696E-2</v>
      </c>
      <c r="H66" s="233">
        <v>1.71302913378511E-2</v>
      </c>
      <c r="I66" s="233">
        <v>0.35736619028927902</v>
      </c>
      <c r="J66" s="233">
        <v>1.75499163618714</v>
      </c>
      <c r="K66">
        <v>2</v>
      </c>
      <c r="L66" s="192">
        <v>0.41582290516706799</v>
      </c>
      <c r="M66" s="233">
        <v>0.48860244654482798</v>
      </c>
      <c r="N66" s="192">
        <v>0.72970910459057303</v>
      </c>
      <c r="O66" t="b">
        <v>0</v>
      </c>
      <c r="P66" s="174" t="b">
        <v>0</v>
      </c>
    </row>
    <row r="67" spans="1:16">
      <c r="A67" s="229" t="s">
        <v>21</v>
      </c>
      <c r="B67" s="262" t="s">
        <v>289</v>
      </c>
      <c r="C67" s="233">
        <v>6.6143177341404499E-2</v>
      </c>
      <c r="D67" s="233">
        <v>0.113687168595818</v>
      </c>
      <c r="E67" s="192">
        <v>0.57358235556566395</v>
      </c>
      <c r="F67">
        <v>12</v>
      </c>
      <c r="G67" s="233">
        <v>-2.2373791177327201E-3</v>
      </c>
      <c r="H67" s="233">
        <v>4.6021943849644002E-3</v>
      </c>
      <c r="I67" s="233">
        <v>0.637334584389179</v>
      </c>
      <c r="J67" s="233">
        <v>35.155334128849503</v>
      </c>
      <c r="K67">
        <v>10</v>
      </c>
      <c r="L67" s="192">
        <v>1.17467948670389E-4</v>
      </c>
      <c r="M67" s="233">
        <v>3.2740857481095897E-2</v>
      </c>
      <c r="N67" s="192">
        <v>0.86578468764628502</v>
      </c>
      <c r="O67" t="b">
        <v>0</v>
      </c>
      <c r="P67" s="174" t="b">
        <v>0</v>
      </c>
    </row>
    <row r="68" spans="1:16">
      <c r="A68" s="229" t="s">
        <v>281</v>
      </c>
      <c r="B68" s="262" t="s">
        <v>289</v>
      </c>
      <c r="C68" s="233">
        <v>-8.6329537371435099E-3</v>
      </c>
      <c r="D68" s="233">
        <v>3.91899150933347E-2</v>
      </c>
      <c r="E68" s="192">
        <v>0.82882905044087096</v>
      </c>
      <c r="F68">
        <v>16</v>
      </c>
      <c r="G68" s="233">
        <v>-4.02473806137838E-4</v>
      </c>
      <c r="H68" s="233">
        <v>1.6837444490985999E-3</v>
      </c>
      <c r="I68" s="233">
        <v>0.81454223337861997</v>
      </c>
      <c r="J68" s="233">
        <v>19.596365229082199</v>
      </c>
      <c r="K68">
        <v>14</v>
      </c>
      <c r="L68" s="192">
        <v>0.143389305160148</v>
      </c>
      <c r="M68" s="233">
        <v>3.4541360342112302E-3</v>
      </c>
      <c r="N68" s="192">
        <v>0.91649954691802304</v>
      </c>
      <c r="O68" t="b">
        <v>0</v>
      </c>
      <c r="P68" s="174" t="b">
        <v>0</v>
      </c>
    </row>
    <row r="69" spans="1:16">
      <c r="A69" s="229" t="s">
        <v>98</v>
      </c>
      <c r="B69" s="262" t="s">
        <v>289</v>
      </c>
      <c r="C69" s="233">
        <v>-0.45925655705146601</v>
      </c>
      <c r="D69" s="233">
        <v>0.251682317180421</v>
      </c>
      <c r="E69" s="192">
        <v>7.6121724507736993E-2</v>
      </c>
      <c r="F69">
        <v>39</v>
      </c>
      <c r="G69" s="233">
        <v>3.6029383064959401E-3</v>
      </c>
      <c r="H69" s="233">
        <v>2.2020435613646799E-3</v>
      </c>
      <c r="I69" s="233">
        <v>0.110281617159823</v>
      </c>
      <c r="J69" s="233">
        <v>129.74068640039999</v>
      </c>
      <c r="K69">
        <v>37</v>
      </c>
      <c r="L69" s="192">
        <v>3.13061664045093E-12</v>
      </c>
      <c r="M69" s="233">
        <v>8.2562020833709698E-2</v>
      </c>
      <c r="N69" s="192">
        <v>0.37010582764660699</v>
      </c>
      <c r="O69" t="b">
        <v>0</v>
      </c>
      <c r="P69" s="174" t="b">
        <v>0</v>
      </c>
    </row>
    <row r="70" spans="1:16">
      <c r="A70" s="221" t="s">
        <v>285</v>
      </c>
      <c r="B70" s="263" t="s">
        <v>289</v>
      </c>
      <c r="C70" s="234">
        <v>-1.11739362724864E-2</v>
      </c>
      <c r="D70" s="234">
        <v>2.42993346604813E-2</v>
      </c>
      <c r="E70" s="224">
        <v>0.64634054900677995</v>
      </c>
      <c r="F70" s="175">
        <v>142</v>
      </c>
      <c r="G70" s="234">
        <v>6.5345435481422795E-4</v>
      </c>
      <c r="H70" s="234">
        <v>6.6728586744814098E-4</v>
      </c>
      <c r="I70" s="234">
        <v>0.32913480288025398</v>
      </c>
      <c r="J70" s="234">
        <v>280.96069753634902</v>
      </c>
      <c r="K70" s="175">
        <v>140</v>
      </c>
      <c r="L70" s="224">
        <v>1.6990998776441802E-11</v>
      </c>
      <c r="M70" s="234">
        <v>1.5081346250818599E-3</v>
      </c>
      <c r="N70" s="224">
        <v>0.87639396475495601</v>
      </c>
      <c r="O70" s="175" t="b">
        <v>0</v>
      </c>
      <c r="P70" s="179" t="b">
        <v>0</v>
      </c>
    </row>
    <row r="71" spans="1:16">
      <c r="A71" s="230" t="s">
        <v>87</v>
      </c>
      <c r="B71" s="264" t="s">
        <v>167</v>
      </c>
      <c r="C71" s="233">
        <v>-1.8116348827269702E-2</v>
      </c>
      <c r="D71" s="233">
        <v>4.3661334087361198E-2</v>
      </c>
      <c r="E71" s="192">
        <v>0.68495996080388699</v>
      </c>
      <c r="F71">
        <v>15</v>
      </c>
      <c r="G71" s="233">
        <v>7.2185182473907502E-4</v>
      </c>
      <c r="H71" s="233">
        <v>3.5892498476063298E-3</v>
      </c>
      <c r="I71" s="233">
        <v>0.84372123311603597</v>
      </c>
      <c r="J71" s="233">
        <v>38.679861086493297</v>
      </c>
      <c r="K71">
        <v>13</v>
      </c>
      <c r="L71" s="192">
        <v>2.2487246369032001E-4</v>
      </c>
      <c r="M71" s="233">
        <v>1.3070438287443699E-2</v>
      </c>
      <c r="N71" s="192">
        <v>0.91265518777374499</v>
      </c>
      <c r="O71" t="b">
        <v>0</v>
      </c>
      <c r="P71" s="174" t="b">
        <v>0</v>
      </c>
    </row>
    <row r="72" spans="1:16">
      <c r="A72" s="230" t="s">
        <v>287</v>
      </c>
      <c r="B72" s="264" t="s">
        <v>167</v>
      </c>
      <c r="C72" s="233"/>
      <c r="D72" s="233"/>
      <c r="G72" s="233"/>
      <c r="H72" s="233"/>
      <c r="I72" s="233"/>
      <c r="J72" s="233"/>
      <c r="M72" s="233"/>
      <c r="P72" s="174"/>
    </row>
    <row r="73" spans="1:16">
      <c r="A73" s="230" t="s">
        <v>283</v>
      </c>
      <c r="B73" s="264" t="s">
        <v>167</v>
      </c>
      <c r="C73" s="233">
        <v>-0.67407155996902901</v>
      </c>
      <c r="D73" s="233">
        <v>1.04995073309554</v>
      </c>
      <c r="E73" s="192">
        <v>0.63666015355856198</v>
      </c>
      <c r="F73">
        <v>3</v>
      </c>
      <c r="G73" s="233">
        <v>1.4270693924792899E-2</v>
      </c>
      <c r="H73" s="233">
        <v>2.15283007670822E-2</v>
      </c>
      <c r="I73" s="233">
        <v>0.627337471809158</v>
      </c>
      <c r="J73" s="233">
        <v>0.100020024089711</v>
      </c>
      <c r="K73">
        <v>1</v>
      </c>
      <c r="L73" s="192">
        <v>0.75180560568138499</v>
      </c>
      <c r="M73" s="233">
        <v>0.80472006595358303</v>
      </c>
      <c r="N73" s="192">
        <v>0.87639396475495601</v>
      </c>
      <c r="O73" t="b">
        <v>0</v>
      </c>
      <c r="P73" s="174" t="b">
        <v>0</v>
      </c>
    </row>
    <row r="74" spans="1:16">
      <c r="A74" s="230" t="s">
        <v>284</v>
      </c>
      <c r="B74" s="264" t="s">
        <v>167</v>
      </c>
      <c r="C74" s="233">
        <v>-6.5890139943581297E-2</v>
      </c>
      <c r="D74" s="233">
        <v>0.109683216400196</v>
      </c>
      <c r="E74" s="192">
        <v>0.609029965643067</v>
      </c>
      <c r="F74">
        <v>4</v>
      </c>
      <c r="G74" s="233">
        <v>1.1857662730656899E-2</v>
      </c>
      <c r="H74" s="233">
        <v>2.0384944192279299E-2</v>
      </c>
      <c r="I74" s="233">
        <v>0.61960581311770802</v>
      </c>
      <c r="J74" s="233">
        <v>2.40691326567367</v>
      </c>
      <c r="K74">
        <v>2</v>
      </c>
      <c r="L74" s="192">
        <v>0.300154891418558</v>
      </c>
      <c r="M74" s="233">
        <v>0.15285756776506099</v>
      </c>
      <c r="N74" s="192">
        <v>0.87639396475495601</v>
      </c>
      <c r="O74" t="b">
        <v>0</v>
      </c>
      <c r="P74" s="174" t="b">
        <v>0</v>
      </c>
    </row>
    <row r="75" spans="1:16">
      <c r="A75" s="230" t="s">
        <v>21</v>
      </c>
      <c r="B75" s="264" t="s">
        <v>167</v>
      </c>
      <c r="C75" s="233">
        <v>7.4519638978233493E-2</v>
      </c>
      <c r="D75" s="233">
        <v>9.9438386390934594E-2</v>
      </c>
      <c r="E75" s="192">
        <v>0.47803620522243201</v>
      </c>
      <c r="F75">
        <v>9</v>
      </c>
      <c r="G75" s="233">
        <v>-2.5479393472982899E-3</v>
      </c>
      <c r="H75" s="233">
        <v>4.2827313731812096E-3</v>
      </c>
      <c r="I75" s="233">
        <v>0.57061096567634895</v>
      </c>
      <c r="J75" s="233">
        <v>17.8673887872839</v>
      </c>
      <c r="K75">
        <v>7</v>
      </c>
      <c r="L75" s="192">
        <v>1.25828607099478E-2</v>
      </c>
      <c r="M75" s="233">
        <v>7.4270985022483804E-2</v>
      </c>
      <c r="N75" s="192">
        <v>0.81146699352345497</v>
      </c>
      <c r="O75" t="b">
        <v>0</v>
      </c>
      <c r="P75" s="174" t="b">
        <v>0</v>
      </c>
    </row>
    <row r="76" spans="1:16">
      <c r="A76" s="230" t="s">
        <v>281</v>
      </c>
      <c r="B76" s="264" t="s">
        <v>167</v>
      </c>
      <c r="C76" s="233">
        <v>0.10200794018831</v>
      </c>
      <c r="D76" s="233">
        <v>7.80413136320314E-2</v>
      </c>
      <c r="E76" s="192">
        <v>0.232475304486392</v>
      </c>
      <c r="F76">
        <v>9</v>
      </c>
      <c r="G76" s="233">
        <v>-3.8496008402006099E-3</v>
      </c>
      <c r="H76" s="233">
        <v>3.6598331429322502E-3</v>
      </c>
      <c r="I76" s="233">
        <v>0.32781738704867802</v>
      </c>
      <c r="J76" s="233">
        <v>29.1512916319342</v>
      </c>
      <c r="K76">
        <v>7</v>
      </c>
      <c r="L76" s="192">
        <v>1.35777860747546E-4</v>
      </c>
      <c r="M76" s="233">
        <v>0.19618902384148901</v>
      </c>
      <c r="N76" s="192">
        <v>0.70699837808178001</v>
      </c>
      <c r="O76" t="b">
        <v>0</v>
      </c>
      <c r="P76" s="174" t="b">
        <v>0</v>
      </c>
    </row>
    <row r="77" spans="1:16">
      <c r="A77" s="230" t="s">
        <v>98</v>
      </c>
      <c r="B77" s="264" t="s">
        <v>167</v>
      </c>
      <c r="C77" s="233">
        <v>0.28612112012413299</v>
      </c>
      <c r="D77" s="233">
        <v>0.31045820780570199</v>
      </c>
      <c r="E77" s="192">
        <v>0.36719986624123102</v>
      </c>
      <c r="F77">
        <v>23</v>
      </c>
      <c r="G77" s="233">
        <v>-4.1273005493628204E-3</v>
      </c>
      <c r="H77" s="233">
        <v>3.0430301169675901E-3</v>
      </c>
      <c r="I77" s="233">
        <v>0.189404186002993</v>
      </c>
      <c r="J77" s="233">
        <v>84.041364787247105</v>
      </c>
      <c r="K77">
        <v>21</v>
      </c>
      <c r="L77" s="192">
        <v>1.68617996703763E-9</v>
      </c>
      <c r="M77" s="233">
        <v>3.8873599242642401E-2</v>
      </c>
      <c r="N77" s="192">
        <v>0.73439973248246204</v>
      </c>
      <c r="O77" t="b">
        <v>0</v>
      </c>
      <c r="P77" s="174" t="b">
        <v>0</v>
      </c>
    </row>
    <row r="78" spans="1:16">
      <c r="A78" s="222" t="s">
        <v>285</v>
      </c>
      <c r="B78" s="265" t="s">
        <v>167</v>
      </c>
      <c r="C78" s="234">
        <v>6.2226140157330802E-3</v>
      </c>
      <c r="D78" s="234">
        <v>2.7014825764005299E-2</v>
      </c>
      <c r="E78" s="224">
        <v>0.81862383964536001</v>
      </c>
      <c r="F78" s="175">
        <v>61</v>
      </c>
      <c r="G78" s="234">
        <v>-2.8610859970714698E-4</v>
      </c>
      <c r="H78" s="234">
        <v>7.92843439643625E-4</v>
      </c>
      <c r="I78" s="234">
        <v>0.71949006559025297</v>
      </c>
      <c r="J78" s="234">
        <v>101.270116656436</v>
      </c>
      <c r="K78" s="175">
        <v>59</v>
      </c>
      <c r="L78" s="224">
        <v>5.1438556082593096E-4</v>
      </c>
      <c r="M78" s="234">
        <v>8.9846052488105801E-4</v>
      </c>
      <c r="N78" s="224">
        <v>0.91649954691802304</v>
      </c>
      <c r="O78" s="175" t="b">
        <v>0</v>
      </c>
      <c r="P78" s="179" t="b">
        <v>0</v>
      </c>
    </row>
    <row r="79" spans="1:16">
      <c r="A79" s="231" t="s">
        <v>287</v>
      </c>
      <c r="B79" s="266" t="s">
        <v>290</v>
      </c>
      <c r="C79" s="233">
        <v>-5.5323251250213902E-2</v>
      </c>
      <c r="D79" s="233">
        <v>2.5095654569040799E-2</v>
      </c>
      <c r="E79" s="192">
        <v>7.8647488374903901E-2</v>
      </c>
      <c r="F79">
        <v>7</v>
      </c>
      <c r="G79" s="233">
        <v>9.0926746417975806E-3</v>
      </c>
      <c r="H79" s="233">
        <v>5.2641412974227704E-3</v>
      </c>
      <c r="I79" s="233">
        <v>0.144696830685072</v>
      </c>
      <c r="J79" s="233">
        <v>15.4601576305247</v>
      </c>
      <c r="K79">
        <v>5</v>
      </c>
      <c r="L79" s="192">
        <v>8.5668942704892007E-3</v>
      </c>
      <c r="M79" s="233">
        <v>0.49289028630308201</v>
      </c>
      <c r="N79" s="192">
        <v>0.37010582764660699</v>
      </c>
      <c r="O79" t="b">
        <v>0</v>
      </c>
      <c r="P79" s="174" t="b">
        <v>0</v>
      </c>
    </row>
    <row r="80" spans="1:16">
      <c r="A80" s="231" t="s">
        <v>283</v>
      </c>
      <c r="B80" s="266" t="s">
        <v>290</v>
      </c>
      <c r="C80" s="233">
        <v>0.241724534728776</v>
      </c>
      <c r="D80" s="233">
        <v>0.35675640584254198</v>
      </c>
      <c r="E80" s="192">
        <v>0.50716687095215895</v>
      </c>
      <c r="F80">
        <v>19</v>
      </c>
      <c r="G80" s="233">
        <v>-8.1261837300011502E-3</v>
      </c>
      <c r="H80" s="233">
        <v>8.5198082267384009E-3</v>
      </c>
      <c r="I80" s="233">
        <v>0.35355197621696699</v>
      </c>
      <c r="J80" s="233">
        <v>281.194266849477</v>
      </c>
      <c r="K80">
        <v>17</v>
      </c>
      <c r="L80" s="192">
        <v>8.42746551562041E-50</v>
      </c>
      <c r="M80" s="233">
        <v>2.6295189222766701E-2</v>
      </c>
      <c r="N80" s="192">
        <v>0.81146699352345497</v>
      </c>
      <c r="O80" t="b">
        <v>0</v>
      </c>
      <c r="P80" s="174" t="b">
        <v>0</v>
      </c>
    </row>
    <row r="81" spans="1:16">
      <c r="A81" s="231" t="s">
        <v>284</v>
      </c>
      <c r="B81" s="266" t="s">
        <v>290</v>
      </c>
      <c r="C81" s="233">
        <v>-9.2839671356594905E-2</v>
      </c>
      <c r="D81" s="233">
        <v>0.107683494699158</v>
      </c>
      <c r="E81" s="192">
        <v>0.47946833390745702</v>
      </c>
      <c r="F81">
        <v>4</v>
      </c>
      <c r="G81" s="233">
        <v>1.8427833085944902E-2</v>
      </c>
      <c r="H81" s="233">
        <v>1.99938427164814E-2</v>
      </c>
      <c r="I81" s="233">
        <v>0.45399732698242301</v>
      </c>
      <c r="J81" s="233">
        <v>2.7732939685990798</v>
      </c>
      <c r="K81">
        <v>2</v>
      </c>
      <c r="L81" s="192">
        <v>0.24991185974614899</v>
      </c>
      <c r="M81" s="233">
        <v>0.270953215405079</v>
      </c>
      <c r="N81" s="192">
        <v>0.81146699352345497</v>
      </c>
      <c r="O81" t="b">
        <v>0</v>
      </c>
      <c r="P81" s="174" t="b">
        <v>0</v>
      </c>
    </row>
    <row r="82" spans="1:16">
      <c r="A82" s="231" t="s">
        <v>21</v>
      </c>
      <c r="B82" s="266" t="s">
        <v>290</v>
      </c>
      <c r="C82" s="233">
        <v>-5.2995062363602199E-2</v>
      </c>
      <c r="D82" s="233">
        <v>8.3296995062293502E-2</v>
      </c>
      <c r="E82" s="192">
        <v>0.53764718421155</v>
      </c>
      <c r="F82">
        <v>13</v>
      </c>
      <c r="G82" s="233">
        <v>1.5106580281883399E-3</v>
      </c>
      <c r="H82" s="233">
        <v>3.6397866089706E-3</v>
      </c>
      <c r="I82" s="233">
        <v>0.68609225315253497</v>
      </c>
      <c r="J82" s="233">
        <v>39.487212971753202</v>
      </c>
      <c r="K82">
        <v>11</v>
      </c>
      <c r="L82" s="192">
        <v>4.3766131766374898E-5</v>
      </c>
      <c r="M82" s="233">
        <v>3.5491591878924998E-2</v>
      </c>
      <c r="N82" s="192">
        <v>0.82714951417161497</v>
      </c>
      <c r="O82" t="b">
        <v>0</v>
      </c>
      <c r="P82" s="174" t="b">
        <v>0</v>
      </c>
    </row>
    <row r="83" spans="1:16">
      <c r="A83" s="231" t="s">
        <v>281</v>
      </c>
      <c r="B83" s="266" t="s">
        <v>290</v>
      </c>
      <c r="C83" s="233">
        <v>-8.7158369640984307E-2</v>
      </c>
      <c r="D83" s="233">
        <v>7.1014475077565503E-2</v>
      </c>
      <c r="E83" s="192">
        <v>0.23861195260260101</v>
      </c>
      <c r="F83">
        <v>17</v>
      </c>
      <c r="G83" s="233">
        <v>5.1194865109441198E-3</v>
      </c>
      <c r="H83" s="233">
        <v>3.0763438458711002E-3</v>
      </c>
      <c r="I83" s="233">
        <v>0.11682809886192901</v>
      </c>
      <c r="J83" s="233">
        <v>132.050896493191</v>
      </c>
      <c r="K83">
        <v>15</v>
      </c>
      <c r="L83" s="192">
        <v>8.4283759634265797E-21</v>
      </c>
      <c r="M83" s="233">
        <v>9.1258540078956396E-2</v>
      </c>
      <c r="N83" s="192">
        <v>0.70699837808178001</v>
      </c>
      <c r="O83" t="b">
        <v>0</v>
      </c>
      <c r="P83" s="174" t="b">
        <v>0</v>
      </c>
    </row>
    <row r="84" spans="1:16">
      <c r="A84" s="231" t="s">
        <v>98</v>
      </c>
      <c r="B84" s="266" t="s">
        <v>290</v>
      </c>
      <c r="C84" s="233">
        <v>-0.61842115765872696</v>
      </c>
      <c r="D84" s="233">
        <v>0.27764284406669298</v>
      </c>
      <c r="E84" s="192">
        <v>3.1919852751671897E-2</v>
      </c>
      <c r="F84">
        <v>40</v>
      </c>
      <c r="G84" s="233">
        <v>8.5328335448795201E-3</v>
      </c>
      <c r="H84" s="233">
        <v>2.4196845301955798E-3</v>
      </c>
      <c r="I84" s="233">
        <v>1.11810913662554E-3</v>
      </c>
      <c r="J84" s="233">
        <v>275.77865782844799</v>
      </c>
      <c r="K84">
        <v>38</v>
      </c>
      <c r="L84" s="192">
        <v>7.6006873765603405E-38</v>
      </c>
      <c r="M84" s="233">
        <v>0.11548305646663901</v>
      </c>
      <c r="N84" s="192">
        <v>0.31919852751671901</v>
      </c>
      <c r="O84" t="b">
        <v>0</v>
      </c>
      <c r="P84" s="174" t="b">
        <v>0</v>
      </c>
    </row>
    <row r="85" spans="1:16">
      <c r="A85" s="223" t="s">
        <v>285</v>
      </c>
      <c r="B85" s="267" t="s">
        <v>290</v>
      </c>
      <c r="C85" s="234">
        <v>-1.3449651091314701E-2</v>
      </c>
      <c r="D85" s="234">
        <v>1.8865681391282699E-2</v>
      </c>
      <c r="E85" s="224">
        <v>0.47702010714720899</v>
      </c>
      <c r="F85" s="175">
        <v>150</v>
      </c>
      <c r="G85" s="234">
        <v>4.3057227835842198E-4</v>
      </c>
      <c r="H85" s="234">
        <v>5.4376711583456298E-4</v>
      </c>
      <c r="I85" s="234">
        <v>0.42972584209056602</v>
      </c>
      <c r="J85" s="234">
        <v>384.67722607471302</v>
      </c>
      <c r="K85" s="175">
        <v>148</v>
      </c>
      <c r="L85" s="224">
        <v>5.7551688620531304E-23</v>
      </c>
      <c r="M85" s="234">
        <v>3.4223661011911601E-3</v>
      </c>
      <c r="N85" s="224">
        <v>0.81146699352345497</v>
      </c>
      <c r="O85" s="175" t="b">
        <v>0</v>
      </c>
      <c r="P85" s="179" t="b">
        <v>0</v>
      </c>
    </row>
    <row r="86" spans="1:16">
      <c r="A86" s="232" t="s">
        <v>87</v>
      </c>
      <c r="B86" s="268" t="s">
        <v>291</v>
      </c>
      <c r="C86" s="233">
        <v>-2.4310856127029001E-3</v>
      </c>
      <c r="D86" s="233">
        <v>2.9344622157576601E-3</v>
      </c>
      <c r="E86" s="192">
        <v>0.41099059346648398</v>
      </c>
      <c r="F86">
        <v>57</v>
      </c>
      <c r="G86" s="233">
        <v>3.1392439714345699E-4</v>
      </c>
      <c r="H86" s="233">
        <v>4.3209517801590601E-4</v>
      </c>
      <c r="I86" s="233">
        <v>0.47060283981362799</v>
      </c>
      <c r="J86" s="233">
        <v>88.9101124137905</v>
      </c>
      <c r="K86">
        <v>55</v>
      </c>
      <c r="L86" s="192">
        <v>2.5680173016715698E-3</v>
      </c>
      <c r="M86" s="233">
        <v>1.23252216076747E-2</v>
      </c>
      <c r="N86" s="192">
        <v>0.78283922565044595</v>
      </c>
      <c r="O86" t="b">
        <v>0</v>
      </c>
      <c r="P86" s="174" t="b">
        <v>0</v>
      </c>
    </row>
    <row r="87" spans="1:16">
      <c r="A87" s="232" t="s">
        <v>283</v>
      </c>
      <c r="B87" s="268" t="s">
        <v>291</v>
      </c>
      <c r="C87" s="233">
        <v>0.22075037255075999</v>
      </c>
      <c r="D87" s="233">
        <v>0.201779989982597</v>
      </c>
      <c r="E87" s="192">
        <v>0.29380547094076898</v>
      </c>
      <c r="F87">
        <v>15</v>
      </c>
      <c r="G87" s="233">
        <v>-3.8967424344230899E-3</v>
      </c>
      <c r="H87" s="233">
        <v>4.5425103831089999E-3</v>
      </c>
      <c r="I87" s="233">
        <v>0.40651937134456501</v>
      </c>
      <c r="J87" s="233">
        <v>33.270207042210401</v>
      </c>
      <c r="K87">
        <v>13</v>
      </c>
      <c r="L87" s="192">
        <v>1.55183028897633E-3</v>
      </c>
      <c r="M87" s="233">
        <v>8.4305152134894604E-2</v>
      </c>
      <c r="N87" s="192">
        <v>0.72970910459057303</v>
      </c>
      <c r="O87" t="b">
        <v>0</v>
      </c>
      <c r="P87" s="174" t="b">
        <v>0</v>
      </c>
    </row>
    <row r="88" spans="1:16">
      <c r="A88" s="232" t="s">
        <v>284</v>
      </c>
      <c r="B88" s="268" t="s">
        <v>291</v>
      </c>
      <c r="C88" s="233">
        <v>3.4192290743085399E-2</v>
      </c>
      <c r="D88" s="233">
        <v>7.5739945028196198E-2</v>
      </c>
      <c r="E88" s="192">
        <v>0.69589958067748103</v>
      </c>
      <c r="F88">
        <v>4</v>
      </c>
      <c r="G88" s="233">
        <v>-7.2973719671996697E-3</v>
      </c>
      <c r="H88" s="233">
        <v>1.40706838349146E-2</v>
      </c>
      <c r="I88" s="233">
        <v>0.65570003496161899</v>
      </c>
      <c r="J88" s="233">
        <v>0.585507972635396</v>
      </c>
      <c r="K88">
        <v>2</v>
      </c>
      <c r="L88" s="192">
        <v>0.74620569492863398</v>
      </c>
      <c r="M88" s="233">
        <v>0.258201853295697</v>
      </c>
      <c r="N88" s="192">
        <v>0.91265518777374499</v>
      </c>
      <c r="O88" t="b">
        <v>0</v>
      </c>
      <c r="P88" s="174" t="b">
        <v>0</v>
      </c>
    </row>
    <row r="89" spans="1:16">
      <c r="A89" s="232" t="s">
        <v>21</v>
      </c>
      <c r="B89" s="268" t="s">
        <v>291</v>
      </c>
      <c r="C89" s="233">
        <v>9.9851687368390896E-2</v>
      </c>
      <c r="D89" s="233">
        <v>3.6522761960719199E-2</v>
      </c>
      <c r="E89" s="192">
        <v>1.8133122653445799E-2</v>
      </c>
      <c r="F89">
        <v>14</v>
      </c>
      <c r="G89" s="233">
        <v>-3.6714160307220801E-3</v>
      </c>
      <c r="H89" s="233">
        <v>1.67579798546468E-3</v>
      </c>
      <c r="I89" s="233">
        <v>4.89335704372326E-2</v>
      </c>
      <c r="J89" s="233">
        <v>18.532931976792799</v>
      </c>
      <c r="K89">
        <v>12</v>
      </c>
      <c r="L89" s="192">
        <v>0.100440987282182</v>
      </c>
      <c r="M89" s="233">
        <v>0.38381038398380102</v>
      </c>
      <c r="N89" s="192">
        <v>0.29012996245513201</v>
      </c>
      <c r="O89" t="b">
        <v>0</v>
      </c>
      <c r="P89" s="174" t="b">
        <v>0</v>
      </c>
    </row>
    <row r="90" spans="1:16">
      <c r="A90" s="232" t="s">
        <v>281</v>
      </c>
      <c r="B90" s="268" t="s">
        <v>291</v>
      </c>
      <c r="C90" s="233">
        <v>6.0110822785222498E-4</v>
      </c>
      <c r="D90" s="233">
        <v>3.0746260926263098E-2</v>
      </c>
      <c r="E90" s="192">
        <v>0.98465955324009202</v>
      </c>
      <c r="F90">
        <v>17</v>
      </c>
      <c r="G90" s="233">
        <v>-3.9207870498079799E-4</v>
      </c>
      <c r="H90" s="233">
        <v>1.32124534008099E-3</v>
      </c>
      <c r="I90" s="233">
        <v>0.77072739020580205</v>
      </c>
      <c r="J90" s="233">
        <v>31.2993503403417</v>
      </c>
      <c r="K90">
        <v>15</v>
      </c>
      <c r="L90" s="192">
        <v>8.0089328176088399E-3</v>
      </c>
      <c r="M90" s="233">
        <v>2.5481113518492101E-5</v>
      </c>
      <c r="N90" s="192">
        <v>0.98465955324009202</v>
      </c>
      <c r="O90" t="b">
        <v>0</v>
      </c>
      <c r="P90" s="174" t="b">
        <v>0</v>
      </c>
    </row>
    <row r="91" spans="1:16">
      <c r="A91" s="232" t="s">
        <v>98</v>
      </c>
      <c r="B91" s="268" t="s">
        <v>291</v>
      </c>
      <c r="C91" s="233">
        <v>-5.8674777151876002E-2</v>
      </c>
      <c r="D91" s="233">
        <v>0.118186713788356</v>
      </c>
      <c r="E91" s="192">
        <v>0.622430897847988</v>
      </c>
      <c r="F91">
        <v>40</v>
      </c>
      <c r="G91" s="233">
        <v>2.9422651572159198E-4</v>
      </c>
      <c r="H91" s="233">
        <v>1.1328482643842999E-3</v>
      </c>
      <c r="I91" s="233">
        <v>0.79647964509044</v>
      </c>
      <c r="J91" s="233">
        <v>129.606938353522</v>
      </c>
      <c r="K91">
        <v>38</v>
      </c>
      <c r="L91" s="192">
        <v>6.2602967032235499E-12</v>
      </c>
      <c r="M91" s="233">
        <v>6.4442772386867899E-3</v>
      </c>
      <c r="N91" s="192">
        <v>0.87639396475495601</v>
      </c>
      <c r="O91" t="b">
        <v>0</v>
      </c>
      <c r="P91" s="174" t="b">
        <v>0</v>
      </c>
    </row>
    <row r="92" spans="1:16">
      <c r="A92" s="225" t="s">
        <v>285</v>
      </c>
      <c r="B92" s="269" t="s">
        <v>291</v>
      </c>
      <c r="C92" s="234">
        <v>-6.8488621077302404E-3</v>
      </c>
      <c r="D92" s="234">
        <v>9.8925034963373605E-3</v>
      </c>
      <c r="E92" s="224">
        <v>0.489877776389047</v>
      </c>
      <c r="F92" s="175">
        <v>142</v>
      </c>
      <c r="G92" s="234">
        <v>3.8877497781983101E-4</v>
      </c>
      <c r="H92" s="234">
        <v>3.2224438221895003E-4</v>
      </c>
      <c r="I92" s="234">
        <v>0.229674890174348</v>
      </c>
      <c r="J92" s="234">
        <v>220.960563422387</v>
      </c>
      <c r="K92" s="175">
        <v>140</v>
      </c>
      <c r="L92" s="224">
        <v>1.52215542176315E-5</v>
      </c>
      <c r="M92" s="234">
        <v>3.4120236081124902E-3</v>
      </c>
      <c r="N92" s="224">
        <v>0.81146699352345497</v>
      </c>
      <c r="O92" s="175" t="b">
        <v>0</v>
      </c>
      <c r="P92" s="179" t="b">
        <v>0</v>
      </c>
    </row>
    <row r="93" spans="1:16">
      <c r="G93" s="233"/>
      <c r="H93" s="233"/>
      <c r="I93" s="233"/>
      <c r="J93" s="233"/>
    </row>
  </sheetData>
  <autoFilter ref="A2:P92" xr:uid="{118FB9F0-16BF-564B-B97A-53E422541423}"/>
  <mergeCells count="1">
    <mergeCell ref="A1:P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127D0-806C-DA44-BB5A-B03D0F6C9819}">
  <dimension ref="A1:P899"/>
  <sheetViews>
    <sheetView workbookViewId="0">
      <pane ySplit="2" topLeftCell="A3" activePane="bottomLeft" state="frozen"/>
      <selection pane="bottomLeft" activeCell="M300" sqref="M300"/>
    </sheetView>
  </sheetViews>
  <sheetFormatPr baseColWidth="10" defaultRowHeight="16"/>
  <cols>
    <col min="1" max="1" width="22.5" bestFit="1" customWidth="1"/>
    <col min="2" max="2" width="18.83203125" bestFit="1" customWidth="1"/>
    <col min="3" max="3" width="14.1640625" bestFit="1" customWidth="1"/>
  </cols>
  <sheetData>
    <row r="1" spans="1:16" s="16" customFormat="1">
      <c r="A1" s="337" t="s">
        <v>655</v>
      </c>
      <c r="B1" s="337"/>
      <c r="C1" s="337"/>
      <c r="D1" s="337"/>
      <c r="E1" s="337"/>
      <c r="F1" s="337"/>
      <c r="G1" s="337"/>
      <c r="H1" s="300"/>
      <c r="I1" s="300"/>
      <c r="J1" s="300"/>
      <c r="K1" s="300"/>
      <c r="L1" s="300"/>
      <c r="M1" s="300"/>
      <c r="N1" s="300"/>
      <c r="O1" s="300"/>
      <c r="P1" s="300"/>
    </row>
    <row r="2" spans="1:16" s="16" customFormat="1">
      <c r="A2" s="301" t="s">
        <v>653</v>
      </c>
      <c r="B2" s="254" t="s">
        <v>654</v>
      </c>
      <c r="C2" s="301" t="s">
        <v>656</v>
      </c>
      <c r="D2" s="301" t="s">
        <v>293</v>
      </c>
      <c r="E2" s="301" t="s">
        <v>274</v>
      </c>
      <c r="F2" s="301" t="s">
        <v>275</v>
      </c>
      <c r="G2" s="254" t="s">
        <v>79</v>
      </c>
    </row>
    <row r="3" spans="1:16">
      <c r="A3" s="216" t="s">
        <v>164</v>
      </c>
      <c r="B3" s="299" t="s">
        <v>24</v>
      </c>
      <c r="C3">
        <v>638108</v>
      </c>
      <c r="D3" t="s">
        <v>310</v>
      </c>
      <c r="E3">
        <v>-0.157906206652663</v>
      </c>
      <c r="F3">
        <v>2.3902729292886501E-2</v>
      </c>
      <c r="G3" s="316">
        <v>3.9431051426733598E-11</v>
      </c>
    </row>
    <row r="4" spans="1:16">
      <c r="A4" s="217" t="s">
        <v>164</v>
      </c>
      <c r="B4" s="255" t="s">
        <v>657</v>
      </c>
      <c r="C4" s="175">
        <v>1958774</v>
      </c>
      <c r="D4" s="175" t="s">
        <v>310</v>
      </c>
      <c r="E4" s="175">
        <v>-4.7215682266303703E-2</v>
      </c>
      <c r="F4" s="175">
        <v>7.4259539133933504E-3</v>
      </c>
      <c r="G4" s="317">
        <v>2.04134787111987E-10</v>
      </c>
    </row>
    <row r="5" spans="1:16">
      <c r="A5" s="302" t="s">
        <v>161</v>
      </c>
      <c r="B5" s="306" t="s">
        <v>29</v>
      </c>
      <c r="C5">
        <v>175226</v>
      </c>
      <c r="D5" t="s">
        <v>310</v>
      </c>
      <c r="E5">
        <v>0.17375111963423001</v>
      </c>
      <c r="F5">
        <v>5.0265819146574901E-2</v>
      </c>
      <c r="G5" s="174">
        <v>5.4694376462547799E-4</v>
      </c>
    </row>
    <row r="6" spans="1:16">
      <c r="A6" s="303" t="s">
        <v>161</v>
      </c>
      <c r="B6" s="306" t="s">
        <v>29</v>
      </c>
      <c r="C6">
        <v>175226</v>
      </c>
      <c r="D6" t="s">
        <v>311</v>
      </c>
      <c r="E6">
        <v>0.16629091574412799</v>
      </c>
      <c r="F6">
        <v>5.0430171243776398E-2</v>
      </c>
      <c r="G6" s="174">
        <v>9.7567405557280205E-4</v>
      </c>
    </row>
    <row r="7" spans="1:16">
      <c r="A7" s="302" t="s">
        <v>161</v>
      </c>
      <c r="B7" s="306" t="s">
        <v>29</v>
      </c>
      <c r="C7">
        <v>175226</v>
      </c>
      <c r="D7" t="s">
        <v>312</v>
      </c>
      <c r="E7">
        <v>0.17101197896502801</v>
      </c>
      <c r="F7">
        <v>5.0875716046907001E-2</v>
      </c>
      <c r="G7" s="174">
        <v>7.7557555107742504E-4</v>
      </c>
    </row>
    <row r="8" spans="1:16">
      <c r="A8" s="302" t="s">
        <v>161</v>
      </c>
      <c r="B8" s="306" t="s">
        <v>29</v>
      </c>
      <c r="C8">
        <v>175226</v>
      </c>
      <c r="D8" t="s">
        <v>313</v>
      </c>
      <c r="E8">
        <v>0.164901896783512</v>
      </c>
      <c r="F8">
        <v>4.99667495477003E-2</v>
      </c>
      <c r="G8" s="174">
        <v>9.6604718357616397E-4</v>
      </c>
    </row>
    <row r="9" spans="1:16">
      <c r="A9" s="302" t="s">
        <v>161</v>
      </c>
      <c r="B9" s="306" t="s">
        <v>29</v>
      </c>
      <c r="C9">
        <v>175226</v>
      </c>
      <c r="D9" t="s">
        <v>314</v>
      </c>
      <c r="E9">
        <v>0.176457796935443</v>
      </c>
      <c r="F9">
        <v>5.0914012630379299E-2</v>
      </c>
      <c r="G9" s="174">
        <v>5.2865591220720197E-4</v>
      </c>
    </row>
    <row r="10" spans="1:16">
      <c r="A10" s="302" t="s">
        <v>161</v>
      </c>
      <c r="B10" s="306" t="s">
        <v>29</v>
      </c>
      <c r="C10">
        <v>175226</v>
      </c>
      <c r="D10" t="s">
        <v>315</v>
      </c>
      <c r="E10">
        <v>0.18710203189098301</v>
      </c>
      <c r="F10">
        <v>4.9414871105659001E-2</v>
      </c>
      <c r="G10" s="174">
        <v>1.5287587667913501E-4</v>
      </c>
    </row>
    <row r="11" spans="1:16">
      <c r="A11" s="302" t="s">
        <v>161</v>
      </c>
      <c r="B11" s="306" t="s">
        <v>29</v>
      </c>
      <c r="C11">
        <v>175226</v>
      </c>
      <c r="D11" t="s">
        <v>316</v>
      </c>
      <c r="E11">
        <v>0.16192944034328</v>
      </c>
      <c r="F11">
        <v>4.91705424357761E-2</v>
      </c>
      <c r="G11" s="174">
        <v>9.9046749907303992E-4</v>
      </c>
    </row>
    <row r="12" spans="1:16">
      <c r="A12" s="302" t="s">
        <v>161</v>
      </c>
      <c r="B12" s="306" t="s">
        <v>29</v>
      </c>
      <c r="C12">
        <v>175226</v>
      </c>
      <c r="D12" t="s">
        <v>317</v>
      </c>
      <c r="E12">
        <v>0.171024735611987</v>
      </c>
      <c r="F12">
        <v>5.0894662151287601E-2</v>
      </c>
      <c r="G12" s="174">
        <v>7.7839039964803104E-4</v>
      </c>
    </row>
    <row r="13" spans="1:16">
      <c r="A13" s="302" t="s">
        <v>161</v>
      </c>
      <c r="B13" s="306" t="s">
        <v>29</v>
      </c>
      <c r="C13">
        <v>175226</v>
      </c>
      <c r="D13" t="s">
        <v>318</v>
      </c>
      <c r="E13">
        <v>0.174331681016927</v>
      </c>
      <c r="F13">
        <v>5.1044732670133902E-2</v>
      </c>
      <c r="G13" s="174">
        <v>6.3718189109585803E-4</v>
      </c>
    </row>
    <row r="14" spans="1:16">
      <c r="A14" s="302" t="s">
        <v>161</v>
      </c>
      <c r="B14" s="306" t="s">
        <v>29</v>
      </c>
      <c r="C14">
        <v>175226</v>
      </c>
      <c r="D14" t="s">
        <v>319</v>
      </c>
      <c r="E14">
        <v>0.17686254066238999</v>
      </c>
      <c r="F14">
        <v>5.09363749026253E-2</v>
      </c>
      <c r="G14" s="174">
        <v>5.1616405075387999E-4</v>
      </c>
    </row>
    <row r="15" spans="1:16">
      <c r="A15" s="302" t="s">
        <v>161</v>
      </c>
      <c r="B15" s="306" t="s">
        <v>29</v>
      </c>
      <c r="C15">
        <v>175226</v>
      </c>
      <c r="D15" t="s">
        <v>320</v>
      </c>
      <c r="E15">
        <v>0.16473077415131701</v>
      </c>
      <c r="F15">
        <v>5.0083775973758397E-2</v>
      </c>
      <c r="G15" s="174">
        <v>1.0050669107815699E-3</v>
      </c>
    </row>
    <row r="16" spans="1:16">
      <c r="A16" s="302" t="s">
        <v>161</v>
      </c>
      <c r="B16" s="306" t="s">
        <v>29</v>
      </c>
      <c r="C16">
        <v>175226</v>
      </c>
      <c r="D16" t="s">
        <v>321</v>
      </c>
      <c r="E16">
        <v>0.17226055811485899</v>
      </c>
      <c r="F16">
        <v>5.1096279673686198E-2</v>
      </c>
      <c r="G16" s="174">
        <v>7.4816090554369395E-4</v>
      </c>
    </row>
    <row r="17" spans="1:7">
      <c r="A17" s="302" t="s">
        <v>161</v>
      </c>
      <c r="B17" s="306" t="s">
        <v>29</v>
      </c>
      <c r="C17">
        <v>175226</v>
      </c>
      <c r="D17" t="s">
        <v>322</v>
      </c>
      <c r="E17">
        <v>0.16325390796632899</v>
      </c>
      <c r="F17">
        <v>5.0442830945828902E-2</v>
      </c>
      <c r="G17" s="174">
        <v>1.21041493924381E-3</v>
      </c>
    </row>
    <row r="18" spans="1:7">
      <c r="A18" s="302" t="s">
        <v>161</v>
      </c>
      <c r="B18" s="306" t="s">
        <v>29</v>
      </c>
      <c r="C18">
        <v>175226</v>
      </c>
      <c r="D18" t="s">
        <v>323</v>
      </c>
      <c r="E18">
        <v>0.17856850476671901</v>
      </c>
      <c r="F18">
        <v>5.09303128905274E-2</v>
      </c>
      <c r="G18" s="174">
        <v>4.5466615478155102E-4</v>
      </c>
    </row>
    <row r="19" spans="1:7">
      <c r="A19" s="302" t="s">
        <v>161</v>
      </c>
      <c r="B19" s="306" t="s">
        <v>29</v>
      </c>
      <c r="C19">
        <v>175226</v>
      </c>
      <c r="D19" t="s">
        <v>324</v>
      </c>
      <c r="E19">
        <v>0.17465732567624101</v>
      </c>
      <c r="F19">
        <v>5.0980950009628899E-2</v>
      </c>
      <c r="G19" s="174">
        <v>6.1269120101797804E-4</v>
      </c>
    </row>
    <row r="20" spans="1:7">
      <c r="A20" s="302" t="s">
        <v>161</v>
      </c>
      <c r="B20" s="306" t="s">
        <v>29</v>
      </c>
      <c r="C20">
        <v>175226</v>
      </c>
      <c r="D20" t="s">
        <v>325</v>
      </c>
      <c r="E20">
        <v>0.17924317445542201</v>
      </c>
      <c r="F20">
        <v>5.0561328284056302E-2</v>
      </c>
      <c r="G20" s="174">
        <v>3.9251689128928899E-4</v>
      </c>
    </row>
    <row r="21" spans="1:7">
      <c r="A21" s="302" t="s">
        <v>161</v>
      </c>
      <c r="B21" s="306" t="s">
        <v>29</v>
      </c>
      <c r="C21">
        <v>175226</v>
      </c>
      <c r="D21" t="s">
        <v>326</v>
      </c>
      <c r="E21">
        <v>0.18089685715248599</v>
      </c>
      <c r="F21">
        <v>5.09484188705756E-2</v>
      </c>
      <c r="G21" s="174">
        <v>3.8437125329257902E-4</v>
      </c>
    </row>
    <row r="22" spans="1:7">
      <c r="A22" s="302" t="s">
        <v>161</v>
      </c>
      <c r="B22" s="306" t="s">
        <v>29</v>
      </c>
      <c r="C22">
        <v>175226</v>
      </c>
      <c r="D22" t="s">
        <v>327</v>
      </c>
      <c r="E22">
        <v>0.16685410519528501</v>
      </c>
      <c r="F22">
        <v>5.0797927149044901E-2</v>
      </c>
      <c r="G22" s="174">
        <v>1.02104179902358E-3</v>
      </c>
    </row>
    <row r="23" spans="1:7">
      <c r="A23" s="302" t="s">
        <v>161</v>
      </c>
      <c r="B23" s="306" t="s">
        <v>29</v>
      </c>
      <c r="C23">
        <v>175226</v>
      </c>
      <c r="D23" t="s">
        <v>328</v>
      </c>
      <c r="E23">
        <v>0.17613144844760101</v>
      </c>
      <c r="F23">
        <v>5.1285246316924903E-2</v>
      </c>
      <c r="G23" s="174">
        <v>5.9397830296192995E-4</v>
      </c>
    </row>
    <row r="24" spans="1:7">
      <c r="A24" s="302" t="s">
        <v>161</v>
      </c>
      <c r="B24" s="306" t="s">
        <v>29</v>
      </c>
      <c r="C24">
        <v>175226</v>
      </c>
      <c r="D24" t="s">
        <v>329</v>
      </c>
      <c r="E24">
        <v>0.18135340937868799</v>
      </c>
      <c r="F24">
        <v>5.0386337284642403E-2</v>
      </c>
      <c r="G24" s="174">
        <v>3.1912689942072999E-4</v>
      </c>
    </row>
    <row r="25" spans="1:7">
      <c r="A25" s="302" t="s">
        <v>161</v>
      </c>
      <c r="B25" s="306" t="s">
        <v>29</v>
      </c>
      <c r="C25">
        <v>175226</v>
      </c>
      <c r="D25" t="s">
        <v>330</v>
      </c>
      <c r="E25">
        <v>0.16438375874941599</v>
      </c>
      <c r="F25">
        <v>4.9871938769767102E-2</v>
      </c>
      <c r="G25" s="174">
        <v>9.8031084934071199E-4</v>
      </c>
    </row>
    <row r="26" spans="1:7">
      <c r="A26" s="302" t="s">
        <v>161</v>
      </c>
      <c r="B26" s="306" t="s">
        <v>29</v>
      </c>
      <c r="C26">
        <v>175226</v>
      </c>
      <c r="D26" t="s">
        <v>331</v>
      </c>
      <c r="E26">
        <v>0.17857099583036601</v>
      </c>
      <c r="F26">
        <v>5.0878030330239202E-2</v>
      </c>
      <c r="G26" s="174">
        <v>4.4846756346627199E-4</v>
      </c>
    </row>
    <row r="27" spans="1:7">
      <c r="A27" s="302" t="s">
        <v>161</v>
      </c>
      <c r="B27" s="306" t="s">
        <v>29</v>
      </c>
      <c r="C27">
        <v>175226</v>
      </c>
      <c r="D27" t="s">
        <v>332</v>
      </c>
      <c r="E27">
        <v>0.17795351679520699</v>
      </c>
      <c r="F27">
        <v>5.0907781579896297E-2</v>
      </c>
      <c r="G27" s="174">
        <v>4.7298758638628102E-4</v>
      </c>
    </row>
    <row r="28" spans="1:7">
      <c r="A28" s="302" t="s">
        <v>161</v>
      </c>
      <c r="B28" s="306" t="s">
        <v>29</v>
      </c>
      <c r="C28">
        <v>175226</v>
      </c>
      <c r="D28" t="s">
        <v>333</v>
      </c>
      <c r="E28">
        <v>0.177996967883359</v>
      </c>
      <c r="F28">
        <v>5.0798608718029097E-2</v>
      </c>
      <c r="G28" s="174">
        <v>4.5837133819906902E-4</v>
      </c>
    </row>
    <row r="29" spans="1:7">
      <c r="A29" s="302" t="s">
        <v>161</v>
      </c>
      <c r="B29" s="306" t="s">
        <v>29</v>
      </c>
      <c r="C29">
        <v>175226</v>
      </c>
      <c r="D29" t="s">
        <v>366</v>
      </c>
      <c r="E29">
        <v>0.16931926543532899</v>
      </c>
      <c r="F29">
        <v>5.07228707737939E-2</v>
      </c>
      <c r="G29" s="174">
        <v>8.4345901005443403E-4</v>
      </c>
    </row>
    <row r="30" spans="1:7">
      <c r="A30" s="302" t="s">
        <v>161</v>
      </c>
      <c r="B30" s="306" t="s">
        <v>29</v>
      </c>
      <c r="C30">
        <v>175226</v>
      </c>
      <c r="D30" t="s">
        <v>334</v>
      </c>
      <c r="E30">
        <v>0.17321760563580699</v>
      </c>
      <c r="F30">
        <v>5.1079777905971499E-2</v>
      </c>
      <c r="G30" s="174">
        <v>6.9607869049068702E-4</v>
      </c>
    </row>
    <row r="31" spans="1:7">
      <c r="A31" s="302" t="s">
        <v>161</v>
      </c>
      <c r="B31" s="306" t="s">
        <v>29</v>
      </c>
      <c r="C31">
        <v>175226</v>
      </c>
      <c r="D31" t="s">
        <v>335</v>
      </c>
      <c r="E31">
        <v>0.17430831989114701</v>
      </c>
      <c r="F31">
        <v>5.1208439415577102E-2</v>
      </c>
      <c r="G31" s="174">
        <v>6.6431482166664005E-4</v>
      </c>
    </row>
    <row r="32" spans="1:7">
      <c r="A32" s="302" t="s">
        <v>161</v>
      </c>
      <c r="B32" s="306" t="s">
        <v>29</v>
      </c>
      <c r="C32">
        <v>175226</v>
      </c>
      <c r="D32" t="s">
        <v>336</v>
      </c>
      <c r="E32">
        <v>0.18056729797771801</v>
      </c>
      <c r="F32">
        <v>5.0462846858700901E-2</v>
      </c>
      <c r="G32" s="174">
        <v>3.4593879784317998E-4</v>
      </c>
    </row>
    <row r="33" spans="1:7">
      <c r="A33" s="302" t="s">
        <v>161</v>
      </c>
      <c r="B33" s="306" t="s">
        <v>29</v>
      </c>
      <c r="C33">
        <v>175226</v>
      </c>
      <c r="D33" t="s">
        <v>337</v>
      </c>
      <c r="E33">
        <v>0.17571332156245001</v>
      </c>
      <c r="F33">
        <v>5.1184390989702899E-2</v>
      </c>
      <c r="G33" s="174">
        <v>5.9705793412643605E-4</v>
      </c>
    </row>
    <row r="34" spans="1:7">
      <c r="A34" s="302" t="s">
        <v>161</v>
      </c>
      <c r="B34" s="306" t="s">
        <v>29</v>
      </c>
      <c r="C34">
        <v>175226</v>
      </c>
      <c r="D34" t="s">
        <v>338</v>
      </c>
      <c r="E34">
        <v>0.17428003968926001</v>
      </c>
      <c r="F34">
        <v>5.1439189889477599E-2</v>
      </c>
      <c r="G34" s="174">
        <v>7.0383985441033301E-4</v>
      </c>
    </row>
    <row r="35" spans="1:7">
      <c r="A35" s="302" t="s">
        <v>161</v>
      </c>
      <c r="B35" s="306" t="s">
        <v>29</v>
      </c>
      <c r="C35">
        <v>175226</v>
      </c>
      <c r="D35" t="s">
        <v>367</v>
      </c>
      <c r="E35">
        <v>0.18639297799593699</v>
      </c>
      <c r="F35">
        <v>5.0286499086610301E-2</v>
      </c>
      <c r="G35" s="174">
        <v>2.10043162915452E-4</v>
      </c>
    </row>
    <row r="36" spans="1:7">
      <c r="A36" s="302" t="s">
        <v>161</v>
      </c>
      <c r="B36" s="306" t="s">
        <v>29</v>
      </c>
      <c r="C36">
        <v>175226</v>
      </c>
      <c r="D36" t="s">
        <v>339</v>
      </c>
      <c r="E36">
        <v>0.17261791909056801</v>
      </c>
      <c r="F36">
        <v>5.1111861935681097E-2</v>
      </c>
      <c r="G36" s="174">
        <v>7.3212476924038603E-4</v>
      </c>
    </row>
    <row r="37" spans="1:7">
      <c r="A37" s="302" t="s">
        <v>161</v>
      </c>
      <c r="B37" s="306" t="s">
        <v>29</v>
      </c>
      <c r="C37">
        <v>175226</v>
      </c>
      <c r="D37" t="s">
        <v>340</v>
      </c>
      <c r="E37">
        <v>0.177714080549394</v>
      </c>
      <c r="F37">
        <v>5.0755561928657697E-2</v>
      </c>
      <c r="G37" s="174">
        <v>4.6287003921975699E-4</v>
      </c>
    </row>
    <row r="38" spans="1:7">
      <c r="A38" s="302" t="s">
        <v>161</v>
      </c>
      <c r="B38" s="306" t="s">
        <v>29</v>
      </c>
      <c r="C38">
        <v>175226</v>
      </c>
      <c r="D38" t="s">
        <v>341</v>
      </c>
      <c r="E38">
        <v>0.162745385540703</v>
      </c>
      <c r="F38">
        <v>5.02713328506506E-2</v>
      </c>
      <c r="G38" s="174">
        <v>1.2064966724433801E-3</v>
      </c>
    </row>
    <row r="39" spans="1:7">
      <c r="A39" s="302" t="s">
        <v>161</v>
      </c>
      <c r="B39" s="306" t="s">
        <v>29</v>
      </c>
      <c r="C39">
        <v>175226</v>
      </c>
      <c r="D39" t="s">
        <v>342</v>
      </c>
      <c r="E39">
        <v>0.16820661166992201</v>
      </c>
      <c r="F39">
        <v>5.0961604747631402E-2</v>
      </c>
      <c r="G39" s="174">
        <v>9.64598463650645E-4</v>
      </c>
    </row>
    <row r="40" spans="1:7">
      <c r="A40" s="302" t="s">
        <v>161</v>
      </c>
      <c r="B40" s="306" t="s">
        <v>29</v>
      </c>
      <c r="C40">
        <v>175226</v>
      </c>
      <c r="D40" t="s">
        <v>343</v>
      </c>
      <c r="E40">
        <v>0.17896146910869601</v>
      </c>
      <c r="F40">
        <v>5.06453905952228E-2</v>
      </c>
      <c r="G40" s="174">
        <v>4.0991290193173602E-4</v>
      </c>
    </row>
    <row r="41" spans="1:7">
      <c r="A41" s="302" t="s">
        <v>161</v>
      </c>
      <c r="B41" s="306" t="s">
        <v>29</v>
      </c>
      <c r="C41">
        <v>175226</v>
      </c>
      <c r="D41" t="s">
        <v>344</v>
      </c>
      <c r="E41">
        <v>0.17498744361565299</v>
      </c>
      <c r="F41">
        <v>5.1199047587965701E-2</v>
      </c>
      <c r="G41" s="174">
        <v>6.3132473486627195E-4</v>
      </c>
    </row>
    <row r="42" spans="1:7">
      <c r="A42" s="302" t="s">
        <v>161</v>
      </c>
      <c r="B42" s="306" t="s">
        <v>29</v>
      </c>
      <c r="C42">
        <v>175226</v>
      </c>
      <c r="D42" t="s">
        <v>345</v>
      </c>
      <c r="E42">
        <v>0.17533396220727299</v>
      </c>
      <c r="F42">
        <v>5.1048330873162601E-2</v>
      </c>
      <c r="G42" s="174">
        <v>5.9328475491667303E-4</v>
      </c>
    </row>
    <row r="43" spans="1:7">
      <c r="A43" s="302" t="s">
        <v>161</v>
      </c>
      <c r="B43" s="306" t="s">
        <v>29</v>
      </c>
      <c r="C43">
        <v>175226</v>
      </c>
      <c r="D43" t="s">
        <v>346</v>
      </c>
      <c r="E43">
        <v>0.175745107754223</v>
      </c>
      <c r="F43">
        <v>5.0934620715375002E-2</v>
      </c>
      <c r="G43" s="174">
        <v>5.59744595593841E-4</v>
      </c>
    </row>
    <row r="44" spans="1:7">
      <c r="A44" s="302" t="s">
        <v>161</v>
      </c>
      <c r="B44" s="306" t="s">
        <v>29</v>
      </c>
      <c r="C44">
        <v>175226</v>
      </c>
      <c r="D44" t="s">
        <v>368</v>
      </c>
      <c r="E44">
        <v>0.18316523141977001</v>
      </c>
      <c r="F44">
        <v>5.0125111911940801E-2</v>
      </c>
      <c r="G44" s="174">
        <v>2.5802428084417998E-4</v>
      </c>
    </row>
    <row r="45" spans="1:7">
      <c r="A45" s="302" t="s">
        <v>161</v>
      </c>
      <c r="B45" s="306" t="s">
        <v>29</v>
      </c>
      <c r="C45">
        <v>175226</v>
      </c>
      <c r="D45" t="s">
        <v>347</v>
      </c>
      <c r="E45">
        <v>0.158694112655276</v>
      </c>
      <c r="F45">
        <v>4.9536786533260803E-2</v>
      </c>
      <c r="G45" s="174">
        <v>1.35739326292213E-3</v>
      </c>
    </row>
    <row r="46" spans="1:7">
      <c r="A46" s="302" t="s">
        <v>161</v>
      </c>
      <c r="B46" s="306" t="s">
        <v>29</v>
      </c>
      <c r="C46">
        <v>175226</v>
      </c>
      <c r="D46" t="s">
        <v>348</v>
      </c>
      <c r="E46">
        <v>0.18480061265581901</v>
      </c>
      <c r="F46">
        <v>4.9384069922094799E-2</v>
      </c>
      <c r="G46" s="174">
        <v>1.8248173682576101E-4</v>
      </c>
    </row>
    <row r="47" spans="1:7">
      <c r="A47" s="302" t="s">
        <v>161</v>
      </c>
      <c r="B47" s="306" t="s">
        <v>29</v>
      </c>
      <c r="C47">
        <v>175226</v>
      </c>
      <c r="D47" t="s">
        <v>349</v>
      </c>
      <c r="E47">
        <v>0.168865597401124</v>
      </c>
      <c r="F47">
        <v>5.0687640403178497E-2</v>
      </c>
      <c r="G47" s="174">
        <v>8.63809936401319E-4</v>
      </c>
    </row>
    <row r="48" spans="1:7">
      <c r="A48" s="302" t="s">
        <v>161</v>
      </c>
      <c r="B48" s="306" t="s">
        <v>29</v>
      </c>
      <c r="C48">
        <v>175226</v>
      </c>
      <c r="D48" t="s">
        <v>350</v>
      </c>
      <c r="E48">
        <v>0.158937284718177</v>
      </c>
      <c r="F48">
        <v>4.9596549416995997E-2</v>
      </c>
      <c r="G48" s="174">
        <v>1.3524856984455001E-3</v>
      </c>
    </row>
    <row r="49" spans="1:7">
      <c r="A49" s="302" t="s">
        <v>161</v>
      </c>
      <c r="B49" s="306" t="s">
        <v>29</v>
      </c>
      <c r="C49">
        <v>175226</v>
      </c>
      <c r="D49" t="s">
        <v>369</v>
      </c>
      <c r="E49">
        <v>0.16862550764426301</v>
      </c>
      <c r="F49">
        <v>5.06539444354192E-2</v>
      </c>
      <c r="G49" s="174">
        <v>8.7167507387225503E-4</v>
      </c>
    </row>
    <row r="50" spans="1:7">
      <c r="A50" s="302" t="s">
        <v>161</v>
      </c>
      <c r="B50" s="306" t="s">
        <v>29</v>
      </c>
      <c r="C50">
        <v>175226</v>
      </c>
      <c r="D50" t="s">
        <v>351</v>
      </c>
      <c r="E50">
        <v>0.17067923078109801</v>
      </c>
      <c r="F50">
        <v>5.0895841241938397E-2</v>
      </c>
      <c r="G50" s="174">
        <v>7.9796259851338104E-4</v>
      </c>
    </row>
    <row r="51" spans="1:7">
      <c r="A51" s="302" t="s">
        <v>161</v>
      </c>
      <c r="B51" s="306" t="s">
        <v>29</v>
      </c>
      <c r="C51">
        <v>175226</v>
      </c>
      <c r="D51" t="s">
        <v>370</v>
      </c>
      <c r="E51">
        <v>0.17740469924121</v>
      </c>
      <c r="F51">
        <v>5.0864376035482703E-2</v>
      </c>
      <c r="G51" s="174">
        <v>4.8701478623631902E-4</v>
      </c>
    </row>
    <row r="52" spans="1:7">
      <c r="A52" s="302" t="s">
        <v>161</v>
      </c>
      <c r="B52" s="306" t="s">
        <v>29</v>
      </c>
      <c r="C52">
        <v>175226</v>
      </c>
      <c r="D52" t="s">
        <v>352</v>
      </c>
      <c r="E52">
        <v>0.17414083446545101</v>
      </c>
      <c r="F52">
        <v>5.1013760423063798E-2</v>
      </c>
      <c r="G52" s="174">
        <v>6.4109418069473699E-4</v>
      </c>
    </row>
    <row r="53" spans="1:7">
      <c r="A53" s="302" t="s">
        <v>161</v>
      </c>
      <c r="B53" s="306" t="s">
        <v>29</v>
      </c>
      <c r="C53">
        <v>175226</v>
      </c>
      <c r="D53" t="s">
        <v>371</v>
      </c>
      <c r="E53">
        <v>0.16839186255256999</v>
      </c>
      <c r="F53">
        <v>5.1091124653675699E-2</v>
      </c>
      <c r="G53" s="174">
        <v>9.8102659440532994E-4</v>
      </c>
    </row>
    <row r="54" spans="1:7">
      <c r="A54" s="302" t="s">
        <v>161</v>
      </c>
      <c r="B54" s="306" t="s">
        <v>29</v>
      </c>
      <c r="C54">
        <v>175226</v>
      </c>
      <c r="D54" t="s">
        <v>353</v>
      </c>
      <c r="E54">
        <v>0.17593072432965501</v>
      </c>
      <c r="F54">
        <v>5.0998874163128601E-2</v>
      </c>
      <c r="G54" s="174">
        <v>5.6121358956481902E-4</v>
      </c>
    </row>
    <row r="55" spans="1:7">
      <c r="A55" s="302" t="s">
        <v>161</v>
      </c>
      <c r="B55" s="306" t="s">
        <v>29</v>
      </c>
      <c r="C55">
        <v>175226</v>
      </c>
      <c r="D55" t="s">
        <v>354</v>
      </c>
      <c r="E55">
        <v>0.17823184927978</v>
      </c>
      <c r="F55">
        <v>5.0693673117888097E-2</v>
      </c>
      <c r="G55" s="174">
        <v>4.38332325010321E-4</v>
      </c>
    </row>
    <row r="56" spans="1:7">
      <c r="A56" s="302" t="s">
        <v>161</v>
      </c>
      <c r="B56" s="306" t="s">
        <v>29</v>
      </c>
      <c r="C56">
        <v>175226</v>
      </c>
      <c r="D56" t="s">
        <v>355</v>
      </c>
      <c r="E56">
        <v>0.166159870840179</v>
      </c>
      <c r="F56">
        <v>5.0758106215293301E-2</v>
      </c>
      <c r="G56" s="174">
        <v>1.0620062183659699E-3</v>
      </c>
    </row>
    <row r="57" spans="1:7">
      <c r="A57" s="302" t="s">
        <v>161</v>
      </c>
      <c r="B57" s="306" t="s">
        <v>29</v>
      </c>
      <c r="C57">
        <v>175226</v>
      </c>
      <c r="D57" t="s">
        <v>356</v>
      </c>
      <c r="E57">
        <v>0.18132210139310401</v>
      </c>
      <c r="F57">
        <v>5.0580311375849098E-2</v>
      </c>
      <c r="G57" s="174">
        <v>3.3729058726136098E-4</v>
      </c>
    </row>
    <row r="58" spans="1:7">
      <c r="A58" s="302" t="s">
        <v>161</v>
      </c>
      <c r="B58" s="306" t="s">
        <v>29</v>
      </c>
      <c r="C58">
        <v>175226</v>
      </c>
      <c r="D58" t="s">
        <v>357</v>
      </c>
      <c r="E58">
        <v>0.177121745517173</v>
      </c>
      <c r="F58">
        <v>5.0920087919422798E-2</v>
      </c>
      <c r="G58" s="174">
        <v>5.0436812646524403E-4</v>
      </c>
    </row>
    <row r="59" spans="1:7">
      <c r="A59" s="302" t="s">
        <v>161</v>
      </c>
      <c r="B59" s="306" t="s">
        <v>29</v>
      </c>
      <c r="C59">
        <v>175226</v>
      </c>
      <c r="D59" t="s">
        <v>358</v>
      </c>
      <c r="E59">
        <v>0.16921524078375499</v>
      </c>
      <c r="F59">
        <v>5.0774353780871799E-2</v>
      </c>
      <c r="G59" s="174">
        <v>8.6010356100760905E-4</v>
      </c>
    </row>
    <row r="60" spans="1:7">
      <c r="A60" s="302" t="s">
        <v>161</v>
      </c>
      <c r="B60" s="306" t="s">
        <v>29</v>
      </c>
      <c r="C60">
        <v>175226</v>
      </c>
      <c r="D60" t="s">
        <v>372</v>
      </c>
      <c r="E60">
        <v>0.18353748559358099</v>
      </c>
      <c r="F60">
        <v>5.0678869135009498E-2</v>
      </c>
      <c r="G60" s="174">
        <v>2.9281131109525901E-4</v>
      </c>
    </row>
    <row r="61" spans="1:7">
      <c r="A61" s="302" t="s">
        <v>161</v>
      </c>
      <c r="B61" s="306" t="s">
        <v>29</v>
      </c>
      <c r="C61">
        <v>175226</v>
      </c>
      <c r="D61" t="s">
        <v>359</v>
      </c>
      <c r="E61">
        <v>0.18236002447538799</v>
      </c>
      <c r="F61">
        <v>5.0540954367971298E-2</v>
      </c>
      <c r="G61" s="174">
        <v>3.0837219696445598E-4</v>
      </c>
    </row>
    <row r="62" spans="1:7">
      <c r="A62" s="302" t="s">
        <v>161</v>
      </c>
      <c r="B62" s="306" t="s">
        <v>29</v>
      </c>
      <c r="C62">
        <v>175226</v>
      </c>
      <c r="D62" t="s">
        <v>360</v>
      </c>
      <c r="E62">
        <v>0.17495361768749201</v>
      </c>
      <c r="F62">
        <v>5.1051532805027201E-2</v>
      </c>
      <c r="G62" s="174">
        <v>6.1028841998638005E-4</v>
      </c>
    </row>
    <row r="63" spans="1:7">
      <c r="A63" s="302" t="s">
        <v>161</v>
      </c>
      <c r="B63" s="306" t="s">
        <v>29</v>
      </c>
      <c r="C63">
        <v>175226</v>
      </c>
      <c r="D63" t="s">
        <v>361</v>
      </c>
      <c r="E63">
        <v>0.17692668783007401</v>
      </c>
      <c r="F63">
        <v>5.0869242312490598E-2</v>
      </c>
      <c r="G63" s="174">
        <v>5.0504163981391498E-4</v>
      </c>
    </row>
    <row r="64" spans="1:7">
      <c r="A64" s="302" t="s">
        <v>161</v>
      </c>
      <c r="B64" s="306" t="s">
        <v>29</v>
      </c>
      <c r="C64">
        <v>175226</v>
      </c>
      <c r="D64" t="s">
        <v>362</v>
      </c>
      <c r="E64">
        <v>0.16811836429858501</v>
      </c>
      <c r="F64">
        <v>5.0607249533187001E-2</v>
      </c>
      <c r="G64" s="174">
        <v>8.9367849870857798E-4</v>
      </c>
    </row>
    <row r="65" spans="1:7">
      <c r="A65" s="302" t="s">
        <v>161</v>
      </c>
      <c r="B65" s="306" t="s">
        <v>29</v>
      </c>
      <c r="C65">
        <v>175226</v>
      </c>
      <c r="D65" t="s">
        <v>363</v>
      </c>
      <c r="E65">
        <v>0.17784337969193001</v>
      </c>
      <c r="F65">
        <v>5.07791987203303E-2</v>
      </c>
      <c r="G65" s="174">
        <v>4.6128066597098002E-4</v>
      </c>
    </row>
    <row r="66" spans="1:7">
      <c r="A66" s="302" t="s">
        <v>161</v>
      </c>
      <c r="B66" s="306" t="s">
        <v>29</v>
      </c>
      <c r="C66">
        <v>175226</v>
      </c>
      <c r="D66" t="s">
        <v>364</v>
      </c>
      <c r="E66">
        <v>0.169246398458898</v>
      </c>
      <c r="F66">
        <v>5.0826187307164199E-2</v>
      </c>
      <c r="G66" s="174">
        <v>8.6875476808496402E-4</v>
      </c>
    </row>
    <row r="67" spans="1:7">
      <c r="A67" s="302" t="s">
        <v>161</v>
      </c>
      <c r="B67" s="306" t="s">
        <v>29</v>
      </c>
      <c r="C67">
        <v>175226</v>
      </c>
      <c r="D67" t="s">
        <v>365</v>
      </c>
      <c r="E67">
        <v>0.17097430634324501</v>
      </c>
      <c r="F67">
        <v>5.0921393828625698E-2</v>
      </c>
      <c r="G67" s="174">
        <v>7.8618755038774399E-4</v>
      </c>
    </row>
    <row r="68" spans="1:7">
      <c r="A68" s="302" t="s">
        <v>161</v>
      </c>
      <c r="B68" s="306" t="s">
        <v>24</v>
      </c>
      <c r="C68">
        <v>635727</v>
      </c>
      <c r="D68" t="s">
        <v>310</v>
      </c>
      <c r="E68">
        <v>-0.37432284641300001</v>
      </c>
      <c r="F68">
        <v>5.3965479109451403E-2</v>
      </c>
      <c r="G68" s="316">
        <v>4.0239192924707E-12</v>
      </c>
    </row>
    <row r="69" spans="1:7">
      <c r="A69" s="302" t="s">
        <v>161</v>
      </c>
      <c r="B69" s="306" t="s">
        <v>24</v>
      </c>
      <c r="C69">
        <v>635727</v>
      </c>
      <c r="D69" t="s">
        <v>311</v>
      </c>
      <c r="E69">
        <v>-0.36561468591145302</v>
      </c>
      <c r="F69">
        <v>5.4094671070942603E-2</v>
      </c>
      <c r="G69" s="316">
        <v>1.3914599281741E-11</v>
      </c>
    </row>
    <row r="70" spans="1:7">
      <c r="A70" s="302" t="s">
        <v>161</v>
      </c>
      <c r="B70" s="306" t="s">
        <v>24</v>
      </c>
      <c r="C70">
        <v>635727</v>
      </c>
      <c r="D70" t="s">
        <v>312</v>
      </c>
      <c r="E70">
        <v>-0.37690833785782202</v>
      </c>
      <c r="F70">
        <v>5.4767220345905802E-2</v>
      </c>
      <c r="G70" s="316">
        <v>5.9015535908078703E-12</v>
      </c>
    </row>
    <row r="71" spans="1:7">
      <c r="A71" s="302" t="s">
        <v>161</v>
      </c>
      <c r="B71" s="306" t="s">
        <v>24</v>
      </c>
      <c r="C71">
        <v>635727</v>
      </c>
      <c r="D71" t="s">
        <v>313</v>
      </c>
      <c r="E71">
        <v>-0.38129625326310002</v>
      </c>
      <c r="F71">
        <v>5.4282660589622903E-2</v>
      </c>
      <c r="G71" s="316">
        <v>2.1518296646149E-12</v>
      </c>
    </row>
    <row r="72" spans="1:7">
      <c r="A72" s="302" t="s">
        <v>161</v>
      </c>
      <c r="B72" s="306" t="s">
        <v>24</v>
      </c>
      <c r="C72">
        <v>635727</v>
      </c>
      <c r="D72" t="s">
        <v>314</v>
      </c>
      <c r="E72">
        <v>-0.37427003936931602</v>
      </c>
      <c r="F72">
        <v>5.4874141098357899E-2</v>
      </c>
      <c r="G72" s="316">
        <v>9.0713139405611696E-12</v>
      </c>
    </row>
    <row r="73" spans="1:7">
      <c r="A73" s="302" t="s">
        <v>161</v>
      </c>
      <c r="B73" s="306" t="s">
        <v>24</v>
      </c>
      <c r="C73">
        <v>635727</v>
      </c>
      <c r="D73" t="s">
        <v>315</v>
      </c>
      <c r="E73">
        <v>-0.38117174726379199</v>
      </c>
      <c r="F73">
        <v>5.4606133921002602E-2</v>
      </c>
      <c r="G73" s="316">
        <v>2.9437572595171302E-12</v>
      </c>
    </row>
    <row r="74" spans="1:7">
      <c r="A74" s="302" t="s">
        <v>161</v>
      </c>
      <c r="B74" s="306" t="s">
        <v>24</v>
      </c>
      <c r="C74">
        <v>635727</v>
      </c>
      <c r="D74" t="s">
        <v>316</v>
      </c>
      <c r="E74">
        <v>-0.38108426413190399</v>
      </c>
      <c r="F74">
        <v>5.4347341003281098E-2</v>
      </c>
      <c r="G74" s="316">
        <v>2.3491329283956E-12</v>
      </c>
    </row>
    <row r="75" spans="1:7">
      <c r="A75" s="302" t="s">
        <v>161</v>
      </c>
      <c r="B75" s="306" t="s">
        <v>24</v>
      </c>
      <c r="C75">
        <v>635727</v>
      </c>
      <c r="D75" t="s">
        <v>317</v>
      </c>
      <c r="E75">
        <v>-0.366727827892745</v>
      </c>
      <c r="F75">
        <v>5.4172139690652203E-2</v>
      </c>
      <c r="G75" s="316">
        <v>1.2907121306673799E-11</v>
      </c>
    </row>
    <row r="76" spans="1:7">
      <c r="A76" s="302" t="s">
        <v>161</v>
      </c>
      <c r="B76" s="306" t="s">
        <v>24</v>
      </c>
      <c r="C76">
        <v>635727</v>
      </c>
      <c r="D76" t="s">
        <v>318</v>
      </c>
      <c r="E76">
        <v>-0.38545984047279802</v>
      </c>
      <c r="F76">
        <v>5.3603934575420301E-2</v>
      </c>
      <c r="G76" s="316">
        <v>6.4371706141418704E-13</v>
      </c>
    </row>
    <row r="77" spans="1:7">
      <c r="A77" s="302" t="s">
        <v>161</v>
      </c>
      <c r="B77" s="306" t="s">
        <v>24</v>
      </c>
      <c r="C77">
        <v>635727</v>
      </c>
      <c r="D77" t="s">
        <v>319</v>
      </c>
      <c r="E77">
        <v>-0.37340148900944597</v>
      </c>
      <c r="F77">
        <v>5.4916680532234398E-2</v>
      </c>
      <c r="G77" s="316">
        <v>1.05042328213075E-11</v>
      </c>
    </row>
    <row r="78" spans="1:7">
      <c r="A78" s="302" t="s">
        <v>161</v>
      </c>
      <c r="B78" s="306" t="s">
        <v>24</v>
      </c>
      <c r="C78">
        <v>635727</v>
      </c>
      <c r="D78" t="s">
        <v>320</v>
      </c>
      <c r="E78">
        <v>-0.36957456778699299</v>
      </c>
      <c r="F78">
        <v>5.4699540755149899E-2</v>
      </c>
      <c r="G78" s="316">
        <v>1.41416324636956E-11</v>
      </c>
    </row>
    <row r="79" spans="1:7">
      <c r="A79" s="302" t="s">
        <v>161</v>
      </c>
      <c r="B79" s="306" t="s">
        <v>24</v>
      </c>
      <c r="C79">
        <v>635727</v>
      </c>
      <c r="D79" t="s">
        <v>321</v>
      </c>
      <c r="E79">
        <v>-0.37641155622837402</v>
      </c>
      <c r="F79">
        <v>5.49671566046313E-2</v>
      </c>
      <c r="G79" s="316">
        <v>7.4923203945029502E-12</v>
      </c>
    </row>
    <row r="80" spans="1:7">
      <c r="A80" s="302" t="s">
        <v>161</v>
      </c>
      <c r="B80" s="306" t="s">
        <v>24</v>
      </c>
      <c r="C80">
        <v>635727</v>
      </c>
      <c r="D80" t="s">
        <v>322</v>
      </c>
      <c r="E80">
        <v>-0.38885270309019299</v>
      </c>
      <c r="F80">
        <v>5.3730415164196001E-2</v>
      </c>
      <c r="G80" s="316">
        <v>4.5836034142098804E-13</v>
      </c>
    </row>
    <row r="81" spans="1:7">
      <c r="A81" s="302" t="s">
        <v>161</v>
      </c>
      <c r="B81" s="306" t="s">
        <v>24</v>
      </c>
      <c r="C81">
        <v>635727</v>
      </c>
      <c r="D81" t="s">
        <v>323</v>
      </c>
      <c r="E81">
        <v>-0.38518786192538201</v>
      </c>
      <c r="F81">
        <v>5.4093405210219901E-2</v>
      </c>
      <c r="G81" s="316">
        <v>1.0730899311755E-12</v>
      </c>
    </row>
    <row r="82" spans="1:7">
      <c r="A82" s="302" t="s">
        <v>161</v>
      </c>
      <c r="B82" s="306" t="s">
        <v>24</v>
      </c>
      <c r="C82">
        <v>635727</v>
      </c>
      <c r="D82" t="s">
        <v>324</v>
      </c>
      <c r="E82">
        <v>-0.37230876747923403</v>
      </c>
      <c r="F82">
        <v>5.4799919869600901E-2</v>
      </c>
      <c r="G82" s="316">
        <v>1.09092450224308E-11</v>
      </c>
    </row>
    <row r="83" spans="1:7">
      <c r="A83" s="302" t="s">
        <v>161</v>
      </c>
      <c r="B83" s="306" t="s">
        <v>24</v>
      </c>
      <c r="C83">
        <v>635727</v>
      </c>
      <c r="D83" t="s">
        <v>325</v>
      </c>
      <c r="E83">
        <v>-0.37967045690005302</v>
      </c>
      <c r="F83">
        <v>5.4503799970673103E-2</v>
      </c>
      <c r="G83" s="316">
        <v>3.2620725544547799E-12</v>
      </c>
    </row>
    <row r="84" spans="1:7">
      <c r="A84" s="302" t="s">
        <v>161</v>
      </c>
      <c r="B84" s="306" t="s">
        <v>24</v>
      </c>
      <c r="C84">
        <v>635727</v>
      </c>
      <c r="D84" t="s">
        <v>326</v>
      </c>
      <c r="E84">
        <v>-0.38270267622312898</v>
      </c>
      <c r="F84">
        <v>5.4796653965894997E-2</v>
      </c>
      <c r="G84" s="316">
        <v>2.8678600264006101E-12</v>
      </c>
    </row>
    <row r="85" spans="1:7">
      <c r="A85" s="302" t="s">
        <v>161</v>
      </c>
      <c r="B85" s="306" t="s">
        <v>24</v>
      </c>
      <c r="C85">
        <v>635727</v>
      </c>
      <c r="D85" t="s">
        <v>327</v>
      </c>
      <c r="E85">
        <v>-0.36566983555233001</v>
      </c>
      <c r="F85">
        <v>5.4561497260277203E-2</v>
      </c>
      <c r="G85" s="316">
        <v>2.05620062575629E-11</v>
      </c>
    </row>
    <row r="86" spans="1:7">
      <c r="A86" s="302" t="s">
        <v>161</v>
      </c>
      <c r="B86" s="306" t="s">
        <v>24</v>
      </c>
      <c r="C86">
        <v>635727</v>
      </c>
      <c r="D86" t="s">
        <v>328</v>
      </c>
      <c r="E86">
        <v>-0.38787677392536402</v>
      </c>
      <c r="F86">
        <v>5.4121422992287303E-2</v>
      </c>
      <c r="G86" s="316">
        <v>7.6777691236000404E-13</v>
      </c>
    </row>
    <row r="87" spans="1:7">
      <c r="A87" s="302" t="s">
        <v>161</v>
      </c>
      <c r="B87" s="306" t="s">
        <v>24</v>
      </c>
      <c r="C87">
        <v>635727</v>
      </c>
      <c r="D87" t="s">
        <v>329</v>
      </c>
      <c r="E87">
        <v>-0.36652959620889802</v>
      </c>
      <c r="F87">
        <v>5.4288272480929302E-2</v>
      </c>
      <c r="G87" s="316">
        <v>1.4628120072641001E-11</v>
      </c>
    </row>
    <row r="88" spans="1:7">
      <c r="A88" s="302" t="s">
        <v>161</v>
      </c>
      <c r="B88" s="306" t="s">
        <v>24</v>
      </c>
      <c r="C88">
        <v>635727</v>
      </c>
      <c r="D88" t="s">
        <v>330</v>
      </c>
      <c r="E88">
        <v>-0.37943860098382598</v>
      </c>
      <c r="F88">
        <v>5.45546219064037E-2</v>
      </c>
      <c r="G88" s="316">
        <v>3.5204872344355799E-12</v>
      </c>
    </row>
    <row r="89" spans="1:7">
      <c r="A89" s="302" t="s">
        <v>161</v>
      </c>
      <c r="B89" s="306" t="s">
        <v>24</v>
      </c>
      <c r="C89">
        <v>635727</v>
      </c>
      <c r="D89" t="s">
        <v>331</v>
      </c>
      <c r="E89">
        <v>-0.37230687895647202</v>
      </c>
      <c r="F89">
        <v>5.4959275860041297E-2</v>
      </c>
      <c r="G89" s="316">
        <v>1.25068937382896E-11</v>
      </c>
    </row>
    <row r="90" spans="1:7">
      <c r="A90" s="302" t="s">
        <v>161</v>
      </c>
      <c r="B90" s="306" t="s">
        <v>24</v>
      </c>
      <c r="C90">
        <v>635727</v>
      </c>
      <c r="D90" t="s">
        <v>332</v>
      </c>
      <c r="E90">
        <v>-0.37378673619585201</v>
      </c>
      <c r="F90">
        <v>5.4930102864891202E-2</v>
      </c>
      <c r="G90" s="316">
        <v>1.0121054451069801E-11</v>
      </c>
    </row>
    <row r="91" spans="1:7">
      <c r="A91" s="302" t="s">
        <v>161</v>
      </c>
      <c r="B91" s="306" t="s">
        <v>24</v>
      </c>
      <c r="C91">
        <v>635727</v>
      </c>
      <c r="D91" t="s">
        <v>333</v>
      </c>
      <c r="E91">
        <v>-0.38239277958826901</v>
      </c>
      <c r="F91">
        <v>5.4146054598462903E-2</v>
      </c>
      <c r="G91" s="316">
        <v>1.63832127727503E-12</v>
      </c>
    </row>
    <row r="92" spans="1:7">
      <c r="A92" s="302" t="s">
        <v>161</v>
      </c>
      <c r="B92" s="306" t="s">
        <v>24</v>
      </c>
      <c r="C92">
        <v>635727</v>
      </c>
      <c r="D92" t="s">
        <v>334</v>
      </c>
      <c r="E92">
        <v>-0.36735050346912401</v>
      </c>
      <c r="F92">
        <v>5.4476991925292803E-2</v>
      </c>
      <c r="G92" s="316">
        <v>1.5491119372425501E-11</v>
      </c>
    </row>
    <row r="93" spans="1:7">
      <c r="A93" s="302" t="s">
        <v>161</v>
      </c>
      <c r="B93" s="306" t="s">
        <v>24</v>
      </c>
      <c r="C93">
        <v>635727</v>
      </c>
      <c r="D93" t="s">
        <v>335</v>
      </c>
      <c r="E93">
        <v>-0.37671945807318902</v>
      </c>
      <c r="F93">
        <v>5.5095928344615103E-2</v>
      </c>
      <c r="G93" s="316">
        <v>8.0576392687222008E-12</v>
      </c>
    </row>
    <row r="94" spans="1:7">
      <c r="A94" s="302" t="s">
        <v>161</v>
      </c>
      <c r="B94" s="306" t="s">
        <v>24</v>
      </c>
      <c r="C94">
        <v>635727</v>
      </c>
      <c r="D94" t="s">
        <v>336</v>
      </c>
      <c r="E94">
        <v>-0.37132171559692001</v>
      </c>
      <c r="F94">
        <v>5.4817361799868403E-2</v>
      </c>
      <c r="G94" s="316">
        <v>1.25445110495199E-11</v>
      </c>
    </row>
    <row r="95" spans="1:7">
      <c r="A95" s="302" t="s">
        <v>161</v>
      </c>
      <c r="B95" s="306" t="s">
        <v>24</v>
      </c>
      <c r="C95">
        <v>635727</v>
      </c>
      <c r="D95" t="s">
        <v>337</v>
      </c>
      <c r="E95">
        <v>-0.38176711235732902</v>
      </c>
      <c r="F95">
        <v>5.4744267672921197E-2</v>
      </c>
      <c r="G95" s="316">
        <v>3.0883185409785601E-12</v>
      </c>
    </row>
    <row r="96" spans="1:7">
      <c r="A96" s="302" t="s">
        <v>161</v>
      </c>
      <c r="B96" s="306" t="s">
        <v>24</v>
      </c>
      <c r="C96">
        <v>635727</v>
      </c>
      <c r="D96" t="s">
        <v>338</v>
      </c>
      <c r="E96">
        <v>-0.37315120836717203</v>
      </c>
      <c r="F96">
        <v>5.5397787800337502E-2</v>
      </c>
      <c r="G96" s="316">
        <v>1.6297395838504599E-11</v>
      </c>
    </row>
    <row r="97" spans="1:7">
      <c r="A97" s="302" t="s">
        <v>161</v>
      </c>
      <c r="B97" s="306" t="s">
        <v>24</v>
      </c>
      <c r="C97">
        <v>635727</v>
      </c>
      <c r="D97" t="s">
        <v>339</v>
      </c>
      <c r="E97">
        <v>-0.36162732494726602</v>
      </c>
      <c r="F97">
        <v>5.3657614228603802E-2</v>
      </c>
      <c r="G97" s="316">
        <v>1.5889521808142399E-11</v>
      </c>
    </row>
    <row r="98" spans="1:7">
      <c r="A98" s="302" t="s">
        <v>161</v>
      </c>
      <c r="B98" s="306" t="s">
        <v>24</v>
      </c>
      <c r="C98">
        <v>635727</v>
      </c>
      <c r="D98" t="s">
        <v>340</v>
      </c>
      <c r="E98">
        <v>-0.37647826803287898</v>
      </c>
      <c r="F98">
        <v>5.4781585564179502E-2</v>
      </c>
      <c r="G98" s="316">
        <v>6.3152461757230298E-12</v>
      </c>
    </row>
    <row r="99" spans="1:7">
      <c r="A99" s="302" t="s">
        <v>161</v>
      </c>
      <c r="B99" s="306" t="s">
        <v>24</v>
      </c>
      <c r="C99">
        <v>635727</v>
      </c>
      <c r="D99" t="s">
        <v>341</v>
      </c>
      <c r="E99">
        <v>-0.36452777833977901</v>
      </c>
      <c r="F99">
        <v>5.4442303781093999E-2</v>
      </c>
      <c r="G99" s="316">
        <v>2.14683596405766E-11</v>
      </c>
    </row>
    <row r="100" spans="1:7">
      <c r="A100" s="302" t="s">
        <v>161</v>
      </c>
      <c r="B100" s="306" t="s">
        <v>24</v>
      </c>
      <c r="C100">
        <v>635727</v>
      </c>
      <c r="D100" t="s">
        <v>342</v>
      </c>
      <c r="E100">
        <v>-0.364674833484112</v>
      </c>
      <c r="F100">
        <v>5.4391189123824103E-2</v>
      </c>
      <c r="G100" s="316">
        <v>2.0186559800235699E-11</v>
      </c>
    </row>
    <row r="101" spans="1:7">
      <c r="A101" s="302" t="s">
        <v>161</v>
      </c>
      <c r="B101" s="306" t="s">
        <v>24</v>
      </c>
      <c r="C101">
        <v>635727</v>
      </c>
      <c r="D101" t="s">
        <v>343</v>
      </c>
      <c r="E101">
        <v>-0.37163673386095503</v>
      </c>
      <c r="F101">
        <v>5.4773513940935901E-2</v>
      </c>
      <c r="G101" s="316">
        <v>1.16109388594933E-11</v>
      </c>
    </row>
    <row r="102" spans="1:7">
      <c r="A102" s="302" t="s">
        <v>161</v>
      </c>
      <c r="B102" s="306" t="s">
        <v>24</v>
      </c>
      <c r="C102">
        <v>635727</v>
      </c>
      <c r="D102" t="s">
        <v>344</v>
      </c>
      <c r="E102">
        <v>-0.37167158213526702</v>
      </c>
      <c r="F102">
        <v>5.50611295096144E-2</v>
      </c>
      <c r="G102" s="316">
        <v>1.4767946653404701E-11</v>
      </c>
    </row>
    <row r="103" spans="1:7">
      <c r="A103" s="302" t="s">
        <v>161</v>
      </c>
      <c r="B103" s="306" t="s">
        <v>24</v>
      </c>
      <c r="C103">
        <v>635727</v>
      </c>
      <c r="D103" t="s">
        <v>345</v>
      </c>
      <c r="E103">
        <v>-0.38866084532233502</v>
      </c>
      <c r="F103">
        <v>5.2951725539304197E-2</v>
      </c>
      <c r="G103" s="316">
        <v>2.13739174873711E-13</v>
      </c>
    </row>
    <row r="104" spans="1:7">
      <c r="A104" s="302" t="s">
        <v>161</v>
      </c>
      <c r="B104" s="306" t="s">
        <v>24</v>
      </c>
      <c r="C104">
        <v>635727</v>
      </c>
      <c r="D104" t="s">
        <v>346</v>
      </c>
      <c r="E104">
        <v>-0.36680653593528401</v>
      </c>
      <c r="F104">
        <v>5.41279979529782E-2</v>
      </c>
      <c r="G104" s="316">
        <v>1.2299375097024501E-11</v>
      </c>
    </row>
    <row r="105" spans="1:7">
      <c r="A105" s="302" t="s">
        <v>161</v>
      </c>
      <c r="B105" s="306" t="s">
        <v>24</v>
      </c>
      <c r="C105">
        <v>635727</v>
      </c>
      <c r="D105" t="s">
        <v>347</v>
      </c>
      <c r="E105">
        <v>-0.35726858691043201</v>
      </c>
      <c r="F105">
        <v>5.30992341145715E-2</v>
      </c>
      <c r="G105" s="316">
        <v>1.7163429633694799E-11</v>
      </c>
    </row>
    <row r="106" spans="1:7">
      <c r="A106" s="302" t="s">
        <v>161</v>
      </c>
      <c r="B106" s="306" t="s">
        <v>24</v>
      </c>
      <c r="C106">
        <v>635727</v>
      </c>
      <c r="D106" t="s">
        <v>348</v>
      </c>
      <c r="E106">
        <v>-0.36658201892009501</v>
      </c>
      <c r="F106">
        <v>5.4049115388721897E-2</v>
      </c>
      <c r="G106" s="316">
        <v>1.1820629284824901E-11</v>
      </c>
    </row>
    <row r="107" spans="1:7">
      <c r="A107" s="302" t="s">
        <v>161</v>
      </c>
      <c r="B107" s="306" t="s">
        <v>24</v>
      </c>
      <c r="C107">
        <v>635727</v>
      </c>
      <c r="D107" t="s">
        <v>349</v>
      </c>
      <c r="E107">
        <v>-0.37013061766246902</v>
      </c>
      <c r="F107">
        <v>5.4656266358499198E-2</v>
      </c>
      <c r="G107" s="316">
        <v>1.27040140435451E-11</v>
      </c>
    </row>
    <row r="108" spans="1:7">
      <c r="A108" s="302" t="s">
        <v>161</v>
      </c>
      <c r="B108" s="306" t="s">
        <v>24</v>
      </c>
      <c r="C108">
        <v>635727</v>
      </c>
      <c r="D108" t="s">
        <v>350</v>
      </c>
      <c r="E108">
        <v>-0.367342684432161</v>
      </c>
      <c r="F108">
        <v>5.4827179803734603E-2</v>
      </c>
      <c r="G108" s="316">
        <v>2.0840445884271999E-11</v>
      </c>
    </row>
    <row r="109" spans="1:7">
      <c r="A109" s="302" t="s">
        <v>161</v>
      </c>
      <c r="B109" s="306" t="s">
        <v>24</v>
      </c>
      <c r="C109">
        <v>635727</v>
      </c>
      <c r="D109" t="s">
        <v>351</v>
      </c>
      <c r="E109">
        <v>-0.36303855116565198</v>
      </c>
      <c r="F109">
        <v>5.3346225481717399E-2</v>
      </c>
      <c r="G109" s="316">
        <v>1.0081940951540399E-11</v>
      </c>
    </row>
    <row r="110" spans="1:7">
      <c r="A110" s="302" t="s">
        <v>161</v>
      </c>
      <c r="B110" s="306" t="s">
        <v>24</v>
      </c>
      <c r="C110">
        <v>635727</v>
      </c>
      <c r="D110" t="s">
        <v>352</v>
      </c>
      <c r="E110">
        <v>-0.375717914562539</v>
      </c>
      <c r="F110">
        <v>5.4859569701173998E-2</v>
      </c>
      <c r="G110" s="316">
        <v>7.4512894520616705E-12</v>
      </c>
    </row>
    <row r="111" spans="1:7">
      <c r="A111" s="302" t="s">
        <v>161</v>
      </c>
      <c r="B111" s="306" t="s">
        <v>24</v>
      </c>
      <c r="C111">
        <v>635727</v>
      </c>
      <c r="D111" t="s">
        <v>353</v>
      </c>
      <c r="E111">
        <v>-0.37678039561024401</v>
      </c>
      <c r="F111">
        <v>5.48682828351141E-2</v>
      </c>
      <c r="G111" s="316">
        <v>6.5566929227019801E-12</v>
      </c>
    </row>
    <row r="112" spans="1:7">
      <c r="A112" s="302" t="s">
        <v>161</v>
      </c>
      <c r="B112" s="306" t="s">
        <v>24</v>
      </c>
      <c r="C112">
        <v>635727</v>
      </c>
      <c r="D112" t="s">
        <v>354</v>
      </c>
      <c r="E112">
        <v>-0.37602954492957502</v>
      </c>
      <c r="F112">
        <v>5.4806686313029103E-2</v>
      </c>
      <c r="G112" s="316">
        <v>6.8372563313410197E-12</v>
      </c>
    </row>
    <row r="113" spans="1:7">
      <c r="A113" s="302" t="s">
        <v>161</v>
      </c>
      <c r="B113" s="306" t="s">
        <v>24</v>
      </c>
      <c r="C113">
        <v>635727</v>
      </c>
      <c r="D113" t="s">
        <v>355</v>
      </c>
      <c r="E113">
        <v>-0.379790795884277</v>
      </c>
      <c r="F113">
        <v>5.4915187969356599E-2</v>
      </c>
      <c r="G113" s="316">
        <v>4.6473223673666798E-12</v>
      </c>
    </row>
    <row r="114" spans="1:7">
      <c r="A114" s="302" t="s">
        <v>161</v>
      </c>
      <c r="B114" s="306" t="s">
        <v>24</v>
      </c>
      <c r="C114">
        <v>635727</v>
      </c>
      <c r="D114" t="s">
        <v>356</v>
      </c>
      <c r="E114">
        <v>-0.36373472947179197</v>
      </c>
      <c r="F114">
        <v>5.3991413973697902E-2</v>
      </c>
      <c r="G114" s="316">
        <v>1.6180201647693999E-11</v>
      </c>
    </row>
    <row r="115" spans="1:7">
      <c r="A115" s="302" t="s">
        <v>161</v>
      </c>
      <c r="B115" s="306" t="s">
        <v>24</v>
      </c>
      <c r="C115">
        <v>635727</v>
      </c>
      <c r="D115" t="s">
        <v>357</v>
      </c>
      <c r="E115">
        <v>-0.37868080778698798</v>
      </c>
      <c r="F115">
        <v>5.4724684424681098E-2</v>
      </c>
      <c r="G115" s="316">
        <v>4.5246047491769099E-12</v>
      </c>
    </row>
    <row r="116" spans="1:7">
      <c r="A116" s="302" t="s">
        <v>161</v>
      </c>
      <c r="B116" s="306" t="s">
        <v>24</v>
      </c>
      <c r="C116">
        <v>635727</v>
      </c>
      <c r="D116" t="s">
        <v>358</v>
      </c>
      <c r="E116">
        <v>-0.37443814502321798</v>
      </c>
      <c r="F116">
        <v>5.4896198105888902E-2</v>
      </c>
      <c r="G116" s="316">
        <v>9.0510149807869708E-12</v>
      </c>
    </row>
    <row r="117" spans="1:7">
      <c r="A117" s="302" t="s">
        <v>161</v>
      </c>
      <c r="B117" s="306" t="s">
        <v>24</v>
      </c>
      <c r="C117">
        <v>635727</v>
      </c>
      <c r="D117" t="s">
        <v>359</v>
      </c>
      <c r="E117">
        <v>-0.385349582341738</v>
      </c>
      <c r="F117">
        <v>5.4125994533055E-2</v>
      </c>
      <c r="G117" s="316">
        <v>1.08325614055267E-12</v>
      </c>
    </row>
    <row r="118" spans="1:7">
      <c r="A118" s="302" t="s">
        <v>161</v>
      </c>
      <c r="B118" s="306" t="s">
        <v>24</v>
      </c>
      <c r="C118">
        <v>635727</v>
      </c>
      <c r="D118" t="s">
        <v>360</v>
      </c>
      <c r="E118">
        <v>-0.37811450789461398</v>
      </c>
      <c r="F118">
        <v>5.4812090638200098E-2</v>
      </c>
      <c r="G118" s="316">
        <v>5.2599716928918298E-12</v>
      </c>
    </row>
    <row r="119" spans="1:7">
      <c r="A119" s="302" t="s">
        <v>161</v>
      </c>
      <c r="B119" s="306" t="s">
        <v>24</v>
      </c>
      <c r="C119">
        <v>635727</v>
      </c>
      <c r="D119" t="s">
        <v>361</v>
      </c>
      <c r="E119">
        <v>-0.38401605454883198</v>
      </c>
      <c r="F119">
        <v>5.3704450813073297E-2</v>
      </c>
      <c r="G119" s="316">
        <v>8.6434483140610004E-13</v>
      </c>
    </row>
    <row r="120" spans="1:7">
      <c r="A120" s="302" t="s">
        <v>161</v>
      </c>
      <c r="B120" s="306" t="s">
        <v>24</v>
      </c>
      <c r="C120">
        <v>635727</v>
      </c>
      <c r="D120" t="s">
        <v>362</v>
      </c>
      <c r="E120">
        <v>-0.366546272496103</v>
      </c>
      <c r="F120">
        <v>5.4153668720055899E-2</v>
      </c>
      <c r="G120" s="316">
        <v>1.30005456149459E-11</v>
      </c>
    </row>
    <row r="121" spans="1:7">
      <c r="A121" s="302" t="s">
        <v>161</v>
      </c>
      <c r="B121" s="306" t="s">
        <v>24</v>
      </c>
      <c r="C121">
        <v>635727</v>
      </c>
      <c r="D121" t="s">
        <v>363</v>
      </c>
      <c r="E121">
        <v>-0.36780302224511402</v>
      </c>
      <c r="F121">
        <v>5.4335324483271302E-2</v>
      </c>
      <c r="G121" s="316">
        <v>1.2955666566077901E-11</v>
      </c>
    </row>
    <row r="122" spans="1:7">
      <c r="A122" s="302" t="s">
        <v>161</v>
      </c>
      <c r="B122" s="306" t="s">
        <v>24</v>
      </c>
      <c r="C122">
        <v>635727</v>
      </c>
      <c r="D122" t="s">
        <v>364</v>
      </c>
      <c r="E122">
        <v>-0.37859148127909498</v>
      </c>
      <c r="F122">
        <v>5.4749057427838997E-2</v>
      </c>
      <c r="G122" s="316">
        <v>4.6775794229699401E-12</v>
      </c>
    </row>
    <row r="123" spans="1:7">
      <c r="A123" s="311" t="s">
        <v>161</v>
      </c>
      <c r="B123" s="312" t="s">
        <v>24</v>
      </c>
      <c r="C123" s="175">
        <v>635727</v>
      </c>
      <c r="D123" s="175" t="s">
        <v>365</v>
      </c>
      <c r="E123" s="175">
        <v>-0.37294268599758501</v>
      </c>
      <c r="F123" s="175">
        <v>5.4858193718817602E-2</v>
      </c>
      <c r="G123" s="317">
        <v>1.05857791945523E-11</v>
      </c>
    </row>
    <row r="124" spans="1:7">
      <c r="A124" s="304" t="s">
        <v>165</v>
      </c>
      <c r="B124" s="307" t="s">
        <v>21</v>
      </c>
      <c r="C124">
        <v>300447</v>
      </c>
      <c r="D124" t="s">
        <v>310</v>
      </c>
      <c r="E124">
        <v>0.26641923300145998</v>
      </c>
      <c r="F124">
        <v>3.9866540742956397E-2</v>
      </c>
      <c r="G124" s="316">
        <v>2.3445495459113601E-11</v>
      </c>
    </row>
    <row r="125" spans="1:7">
      <c r="A125" s="304" t="s">
        <v>165</v>
      </c>
      <c r="B125" s="307" t="s">
        <v>21</v>
      </c>
      <c r="C125">
        <v>300447</v>
      </c>
      <c r="D125" t="s">
        <v>373</v>
      </c>
      <c r="E125">
        <v>0.26206423135808699</v>
      </c>
      <c r="F125">
        <v>4.00069602410442E-2</v>
      </c>
      <c r="G125" s="316">
        <v>5.7357829095017697E-11</v>
      </c>
    </row>
    <row r="126" spans="1:7">
      <c r="A126" s="304" t="s">
        <v>165</v>
      </c>
      <c r="B126" s="307" t="s">
        <v>21</v>
      </c>
      <c r="C126">
        <v>300447</v>
      </c>
      <c r="D126" t="s">
        <v>374</v>
      </c>
      <c r="E126">
        <v>0.26499503039252698</v>
      </c>
      <c r="F126">
        <v>4.0009740401886998E-2</v>
      </c>
      <c r="G126" s="316">
        <v>3.5135523580079599E-11</v>
      </c>
    </row>
    <row r="127" spans="1:7">
      <c r="A127" s="304" t="s">
        <v>165</v>
      </c>
      <c r="B127" s="307" t="s">
        <v>21</v>
      </c>
      <c r="C127">
        <v>300447</v>
      </c>
      <c r="D127" t="s">
        <v>375</v>
      </c>
      <c r="E127">
        <v>0.26538703622792797</v>
      </c>
      <c r="F127">
        <v>4.0005076914570399E-2</v>
      </c>
      <c r="G127" s="316">
        <v>3.2707783273042203E-11</v>
      </c>
    </row>
    <row r="128" spans="1:7">
      <c r="A128" s="304" t="s">
        <v>165</v>
      </c>
      <c r="B128" s="307" t="s">
        <v>21</v>
      </c>
      <c r="C128">
        <v>300447</v>
      </c>
      <c r="D128" t="s">
        <v>376</v>
      </c>
      <c r="E128">
        <v>0.26608218484302298</v>
      </c>
      <c r="F128">
        <v>4.0113118500148398E-2</v>
      </c>
      <c r="G128" s="316">
        <v>3.2827276925153502E-11</v>
      </c>
    </row>
    <row r="129" spans="1:7">
      <c r="A129" s="304" t="s">
        <v>165</v>
      </c>
      <c r="B129" s="307" t="s">
        <v>21</v>
      </c>
      <c r="C129">
        <v>300447</v>
      </c>
      <c r="D129" t="s">
        <v>377</v>
      </c>
      <c r="E129">
        <v>0.26569540123642499</v>
      </c>
      <c r="F129">
        <v>4.0058426252423403E-2</v>
      </c>
      <c r="G129" s="316">
        <v>3.2960811934552402E-11</v>
      </c>
    </row>
    <row r="130" spans="1:7">
      <c r="A130" s="304" t="s">
        <v>165</v>
      </c>
      <c r="B130" s="307" t="s">
        <v>21</v>
      </c>
      <c r="C130">
        <v>300447</v>
      </c>
      <c r="D130" t="s">
        <v>378</v>
      </c>
      <c r="E130">
        <v>0.26753698137096898</v>
      </c>
      <c r="F130">
        <v>4.0057776169078102E-2</v>
      </c>
      <c r="G130" s="316">
        <v>2.4094334715299499E-11</v>
      </c>
    </row>
    <row r="131" spans="1:7">
      <c r="A131" s="304" t="s">
        <v>165</v>
      </c>
      <c r="B131" s="307" t="s">
        <v>21</v>
      </c>
      <c r="C131">
        <v>300447</v>
      </c>
      <c r="D131" t="s">
        <v>379</v>
      </c>
      <c r="E131">
        <v>0.26546627332049899</v>
      </c>
      <c r="F131">
        <v>4.0107529671095203E-2</v>
      </c>
      <c r="G131" s="316">
        <v>3.6197033481245003E-11</v>
      </c>
    </row>
    <row r="132" spans="1:7">
      <c r="A132" s="304" t="s">
        <v>165</v>
      </c>
      <c r="B132" s="307" t="s">
        <v>21</v>
      </c>
      <c r="C132">
        <v>300447</v>
      </c>
      <c r="D132" t="s">
        <v>380</v>
      </c>
      <c r="E132">
        <v>0.269799224805159</v>
      </c>
      <c r="F132">
        <v>3.9887248938287101E-2</v>
      </c>
      <c r="G132" s="316">
        <v>1.3418956032447E-11</v>
      </c>
    </row>
    <row r="133" spans="1:7">
      <c r="A133" s="304" t="s">
        <v>165</v>
      </c>
      <c r="B133" s="307" t="s">
        <v>21</v>
      </c>
      <c r="C133">
        <v>300447</v>
      </c>
      <c r="D133" t="s">
        <v>381</v>
      </c>
      <c r="E133">
        <v>0.26792919366708301</v>
      </c>
      <c r="F133">
        <v>3.9987892895174203E-2</v>
      </c>
      <c r="G133" s="316">
        <v>2.08052080731394E-11</v>
      </c>
    </row>
    <row r="134" spans="1:7">
      <c r="A134" s="304" t="s">
        <v>165</v>
      </c>
      <c r="B134" s="307" t="s">
        <v>21</v>
      </c>
      <c r="C134">
        <v>300447</v>
      </c>
      <c r="D134" t="s">
        <v>382</v>
      </c>
      <c r="E134">
        <v>0.27043347941791002</v>
      </c>
      <c r="F134">
        <v>3.9819552852818602E-2</v>
      </c>
      <c r="G134" s="316">
        <v>1.10993173682219E-11</v>
      </c>
    </row>
    <row r="135" spans="1:7">
      <c r="A135" s="304" t="s">
        <v>165</v>
      </c>
      <c r="B135" s="307" t="s">
        <v>21</v>
      </c>
      <c r="C135">
        <v>300447</v>
      </c>
      <c r="D135" t="s">
        <v>383</v>
      </c>
      <c r="E135">
        <v>0.27234832558681699</v>
      </c>
      <c r="F135">
        <v>4.0035718931918998E-2</v>
      </c>
      <c r="G135" s="316">
        <v>1.02723697964278E-11</v>
      </c>
    </row>
    <row r="136" spans="1:7">
      <c r="A136" s="304" t="s">
        <v>165</v>
      </c>
      <c r="B136" s="307" t="s">
        <v>21</v>
      </c>
      <c r="C136">
        <v>300447</v>
      </c>
      <c r="D136" t="s">
        <v>384</v>
      </c>
      <c r="E136">
        <v>0.26664800340260802</v>
      </c>
      <c r="F136">
        <v>4.0037223712647299E-2</v>
      </c>
      <c r="G136" s="316">
        <v>2.73823235113318E-11</v>
      </c>
    </row>
    <row r="137" spans="1:7">
      <c r="A137" s="304" t="s">
        <v>165</v>
      </c>
      <c r="B137" s="307" t="s">
        <v>21</v>
      </c>
      <c r="C137">
        <v>300447</v>
      </c>
      <c r="D137" t="s">
        <v>385</v>
      </c>
      <c r="E137">
        <v>0.264218907892386</v>
      </c>
      <c r="F137">
        <v>3.9999103504767701E-2</v>
      </c>
      <c r="G137" s="316">
        <v>3.95855109794367E-11</v>
      </c>
    </row>
    <row r="138" spans="1:7">
      <c r="A138" s="304" t="s">
        <v>165</v>
      </c>
      <c r="B138" s="307" t="s">
        <v>21</v>
      </c>
      <c r="C138">
        <v>300447</v>
      </c>
      <c r="D138" t="s">
        <v>386</v>
      </c>
      <c r="E138">
        <v>0.26422685034128002</v>
      </c>
      <c r="F138">
        <v>3.9943951176383802E-2</v>
      </c>
      <c r="G138" s="316">
        <v>3.71701849604986E-11</v>
      </c>
    </row>
    <row r="139" spans="1:7">
      <c r="A139" s="304" t="s">
        <v>165</v>
      </c>
      <c r="B139" s="307" t="s">
        <v>21</v>
      </c>
      <c r="C139">
        <v>300447</v>
      </c>
      <c r="D139" t="s">
        <v>387</v>
      </c>
      <c r="E139">
        <v>0.25875256279883202</v>
      </c>
      <c r="F139">
        <v>3.9584177641318198E-2</v>
      </c>
      <c r="G139" s="316">
        <v>6.2862688035237601E-11</v>
      </c>
    </row>
    <row r="140" spans="1:7">
      <c r="A140" s="304" t="s">
        <v>165</v>
      </c>
      <c r="B140" s="307" t="s">
        <v>21</v>
      </c>
      <c r="C140">
        <v>300447</v>
      </c>
      <c r="D140" t="s">
        <v>388</v>
      </c>
      <c r="E140">
        <v>0.26567997158477302</v>
      </c>
      <c r="F140">
        <v>4.0077590535708599E-2</v>
      </c>
      <c r="G140" s="316">
        <v>3.3764748627874897E-11</v>
      </c>
    </row>
    <row r="141" spans="1:7">
      <c r="A141" s="304" t="s">
        <v>165</v>
      </c>
      <c r="B141" s="307" t="s">
        <v>21</v>
      </c>
      <c r="C141">
        <v>300447</v>
      </c>
      <c r="D141" t="s">
        <v>389</v>
      </c>
      <c r="E141">
        <v>0.26517927942340103</v>
      </c>
      <c r="F141">
        <v>4.0001041208795697E-2</v>
      </c>
      <c r="G141" s="316">
        <v>3.3726095114136401E-11</v>
      </c>
    </row>
    <row r="142" spans="1:7">
      <c r="A142" s="304" t="s">
        <v>165</v>
      </c>
      <c r="B142" s="307" t="s">
        <v>21</v>
      </c>
      <c r="C142">
        <v>300447</v>
      </c>
      <c r="D142" t="s">
        <v>390</v>
      </c>
      <c r="E142">
        <v>0.26893090389637397</v>
      </c>
      <c r="F142">
        <v>3.9891715716870703E-2</v>
      </c>
      <c r="G142" s="316">
        <v>1.5673532697878501E-11</v>
      </c>
    </row>
    <row r="143" spans="1:7">
      <c r="A143" s="304" t="s">
        <v>165</v>
      </c>
      <c r="B143" s="307" t="s">
        <v>21</v>
      </c>
      <c r="C143">
        <v>300447</v>
      </c>
      <c r="D143" t="s">
        <v>391</v>
      </c>
      <c r="E143">
        <v>0.26730392428882799</v>
      </c>
      <c r="F143">
        <v>4.0015799677067199E-2</v>
      </c>
      <c r="G143" s="316">
        <v>2.3900816642268298E-11</v>
      </c>
    </row>
    <row r="144" spans="1:7">
      <c r="A144" s="304" t="s">
        <v>165</v>
      </c>
      <c r="B144" s="307" t="s">
        <v>21</v>
      </c>
      <c r="C144">
        <v>300447</v>
      </c>
      <c r="D144" t="s">
        <v>392</v>
      </c>
      <c r="E144">
        <v>0.26788269616302302</v>
      </c>
      <c r="F144">
        <v>4.0006490593306798E-2</v>
      </c>
      <c r="G144" s="316">
        <v>2.14229731875577E-11</v>
      </c>
    </row>
    <row r="145" spans="1:7">
      <c r="A145" s="304" t="s">
        <v>165</v>
      </c>
      <c r="B145" s="307" t="s">
        <v>21</v>
      </c>
      <c r="C145">
        <v>300447</v>
      </c>
      <c r="D145" t="s">
        <v>393</v>
      </c>
      <c r="E145">
        <v>0.26814185086205999</v>
      </c>
      <c r="F145">
        <v>4.0084582092902298E-2</v>
      </c>
      <c r="G145" s="316">
        <v>2.2408563877236799E-11</v>
      </c>
    </row>
    <row r="146" spans="1:7">
      <c r="A146" s="304" t="s">
        <v>165</v>
      </c>
      <c r="B146" s="307" t="s">
        <v>21</v>
      </c>
      <c r="C146">
        <v>300447</v>
      </c>
      <c r="D146" t="s">
        <v>394</v>
      </c>
      <c r="E146">
        <v>0.26334111518112702</v>
      </c>
      <c r="F146">
        <v>3.98963450699946E-2</v>
      </c>
      <c r="G146" s="316">
        <v>4.0940706094528601E-11</v>
      </c>
    </row>
    <row r="147" spans="1:7">
      <c r="A147" s="304" t="s">
        <v>165</v>
      </c>
      <c r="B147" s="307" t="s">
        <v>21</v>
      </c>
      <c r="C147">
        <v>300447</v>
      </c>
      <c r="D147" t="s">
        <v>395</v>
      </c>
      <c r="E147">
        <v>0.26889038682416799</v>
      </c>
      <c r="F147">
        <v>3.9961748282106101E-2</v>
      </c>
      <c r="G147" s="316">
        <v>1.7119231960973901E-11</v>
      </c>
    </row>
    <row r="148" spans="1:7">
      <c r="A148" s="304" t="s">
        <v>165</v>
      </c>
      <c r="B148" s="307" t="s">
        <v>21</v>
      </c>
      <c r="C148">
        <v>300447</v>
      </c>
      <c r="D148" t="s">
        <v>396</v>
      </c>
      <c r="E148">
        <v>0.26786564426535497</v>
      </c>
      <c r="F148">
        <v>4.0026588657512602E-2</v>
      </c>
      <c r="G148" s="316">
        <v>2.19851093996617E-11</v>
      </c>
    </row>
    <row r="149" spans="1:7">
      <c r="A149" s="304" t="s">
        <v>165</v>
      </c>
      <c r="B149" s="307" t="s">
        <v>21</v>
      </c>
      <c r="C149">
        <v>300447</v>
      </c>
      <c r="D149" t="s">
        <v>397</v>
      </c>
      <c r="E149">
        <v>0.27087414232450202</v>
      </c>
      <c r="F149">
        <v>3.98156242558034E-2</v>
      </c>
      <c r="G149" s="316">
        <v>1.0231174249226201E-11</v>
      </c>
    </row>
    <row r="150" spans="1:7">
      <c r="A150" s="304" t="s">
        <v>165</v>
      </c>
      <c r="B150" s="307" t="s">
        <v>21</v>
      </c>
      <c r="C150">
        <v>300447</v>
      </c>
      <c r="D150" t="s">
        <v>398</v>
      </c>
      <c r="E150">
        <v>0.265433872978519</v>
      </c>
      <c r="F150">
        <v>4.0019885998942899E-2</v>
      </c>
      <c r="G150" s="316">
        <v>3.29937745261895E-11</v>
      </c>
    </row>
    <row r="151" spans="1:7">
      <c r="A151" s="304" t="s">
        <v>165</v>
      </c>
      <c r="B151" s="307" t="s">
        <v>21</v>
      </c>
      <c r="C151">
        <v>300447</v>
      </c>
      <c r="D151" t="s">
        <v>399</v>
      </c>
      <c r="E151">
        <v>0.26603647540020098</v>
      </c>
      <c r="F151">
        <v>4.0060658923705299E-2</v>
      </c>
      <c r="G151" s="316">
        <v>3.1189787247311898E-11</v>
      </c>
    </row>
    <row r="152" spans="1:7">
      <c r="A152" s="304" t="s">
        <v>165</v>
      </c>
      <c r="B152" s="307" t="s">
        <v>21</v>
      </c>
      <c r="C152">
        <v>300447</v>
      </c>
      <c r="D152" t="s">
        <v>400</v>
      </c>
      <c r="E152">
        <v>0.26237955362702903</v>
      </c>
      <c r="F152">
        <v>3.9723639532974697E-2</v>
      </c>
      <c r="G152" s="316">
        <v>3.9718550868080102E-11</v>
      </c>
    </row>
    <row r="153" spans="1:7">
      <c r="A153" s="304" t="s">
        <v>165</v>
      </c>
      <c r="B153" s="307" t="s">
        <v>21</v>
      </c>
      <c r="C153">
        <v>300447</v>
      </c>
      <c r="D153" t="s">
        <v>401</v>
      </c>
      <c r="E153">
        <v>0.26364746748780299</v>
      </c>
      <c r="F153">
        <v>3.99068664372208E-2</v>
      </c>
      <c r="G153" s="316">
        <v>3.9332893655890401E-11</v>
      </c>
    </row>
    <row r="154" spans="1:7">
      <c r="A154" s="304" t="s">
        <v>165</v>
      </c>
      <c r="B154" s="307" t="s">
        <v>21</v>
      </c>
      <c r="C154">
        <v>300447</v>
      </c>
      <c r="D154" t="s">
        <v>402</v>
      </c>
      <c r="E154">
        <v>0.26744444867357797</v>
      </c>
      <c r="F154">
        <v>4.0107631607591898E-2</v>
      </c>
      <c r="G154" s="316">
        <v>2.59015180751726E-11</v>
      </c>
    </row>
    <row r="155" spans="1:7">
      <c r="A155" s="304" t="s">
        <v>165</v>
      </c>
      <c r="B155" s="307" t="s">
        <v>21</v>
      </c>
      <c r="C155">
        <v>300447</v>
      </c>
      <c r="D155" t="s">
        <v>403</v>
      </c>
      <c r="E155">
        <v>0.26785988266424099</v>
      </c>
      <c r="F155">
        <v>3.9973614466047698E-2</v>
      </c>
      <c r="G155" s="316">
        <v>2.0711531151640699E-11</v>
      </c>
    </row>
    <row r="156" spans="1:7">
      <c r="A156" s="304" t="s">
        <v>165</v>
      </c>
      <c r="B156" s="307" t="s">
        <v>21</v>
      </c>
      <c r="C156">
        <v>300447</v>
      </c>
      <c r="D156" t="s">
        <v>404</v>
      </c>
      <c r="E156">
        <v>0.2656252031179</v>
      </c>
      <c r="F156">
        <v>4.0032915981126398E-2</v>
      </c>
      <c r="G156" s="316">
        <v>3.2412875055617401E-11</v>
      </c>
    </row>
    <row r="157" spans="1:7">
      <c r="A157" s="304" t="s">
        <v>165</v>
      </c>
      <c r="B157" s="307" t="s">
        <v>21</v>
      </c>
      <c r="C157">
        <v>300447</v>
      </c>
      <c r="D157" t="s">
        <v>405</v>
      </c>
      <c r="E157">
        <v>0.26711725194548502</v>
      </c>
      <c r="F157">
        <v>4.0049259435637703E-2</v>
      </c>
      <c r="G157" s="316">
        <v>2.5629605085897599E-11</v>
      </c>
    </row>
    <row r="158" spans="1:7">
      <c r="A158" s="304" t="s">
        <v>165</v>
      </c>
      <c r="B158" s="307" t="s">
        <v>21</v>
      </c>
      <c r="C158">
        <v>300447</v>
      </c>
      <c r="D158" t="s">
        <v>406</v>
      </c>
      <c r="E158">
        <v>0.26975766471034601</v>
      </c>
      <c r="F158">
        <v>3.9871815368837299E-2</v>
      </c>
      <c r="G158" s="316">
        <v>1.3273691827261299E-11</v>
      </c>
    </row>
    <row r="159" spans="1:7">
      <c r="A159" s="304" t="s">
        <v>165</v>
      </c>
      <c r="B159" s="307" t="s">
        <v>21</v>
      </c>
      <c r="C159">
        <v>300447</v>
      </c>
      <c r="D159" t="s">
        <v>407</v>
      </c>
      <c r="E159">
        <v>0.26955364668798898</v>
      </c>
      <c r="F159">
        <v>3.9856359984093002E-2</v>
      </c>
      <c r="G159" s="316">
        <v>1.3504423581359501E-11</v>
      </c>
    </row>
    <row r="160" spans="1:7">
      <c r="A160" s="304" t="s">
        <v>165</v>
      </c>
      <c r="B160" s="307" t="s">
        <v>21</v>
      </c>
      <c r="C160">
        <v>300447</v>
      </c>
      <c r="D160" t="s">
        <v>408</v>
      </c>
      <c r="E160">
        <v>0.26352323052339399</v>
      </c>
      <c r="F160">
        <v>3.9967794835036499E-2</v>
      </c>
      <c r="G160" s="316">
        <v>4.2989735500200401E-11</v>
      </c>
    </row>
    <row r="161" spans="1:7">
      <c r="A161" s="304" t="s">
        <v>165</v>
      </c>
      <c r="B161" s="307" t="s">
        <v>21</v>
      </c>
      <c r="C161">
        <v>300447</v>
      </c>
      <c r="D161" t="s">
        <v>409</v>
      </c>
      <c r="E161">
        <v>0.26391081044706599</v>
      </c>
      <c r="F161">
        <v>3.99198479197512E-2</v>
      </c>
      <c r="G161" s="316">
        <v>3.8168753532783601E-11</v>
      </c>
    </row>
    <row r="162" spans="1:7">
      <c r="A162" s="304" t="s">
        <v>165</v>
      </c>
      <c r="B162" s="307" t="s">
        <v>21</v>
      </c>
      <c r="C162">
        <v>300447</v>
      </c>
      <c r="D162" t="s">
        <v>410</v>
      </c>
      <c r="E162">
        <v>0.26868433968239802</v>
      </c>
      <c r="F162">
        <v>4.00289146414506E-2</v>
      </c>
      <c r="G162" s="316">
        <v>1.91637526768736E-11</v>
      </c>
    </row>
    <row r="163" spans="1:7">
      <c r="A163" s="304" t="s">
        <v>165</v>
      </c>
      <c r="B163" s="307" t="s">
        <v>21</v>
      </c>
      <c r="C163">
        <v>300447</v>
      </c>
      <c r="D163" t="s">
        <v>411</v>
      </c>
      <c r="E163">
        <v>0.264941116842007</v>
      </c>
      <c r="F163">
        <v>3.9977030326846498E-2</v>
      </c>
      <c r="G163" s="316">
        <v>3.4180456144251597E-11</v>
      </c>
    </row>
    <row r="164" spans="1:7">
      <c r="A164" s="304" t="s">
        <v>165</v>
      </c>
      <c r="B164" s="307" t="s">
        <v>21</v>
      </c>
      <c r="C164">
        <v>300447</v>
      </c>
      <c r="D164" t="s">
        <v>412</v>
      </c>
      <c r="E164">
        <v>0.26262529007387098</v>
      </c>
      <c r="F164">
        <v>3.9880594457151801E-2</v>
      </c>
      <c r="G164" s="316">
        <v>4.5399758419571102E-11</v>
      </c>
    </row>
    <row r="165" spans="1:7">
      <c r="A165" s="304" t="s">
        <v>165</v>
      </c>
      <c r="B165" s="307" t="s">
        <v>21</v>
      </c>
      <c r="C165">
        <v>300447</v>
      </c>
      <c r="D165" t="s">
        <v>413</v>
      </c>
      <c r="E165">
        <v>0.26746132272409501</v>
      </c>
      <c r="F165">
        <v>4.0058797665353502E-2</v>
      </c>
      <c r="G165" s="316">
        <v>2.4435135006761401E-11</v>
      </c>
    </row>
    <row r="166" spans="1:7">
      <c r="A166" s="304" t="s">
        <v>165</v>
      </c>
      <c r="B166" s="307" t="s">
        <v>21</v>
      </c>
      <c r="C166">
        <v>300447</v>
      </c>
      <c r="D166" t="s">
        <v>414</v>
      </c>
      <c r="E166">
        <v>0.26114090989959798</v>
      </c>
      <c r="F166">
        <v>3.9551629156448199E-2</v>
      </c>
      <c r="G166" s="316">
        <v>4.0419311191721897E-11</v>
      </c>
    </row>
    <row r="167" spans="1:7">
      <c r="A167" s="304" t="s">
        <v>165</v>
      </c>
      <c r="B167" s="307" t="s">
        <v>21</v>
      </c>
      <c r="C167">
        <v>300447</v>
      </c>
      <c r="D167" t="s">
        <v>415</v>
      </c>
      <c r="E167">
        <v>0.265691208232331</v>
      </c>
      <c r="F167">
        <v>4.0043779074868703E-2</v>
      </c>
      <c r="G167" s="316">
        <v>3.2446220829770202E-11</v>
      </c>
    </row>
    <row r="168" spans="1:7">
      <c r="A168" s="304" t="s">
        <v>165</v>
      </c>
      <c r="B168" s="307" t="s">
        <v>21</v>
      </c>
      <c r="C168">
        <v>300447</v>
      </c>
      <c r="D168" t="s">
        <v>416</v>
      </c>
      <c r="E168">
        <v>0.26758112254472</v>
      </c>
      <c r="F168">
        <v>4.0013570026026603E-2</v>
      </c>
      <c r="G168" s="316">
        <v>2.2738860978541399E-11</v>
      </c>
    </row>
    <row r="169" spans="1:7">
      <c r="A169" s="304" t="s">
        <v>165</v>
      </c>
      <c r="B169" s="307" t="s">
        <v>21</v>
      </c>
      <c r="C169">
        <v>300447</v>
      </c>
      <c r="D169" t="s">
        <v>417</v>
      </c>
      <c r="E169">
        <v>0.26633315135364499</v>
      </c>
      <c r="F169">
        <v>4.0023388552009702E-2</v>
      </c>
      <c r="G169" s="316">
        <v>2.8438490715161499E-11</v>
      </c>
    </row>
    <row r="170" spans="1:7">
      <c r="A170" s="304" t="s">
        <v>165</v>
      </c>
      <c r="B170" s="307" t="s">
        <v>21</v>
      </c>
      <c r="C170">
        <v>300447</v>
      </c>
      <c r="D170" t="s">
        <v>418</v>
      </c>
      <c r="E170">
        <v>0.26780915018430101</v>
      </c>
      <c r="F170">
        <v>3.9997819727289198E-2</v>
      </c>
      <c r="G170" s="316">
        <v>2.1479774497075402E-11</v>
      </c>
    </row>
    <row r="171" spans="1:7">
      <c r="A171" s="304" t="s">
        <v>165</v>
      </c>
      <c r="B171" s="307" t="s">
        <v>21</v>
      </c>
      <c r="C171">
        <v>300447</v>
      </c>
      <c r="D171" t="s">
        <v>419</v>
      </c>
      <c r="E171">
        <v>0.27020060089904002</v>
      </c>
      <c r="F171">
        <v>3.9972438839886E-2</v>
      </c>
      <c r="G171" s="316">
        <v>1.38303879192878E-11</v>
      </c>
    </row>
    <row r="172" spans="1:7">
      <c r="A172" s="304" t="s">
        <v>165</v>
      </c>
      <c r="B172" s="307" t="s">
        <v>21</v>
      </c>
      <c r="C172">
        <v>300447</v>
      </c>
      <c r="D172" t="s">
        <v>420</v>
      </c>
      <c r="E172">
        <v>0.26767876300572402</v>
      </c>
      <c r="F172">
        <v>4.0035113288237598E-2</v>
      </c>
      <c r="G172" s="316">
        <v>2.2919675122055999E-11</v>
      </c>
    </row>
    <row r="173" spans="1:7">
      <c r="A173" s="304" t="s">
        <v>165</v>
      </c>
      <c r="B173" s="307" t="s">
        <v>21</v>
      </c>
      <c r="C173">
        <v>300447</v>
      </c>
      <c r="D173" t="s">
        <v>421</v>
      </c>
      <c r="E173">
        <v>0.26300868751849699</v>
      </c>
      <c r="F173">
        <v>3.9879169710729398E-2</v>
      </c>
      <c r="G173" s="316">
        <v>4.2485617803882402E-11</v>
      </c>
    </row>
    <row r="174" spans="1:7">
      <c r="A174" s="304" t="s">
        <v>165</v>
      </c>
      <c r="B174" s="307" t="s">
        <v>21</v>
      </c>
      <c r="C174">
        <v>300447</v>
      </c>
      <c r="D174" t="s">
        <v>422</v>
      </c>
      <c r="E174">
        <v>0.26546095342639697</v>
      </c>
      <c r="F174">
        <v>4.0031141947385503E-2</v>
      </c>
      <c r="G174" s="316">
        <v>3.3260566939109297E-11</v>
      </c>
    </row>
    <row r="175" spans="1:7">
      <c r="A175" s="304" t="s">
        <v>165</v>
      </c>
      <c r="B175" s="307" t="s">
        <v>21</v>
      </c>
      <c r="C175">
        <v>300447</v>
      </c>
      <c r="D175" t="s">
        <v>423</v>
      </c>
      <c r="E175">
        <v>0.26402515527582099</v>
      </c>
      <c r="F175">
        <v>4.0002680101667701E-2</v>
      </c>
      <c r="G175" s="316">
        <v>4.1064044571159702E-11</v>
      </c>
    </row>
    <row r="176" spans="1:7">
      <c r="A176" s="304" t="s">
        <v>165</v>
      </c>
      <c r="B176" s="307" t="s">
        <v>21</v>
      </c>
      <c r="C176">
        <v>300447</v>
      </c>
      <c r="D176" t="s">
        <v>424</v>
      </c>
      <c r="E176">
        <v>0.27118392660142099</v>
      </c>
      <c r="F176">
        <v>3.9795393656039499E-2</v>
      </c>
      <c r="G176" s="316">
        <v>9.4621665119119605E-12</v>
      </c>
    </row>
    <row r="177" spans="1:7">
      <c r="A177" s="304" t="s">
        <v>165</v>
      </c>
      <c r="B177" s="307" t="s">
        <v>21</v>
      </c>
      <c r="C177">
        <v>300447</v>
      </c>
      <c r="D177" t="s">
        <v>425</v>
      </c>
      <c r="E177">
        <v>0.26433681862270098</v>
      </c>
      <c r="F177">
        <v>3.9985959441704001E-2</v>
      </c>
      <c r="G177" s="316">
        <v>3.8240120526630599E-11</v>
      </c>
    </row>
    <row r="178" spans="1:7">
      <c r="A178" s="304" t="s">
        <v>165</v>
      </c>
      <c r="B178" s="307" t="s">
        <v>21</v>
      </c>
      <c r="C178">
        <v>300447</v>
      </c>
      <c r="D178" t="s">
        <v>426</v>
      </c>
      <c r="E178">
        <v>0.27014857794148001</v>
      </c>
      <c r="F178">
        <v>3.9760929737191197E-2</v>
      </c>
      <c r="G178" s="316">
        <v>1.0882273677320601E-11</v>
      </c>
    </row>
    <row r="179" spans="1:7">
      <c r="A179" s="304" t="s">
        <v>165</v>
      </c>
      <c r="B179" s="307" t="s">
        <v>21</v>
      </c>
      <c r="C179">
        <v>300447</v>
      </c>
      <c r="D179" t="s">
        <v>427</v>
      </c>
      <c r="E179">
        <v>0.26849298975760399</v>
      </c>
      <c r="F179">
        <v>3.9948937972381603E-2</v>
      </c>
      <c r="G179" s="316">
        <v>1.8060016184604001E-11</v>
      </c>
    </row>
    <row r="180" spans="1:7">
      <c r="A180" s="304" t="s">
        <v>165</v>
      </c>
      <c r="B180" s="307" t="s">
        <v>21</v>
      </c>
      <c r="C180">
        <v>300447</v>
      </c>
      <c r="D180" t="s">
        <v>428</v>
      </c>
      <c r="E180">
        <v>0.26440234703739302</v>
      </c>
      <c r="F180">
        <v>4.0291459772541199E-2</v>
      </c>
      <c r="G180" s="316">
        <v>5.30043690344185E-11</v>
      </c>
    </row>
    <row r="181" spans="1:7">
      <c r="A181" s="304" t="s">
        <v>165</v>
      </c>
      <c r="B181" s="307" t="s">
        <v>21</v>
      </c>
      <c r="C181">
        <v>300447</v>
      </c>
      <c r="D181" t="s">
        <v>429</v>
      </c>
      <c r="E181">
        <v>0.27577335234112799</v>
      </c>
      <c r="F181">
        <v>3.9141946202613201E-2</v>
      </c>
      <c r="G181" s="316">
        <v>1.8483841103755399E-12</v>
      </c>
    </row>
    <row r="182" spans="1:7">
      <c r="A182" s="304" t="s">
        <v>165</v>
      </c>
      <c r="B182" s="307" t="s">
        <v>21</v>
      </c>
      <c r="C182">
        <v>300447</v>
      </c>
      <c r="D182" t="s">
        <v>430</v>
      </c>
      <c r="E182">
        <v>0.268341581357744</v>
      </c>
      <c r="F182">
        <v>3.9961630613966299E-2</v>
      </c>
      <c r="G182" s="316">
        <v>1.88091015597571E-11</v>
      </c>
    </row>
    <row r="183" spans="1:7">
      <c r="A183" s="304" t="s">
        <v>165</v>
      </c>
      <c r="B183" s="307" t="s">
        <v>21</v>
      </c>
      <c r="C183">
        <v>300447</v>
      </c>
      <c r="D183" t="s">
        <v>431</v>
      </c>
      <c r="E183">
        <v>0.26627591668495199</v>
      </c>
      <c r="F183">
        <v>4.0054676592306597E-2</v>
      </c>
      <c r="G183" s="316">
        <v>2.9748409832265802E-11</v>
      </c>
    </row>
    <row r="184" spans="1:7">
      <c r="A184" s="304" t="s">
        <v>165</v>
      </c>
      <c r="B184" s="307" t="s">
        <v>21</v>
      </c>
      <c r="C184">
        <v>300447</v>
      </c>
      <c r="D184" t="s">
        <v>432</v>
      </c>
      <c r="E184">
        <v>0.26876486000108202</v>
      </c>
      <c r="F184">
        <v>4.0001665751549897E-2</v>
      </c>
      <c r="G184" s="316">
        <v>1.8317476736148599E-11</v>
      </c>
    </row>
    <row r="185" spans="1:7">
      <c r="A185" s="304" t="s">
        <v>165</v>
      </c>
      <c r="B185" s="307" t="s">
        <v>21</v>
      </c>
      <c r="C185">
        <v>300447</v>
      </c>
      <c r="D185" t="s">
        <v>433</v>
      </c>
      <c r="E185">
        <v>0.25961161864433302</v>
      </c>
      <c r="F185">
        <v>3.9425764488121802E-2</v>
      </c>
      <c r="G185" s="316">
        <v>4.5543244712245602E-11</v>
      </c>
    </row>
    <row r="186" spans="1:7">
      <c r="A186" s="304" t="s">
        <v>165</v>
      </c>
      <c r="B186" s="307" t="s">
        <v>21</v>
      </c>
      <c r="C186">
        <v>300447</v>
      </c>
      <c r="D186" t="s">
        <v>434</v>
      </c>
      <c r="E186">
        <v>0.26533004506726199</v>
      </c>
      <c r="F186">
        <v>4.0029074556760802E-2</v>
      </c>
      <c r="G186" s="316">
        <v>3.3926868653904699E-11</v>
      </c>
    </row>
    <row r="187" spans="1:7">
      <c r="A187" s="304" t="s">
        <v>165</v>
      </c>
      <c r="B187" s="307" t="s">
        <v>21</v>
      </c>
      <c r="C187">
        <v>300447</v>
      </c>
      <c r="D187" t="s">
        <v>435</v>
      </c>
      <c r="E187">
        <v>0.26493266612569899</v>
      </c>
      <c r="F187">
        <v>4.0035943256570297E-2</v>
      </c>
      <c r="G187" s="316">
        <v>3.6564450969599502E-11</v>
      </c>
    </row>
    <row r="188" spans="1:7">
      <c r="A188" s="304" t="s">
        <v>165</v>
      </c>
      <c r="B188" s="307" t="s">
        <v>21</v>
      </c>
      <c r="C188">
        <v>300447</v>
      </c>
      <c r="D188" t="s">
        <v>436</v>
      </c>
      <c r="E188">
        <v>0.26116647634791501</v>
      </c>
      <c r="F188">
        <v>3.97336563731151E-2</v>
      </c>
      <c r="G188" s="316">
        <v>4.9335203138106099E-11</v>
      </c>
    </row>
    <row r="189" spans="1:7">
      <c r="A189" s="304" t="s">
        <v>165</v>
      </c>
      <c r="B189" s="307" t="s">
        <v>21</v>
      </c>
      <c r="C189">
        <v>300447</v>
      </c>
      <c r="D189" t="s">
        <v>437</v>
      </c>
      <c r="E189">
        <v>0.269700046829142</v>
      </c>
      <c r="F189">
        <v>3.9971501840470998E-2</v>
      </c>
      <c r="G189" s="316">
        <v>1.5061301160388901E-11</v>
      </c>
    </row>
    <row r="190" spans="1:7">
      <c r="A190" s="304" t="s">
        <v>165</v>
      </c>
      <c r="B190" s="307" t="s">
        <v>21</v>
      </c>
      <c r="C190">
        <v>300447</v>
      </c>
      <c r="D190" t="s">
        <v>438</v>
      </c>
      <c r="E190">
        <v>0.26431165650538602</v>
      </c>
      <c r="F190">
        <v>3.99658050267339E-2</v>
      </c>
      <c r="G190" s="316">
        <v>3.75477348291519E-11</v>
      </c>
    </row>
    <row r="191" spans="1:7">
      <c r="A191" s="304" t="s">
        <v>165</v>
      </c>
      <c r="B191" s="307" t="s">
        <v>21</v>
      </c>
      <c r="C191">
        <v>300447</v>
      </c>
      <c r="D191" t="s">
        <v>439</v>
      </c>
      <c r="E191">
        <v>0.26594099798714499</v>
      </c>
      <c r="F191">
        <v>4.0025533438715899E-2</v>
      </c>
      <c r="G191" s="316">
        <v>3.04695269825853E-11</v>
      </c>
    </row>
    <row r="192" spans="1:7">
      <c r="A192" s="304" t="s">
        <v>165</v>
      </c>
      <c r="B192" s="307" t="s">
        <v>21</v>
      </c>
      <c r="C192">
        <v>300447</v>
      </c>
      <c r="D192" t="s">
        <v>440</v>
      </c>
      <c r="E192">
        <v>0.267423477173239</v>
      </c>
      <c r="F192">
        <v>4.00230285994745E-2</v>
      </c>
      <c r="G192" s="316">
        <v>2.3612143801193302E-11</v>
      </c>
    </row>
    <row r="193" spans="1:7">
      <c r="A193" s="304" t="s">
        <v>165</v>
      </c>
      <c r="B193" s="307" t="s">
        <v>21</v>
      </c>
      <c r="C193">
        <v>300447</v>
      </c>
      <c r="D193" t="s">
        <v>441</v>
      </c>
      <c r="E193">
        <v>0.26517340903296299</v>
      </c>
      <c r="F193">
        <v>4.0029999611066298E-2</v>
      </c>
      <c r="G193" s="316">
        <v>3.4873931171240403E-11</v>
      </c>
    </row>
    <row r="194" spans="1:7">
      <c r="A194" s="304" t="s">
        <v>165</v>
      </c>
      <c r="B194" s="307" t="s">
        <v>21</v>
      </c>
      <c r="C194">
        <v>300447</v>
      </c>
      <c r="D194" t="s">
        <v>442</v>
      </c>
      <c r="E194">
        <v>0.26588085211497398</v>
      </c>
      <c r="F194">
        <v>4.0024398342350699E-2</v>
      </c>
      <c r="G194" s="316">
        <v>3.07425752525455E-11</v>
      </c>
    </row>
    <row r="195" spans="1:7">
      <c r="A195" s="304" t="s">
        <v>165</v>
      </c>
      <c r="B195" s="307" t="s">
        <v>21</v>
      </c>
      <c r="C195">
        <v>300447</v>
      </c>
      <c r="D195" t="s">
        <v>443</v>
      </c>
      <c r="E195">
        <v>0.26833252194628898</v>
      </c>
      <c r="F195">
        <v>3.9945755294975897E-2</v>
      </c>
      <c r="G195" s="316">
        <v>1.8496687520701699E-11</v>
      </c>
    </row>
    <row r="196" spans="1:7">
      <c r="A196" s="304" t="s">
        <v>165</v>
      </c>
      <c r="B196" s="307" t="s">
        <v>21</v>
      </c>
      <c r="C196">
        <v>300447</v>
      </c>
      <c r="D196" t="s">
        <v>444</v>
      </c>
      <c r="E196">
        <v>0.26721503248990502</v>
      </c>
      <c r="F196">
        <v>4.0141753791415102E-2</v>
      </c>
      <c r="G196" s="316">
        <v>2.7988175793939699E-11</v>
      </c>
    </row>
    <row r="197" spans="1:7">
      <c r="A197" s="304" t="s">
        <v>165</v>
      </c>
      <c r="B197" s="307" t="s">
        <v>21</v>
      </c>
      <c r="C197">
        <v>300447</v>
      </c>
      <c r="D197" t="s">
        <v>445</v>
      </c>
      <c r="E197">
        <v>0.26519302481775903</v>
      </c>
      <c r="F197">
        <v>4.0016210126197903E-2</v>
      </c>
      <c r="G197" s="316">
        <v>3.4225312084865101E-11</v>
      </c>
    </row>
    <row r="198" spans="1:7">
      <c r="A198" s="304" t="s">
        <v>165</v>
      </c>
      <c r="B198" s="307" t="s">
        <v>21</v>
      </c>
      <c r="C198">
        <v>300447</v>
      </c>
      <c r="D198" t="s">
        <v>446</v>
      </c>
      <c r="E198">
        <v>0.26800834101346399</v>
      </c>
      <c r="F198">
        <v>4.0018017642655397E-2</v>
      </c>
      <c r="G198" s="316">
        <v>2.12462639121677E-11</v>
      </c>
    </row>
    <row r="199" spans="1:7">
      <c r="A199" s="304" t="s">
        <v>165</v>
      </c>
      <c r="B199" s="307" t="s">
        <v>21</v>
      </c>
      <c r="C199">
        <v>300447</v>
      </c>
      <c r="D199" t="s">
        <v>447</v>
      </c>
      <c r="E199">
        <v>0.27244061977006101</v>
      </c>
      <c r="F199">
        <v>4.0077063576798598E-2</v>
      </c>
      <c r="G199" s="316">
        <v>1.0614132285802801E-11</v>
      </c>
    </row>
    <row r="200" spans="1:7">
      <c r="A200" s="304" t="s">
        <v>165</v>
      </c>
      <c r="B200" s="307" t="s">
        <v>21</v>
      </c>
      <c r="C200">
        <v>300447</v>
      </c>
      <c r="D200" t="s">
        <v>448</v>
      </c>
      <c r="E200">
        <v>0.26758396670067802</v>
      </c>
      <c r="F200">
        <v>4.00040886662201E-2</v>
      </c>
      <c r="G200" s="316">
        <v>2.24830576958523E-11</v>
      </c>
    </row>
    <row r="201" spans="1:7">
      <c r="A201" s="304" t="s">
        <v>165</v>
      </c>
      <c r="B201" s="307" t="s">
        <v>21</v>
      </c>
      <c r="C201">
        <v>300447</v>
      </c>
      <c r="D201" t="s">
        <v>449</v>
      </c>
      <c r="E201">
        <v>0.26566149276946299</v>
      </c>
      <c r="F201">
        <v>4.0016312429311501E-2</v>
      </c>
      <c r="G201" s="316">
        <v>3.1618294416153998E-11</v>
      </c>
    </row>
    <row r="202" spans="1:7">
      <c r="A202" s="304" t="s">
        <v>165</v>
      </c>
      <c r="B202" s="307" t="s">
        <v>21</v>
      </c>
      <c r="C202">
        <v>300447</v>
      </c>
      <c r="D202" t="s">
        <v>450</v>
      </c>
      <c r="E202">
        <v>0.26604146389086802</v>
      </c>
      <c r="F202">
        <v>4.0027053880130503E-2</v>
      </c>
      <c r="G202" s="316">
        <v>3.0006042801736199E-11</v>
      </c>
    </row>
    <row r="203" spans="1:7">
      <c r="A203" s="304" t="s">
        <v>165</v>
      </c>
      <c r="B203" s="307" t="s">
        <v>21</v>
      </c>
      <c r="C203">
        <v>300447</v>
      </c>
      <c r="D203" t="s">
        <v>451</v>
      </c>
      <c r="E203">
        <v>0.268182559273069</v>
      </c>
      <c r="F203">
        <v>3.9997345586597899E-2</v>
      </c>
      <c r="G203" s="316">
        <v>2.0139405329313401E-11</v>
      </c>
    </row>
    <row r="204" spans="1:7">
      <c r="A204" s="304" t="s">
        <v>165</v>
      </c>
      <c r="B204" s="307" t="s">
        <v>21</v>
      </c>
      <c r="C204">
        <v>300447</v>
      </c>
      <c r="D204" t="s">
        <v>452</v>
      </c>
      <c r="E204">
        <v>0.26771691829966998</v>
      </c>
      <c r="F204">
        <v>3.9991470166743301E-2</v>
      </c>
      <c r="G204" s="316">
        <v>2.1663162439852899E-11</v>
      </c>
    </row>
    <row r="205" spans="1:7">
      <c r="A205" s="304" t="s">
        <v>165</v>
      </c>
      <c r="B205" s="307" t="s">
        <v>21</v>
      </c>
      <c r="C205">
        <v>300447</v>
      </c>
      <c r="D205" t="s">
        <v>453</v>
      </c>
      <c r="E205">
        <v>0.26638337462356998</v>
      </c>
      <c r="F205">
        <v>4.0041067654256197E-2</v>
      </c>
      <c r="G205" s="316">
        <v>2.8765870049548799E-11</v>
      </c>
    </row>
    <row r="206" spans="1:7">
      <c r="A206" s="304" t="s">
        <v>165</v>
      </c>
      <c r="B206" s="307" t="s">
        <v>21</v>
      </c>
      <c r="C206">
        <v>300447</v>
      </c>
      <c r="D206" t="s">
        <v>454</v>
      </c>
      <c r="E206">
        <v>0.26529051428638301</v>
      </c>
      <c r="F206">
        <v>3.99986355328927E-2</v>
      </c>
      <c r="G206" s="316">
        <v>3.3007271730376098E-11</v>
      </c>
    </row>
    <row r="207" spans="1:7">
      <c r="A207" s="304" t="s">
        <v>165</v>
      </c>
      <c r="B207" s="307" t="s">
        <v>21</v>
      </c>
      <c r="C207">
        <v>300447</v>
      </c>
      <c r="D207" t="s">
        <v>455</v>
      </c>
      <c r="E207">
        <v>0.26662776785541498</v>
      </c>
      <c r="F207">
        <v>4.00319474552608E-2</v>
      </c>
      <c r="G207" s="316">
        <v>2.7313043998740201E-11</v>
      </c>
    </row>
    <row r="208" spans="1:7">
      <c r="A208" s="304" t="s">
        <v>165</v>
      </c>
      <c r="B208" s="307" t="s">
        <v>21</v>
      </c>
      <c r="C208">
        <v>300447</v>
      </c>
      <c r="D208" t="s">
        <v>456</v>
      </c>
      <c r="E208">
        <v>0.26522843113525502</v>
      </c>
      <c r="F208">
        <v>3.9995768481757302E-2</v>
      </c>
      <c r="G208" s="316">
        <v>3.3249006462650197E-11</v>
      </c>
    </row>
    <row r="209" spans="1:7">
      <c r="A209" s="304" t="s">
        <v>165</v>
      </c>
      <c r="B209" s="307" t="s">
        <v>21</v>
      </c>
      <c r="C209">
        <v>300447</v>
      </c>
      <c r="D209" t="s">
        <v>457</v>
      </c>
      <c r="E209">
        <v>0.26571584631484602</v>
      </c>
      <c r="F209">
        <v>4.0024653596973998E-2</v>
      </c>
      <c r="G209" s="316">
        <v>3.1623771627582598E-11</v>
      </c>
    </row>
    <row r="210" spans="1:7">
      <c r="A210" s="304" t="s">
        <v>165</v>
      </c>
      <c r="B210" s="307" t="s">
        <v>21</v>
      </c>
      <c r="C210">
        <v>300447</v>
      </c>
      <c r="D210" t="s">
        <v>458</v>
      </c>
      <c r="E210">
        <v>0.26680421273166999</v>
      </c>
      <c r="F210">
        <v>4.0061085620731199E-2</v>
      </c>
      <c r="G210" s="316">
        <v>2.7394934448081001E-11</v>
      </c>
    </row>
    <row r="211" spans="1:7">
      <c r="A211" s="304" t="s">
        <v>165</v>
      </c>
      <c r="B211" s="307" t="s">
        <v>21</v>
      </c>
      <c r="C211">
        <v>300447</v>
      </c>
      <c r="D211" t="s">
        <v>459</v>
      </c>
      <c r="E211">
        <v>0.270480474155529</v>
      </c>
      <c r="F211">
        <v>3.9915633948508097E-2</v>
      </c>
      <c r="G211" s="316">
        <v>1.23289033805947E-11</v>
      </c>
    </row>
    <row r="212" spans="1:7">
      <c r="A212" s="304" t="s">
        <v>165</v>
      </c>
      <c r="B212" s="307" t="s">
        <v>21</v>
      </c>
      <c r="C212">
        <v>300447</v>
      </c>
      <c r="D212" t="s">
        <v>460</v>
      </c>
      <c r="E212">
        <v>0.26912349258516399</v>
      </c>
      <c r="F212">
        <v>3.9921938314414498E-2</v>
      </c>
      <c r="G212" s="316">
        <v>1.5703716531664401E-11</v>
      </c>
    </row>
    <row r="213" spans="1:7">
      <c r="A213" s="304" t="s">
        <v>165</v>
      </c>
      <c r="B213" s="307" t="s">
        <v>21</v>
      </c>
      <c r="C213">
        <v>300447</v>
      </c>
      <c r="D213" t="s">
        <v>461</v>
      </c>
      <c r="E213">
        <v>0.26449365318441498</v>
      </c>
      <c r="F213">
        <v>4.00304069580764E-2</v>
      </c>
      <c r="G213" s="316">
        <v>3.9134320132628101E-11</v>
      </c>
    </row>
    <row r="214" spans="1:7">
      <c r="A214" s="304" t="s">
        <v>165</v>
      </c>
      <c r="B214" s="307" t="s">
        <v>21</v>
      </c>
      <c r="C214">
        <v>300447</v>
      </c>
      <c r="D214" t="s">
        <v>462</v>
      </c>
      <c r="E214">
        <v>0.26479184724364202</v>
      </c>
      <c r="F214">
        <v>3.99866355347573E-2</v>
      </c>
      <c r="G214" s="316">
        <v>3.54350264187863E-11</v>
      </c>
    </row>
    <row r="215" spans="1:7">
      <c r="A215" s="304" t="s">
        <v>165</v>
      </c>
      <c r="B215" s="307" t="s">
        <v>21</v>
      </c>
      <c r="C215">
        <v>300447</v>
      </c>
      <c r="D215" t="s">
        <v>463</v>
      </c>
      <c r="E215">
        <v>0.26692680483537301</v>
      </c>
      <c r="F215">
        <v>4.0047052574956998E-2</v>
      </c>
      <c r="G215" s="316">
        <v>2.6407204227365701E-11</v>
      </c>
    </row>
    <row r="216" spans="1:7">
      <c r="A216" s="304" t="s">
        <v>165</v>
      </c>
      <c r="B216" s="307" t="s">
        <v>21</v>
      </c>
      <c r="C216">
        <v>300447</v>
      </c>
      <c r="D216" t="s">
        <v>464</v>
      </c>
      <c r="E216">
        <v>0.266821277233384</v>
      </c>
      <c r="F216">
        <v>4.0037264819195999E-2</v>
      </c>
      <c r="G216" s="316">
        <v>2.65887564242499E-11</v>
      </c>
    </row>
    <row r="217" spans="1:7">
      <c r="A217" s="304" t="s">
        <v>165</v>
      </c>
      <c r="B217" s="307" t="s">
        <v>21</v>
      </c>
      <c r="C217">
        <v>300447</v>
      </c>
      <c r="D217" t="s">
        <v>465</v>
      </c>
      <c r="E217">
        <v>0.26731129168990198</v>
      </c>
      <c r="F217">
        <v>4.0061931957125201E-2</v>
      </c>
      <c r="G217" s="316">
        <v>2.5156547120538802E-11</v>
      </c>
    </row>
    <row r="218" spans="1:7">
      <c r="A218" s="304" t="s">
        <v>165</v>
      </c>
      <c r="B218" s="307" t="s">
        <v>21</v>
      </c>
      <c r="C218">
        <v>300447</v>
      </c>
      <c r="D218" t="s">
        <v>466</v>
      </c>
      <c r="E218">
        <v>0.26648781452624498</v>
      </c>
      <c r="F218">
        <v>4.0034422570012301E-2</v>
      </c>
      <c r="G218" s="316">
        <v>2.8048798643271398E-11</v>
      </c>
    </row>
    <row r="219" spans="1:7">
      <c r="A219" s="304" t="s">
        <v>165</v>
      </c>
      <c r="B219" s="307" t="s">
        <v>21</v>
      </c>
      <c r="C219">
        <v>300447</v>
      </c>
      <c r="D219" t="s">
        <v>467</v>
      </c>
      <c r="E219">
        <v>0.263151418897349</v>
      </c>
      <c r="F219">
        <v>3.9925221002026903E-2</v>
      </c>
      <c r="G219" s="316">
        <v>4.3655797544853101E-11</v>
      </c>
    </row>
    <row r="220" spans="1:7">
      <c r="A220" s="304" t="s">
        <v>165</v>
      </c>
      <c r="B220" s="307" t="s">
        <v>21</v>
      </c>
      <c r="C220">
        <v>300447</v>
      </c>
      <c r="D220" t="s">
        <v>468</v>
      </c>
      <c r="E220">
        <v>0.26268530779728699</v>
      </c>
      <c r="F220">
        <v>3.9850251686006602E-2</v>
      </c>
      <c r="G220" s="316">
        <v>4.3449494810433599E-11</v>
      </c>
    </row>
    <row r="221" spans="1:7">
      <c r="A221" s="304" t="s">
        <v>165</v>
      </c>
      <c r="B221" s="307" t="s">
        <v>21</v>
      </c>
      <c r="C221">
        <v>300447</v>
      </c>
      <c r="D221" t="s">
        <v>469</v>
      </c>
      <c r="E221">
        <v>0.26769506190235298</v>
      </c>
      <c r="F221">
        <v>4.0037395135623599E-2</v>
      </c>
      <c r="G221" s="316">
        <v>2.2915600682538301E-11</v>
      </c>
    </row>
    <row r="222" spans="1:7">
      <c r="A222" s="304" t="s">
        <v>165</v>
      </c>
      <c r="B222" s="307" t="s">
        <v>21</v>
      </c>
      <c r="C222">
        <v>300447</v>
      </c>
      <c r="D222" t="s">
        <v>470</v>
      </c>
      <c r="E222">
        <v>0.26879443394258501</v>
      </c>
      <c r="F222">
        <v>3.9946054723923298E-2</v>
      </c>
      <c r="G222" s="316">
        <v>1.70908546846726E-11</v>
      </c>
    </row>
    <row r="223" spans="1:7">
      <c r="A223" s="304" t="s">
        <v>165</v>
      </c>
      <c r="B223" s="307" t="s">
        <v>21</v>
      </c>
      <c r="C223">
        <v>300447</v>
      </c>
      <c r="D223" t="s">
        <v>471</v>
      </c>
      <c r="E223">
        <v>0.266136611282069</v>
      </c>
      <c r="F223">
        <v>4.0019301228980897E-2</v>
      </c>
      <c r="G223" s="316">
        <v>2.9268238131783601E-11</v>
      </c>
    </row>
    <row r="224" spans="1:7">
      <c r="A224" s="304" t="s">
        <v>165</v>
      </c>
      <c r="B224" s="307" t="s">
        <v>21</v>
      </c>
      <c r="C224">
        <v>300447</v>
      </c>
      <c r="D224" t="s">
        <v>472</v>
      </c>
      <c r="E224">
        <v>0.26342810403818101</v>
      </c>
      <c r="F224">
        <v>3.98528913128324E-2</v>
      </c>
      <c r="G224" s="316">
        <v>3.8428794546022503E-11</v>
      </c>
    </row>
    <row r="225" spans="1:7">
      <c r="A225" s="304" t="s">
        <v>165</v>
      </c>
      <c r="B225" s="307" t="s">
        <v>21</v>
      </c>
      <c r="C225">
        <v>300447</v>
      </c>
      <c r="D225" t="s">
        <v>473</v>
      </c>
      <c r="E225">
        <v>0.26561948289126502</v>
      </c>
      <c r="F225">
        <v>4.00346605622015E-2</v>
      </c>
      <c r="G225" s="316">
        <v>3.2507947774577803E-11</v>
      </c>
    </row>
    <row r="226" spans="1:7">
      <c r="A226" s="304" t="s">
        <v>165</v>
      </c>
      <c r="B226" s="307" t="s">
        <v>21</v>
      </c>
      <c r="C226">
        <v>300447</v>
      </c>
      <c r="D226" t="s">
        <v>474</v>
      </c>
      <c r="E226">
        <v>0.26459799963208402</v>
      </c>
      <c r="F226">
        <v>3.9980408048249802E-2</v>
      </c>
      <c r="G226" s="316">
        <v>3.6361961412986198E-11</v>
      </c>
    </row>
    <row r="227" spans="1:7">
      <c r="A227" s="304" t="s">
        <v>165</v>
      </c>
      <c r="B227" s="307" t="s">
        <v>21</v>
      </c>
      <c r="C227">
        <v>300447</v>
      </c>
      <c r="D227" t="s">
        <v>475</v>
      </c>
      <c r="E227">
        <v>0.26679799443111701</v>
      </c>
      <c r="F227">
        <v>4.00533643905591E-2</v>
      </c>
      <c r="G227" s="316">
        <v>2.7185356710902001E-11</v>
      </c>
    </row>
    <row r="228" spans="1:7">
      <c r="A228" s="304" t="s">
        <v>165</v>
      </c>
      <c r="B228" s="307" t="s">
        <v>21</v>
      </c>
      <c r="C228">
        <v>300447</v>
      </c>
      <c r="D228" t="s">
        <v>476</v>
      </c>
      <c r="E228">
        <v>0.26409825095188899</v>
      </c>
      <c r="F228">
        <v>3.9961630162661299E-2</v>
      </c>
      <c r="G228" s="316">
        <v>3.8745889173206503E-11</v>
      </c>
    </row>
    <row r="229" spans="1:7">
      <c r="A229" s="304" t="s">
        <v>165</v>
      </c>
      <c r="B229" s="307" t="s">
        <v>21</v>
      </c>
      <c r="C229">
        <v>300447</v>
      </c>
      <c r="D229" t="s">
        <v>477</v>
      </c>
      <c r="E229">
        <v>0.26648208642950599</v>
      </c>
      <c r="F229">
        <v>4.0022498443840697E-2</v>
      </c>
      <c r="G229" s="316">
        <v>2.76999487956884E-11</v>
      </c>
    </row>
    <row r="230" spans="1:7">
      <c r="A230" s="304" t="s">
        <v>165</v>
      </c>
      <c r="B230" s="307" t="s">
        <v>21</v>
      </c>
      <c r="C230">
        <v>300447</v>
      </c>
      <c r="D230" t="s">
        <v>478</v>
      </c>
      <c r="E230">
        <v>0.266544072089344</v>
      </c>
      <c r="F230">
        <v>4.0071966538027699E-2</v>
      </c>
      <c r="G230" s="316">
        <v>2.89855943511498E-11</v>
      </c>
    </row>
    <row r="231" spans="1:7">
      <c r="A231" s="304" t="s">
        <v>165</v>
      </c>
      <c r="B231" s="307" t="s">
        <v>21</v>
      </c>
      <c r="C231">
        <v>300447</v>
      </c>
      <c r="D231" t="s">
        <v>339</v>
      </c>
      <c r="E231">
        <v>0.26772891218887201</v>
      </c>
      <c r="F231">
        <v>4.0111930529433001E-2</v>
      </c>
      <c r="G231" s="316">
        <v>2.47999244289409E-11</v>
      </c>
    </row>
    <row r="232" spans="1:7">
      <c r="A232" s="304" t="s">
        <v>165</v>
      </c>
      <c r="B232" s="307" t="s">
        <v>21</v>
      </c>
      <c r="C232">
        <v>300447</v>
      </c>
      <c r="D232" t="s">
        <v>479</v>
      </c>
      <c r="E232">
        <v>0.26361542123856901</v>
      </c>
      <c r="F232">
        <v>3.99164868729407E-2</v>
      </c>
      <c r="G232" s="316">
        <v>3.9974004545317898E-11</v>
      </c>
    </row>
    <row r="233" spans="1:7">
      <c r="A233" s="304" t="s">
        <v>165</v>
      </c>
      <c r="B233" s="307" t="s">
        <v>21</v>
      </c>
      <c r="C233">
        <v>300447</v>
      </c>
      <c r="D233" t="s">
        <v>480</v>
      </c>
      <c r="E233">
        <v>0.26892165904245002</v>
      </c>
      <c r="F233">
        <v>3.9901754111154E-2</v>
      </c>
      <c r="G233" s="316">
        <v>1.5882881535405302E-11</v>
      </c>
    </row>
    <row r="234" spans="1:7">
      <c r="A234" s="304" t="s">
        <v>165</v>
      </c>
      <c r="B234" s="307" t="s">
        <v>21</v>
      </c>
      <c r="C234">
        <v>300447</v>
      </c>
      <c r="D234" t="s">
        <v>481</v>
      </c>
      <c r="E234">
        <v>0.26477938017151997</v>
      </c>
      <c r="F234">
        <v>4.0028274638183599E-2</v>
      </c>
      <c r="G234" s="316">
        <v>3.7203247819659297E-11</v>
      </c>
    </row>
    <row r="235" spans="1:7">
      <c r="A235" s="304" t="s">
        <v>165</v>
      </c>
      <c r="B235" s="307" t="s">
        <v>21</v>
      </c>
      <c r="C235">
        <v>300447</v>
      </c>
      <c r="D235" t="s">
        <v>482</v>
      </c>
      <c r="E235">
        <v>0.264641749662543</v>
      </c>
      <c r="F235">
        <v>4.0013994405694302E-2</v>
      </c>
      <c r="G235" s="316">
        <v>3.7475535115159203E-11</v>
      </c>
    </row>
    <row r="236" spans="1:7">
      <c r="A236" s="304" t="s">
        <v>165</v>
      </c>
      <c r="B236" s="307" t="s">
        <v>21</v>
      </c>
      <c r="C236">
        <v>300447</v>
      </c>
      <c r="D236" t="s">
        <v>483</v>
      </c>
      <c r="E236">
        <v>0.26939246771663</v>
      </c>
      <c r="F236">
        <v>3.9866526800262002E-2</v>
      </c>
      <c r="G236" s="316">
        <v>1.40528860395253E-11</v>
      </c>
    </row>
    <row r="237" spans="1:7">
      <c r="A237" s="304" t="s">
        <v>165</v>
      </c>
      <c r="B237" s="307" t="s">
        <v>21</v>
      </c>
      <c r="C237">
        <v>300447</v>
      </c>
      <c r="D237" t="s">
        <v>484</v>
      </c>
      <c r="E237">
        <v>0.26713689589285899</v>
      </c>
      <c r="F237">
        <v>4.0085711757290601E-2</v>
      </c>
      <c r="G237" s="316">
        <v>2.66215047689078E-11</v>
      </c>
    </row>
    <row r="238" spans="1:7">
      <c r="A238" s="304" t="s">
        <v>165</v>
      </c>
      <c r="B238" s="307" t="s">
        <v>21</v>
      </c>
      <c r="C238">
        <v>300447</v>
      </c>
      <c r="D238" t="s">
        <v>485</v>
      </c>
      <c r="E238">
        <v>0.26359536510304898</v>
      </c>
      <c r="F238">
        <v>3.9932849477028798E-2</v>
      </c>
      <c r="G238" s="316">
        <v>4.0848838278197701E-11</v>
      </c>
    </row>
    <row r="239" spans="1:7">
      <c r="A239" s="304" t="s">
        <v>165</v>
      </c>
      <c r="B239" s="307" t="s">
        <v>21</v>
      </c>
      <c r="C239">
        <v>300447</v>
      </c>
      <c r="D239" t="s">
        <v>486</v>
      </c>
      <c r="E239">
        <v>0.26625967012342</v>
      </c>
      <c r="F239">
        <v>4.0072311452285701E-2</v>
      </c>
      <c r="G239" s="316">
        <v>3.0428951798468302E-11</v>
      </c>
    </row>
    <row r="240" spans="1:7">
      <c r="A240" s="304" t="s">
        <v>165</v>
      </c>
      <c r="B240" s="307" t="s">
        <v>21</v>
      </c>
      <c r="C240">
        <v>300447</v>
      </c>
      <c r="D240" t="s">
        <v>487</v>
      </c>
      <c r="E240">
        <v>0.26818547342781501</v>
      </c>
      <c r="F240">
        <v>3.9998327022251402E-2</v>
      </c>
      <c r="G240" s="316">
        <v>2.01520512147998E-11</v>
      </c>
    </row>
    <row r="241" spans="1:7">
      <c r="A241" s="304" t="s">
        <v>165</v>
      </c>
      <c r="B241" s="307" t="s">
        <v>21</v>
      </c>
      <c r="C241">
        <v>300447</v>
      </c>
      <c r="D241" t="s">
        <v>488</v>
      </c>
      <c r="E241">
        <v>0.26149260507168398</v>
      </c>
      <c r="F241">
        <v>4.0013615473335797E-2</v>
      </c>
      <c r="G241" s="316">
        <v>6.3571017763881604E-11</v>
      </c>
    </row>
    <row r="242" spans="1:7">
      <c r="A242" s="304" t="s">
        <v>165</v>
      </c>
      <c r="B242" s="307" t="s">
        <v>21</v>
      </c>
      <c r="C242">
        <v>300447</v>
      </c>
      <c r="D242" t="s">
        <v>489</v>
      </c>
      <c r="E242">
        <v>0.26424397193030202</v>
      </c>
      <c r="F242">
        <v>3.9999567393273601E-2</v>
      </c>
      <c r="G242" s="316">
        <v>3.9438800047893202E-11</v>
      </c>
    </row>
    <row r="243" spans="1:7">
      <c r="A243" s="304" t="s">
        <v>165</v>
      </c>
      <c r="B243" s="307" t="s">
        <v>21</v>
      </c>
      <c r="C243">
        <v>300447</v>
      </c>
      <c r="D243" t="s">
        <v>490</v>
      </c>
      <c r="E243">
        <v>0.265285621703023</v>
      </c>
      <c r="F243">
        <v>4.0003775610044999E-2</v>
      </c>
      <c r="G243" s="316">
        <v>3.3225968676206402E-11</v>
      </c>
    </row>
    <row r="244" spans="1:7">
      <c r="A244" s="304" t="s">
        <v>165</v>
      </c>
      <c r="B244" s="307" t="s">
        <v>21</v>
      </c>
      <c r="C244">
        <v>300447</v>
      </c>
      <c r="D244" t="s">
        <v>491</v>
      </c>
      <c r="E244">
        <v>0.26404527391375199</v>
      </c>
      <c r="F244">
        <v>3.9918497659552798E-2</v>
      </c>
      <c r="G244" s="316">
        <v>3.72533815150757E-11</v>
      </c>
    </row>
    <row r="245" spans="1:7">
      <c r="A245" s="304" t="s">
        <v>165</v>
      </c>
      <c r="B245" s="307" t="s">
        <v>21</v>
      </c>
      <c r="C245">
        <v>300447</v>
      </c>
      <c r="D245" t="s">
        <v>492</v>
      </c>
      <c r="E245">
        <v>0.26598706548933898</v>
      </c>
      <c r="F245">
        <v>4.0072685335281598E-2</v>
      </c>
      <c r="G245" s="316">
        <v>3.1879877829568099E-11</v>
      </c>
    </row>
    <row r="246" spans="1:7">
      <c r="A246" s="304" t="s">
        <v>165</v>
      </c>
      <c r="B246" s="307" t="s">
        <v>21</v>
      </c>
      <c r="C246">
        <v>300447</v>
      </c>
      <c r="D246" t="s">
        <v>493</v>
      </c>
      <c r="E246">
        <v>0.270693886910787</v>
      </c>
      <c r="F246">
        <v>4.0021077807693303E-2</v>
      </c>
      <c r="G246" s="316">
        <v>1.3443436484527999E-11</v>
      </c>
    </row>
    <row r="247" spans="1:7">
      <c r="A247" s="304" t="s">
        <v>165</v>
      </c>
      <c r="B247" s="307" t="s">
        <v>21</v>
      </c>
      <c r="C247">
        <v>300447</v>
      </c>
      <c r="D247" t="s">
        <v>494</v>
      </c>
      <c r="E247">
        <v>0.268419131635041</v>
      </c>
      <c r="F247">
        <v>4.0038109267553801E-2</v>
      </c>
      <c r="G247" s="316">
        <v>2.02663817109844E-11</v>
      </c>
    </row>
    <row r="248" spans="1:7">
      <c r="A248" s="304" t="s">
        <v>165</v>
      </c>
      <c r="B248" s="307" t="s">
        <v>21</v>
      </c>
      <c r="C248">
        <v>300447</v>
      </c>
      <c r="D248" t="s">
        <v>495</v>
      </c>
      <c r="E248">
        <v>0.26236625585080497</v>
      </c>
      <c r="F248">
        <v>4.01164230469329E-2</v>
      </c>
      <c r="G248" s="316">
        <v>6.1469131274257902E-11</v>
      </c>
    </row>
    <row r="249" spans="1:7">
      <c r="A249" s="304" t="s">
        <v>165</v>
      </c>
      <c r="B249" s="307" t="s">
        <v>21</v>
      </c>
      <c r="C249">
        <v>300447</v>
      </c>
      <c r="D249" t="s">
        <v>496</v>
      </c>
      <c r="E249">
        <v>0.265898377743988</v>
      </c>
      <c r="F249">
        <v>4.0020629630200699E-2</v>
      </c>
      <c r="G249" s="316">
        <v>3.0521451345620299E-11</v>
      </c>
    </row>
    <row r="250" spans="1:7">
      <c r="A250" s="304" t="s">
        <v>165</v>
      </c>
      <c r="B250" s="307" t="s">
        <v>21</v>
      </c>
      <c r="C250">
        <v>300447</v>
      </c>
      <c r="D250" t="s">
        <v>497</v>
      </c>
      <c r="E250">
        <v>0.26531637088743498</v>
      </c>
      <c r="F250">
        <v>4.0026913008078098E-2</v>
      </c>
      <c r="G250" s="316">
        <v>3.39231171772941E-11</v>
      </c>
    </row>
    <row r="251" spans="1:7">
      <c r="A251" s="304" t="s">
        <v>165</v>
      </c>
      <c r="B251" s="307" t="s">
        <v>21</v>
      </c>
      <c r="C251">
        <v>300447</v>
      </c>
      <c r="D251" t="s">
        <v>498</v>
      </c>
      <c r="E251">
        <v>0.26375196482103802</v>
      </c>
      <c r="F251">
        <v>3.9930551859445003E-2</v>
      </c>
      <c r="G251" s="316">
        <v>3.9680097587587803E-11</v>
      </c>
    </row>
    <row r="252" spans="1:7">
      <c r="A252" s="304" t="s">
        <v>165</v>
      </c>
      <c r="B252" s="307" t="s">
        <v>21</v>
      </c>
      <c r="C252">
        <v>300447</v>
      </c>
      <c r="D252" t="s">
        <v>499</v>
      </c>
      <c r="E252">
        <v>0.26706727057095297</v>
      </c>
      <c r="F252">
        <v>4.00164263839973E-2</v>
      </c>
      <c r="G252" s="316">
        <v>2.4902368549862399E-11</v>
      </c>
    </row>
    <row r="253" spans="1:7">
      <c r="A253" s="304" t="s">
        <v>165</v>
      </c>
      <c r="B253" s="307" t="s">
        <v>21</v>
      </c>
      <c r="C253">
        <v>300447</v>
      </c>
      <c r="D253" t="s">
        <v>500</v>
      </c>
      <c r="E253">
        <v>0.26535414997318502</v>
      </c>
      <c r="F253">
        <v>4.0012562458508198E-2</v>
      </c>
      <c r="G253" s="316">
        <v>3.3168296976948699E-11</v>
      </c>
    </row>
    <row r="254" spans="1:7">
      <c r="A254" s="304" t="s">
        <v>165</v>
      </c>
      <c r="B254" s="307" t="s">
        <v>21</v>
      </c>
      <c r="C254">
        <v>300447</v>
      </c>
      <c r="D254" t="s">
        <v>501</v>
      </c>
      <c r="E254">
        <v>0.26770938592306998</v>
      </c>
      <c r="F254">
        <v>3.9988773829422702E-2</v>
      </c>
      <c r="G254" s="316">
        <v>2.16242365219335E-11</v>
      </c>
    </row>
    <row r="255" spans="1:7">
      <c r="A255" s="304" t="s">
        <v>165</v>
      </c>
      <c r="B255" s="307" t="s">
        <v>21</v>
      </c>
      <c r="C255">
        <v>300447</v>
      </c>
      <c r="D255" t="s">
        <v>502</v>
      </c>
      <c r="E255">
        <v>0.26666621024523102</v>
      </c>
      <c r="F255">
        <v>4.0044385926531499E-2</v>
      </c>
      <c r="G255" s="316">
        <v>2.7519882080401101E-11</v>
      </c>
    </row>
    <row r="256" spans="1:7">
      <c r="A256" s="304" t="s">
        <v>165</v>
      </c>
      <c r="B256" s="307" t="s">
        <v>21</v>
      </c>
      <c r="C256">
        <v>300447</v>
      </c>
      <c r="D256" t="s">
        <v>503</v>
      </c>
      <c r="E256">
        <v>0.26590403015012798</v>
      </c>
      <c r="F256">
        <v>4.0033870949128803E-2</v>
      </c>
      <c r="G256" s="316">
        <v>3.0950431540077399E-11</v>
      </c>
    </row>
    <row r="257" spans="1:7">
      <c r="A257" s="304" t="s">
        <v>165</v>
      </c>
      <c r="B257" s="307" t="s">
        <v>21</v>
      </c>
      <c r="C257">
        <v>300447</v>
      </c>
      <c r="D257" t="s">
        <v>504</v>
      </c>
      <c r="E257">
        <v>0.26802772350988702</v>
      </c>
      <c r="F257">
        <v>4.0124351614434901E-2</v>
      </c>
      <c r="G257" s="316">
        <v>2.39061960579315E-11</v>
      </c>
    </row>
    <row r="258" spans="1:7">
      <c r="A258" s="304" t="s">
        <v>165</v>
      </c>
      <c r="B258" s="307" t="s">
        <v>21</v>
      </c>
      <c r="C258">
        <v>300447</v>
      </c>
      <c r="D258" t="s">
        <v>505</v>
      </c>
      <c r="E258">
        <v>0.26866988066421399</v>
      </c>
      <c r="F258">
        <v>4.0004145156884503E-2</v>
      </c>
      <c r="G258" s="316">
        <v>1.8671541640473101E-11</v>
      </c>
    </row>
    <row r="259" spans="1:7">
      <c r="A259" s="304" t="s">
        <v>165</v>
      </c>
      <c r="B259" s="307" t="s">
        <v>21</v>
      </c>
      <c r="C259">
        <v>300447</v>
      </c>
      <c r="D259" t="s">
        <v>506</v>
      </c>
      <c r="E259">
        <v>0.26709153685195602</v>
      </c>
      <c r="F259">
        <v>4.0063573380637298E-2</v>
      </c>
      <c r="G259" s="316">
        <v>2.6163189443058899E-11</v>
      </c>
    </row>
    <row r="260" spans="1:7">
      <c r="A260" s="304" t="s">
        <v>165</v>
      </c>
      <c r="B260" s="307" t="s">
        <v>21</v>
      </c>
      <c r="C260">
        <v>300447</v>
      </c>
      <c r="D260" t="s">
        <v>507</v>
      </c>
      <c r="E260">
        <v>0.26511059664182002</v>
      </c>
      <c r="F260">
        <v>3.9999072618981203E-2</v>
      </c>
      <c r="G260" s="316">
        <v>3.4045315189295603E-11</v>
      </c>
    </row>
    <row r="261" spans="1:7">
      <c r="A261" s="304" t="s">
        <v>165</v>
      </c>
      <c r="B261" s="307" t="s">
        <v>21</v>
      </c>
      <c r="C261">
        <v>300447</v>
      </c>
      <c r="D261" t="s">
        <v>508</v>
      </c>
      <c r="E261">
        <v>0.26360230151784297</v>
      </c>
      <c r="F261">
        <v>3.9858941096992E-2</v>
      </c>
      <c r="G261" s="316">
        <v>3.7564394935598698E-11</v>
      </c>
    </row>
    <row r="262" spans="1:7">
      <c r="A262" s="304" t="s">
        <v>165</v>
      </c>
      <c r="B262" s="307" t="s">
        <v>21</v>
      </c>
      <c r="C262">
        <v>300447</v>
      </c>
      <c r="D262" t="s">
        <v>509</v>
      </c>
      <c r="E262">
        <v>0.26580145225118301</v>
      </c>
      <c r="F262">
        <v>4.0050194188627201E-2</v>
      </c>
      <c r="G262" s="316">
        <v>3.2076574812821197E-11</v>
      </c>
    </row>
    <row r="263" spans="1:7">
      <c r="A263" s="304" t="s">
        <v>165</v>
      </c>
      <c r="B263" s="307" t="s">
        <v>21</v>
      </c>
      <c r="C263">
        <v>300447</v>
      </c>
      <c r="D263" t="s">
        <v>510</v>
      </c>
      <c r="E263">
        <v>0.26744658240039398</v>
      </c>
      <c r="F263">
        <v>4.0021371783369099E-2</v>
      </c>
      <c r="G263" s="316">
        <v>2.3474914680110501E-11</v>
      </c>
    </row>
    <row r="264" spans="1:7">
      <c r="A264" s="304" t="s">
        <v>165</v>
      </c>
      <c r="B264" s="307" t="s">
        <v>21</v>
      </c>
      <c r="C264">
        <v>300447</v>
      </c>
      <c r="D264" t="s">
        <v>511</v>
      </c>
      <c r="E264">
        <v>0.26723558640307998</v>
      </c>
      <c r="F264">
        <v>4.0011628972396997E-2</v>
      </c>
      <c r="G264" s="316">
        <v>2.4066364883819901E-11</v>
      </c>
    </row>
    <row r="265" spans="1:7">
      <c r="A265" s="304" t="s">
        <v>165</v>
      </c>
      <c r="B265" s="307" t="s">
        <v>21</v>
      </c>
      <c r="C265">
        <v>300447</v>
      </c>
      <c r="D265" t="s">
        <v>512</v>
      </c>
      <c r="E265">
        <v>0.26799081337543301</v>
      </c>
      <c r="F265">
        <v>3.9975527542844197E-2</v>
      </c>
      <c r="G265" s="316">
        <v>2.0296829344235301E-11</v>
      </c>
    </row>
    <row r="266" spans="1:7">
      <c r="A266" s="304" t="s">
        <v>165</v>
      </c>
      <c r="B266" s="307" t="s">
        <v>21</v>
      </c>
      <c r="C266">
        <v>300447</v>
      </c>
      <c r="D266" t="s">
        <v>513</v>
      </c>
      <c r="E266">
        <v>0.267760434219877</v>
      </c>
      <c r="F266">
        <v>4.0021703507774002E-2</v>
      </c>
      <c r="G266" s="316">
        <v>2.22590702782097E-11</v>
      </c>
    </row>
    <row r="267" spans="1:7">
      <c r="A267" s="304" t="s">
        <v>165</v>
      </c>
      <c r="B267" s="307" t="s">
        <v>21</v>
      </c>
      <c r="C267">
        <v>300447</v>
      </c>
      <c r="D267" t="s">
        <v>514</v>
      </c>
      <c r="E267">
        <v>0.26301640319903602</v>
      </c>
      <c r="F267">
        <v>3.9910861544186597E-2</v>
      </c>
      <c r="G267" s="316">
        <v>4.3954270455178799E-11</v>
      </c>
    </row>
    <row r="268" spans="1:7">
      <c r="A268" s="304" t="s">
        <v>165</v>
      </c>
      <c r="B268" s="307" t="s">
        <v>21</v>
      </c>
      <c r="C268">
        <v>300447</v>
      </c>
      <c r="D268" t="s">
        <v>515</v>
      </c>
      <c r="E268">
        <v>0.26748153712255601</v>
      </c>
      <c r="F268">
        <v>4.0023020804299203E-2</v>
      </c>
      <c r="G268" s="316">
        <v>2.33792751065035E-11</v>
      </c>
    </row>
    <row r="269" spans="1:7">
      <c r="A269" s="304" t="s">
        <v>165</v>
      </c>
      <c r="B269" s="307" t="s">
        <v>21</v>
      </c>
      <c r="C269">
        <v>300447</v>
      </c>
      <c r="D269" t="s">
        <v>516</v>
      </c>
      <c r="E269">
        <v>0.26769680717073202</v>
      </c>
      <c r="F269">
        <v>4.00186361876229E-2</v>
      </c>
      <c r="G269" s="316">
        <v>2.2423509877053101E-11</v>
      </c>
    </row>
    <row r="270" spans="1:7">
      <c r="A270" s="304" t="s">
        <v>165</v>
      </c>
      <c r="B270" s="307" t="s">
        <v>21</v>
      </c>
      <c r="C270">
        <v>300447</v>
      </c>
      <c r="D270" t="s">
        <v>517</v>
      </c>
      <c r="E270">
        <v>0.27181353867520902</v>
      </c>
      <c r="F270">
        <v>3.9678707435156703E-2</v>
      </c>
      <c r="G270" s="316">
        <v>7.3662965424968295E-12</v>
      </c>
    </row>
    <row r="271" spans="1:7">
      <c r="A271" s="304" t="s">
        <v>165</v>
      </c>
      <c r="B271" s="307" t="s">
        <v>21</v>
      </c>
      <c r="C271">
        <v>300447</v>
      </c>
      <c r="D271" t="s">
        <v>518</v>
      </c>
      <c r="E271">
        <v>0.26186602331511699</v>
      </c>
      <c r="F271">
        <v>3.9674110592922099E-2</v>
      </c>
      <c r="G271" s="316">
        <v>4.0997853146493398E-11</v>
      </c>
    </row>
    <row r="272" spans="1:7">
      <c r="A272" s="304" t="s">
        <v>165</v>
      </c>
      <c r="B272" s="307" t="s">
        <v>21</v>
      </c>
      <c r="C272">
        <v>300447</v>
      </c>
      <c r="D272" t="s">
        <v>519</v>
      </c>
      <c r="E272">
        <v>0.26725596707897697</v>
      </c>
      <c r="F272">
        <v>4.0012926025870803E-2</v>
      </c>
      <c r="G272" s="316">
        <v>2.4018327516536199E-11</v>
      </c>
    </row>
    <row r="273" spans="1:7">
      <c r="A273" s="304" t="s">
        <v>165</v>
      </c>
      <c r="B273" s="307" t="s">
        <v>21</v>
      </c>
      <c r="C273">
        <v>300447</v>
      </c>
      <c r="D273" t="s">
        <v>520</v>
      </c>
      <c r="E273">
        <v>0.26715948815144003</v>
      </c>
      <c r="F273">
        <v>4.0019984463016703E-2</v>
      </c>
      <c r="G273" s="316">
        <v>2.46135453566471E-11</v>
      </c>
    </row>
    <row r="274" spans="1:7">
      <c r="A274" s="304" t="s">
        <v>165</v>
      </c>
      <c r="B274" s="307" t="s">
        <v>21</v>
      </c>
      <c r="C274">
        <v>300447</v>
      </c>
      <c r="D274" t="s">
        <v>521</v>
      </c>
      <c r="E274">
        <v>0.26579761268733498</v>
      </c>
      <c r="F274">
        <v>4.00466583827312E-2</v>
      </c>
      <c r="G274" s="316">
        <v>3.1970144130733498E-11</v>
      </c>
    </row>
    <row r="275" spans="1:7">
      <c r="A275" s="304" t="s">
        <v>165</v>
      </c>
      <c r="B275" s="307" t="s">
        <v>21</v>
      </c>
      <c r="C275">
        <v>300447</v>
      </c>
      <c r="D275" t="s">
        <v>522</v>
      </c>
      <c r="E275">
        <v>0.259759054090552</v>
      </c>
      <c r="F275">
        <v>3.9528125588198501E-2</v>
      </c>
      <c r="G275" s="316">
        <v>4.9811082958129098E-11</v>
      </c>
    </row>
    <row r="276" spans="1:7">
      <c r="A276" s="304" t="s">
        <v>165</v>
      </c>
      <c r="B276" s="307" t="s">
        <v>21</v>
      </c>
      <c r="C276">
        <v>300447</v>
      </c>
      <c r="D276" t="s">
        <v>523</v>
      </c>
      <c r="E276">
        <v>0.26368555108901698</v>
      </c>
      <c r="F276">
        <v>3.9933731828315902E-2</v>
      </c>
      <c r="G276" s="316">
        <v>4.02707176623036E-11</v>
      </c>
    </row>
    <row r="277" spans="1:7">
      <c r="A277" s="304" t="s">
        <v>165</v>
      </c>
      <c r="B277" s="307" t="s">
        <v>21</v>
      </c>
      <c r="C277">
        <v>300447</v>
      </c>
      <c r="D277" t="s">
        <v>524</v>
      </c>
      <c r="E277">
        <v>0.26861421318920498</v>
      </c>
      <c r="F277">
        <v>3.9950898052683002E-2</v>
      </c>
      <c r="G277" s="316">
        <v>1.77277891750833E-11</v>
      </c>
    </row>
    <row r="278" spans="1:7">
      <c r="A278" s="304" t="s">
        <v>165</v>
      </c>
      <c r="B278" s="307" t="s">
        <v>21</v>
      </c>
      <c r="C278">
        <v>300447</v>
      </c>
      <c r="D278" t="s">
        <v>525</v>
      </c>
      <c r="E278">
        <v>0.26019504546622402</v>
      </c>
      <c r="F278">
        <v>3.9594653998823302E-2</v>
      </c>
      <c r="G278" s="316">
        <v>4.9821224948464003E-11</v>
      </c>
    </row>
    <row r="279" spans="1:7">
      <c r="A279" s="304" t="s">
        <v>165</v>
      </c>
      <c r="B279" s="307" t="s">
        <v>21</v>
      </c>
      <c r="C279">
        <v>300447</v>
      </c>
      <c r="D279" t="s">
        <v>526</v>
      </c>
      <c r="E279">
        <v>0.26161121088415801</v>
      </c>
      <c r="F279">
        <v>3.9677894942143098E-2</v>
      </c>
      <c r="G279" s="316">
        <v>4.2994093019859E-11</v>
      </c>
    </row>
    <row r="280" spans="1:7">
      <c r="A280" s="304" t="s">
        <v>165</v>
      </c>
      <c r="B280" s="307" t="s">
        <v>21</v>
      </c>
      <c r="C280">
        <v>300447</v>
      </c>
      <c r="D280" t="s">
        <v>527</v>
      </c>
      <c r="E280">
        <v>0.269531270163202</v>
      </c>
      <c r="F280">
        <v>4.0181652534485197E-2</v>
      </c>
      <c r="G280" s="316">
        <v>1.97554153135063E-11</v>
      </c>
    </row>
    <row r="281" spans="1:7">
      <c r="A281" s="304" t="s">
        <v>165</v>
      </c>
      <c r="B281" s="307" t="s">
        <v>21</v>
      </c>
      <c r="C281">
        <v>300447</v>
      </c>
      <c r="D281" t="s">
        <v>528</v>
      </c>
      <c r="E281">
        <v>0.26706391692648801</v>
      </c>
      <c r="F281">
        <v>4.00206825126347E-2</v>
      </c>
      <c r="G281" s="316">
        <v>2.50374540229994E-11</v>
      </c>
    </row>
    <row r="282" spans="1:7">
      <c r="A282" s="304" t="s">
        <v>165</v>
      </c>
      <c r="B282" s="307" t="s">
        <v>21</v>
      </c>
      <c r="C282">
        <v>300447</v>
      </c>
      <c r="D282" t="s">
        <v>529</v>
      </c>
      <c r="E282">
        <v>0.26900701965527801</v>
      </c>
      <c r="F282">
        <v>3.9969825199236503E-2</v>
      </c>
      <c r="G282" s="316">
        <v>1.6936880601842901E-11</v>
      </c>
    </row>
    <row r="283" spans="1:7">
      <c r="A283" s="304" t="s">
        <v>165</v>
      </c>
      <c r="B283" s="307" t="s">
        <v>21</v>
      </c>
      <c r="C283">
        <v>300447</v>
      </c>
      <c r="D283" t="s">
        <v>530</v>
      </c>
      <c r="E283">
        <v>0.26665010893563801</v>
      </c>
      <c r="F283">
        <v>4.0020570011689502E-2</v>
      </c>
      <c r="G283" s="316">
        <v>2.68610953185071E-11</v>
      </c>
    </row>
    <row r="284" spans="1:7">
      <c r="A284" s="304" t="s">
        <v>165</v>
      </c>
      <c r="B284" s="307" t="s">
        <v>21</v>
      </c>
      <c r="C284">
        <v>300447</v>
      </c>
      <c r="D284" t="s">
        <v>531</v>
      </c>
      <c r="E284">
        <v>0.26981409146771301</v>
      </c>
      <c r="F284">
        <v>3.98175778447354E-2</v>
      </c>
      <c r="G284" s="316">
        <v>1.2333026918010399E-11</v>
      </c>
    </row>
    <row r="285" spans="1:7">
      <c r="A285" s="304" t="s">
        <v>165</v>
      </c>
      <c r="B285" s="307" t="s">
        <v>21</v>
      </c>
      <c r="C285">
        <v>300447</v>
      </c>
      <c r="D285" t="s">
        <v>532</v>
      </c>
      <c r="E285">
        <v>0.266422410102991</v>
      </c>
      <c r="F285">
        <v>4.0021809286026701E-2</v>
      </c>
      <c r="G285" s="316">
        <v>2.7960497661890299E-11</v>
      </c>
    </row>
    <row r="286" spans="1:7">
      <c r="A286" s="304" t="s">
        <v>165</v>
      </c>
      <c r="B286" s="307" t="s">
        <v>21</v>
      </c>
      <c r="C286">
        <v>300447</v>
      </c>
      <c r="D286" t="s">
        <v>349</v>
      </c>
      <c r="E286">
        <v>0.26770145235029102</v>
      </c>
      <c r="F286">
        <v>4.0145589963316401E-2</v>
      </c>
      <c r="G286" s="316">
        <v>2.5884422590313902E-11</v>
      </c>
    </row>
    <row r="287" spans="1:7">
      <c r="A287" s="304" t="s">
        <v>165</v>
      </c>
      <c r="B287" s="307" t="s">
        <v>21</v>
      </c>
      <c r="C287">
        <v>300447</v>
      </c>
      <c r="D287" t="s">
        <v>533</v>
      </c>
      <c r="E287">
        <v>0.26670213390669401</v>
      </c>
      <c r="F287">
        <v>4.0018337878071297E-2</v>
      </c>
      <c r="G287" s="316">
        <v>2.65571467376719E-11</v>
      </c>
    </row>
    <row r="288" spans="1:7">
      <c r="A288" s="304" t="s">
        <v>165</v>
      </c>
      <c r="B288" s="307" t="s">
        <v>21</v>
      </c>
      <c r="C288">
        <v>300447</v>
      </c>
      <c r="D288" t="s">
        <v>534</v>
      </c>
      <c r="E288">
        <v>0.266829260884348</v>
      </c>
      <c r="F288">
        <v>4.0072900446878099E-2</v>
      </c>
      <c r="G288" s="316">
        <v>2.7645539741965399E-11</v>
      </c>
    </row>
    <row r="289" spans="1:7">
      <c r="A289" s="304" t="s">
        <v>165</v>
      </c>
      <c r="B289" s="307" t="s">
        <v>21</v>
      </c>
      <c r="C289">
        <v>300447</v>
      </c>
      <c r="D289" t="s">
        <v>535</v>
      </c>
      <c r="E289">
        <v>0.26751664340654802</v>
      </c>
      <c r="F289">
        <v>4.0001905294716401E-2</v>
      </c>
      <c r="G289" s="316">
        <v>2.2686400354797401E-11</v>
      </c>
    </row>
    <row r="290" spans="1:7">
      <c r="A290" s="304" t="s">
        <v>165</v>
      </c>
      <c r="B290" s="307" t="s">
        <v>21</v>
      </c>
      <c r="C290">
        <v>300447</v>
      </c>
      <c r="D290" t="s">
        <v>536</v>
      </c>
      <c r="E290">
        <v>0.26439547343497699</v>
      </c>
      <c r="F290">
        <v>4.0021088477556997E-2</v>
      </c>
      <c r="G290" s="316">
        <v>3.9376777756537002E-11</v>
      </c>
    </row>
    <row r="291" spans="1:7">
      <c r="A291" s="304" t="s">
        <v>165</v>
      </c>
      <c r="B291" s="307" t="s">
        <v>21</v>
      </c>
      <c r="C291">
        <v>300447</v>
      </c>
      <c r="D291" t="s">
        <v>537</v>
      </c>
      <c r="E291">
        <v>0.26412637661044402</v>
      </c>
      <c r="F291">
        <v>3.99926387716351E-2</v>
      </c>
      <c r="G291" s="316">
        <v>3.9919834931131402E-11</v>
      </c>
    </row>
    <row r="292" spans="1:7">
      <c r="A292" s="304" t="s">
        <v>165</v>
      </c>
      <c r="B292" s="307" t="s">
        <v>21</v>
      </c>
      <c r="C292">
        <v>300447</v>
      </c>
      <c r="D292" t="s">
        <v>538</v>
      </c>
      <c r="E292">
        <v>0.26524158917572299</v>
      </c>
      <c r="F292">
        <v>4.0065751291884E-2</v>
      </c>
      <c r="G292" s="316">
        <v>3.5881603638836102E-11</v>
      </c>
    </row>
    <row r="293" spans="1:7">
      <c r="A293" s="304" t="s">
        <v>165</v>
      </c>
      <c r="B293" s="307" t="s">
        <v>21</v>
      </c>
      <c r="C293">
        <v>300447</v>
      </c>
      <c r="D293" t="s">
        <v>539</v>
      </c>
      <c r="E293">
        <v>0.26722190989580702</v>
      </c>
      <c r="F293">
        <v>4.0116037476182601E-2</v>
      </c>
      <c r="G293" s="316">
        <v>2.7155645986835999E-11</v>
      </c>
    </row>
    <row r="294" spans="1:7">
      <c r="A294" s="304" t="s">
        <v>165</v>
      </c>
      <c r="B294" s="307" t="s">
        <v>21</v>
      </c>
      <c r="C294">
        <v>300447</v>
      </c>
      <c r="D294" t="s">
        <v>540</v>
      </c>
      <c r="E294">
        <v>0.273692663203492</v>
      </c>
      <c r="F294">
        <v>3.94886662996237E-2</v>
      </c>
      <c r="G294" s="316">
        <v>4.1812173109529201E-12</v>
      </c>
    </row>
    <row r="295" spans="1:7">
      <c r="A295" s="304" t="s">
        <v>165</v>
      </c>
      <c r="B295" s="307" t="s">
        <v>21</v>
      </c>
      <c r="C295">
        <v>300447</v>
      </c>
      <c r="D295" t="s">
        <v>541</v>
      </c>
      <c r="E295">
        <v>0.26446201662166602</v>
      </c>
      <c r="F295">
        <v>3.9957381453530699E-2</v>
      </c>
      <c r="G295" s="316">
        <v>3.6261094278253998E-11</v>
      </c>
    </row>
    <row r="296" spans="1:7">
      <c r="A296" s="304" t="s">
        <v>165</v>
      </c>
      <c r="B296" s="307" t="s">
        <v>21</v>
      </c>
      <c r="C296">
        <v>300447</v>
      </c>
      <c r="D296" t="s">
        <v>542</v>
      </c>
      <c r="E296">
        <v>0.27008525862481197</v>
      </c>
      <c r="F296">
        <v>3.98011348069882E-2</v>
      </c>
      <c r="G296" s="316">
        <v>1.1539038626014201E-11</v>
      </c>
    </row>
    <row r="297" spans="1:7">
      <c r="A297" s="304" t="s">
        <v>165</v>
      </c>
      <c r="B297" s="307" t="s">
        <v>21</v>
      </c>
      <c r="C297">
        <v>300447</v>
      </c>
      <c r="D297" t="s">
        <v>543</v>
      </c>
      <c r="E297">
        <v>0.26408945206838103</v>
      </c>
      <c r="F297">
        <v>3.9962709513888001E-2</v>
      </c>
      <c r="G297" s="316">
        <v>3.8850353512726601E-11</v>
      </c>
    </row>
    <row r="298" spans="1:7">
      <c r="A298" s="304" t="s">
        <v>165</v>
      </c>
      <c r="B298" s="307" t="s">
        <v>21</v>
      </c>
      <c r="C298">
        <v>300447</v>
      </c>
      <c r="D298" t="s">
        <v>544</v>
      </c>
      <c r="E298">
        <v>0.26580857999669699</v>
      </c>
      <c r="F298">
        <v>4.0028893961638001E-2</v>
      </c>
      <c r="G298" s="316">
        <v>3.1279523684618603E-11</v>
      </c>
    </row>
    <row r="299" spans="1:7">
      <c r="A299" s="304" t="s">
        <v>165</v>
      </c>
      <c r="B299" s="307" t="s">
        <v>21</v>
      </c>
      <c r="C299">
        <v>300447</v>
      </c>
      <c r="D299" t="s">
        <v>545</v>
      </c>
      <c r="E299">
        <v>0.26462680209634598</v>
      </c>
      <c r="F299">
        <v>4.0005851081491801E-2</v>
      </c>
      <c r="G299" s="316">
        <v>3.7229976937846802E-11</v>
      </c>
    </row>
    <row r="300" spans="1:7">
      <c r="A300" s="304" t="s">
        <v>165</v>
      </c>
      <c r="B300" s="307" t="s">
        <v>21</v>
      </c>
      <c r="C300">
        <v>300447</v>
      </c>
      <c r="D300" t="s">
        <v>546</v>
      </c>
      <c r="E300">
        <v>0.276057142390222</v>
      </c>
      <c r="F300">
        <v>3.8155868899840399E-2</v>
      </c>
      <c r="G300" s="316">
        <v>4.6558030292569804E-13</v>
      </c>
    </row>
    <row r="301" spans="1:7">
      <c r="A301" s="304" t="s">
        <v>165</v>
      </c>
      <c r="B301" s="307" t="s">
        <v>21</v>
      </c>
      <c r="C301">
        <v>300447</v>
      </c>
      <c r="D301" t="s">
        <v>547</v>
      </c>
      <c r="E301">
        <v>0.263229914890034</v>
      </c>
      <c r="F301">
        <v>3.9894163800356403E-2</v>
      </c>
      <c r="G301" s="316">
        <v>4.1616248202583001E-11</v>
      </c>
    </row>
    <row r="302" spans="1:7">
      <c r="A302" s="304" t="s">
        <v>165</v>
      </c>
      <c r="B302" s="307" t="s">
        <v>21</v>
      </c>
      <c r="C302">
        <v>300447</v>
      </c>
      <c r="D302" t="s">
        <v>548</v>
      </c>
      <c r="E302">
        <v>0.26517916595600699</v>
      </c>
      <c r="F302">
        <v>4.0030131042303997E-2</v>
      </c>
      <c r="G302" s="316">
        <v>3.4845127467691601E-11</v>
      </c>
    </row>
    <row r="303" spans="1:7">
      <c r="A303" s="304" t="s">
        <v>165</v>
      </c>
      <c r="B303" s="307" t="s">
        <v>21</v>
      </c>
      <c r="C303">
        <v>300447</v>
      </c>
      <c r="D303" t="s">
        <v>549</v>
      </c>
      <c r="E303">
        <v>0.263669927089562</v>
      </c>
      <c r="F303">
        <v>3.9912285694134401E-2</v>
      </c>
      <c r="G303" s="316">
        <v>3.9421772296671997E-11</v>
      </c>
    </row>
    <row r="304" spans="1:7">
      <c r="A304" s="304" t="s">
        <v>165</v>
      </c>
      <c r="B304" s="307" t="s">
        <v>21</v>
      </c>
      <c r="C304">
        <v>300447</v>
      </c>
      <c r="D304" t="s">
        <v>550</v>
      </c>
      <c r="E304">
        <v>0.27004649689813498</v>
      </c>
      <c r="F304">
        <v>3.9929743931939897E-2</v>
      </c>
      <c r="G304" s="316">
        <v>1.35124940805508E-11</v>
      </c>
    </row>
    <row r="305" spans="1:7">
      <c r="A305" s="304" t="s">
        <v>165</v>
      </c>
      <c r="B305" s="307" t="s">
        <v>21</v>
      </c>
      <c r="C305">
        <v>300447</v>
      </c>
      <c r="D305" t="s">
        <v>551</v>
      </c>
      <c r="E305">
        <v>0.269799715287242</v>
      </c>
      <c r="F305">
        <v>3.9810626020018301E-2</v>
      </c>
      <c r="G305" s="316">
        <v>1.22630743130224E-11</v>
      </c>
    </row>
    <row r="306" spans="1:7">
      <c r="A306" s="304" t="s">
        <v>165</v>
      </c>
      <c r="B306" s="307" t="s">
        <v>21</v>
      </c>
      <c r="C306">
        <v>300447</v>
      </c>
      <c r="D306" t="s">
        <v>552</v>
      </c>
      <c r="E306">
        <v>0.26894178566761301</v>
      </c>
      <c r="F306">
        <v>3.9989115747710802E-2</v>
      </c>
      <c r="G306" s="316">
        <v>1.7514120095072701E-11</v>
      </c>
    </row>
    <row r="307" spans="1:7">
      <c r="A307" s="304" t="s">
        <v>165</v>
      </c>
      <c r="B307" s="307" t="s">
        <v>21</v>
      </c>
      <c r="C307">
        <v>300447</v>
      </c>
      <c r="D307" t="s">
        <v>553</v>
      </c>
      <c r="E307">
        <v>0.26506925325032299</v>
      </c>
      <c r="F307">
        <v>4.0021075737065002E-2</v>
      </c>
      <c r="G307" s="316">
        <v>3.5140598546032098E-11</v>
      </c>
    </row>
    <row r="308" spans="1:7">
      <c r="A308" s="304" t="s">
        <v>165</v>
      </c>
      <c r="B308" s="307" t="s">
        <v>21</v>
      </c>
      <c r="C308">
        <v>300447</v>
      </c>
      <c r="D308" t="s">
        <v>554</v>
      </c>
      <c r="E308">
        <v>0.268212251287548</v>
      </c>
      <c r="F308">
        <v>3.9976273732335803E-2</v>
      </c>
      <c r="G308" s="316">
        <v>1.9557909108991999E-11</v>
      </c>
    </row>
    <row r="309" spans="1:7">
      <c r="A309" s="304" t="s">
        <v>165</v>
      </c>
      <c r="B309" s="307" t="s">
        <v>21</v>
      </c>
      <c r="C309">
        <v>300447</v>
      </c>
      <c r="D309" t="s">
        <v>555</v>
      </c>
      <c r="E309">
        <v>0.266909687346917</v>
      </c>
      <c r="F309">
        <v>4.0020591503548801E-2</v>
      </c>
      <c r="G309" s="316">
        <v>2.5701078396937401E-11</v>
      </c>
    </row>
    <row r="310" spans="1:7">
      <c r="A310" s="304" t="s">
        <v>165</v>
      </c>
      <c r="B310" s="307" t="s">
        <v>21</v>
      </c>
      <c r="C310">
        <v>300447</v>
      </c>
      <c r="D310" t="s">
        <v>556</v>
      </c>
      <c r="E310">
        <v>0.26933585856479297</v>
      </c>
      <c r="F310">
        <v>4.0001307610609202E-2</v>
      </c>
      <c r="G310" s="316">
        <v>1.6599865738615799E-11</v>
      </c>
    </row>
    <row r="311" spans="1:7">
      <c r="A311" s="304" t="s">
        <v>165</v>
      </c>
      <c r="B311" s="307" t="s">
        <v>21</v>
      </c>
      <c r="C311">
        <v>300447</v>
      </c>
      <c r="D311" t="s">
        <v>557</v>
      </c>
      <c r="E311">
        <v>0.26265986577734901</v>
      </c>
      <c r="F311">
        <v>3.9878521358057799E-2</v>
      </c>
      <c r="G311" s="316">
        <v>4.5031670734797198E-11</v>
      </c>
    </row>
    <row r="312" spans="1:7">
      <c r="A312" s="304" t="s">
        <v>165</v>
      </c>
      <c r="B312" s="307" t="s">
        <v>21</v>
      </c>
      <c r="C312">
        <v>300447</v>
      </c>
      <c r="D312" t="s">
        <v>558</v>
      </c>
      <c r="E312">
        <v>0.26125579314941</v>
      </c>
      <c r="F312">
        <v>3.9729999671267002E-2</v>
      </c>
      <c r="G312" s="316">
        <v>4.8398314080331598E-11</v>
      </c>
    </row>
    <row r="313" spans="1:7">
      <c r="A313" s="304" t="s">
        <v>165</v>
      </c>
      <c r="B313" s="307" t="s">
        <v>21</v>
      </c>
      <c r="C313">
        <v>300447</v>
      </c>
      <c r="D313" t="s">
        <v>559</v>
      </c>
      <c r="E313">
        <v>0.27116486472424101</v>
      </c>
      <c r="F313">
        <v>3.9757455686544298E-2</v>
      </c>
      <c r="G313" s="316">
        <v>9.0737878763751399E-12</v>
      </c>
    </row>
    <row r="314" spans="1:7">
      <c r="A314" s="304" t="s">
        <v>165</v>
      </c>
      <c r="B314" s="307" t="s">
        <v>21</v>
      </c>
      <c r="C314">
        <v>300447</v>
      </c>
      <c r="D314" t="s">
        <v>560</v>
      </c>
      <c r="E314">
        <v>0.264324035058769</v>
      </c>
      <c r="F314">
        <v>3.9997501694364598E-2</v>
      </c>
      <c r="G314" s="316">
        <v>3.8819780666526399E-11</v>
      </c>
    </row>
    <row r="315" spans="1:7">
      <c r="A315" s="304" t="s">
        <v>165</v>
      </c>
      <c r="B315" s="307" t="s">
        <v>21</v>
      </c>
      <c r="C315">
        <v>300447</v>
      </c>
      <c r="D315" t="s">
        <v>561</v>
      </c>
      <c r="E315">
        <v>0.26636656640384598</v>
      </c>
      <c r="F315">
        <v>4.0068890391374803E-2</v>
      </c>
      <c r="G315" s="316">
        <v>2.9767784522788E-11</v>
      </c>
    </row>
    <row r="316" spans="1:7">
      <c r="A316" s="304" t="s">
        <v>165</v>
      </c>
      <c r="B316" s="307" t="s">
        <v>21</v>
      </c>
      <c r="C316">
        <v>300447</v>
      </c>
      <c r="D316" t="s">
        <v>562</v>
      </c>
      <c r="E316">
        <v>0.26522048139582299</v>
      </c>
      <c r="F316">
        <v>4.0003107128209002E-2</v>
      </c>
      <c r="G316" s="316">
        <v>3.3569362768997401E-11</v>
      </c>
    </row>
    <row r="317" spans="1:7">
      <c r="A317" s="304" t="s">
        <v>165</v>
      </c>
      <c r="B317" s="307" t="s">
        <v>21</v>
      </c>
      <c r="C317">
        <v>300447</v>
      </c>
      <c r="D317" t="s">
        <v>563</v>
      </c>
      <c r="E317">
        <v>0.265154982189238</v>
      </c>
      <c r="F317">
        <v>3.99932168715946E-2</v>
      </c>
      <c r="G317" s="316">
        <v>3.3568946718799899E-11</v>
      </c>
    </row>
    <row r="318" spans="1:7">
      <c r="A318" s="304" t="s">
        <v>165</v>
      </c>
      <c r="B318" s="307" t="s">
        <v>21</v>
      </c>
      <c r="C318">
        <v>300447</v>
      </c>
      <c r="D318" t="s">
        <v>564</v>
      </c>
      <c r="E318">
        <v>0.266974497183665</v>
      </c>
      <c r="F318">
        <v>4.0028089683477E-2</v>
      </c>
      <c r="G318" s="316">
        <v>2.5636405139499901E-11</v>
      </c>
    </row>
    <row r="319" spans="1:7">
      <c r="A319" s="304" t="s">
        <v>165</v>
      </c>
      <c r="B319" s="307" t="s">
        <v>21</v>
      </c>
      <c r="C319">
        <v>300447</v>
      </c>
      <c r="D319" t="s">
        <v>565</v>
      </c>
      <c r="E319">
        <v>0.27054349383132997</v>
      </c>
      <c r="F319">
        <v>3.9722577274601101E-2</v>
      </c>
      <c r="G319" s="316">
        <v>9.7041104074466197E-12</v>
      </c>
    </row>
    <row r="320" spans="1:7">
      <c r="A320" s="304" t="s">
        <v>165</v>
      </c>
      <c r="B320" s="307" t="s">
        <v>21</v>
      </c>
      <c r="C320">
        <v>300447</v>
      </c>
      <c r="D320" t="s">
        <v>566</v>
      </c>
      <c r="E320">
        <v>0.26606031443710598</v>
      </c>
      <c r="F320">
        <v>4.0035364874709302E-2</v>
      </c>
      <c r="G320" s="316">
        <v>3.01918101396806E-11</v>
      </c>
    </row>
    <row r="321" spans="1:7">
      <c r="A321" s="304" t="s">
        <v>165</v>
      </c>
      <c r="B321" s="307" t="s">
        <v>21</v>
      </c>
      <c r="C321">
        <v>300447</v>
      </c>
      <c r="D321" t="s">
        <v>567</v>
      </c>
      <c r="E321">
        <v>0.26293621544138901</v>
      </c>
      <c r="F321">
        <v>3.9791042363491999E-2</v>
      </c>
      <c r="G321" s="316">
        <v>3.89744576097125E-11</v>
      </c>
    </row>
    <row r="322" spans="1:7">
      <c r="A322" s="304" t="s">
        <v>165</v>
      </c>
      <c r="B322" s="307" t="s">
        <v>21</v>
      </c>
      <c r="C322">
        <v>300447</v>
      </c>
      <c r="D322" t="s">
        <v>568</v>
      </c>
      <c r="E322">
        <v>0.26430600431069301</v>
      </c>
      <c r="F322">
        <v>3.9944111382369397E-2</v>
      </c>
      <c r="G322" s="316">
        <v>3.6682101120330397E-11</v>
      </c>
    </row>
    <row r="323" spans="1:7">
      <c r="A323" s="304" t="s">
        <v>165</v>
      </c>
      <c r="B323" s="307" t="s">
        <v>21</v>
      </c>
      <c r="C323">
        <v>300447</v>
      </c>
      <c r="D323" t="s">
        <v>569</v>
      </c>
      <c r="E323">
        <v>0.26836400861700299</v>
      </c>
      <c r="F323">
        <v>3.9948766099965498E-2</v>
      </c>
      <c r="G323" s="316">
        <v>1.8460949326441002E-11</v>
      </c>
    </row>
    <row r="324" spans="1:7">
      <c r="A324" s="304" t="s">
        <v>165</v>
      </c>
      <c r="B324" s="307" t="s">
        <v>21</v>
      </c>
      <c r="C324">
        <v>300447</v>
      </c>
      <c r="D324" t="s">
        <v>570</v>
      </c>
      <c r="E324">
        <v>0.26868601608040699</v>
      </c>
      <c r="F324">
        <v>3.9989523376101198E-2</v>
      </c>
      <c r="G324" s="316">
        <v>1.83088705861645E-11</v>
      </c>
    </row>
    <row r="325" spans="1:7">
      <c r="A325" s="304" t="s">
        <v>165</v>
      </c>
      <c r="B325" s="307" t="s">
        <v>21</v>
      </c>
      <c r="C325">
        <v>300447</v>
      </c>
      <c r="D325" t="s">
        <v>571</v>
      </c>
      <c r="E325">
        <v>0.26653847329583502</v>
      </c>
      <c r="F325">
        <v>4.0044335519180803E-2</v>
      </c>
      <c r="G325" s="316">
        <v>2.8121898027318101E-11</v>
      </c>
    </row>
    <row r="326" spans="1:7">
      <c r="A326" s="304" t="s">
        <v>165</v>
      </c>
      <c r="B326" s="307" t="s">
        <v>21</v>
      </c>
      <c r="C326">
        <v>300447</v>
      </c>
      <c r="D326" t="s">
        <v>572</v>
      </c>
      <c r="E326">
        <v>0.2677391965134</v>
      </c>
      <c r="F326">
        <v>4.0042342790951702E-2</v>
      </c>
      <c r="G326" s="316">
        <v>2.2872436138960399E-11</v>
      </c>
    </row>
    <row r="327" spans="1:7">
      <c r="A327" s="304" t="s">
        <v>165</v>
      </c>
      <c r="B327" s="307" t="s">
        <v>21</v>
      </c>
      <c r="C327">
        <v>300447</v>
      </c>
      <c r="D327" t="s">
        <v>573</v>
      </c>
      <c r="E327">
        <v>0.26577979644934602</v>
      </c>
      <c r="F327">
        <v>4.0028684375034401E-2</v>
      </c>
      <c r="G327" s="316">
        <v>3.1425081863504801E-11</v>
      </c>
    </row>
    <row r="328" spans="1:7">
      <c r="A328" s="304" t="s">
        <v>165</v>
      </c>
      <c r="B328" s="307" t="s">
        <v>21</v>
      </c>
      <c r="C328">
        <v>300447</v>
      </c>
      <c r="D328" t="s">
        <v>574</v>
      </c>
      <c r="E328">
        <v>0.26669378709557801</v>
      </c>
      <c r="F328">
        <v>4.0018766545991999E-2</v>
      </c>
      <c r="G328" s="316">
        <v>2.6607814430660901E-11</v>
      </c>
    </row>
    <row r="329" spans="1:7">
      <c r="A329" s="304" t="s">
        <v>165</v>
      </c>
      <c r="B329" s="307" t="s">
        <v>21</v>
      </c>
      <c r="C329">
        <v>300447</v>
      </c>
      <c r="D329" t="s">
        <v>575</v>
      </c>
      <c r="E329">
        <v>0.26302434023552101</v>
      </c>
      <c r="F329">
        <v>3.9905466421326502E-2</v>
      </c>
      <c r="G329" s="316">
        <v>4.3632766742308899E-11</v>
      </c>
    </row>
    <row r="330" spans="1:7">
      <c r="A330" s="304" t="s">
        <v>165</v>
      </c>
      <c r="B330" s="307" t="s">
        <v>21</v>
      </c>
      <c r="C330">
        <v>300447</v>
      </c>
      <c r="D330" t="s">
        <v>576</v>
      </c>
      <c r="E330">
        <v>0.27043574608821602</v>
      </c>
      <c r="F330">
        <v>3.98860373658496E-2</v>
      </c>
      <c r="G330" s="316">
        <v>1.2000056112156799E-11</v>
      </c>
    </row>
    <row r="331" spans="1:7">
      <c r="A331" s="304" t="s">
        <v>165</v>
      </c>
      <c r="B331" s="307" t="s">
        <v>21</v>
      </c>
      <c r="C331">
        <v>300447</v>
      </c>
      <c r="D331" t="s">
        <v>577</v>
      </c>
      <c r="E331">
        <v>0.26659585144931702</v>
      </c>
      <c r="F331">
        <v>4.0029198806064599E-2</v>
      </c>
      <c r="G331" s="316">
        <v>2.73763016778264E-11</v>
      </c>
    </row>
    <row r="332" spans="1:7">
      <c r="A332" s="304" t="s">
        <v>165</v>
      </c>
      <c r="B332" s="307" t="s">
        <v>21</v>
      </c>
      <c r="C332">
        <v>300447</v>
      </c>
      <c r="D332" t="s">
        <v>578</v>
      </c>
      <c r="E332">
        <v>0.26586070156034303</v>
      </c>
      <c r="F332">
        <v>4.0036131588702201E-2</v>
      </c>
      <c r="G332" s="316">
        <v>3.12580056627994E-11</v>
      </c>
    </row>
    <row r="333" spans="1:7">
      <c r="A333" s="304" t="s">
        <v>165</v>
      </c>
      <c r="B333" s="307" t="s">
        <v>21</v>
      </c>
      <c r="C333">
        <v>300447</v>
      </c>
      <c r="D333" t="s">
        <v>579</v>
      </c>
      <c r="E333">
        <v>0.26666093476802799</v>
      </c>
      <c r="F333">
        <v>4.0182125873782497E-2</v>
      </c>
      <c r="G333" s="316">
        <v>3.2163896983825203E-11</v>
      </c>
    </row>
    <row r="334" spans="1:7">
      <c r="A334" s="304" t="s">
        <v>165</v>
      </c>
      <c r="B334" s="307" t="s">
        <v>21</v>
      </c>
      <c r="C334">
        <v>300447</v>
      </c>
      <c r="D334" t="s">
        <v>580</v>
      </c>
      <c r="E334">
        <v>0.26326764962646498</v>
      </c>
      <c r="F334">
        <v>3.9817596985769699E-2</v>
      </c>
      <c r="G334" s="316">
        <v>3.79567682169252E-11</v>
      </c>
    </row>
    <row r="335" spans="1:7">
      <c r="A335" s="304" t="s">
        <v>165</v>
      </c>
      <c r="B335" s="307" t="s">
        <v>21</v>
      </c>
      <c r="C335">
        <v>300447</v>
      </c>
      <c r="D335" t="s">
        <v>581</v>
      </c>
      <c r="E335">
        <v>0.26810893396778801</v>
      </c>
      <c r="F335">
        <v>3.9967521807472803E-2</v>
      </c>
      <c r="G335" s="316">
        <v>1.9708015088257499E-11</v>
      </c>
    </row>
    <row r="336" spans="1:7">
      <c r="A336" s="304" t="s">
        <v>165</v>
      </c>
      <c r="B336" s="307" t="s">
        <v>21</v>
      </c>
      <c r="C336">
        <v>300447</v>
      </c>
      <c r="D336" t="s">
        <v>582</v>
      </c>
      <c r="E336">
        <v>0.26927544394534397</v>
      </c>
      <c r="F336">
        <v>3.98552156418586E-2</v>
      </c>
      <c r="G336" s="316">
        <v>1.41519722140605E-11</v>
      </c>
    </row>
    <row r="337" spans="1:7">
      <c r="A337" s="304" t="s">
        <v>165</v>
      </c>
      <c r="B337" s="307" t="s">
        <v>21</v>
      </c>
      <c r="C337">
        <v>300447</v>
      </c>
      <c r="D337" t="s">
        <v>583</v>
      </c>
      <c r="E337">
        <v>0.26640808834419599</v>
      </c>
      <c r="F337">
        <v>4.0034029456871803E-2</v>
      </c>
      <c r="G337" s="316">
        <v>2.84185628701908E-11</v>
      </c>
    </row>
    <row r="338" spans="1:7">
      <c r="A338" s="304" t="s">
        <v>165</v>
      </c>
      <c r="B338" s="307" t="s">
        <v>21</v>
      </c>
      <c r="C338">
        <v>300447</v>
      </c>
      <c r="D338" t="s">
        <v>584</v>
      </c>
      <c r="E338">
        <v>0.26155203881738498</v>
      </c>
      <c r="F338">
        <v>3.9813311093713E-2</v>
      </c>
      <c r="G338" s="316">
        <v>5.0497340983825701E-11</v>
      </c>
    </row>
    <row r="339" spans="1:7">
      <c r="A339" s="304" t="s">
        <v>165</v>
      </c>
      <c r="B339" s="307" t="s">
        <v>21</v>
      </c>
      <c r="C339">
        <v>300447</v>
      </c>
      <c r="D339" t="s">
        <v>585</v>
      </c>
      <c r="E339">
        <v>0.26899307135415301</v>
      </c>
      <c r="F339">
        <v>4.0052492922783303E-2</v>
      </c>
      <c r="G339" s="316">
        <v>1.8676387657070201E-11</v>
      </c>
    </row>
    <row r="340" spans="1:7">
      <c r="A340" s="304" t="s">
        <v>165</v>
      </c>
      <c r="B340" s="307" t="s">
        <v>657</v>
      </c>
      <c r="C340">
        <v>1958774</v>
      </c>
      <c r="D340" t="s">
        <v>310</v>
      </c>
      <c r="E340">
        <v>-0.119598895373661</v>
      </c>
      <c r="F340">
        <v>1.13128541821603E-2</v>
      </c>
      <c r="G340" s="316">
        <v>4.0205931808937202E-26</v>
      </c>
    </row>
    <row r="341" spans="1:7">
      <c r="A341" s="304" t="s">
        <v>165</v>
      </c>
      <c r="B341" s="307" t="s">
        <v>657</v>
      </c>
      <c r="C341">
        <v>1958774</v>
      </c>
      <c r="D341" t="s">
        <v>373</v>
      </c>
      <c r="E341">
        <v>-0.118836351178741</v>
      </c>
      <c r="F341">
        <v>1.1379638166829799E-2</v>
      </c>
      <c r="G341" s="316">
        <v>1.57922126014828E-25</v>
      </c>
    </row>
    <row r="342" spans="1:7">
      <c r="A342" s="304" t="s">
        <v>165</v>
      </c>
      <c r="B342" s="307" t="s">
        <v>657</v>
      </c>
      <c r="C342">
        <v>1958774</v>
      </c>
      <c r="D342" t="s">
        <v>374</v>
      </c>
      <c r="E342">
        <v>-0.119426646434534</v>
      </c>
      <c r="F342">
        <v>1.1362719265794E-2</v>
      </c>
      <c r="G342" s="316">
        <v>7.7370352253846705E-26</v>
      </c>
    </row>
    <row r="343" spans="1:7">
      <c r="A343" s="304" t="s">
        <v>165</v>
      </c>
      <c r="B343" s="307" t="s">
        <v>657</v>
      </c>
      <c r="C343">
        <v>1958774</v>
      </c>
      <c r="D343" t="s">
        <v>375</v>
      </c>
      <c r="E343">
        <v>-0.11914418737676501</v>
      </c>
      <c r="F343">
        <v>1.1346545141878901E-2</v>
      </c>
      <c r="G343" s="316">
        <v>8.5940627582506998E-26</v>
      </c>
    </row>
    <row r="344" spans="1:7">
      <c r="A344" s="304" t="s">
        <v>165</v>
      </c>
      <c r="B344" s="307" t="s">
        <v>657</v>
      </c>
      <c r="C344">
        <v>1958774</v>
      </c>
      <c r="D344" t="s">
        <v>376</v>
      </c>
      <c r="E344">
        <v>-0.119730804632123</v>
      </c>
      <c r="F344">
        <v>1.1386344369085E-2</v>
      </c>
      <c r="G344" s="316">
        <v>7.3448211069550704E-26</v>
      </c>
    </row>
    <row r="345" spans="1:7">
      <c r="A345" s="304" t="s">
        <v>165</v>
      </c>
      <c r="B345" s="307" t="s">
        <v>657</v>
      </c>
      <c r="C345">
        <v>1958774</v>
      </c>
      <c r="D345" t="s">
        <v>377</v>
      </c>
      <c r="E345">
        <v>-0.120054249179569</v>
      </c>
      <c r="F345">
        <v>1.13623928435792E-2</v>
      </c>
      <c r="G345" s="316">
        <v>4.2869741356444699E-26</v>
      </c>
    </row>
    <row r="346" spans="1:7">
      <c r="A346" s="304" t="s">
        <v>165</v>
      </c>
      <c r="B346" s="307" t="s">
        <v>657</v>
      </c>
      <c r="C346">
        <v>1958774</v>
      </c>
      <c r="D346" t="s">
        <v>378</v>
      </c>
      <c r="E346">
        <v>-0.119135523022299</v>
      </c>
      <c r="F346">
        <v>1.13655141778788E-2</v>
      </c>
      <c r="G346" s="316">
        <v>1.0429581339602499E-25</v>
      </c>
    </row>
    <row r="347" spans="1:7">
      <c r="A347" s="304" t="s">
        <v>165</v>
      </c>
      <c r="B347" s="307" t="s">
        <v>657</v>
      </c>
      <c r="C347">
        <v>1958774</v>
      </c>
      <c r="D347" t="s">
        <v>379</v>
      </c>
      <c r="E347">
        <v>-0.119889872652773</v>
      </c>
      <c r="F347">
        <v>1.1381659639379401E-2</v>
      </c>
      <c r="G347" s="316">
        <v>6.0475142298354997E-26</v>
      </c>
    </row>
    <row r="348" spans="1:7">
      <c r="A348" s="304" t="s">
        <v>165</v>
      </c>
      <c r="B348" s="307" t="s">
        <v>657</v>
      </c>
      <c r="C348">
        <v>1958774</v>
      </c>
      <c r="D348" t="s">
        <v>380</v>
      </c>
      <c r="E348">
        <v>-0.11913363806068999</v>
      </c>
      <c r="F348">
        <v>1.13561282086644E-2</v>
      </c>
      <c r="G348" s="316">
        <v>9.5328106410311497E-26</v>
      </c>
    </row>
    <row r="349" spans="1:7">
      <c r="A349" s="304" t="s">
        <v>165</v>
      </c>
      <c r="B349" s="307" t="s">
        <v>657</v>
      </c>
      <c r="C349">
        <v>1958774</v>
      </c>
      <c r="D349" t="s">
        <v>381</v>
      </c>
      <c r="E349">
        <v>-0.11988631333334</v>
      </c>
      <c r="F349">
        <v>1.1355089551801201E-2</v>
      </c>
      <c r="G349" s="316">
        <v>4.6681109500247002E-26</v>
      </c>
    </row>
    <row r="350" spans="1:7">
      <c r="A350" s="304" t="s">
        <v>165</v>
      </c>
      <c r="B350" s="307" t="s">
        <v>657</v>
      </c>
      <c r="C350">
        <v>1958774</v>
      </c>
      <c r="D350" t="s">
        <v>382</v>
      </c>
      <c r="E350">
        <v>-0.120265309440535</v>
      </c>
      <c r="F350">
        <v>1.13454946021529E-2</v>
      </c>
      <c r="G350" s="316">
        <v>2.9712023046618598E-26</v>
      </c>
    </row>
    <row r="351" spans="1:7">
      <c r="A351" s="304" t="s">
        <v>165</v>
      </c>
      <c r="B351" s="307" t="s">
        <v>657</v>
      </c>
      <c r="C351">
        <v>1958774</v>
      </c>
      <c r="D351" t="s">
        <v>383</v>
      </c>
      <c r="E351">
        <v>-0.121491758624673</v>
      </c>
      <c r="F351">
        <v>1.1356621412020399E-2</v>
      </c>
      <c r="G351" s="316">
        <v>1.04134820716709E-26</v>
      </c>
    </row>
    <row r="352" spans="1:7">
      <c r="A352" s="304" t="s">
        <v>165</v>
      </c>
      <c r="B352" s="307" t="s">
        <v>657</v>
      </c>
      <c r="C352">
        <v>1958774</v>
      </c>
      <c r="D352" t="s">
        <v>385</v>
      </c>
      <c r="E352">
        <v>-0.120347471962906</v>
      </c>
      <c r="F352">
        <v>1.1345961752973401E-2</v>
      </c>
      <c r="G352" s="316">
        <v>2.7626120348022599E-26</v>
      </c>
    </row>
    <row r="353" spans="1:7">
      <c r="A353" s="304" t="s">
        <v>165</v>
      </c>
      <c r="B353" s="307" t="s">
        <v>657</v>
      </c>
      <c r="C353">
        <v>1958774</v>
      </c>
      <c r="D353" t="s">
        <v>386</v>
      </c>
      <c r="E353">
        <v>-0.119229843140585</v>
      </c>
      <c r="F353">
        <v>1.13530981196943E-2</v>
      </c>
      <c r="G353" s="316">
        <v>8.4600108397909894E-26</v>
      </c>
    </row>
    <row r="354" spans="1:7">
      <c r="A354" s="304" t="s">
        <v>165</v>
      </c>
      <c r="B354" s="307" t="s">
        <v>657</v>
      </c>
      <c r="C354">
        <v>1958774</v>
      </c>
      <c r="D354" t="s">
        <v>387</v>
      </c>
      <c r="E354">
        <v>-0.11772408376938701</v>
      </c>
      <c r="F354">
        <v>1.1281638932792199E-2</v>
      </c>
      <c r="G354" s="316">
        <v>1.7158468730441101E-25</v>
      </c>
    </row>
    <row r="355" spans="1:7">
      <c r="A355" s="304" t="s">
        <v>165</v>
      </c>
      <c r="B355" s="307" t="s">
        <v>657</v>
      </c>
      <c r="C355">
        <v>1958774</v>
      </c>
      <c r="D355" t="s">
        <v>388</v>
      </c>
      <c r="E355">
        <v>-0.119689956326039</v>
      </c>
      <c r="F355">
        <v>1.1377463451359799E-2</v>
      </c>
      <c r="G355" s="316">
        <v>6.9936132795198297E-26</v>
      </c>
    </row>
    <row r="356" spans="1:7">
      <c r="A356" s="304" t="s">
        <v>165</v>
      </c>
      <c r="B356" s="307" t="s">
        <v>657</v>
      </c>
      <c r="C356">
        <v>1958774</v>
      </c>
      <c r="D356" t="s">
        <v>389</v>
      </c>
      <c r="E356">
        <v>-0.119252858167471</v>
      </c>
      <c r="F356">
        <v>1.1353010328886699E-2</v>
      </c>
      <c r="G356" s="316">
        <v>8.2730921271760205E-26</v>
      </c>
    </row>
    <row r="357" spans="1:7">
      <c r="A357" s="304" t="s">
        <v>165</v>
      </c>
      <c r="B357" s="307" t="s">
        <v>657</v>
      </c>
      <c r="C357">
        <v>1958774</v>
      </c>
      <c r="D357" t="s">
        <v>390</v>
      </c>
      <c r="E357">
        <v>-0.120664336426948</v>
      </c>
      <c r="F357">
        <v>1.1278788710143201E-2</v>
      </c>
      <c r="G357" s="316">
        <v>1.03615831123315E-26</v>
      </c>
    </row>
    <row r="358" spans="1:7">
      <c r="A358" s="304" t="s">
        <v>165</v>
      </c>
      <c r="B358" s="307" t="s">
        <v>657</v>
      </c>
      <c r="C358">
        <v>1958774</v>
      </c>
      <c r="D358" t="s">
        <v>391</v>
      </c>
      <c r="E358">
        <v>-0.12003864414431201</v>
      </c>
      <c r="F358">
        <v>1.13508332208714E-2</v>
      </c>
      <c r="G358" s="316">
        <v>3.8786921412897998E-26</v>
      </c>
    </row>
    <row r="359" spans="1:7">
      <c r="A359" s="304" t="s">
        <v>165</v>
      </c>
      <c r="B359" s="307" t="s">
        <v>657</v>
      </c>
      <c r="C359">
        <v>1958774</v>
      </c>
      <c r="D359" t="s">
        <v>392</v>
      </c>
      <c r="E359">
        <v>-0.118785354699238</v>
      </c>
      <c r="F359">
        <v>1.13283053683834E-2</v>
      </c>
      <c r="G359" s="316">
        <v>1.00485242768031E-25</v>
      </c>
    </row>
    <row r="360" spans="1:7">
      <c r="A360" s="304" t="s">
        <v>165</v>
      </c>
      <c r="B360" s="307" t="s">
        <v>657</v>
      </c>
      <c r="C360">
        <v>1958774</v>
      </c>
      <c r="D360" t="s">
        <v>393</v>
      </c>
      <c r="E360">
        <v>-0.119429287660596</v>
      </c>
      <c r="F360">
        <v>1.1385717111989199E-2</v>
      </c>
      <c r="G360" s="316">
        <v>9.6644913135751598E-26</v>
      </c>
    </row>
    <row r="361" spans="1:7">
      <c r="A361" s="304" t="s">
        <v>165</v>
      </c>
      <c r="B361" s="307" t="s">
        <v>657</v>
      </c>
      <c r="C361">
        <v>1958774</v>
      </c>
      <c r="D361" t="s">
        <v>394</v>
      </c>
      <c r="E361">
        <v>-0.118669806793522</v>
      </c>
      <c r="F361">
        <v>1.13120672275831E-2</v>
      </c>
      <c r="G361" s="316">
        <v>9.5471024089147897E-26</v>
      </c>
    </row>
    <row r="362" spans="1:7">
      <c r="A362" s="304" t="s">
        <v>165</v>
      </c>
      <c r="B362" s="307" t="s">
        <v>657</v>
      </c>
      <c r="C362">
        <v>1958774</v>
      </c>
      <c r="D362" t="s">
        <v>395</v>
      </c>
      <c r="E362">
        <v>-0.11943813877211699</v>
      </c>
      <c r="F362">
        <v>1.13646519043459E-2</v>
      </c>
      <c r="G362" s="316">
        <v>7.8009714498343904E-26</v>
      </c>
    </row>
    <row r="363" spans="1:7">
      <c r="A363" s="304" t="s">
        <v>165</v>
      </c>
      <c r="B363" s="307" t="s">
        <v>657</v>
      </c>
      <c r="C363">
        <v>1958774</v>
      </c>
      <c r="D363" t="s">
        <v>396</v>
      </c>
      <c r="E363">
        <v>-0.12007471491695</v>
      </c>
      <c r="F363">
        <v>1.13589525603985E-2</v>
      </c>
      <c r="G363" s="316">
        <v>4.0643527951479201E-26</v>
      </c>
    </row>
    <row r="364" spans="1:7">
      <c r="A364" s="304" t="s">
        <v>165</v>
      </c>
      <c r="B364" s="307" t="s">
        <v>657</v>
      </c>
      <c r="C364">
        <v>1958774</v>
      </c>
      <c r="D364" t="s">
        <v>397</v>
      </c>
      <c r="E364">
        <v>-0.120929294556978</v>
      </c>
      <c r="F364">
        <v>1.1269005434442101E-2</v>
      </c>
      <c r="G364" s="316">
        <v>7.2692407386301006E-27</v>
      </c>
    </row>
    <row r="365" spans="1:7">
      <c r="A365" s="304" t="s">
        <v>165</v>
      </c>
      <c r="B365" s="307" t="s">
        <v>657</v>
      </c>
      <c r="C365">
        <v>1958774</v>
      </c>
      <c r="D365" t="s">
        <v>399</v>
      </c>
      <c r="E365">
        <v>-0.11912838115480801</v>
      </c>
      <c r="F365">
        <v>1.1359385644579899E-2</v>
      </c>
      <c r="G365" s="316">
        <v>9.8894949298107605E-26</v>
      </c>
    </row>
    <row r="366" spans="1:7">
      <c r="A366" s="304" t="s">
        <v>165</v>
      </c>
      <c r="B366" s="307" t="s">
        <v>657</v>
      </c>
      <c r="C366">
        <v>1958774</v>
      </c>
      <c r="D366" t="s">
        <v>400</v>
      </c>
      <c r="E366">
        <v>-0.118396304622451</v>
      </c>
      <c r="F366">
        <v>1.1263773625388799E-2</v>
      </c>
      <c r="G366" s="316">
        <v>7.6673095532965202E-26</v>
      </c>
    </row>
    <row r="367" spans="1:7">
      <c r="A367" s="304" t="s">
        <v>165</v>
      </c>
      <c r="B367" s="307" t="s">
        <v>657</v>
      </c>
      <c r="C367">
        <v>1958774</v>
      </c>
      <c r="D367" t="s">
        <v>401</v>
      </c>
      <c r="E367">
        <v>-0.119601354483026</v>
      </c>
      <c r="F367">
        <v>1.13623320805334E-2</v>
      </c>
      <c r="G367" s="316">
        <v>6.5472942184545696E-26</v>
      </c>
    </row>
    <row r="368" spans="1:7">
      <c r="A368" s="304" t="s">
        <v>165</v>
      </c>
      <c r="B368" s="307" t="s">
        <v>657</v>
      </c>
      <c r="C368">
        <v>1958774</v>
      </c>
      <c r="D368" t="s">
        <v>402</v>
      </c>
      <c r="E368">
        <v>-0.120748236223421</v>
      </c>
      <c r="F368">
        <v>1.13505696919903E-2</v>
      </c>
      <c r="G368" s="316">
        <v>1.9817678135703401E-26</v>
      </c>
    </row>
    <row r="369" spans="1:7">
      <c r="A369" s="304" t="s">
        <v>165</v>
      </c>
      <c r="B369" s="307" t="s">
        <v>657</v>
      </c>
      <c r="C369">
        <v>1958774</v>
      </c>
      <c r="D369" t="s">
        <v>403</v>
      </c>
      <c r="E369">
        <v>-0.119637561241561</v>
      </c>
      <c r="F369">
        <v>1.1358251041773199E-2</v>
      </c>
      <c r="G369" s="316">
        <v>6.0800474773827005E-26</v>
      </c>
    </row>
    <row r="370" spans="1:7">
      <c r="A370" s="304" t="s">
        <v>165</v>
      </c>
      <c r="B370" s="307" t="s">
        <v>657</v>
      </c>
      <c r="C370">
        <v>1958774</v>
      </c>
      <c r="D370" t="s">
        <v>404</v>
      </c>
      <c r="E370">
        <v>-0.12023728529064499</v>
      </c>
      <c r="F370">
        <v>1.1346595785639299E-2</v>
      </c>
      <c r="G370" s="316">
        <v>3.0844425628445602E-26</v>
      </c>
    </row>
    <row r="371" spans="1:7">
      <c r="A371" s="304" t="s">
        <v>165</v>
      </c>
      <c r="B371" s="307" t="s">
        <v>657</v>
      </c>
      <c r="C371">
        <v>1958774</v>
      </c>
      <c r="D371" t="s">
        <v>405</v>
      </c>
      <c r="E371">
        <v>-0.119533791224573</v>
      </c>
      <c r="F371">
        <v>1.13691368362966E-2</v>
      </c>
      <c r="G371" s="316">
        <v>7.45578823712821E-26</v>
      </c>
    </row>
    <row r="372" spans="1:7">
      <c r="A372" s="304" t="s">
        <v>165</v>
      </c>
      <c r="B372" s="307" t="s">
        <v>657</v>
      </c>
      <c r="C372">
        <v>1958774</v>
      </c>
      <c r="D372" t="s">
        <v>406</v>
      </c>
      <c r="E372">
        <v>-0.119845894776241</v>
      </c>
      <c r="F372">
        <v>1.13616963410918E-2</v>
      </c>
      <c r="G372" s="316">
        <v>5.1757756262594205E-26</v>
      </c>
    </row>
    <row r="373" spans="1:7">
      <c r="A373" s="304" t="s">
        <v>165</v>
      </c>
      <c r="B373" s="307" t="s">
        <v>657</v>
      </c>
      <c r="C373">
        <v>1958774</v>
      </c>
      <c r="D373" t="s">
        <v>407</v>
      </c>
      <c r="E373">
        <v>-0.120984877632464</v>
      </c>
      <c r="F373">
        <v>1.12407526369236E-2</v>
      </c>
      <c r="G373" s="316">
        <v>5.1434254890651901E-27</v>
      </c>
    </row>
    <row r="374" spans="1:7">
      <c r="A374" s="304" t="s">
        <v>165</v>
      </c>
      <c r="B374" s="307" t="s">
        <v>657</v>
      </c>
      <c r="C374">
        <v>1958774</v>
      </c>
      <c r="D374" t="s">
        <v>408</v>
      </c>
      <c r="E374">
        <v>-0.118721002405017</v>
      </c>
      <c r="F374">
        <v>1.13311543112396E-2</v>
      </c>
      <c r="G374" s="316">
        <v>1.09722116878181E-25</v>
      </c>
    </row>
    <row r="375" spans="1:7">
      <c r="A375" s="304" t="s">
        <v>165</v>
      </c>
      <c r="B375" s="307" t="s">
        <v>657</v>
      </c>
      <c r="C375">
        <v>1958774</v>
      </c>
      <c r="D375" t="s">
        <v>409</v>
      </c>
      <c r="E375">
        <v>-0.119434205167132</v>
      </c>
      <c r="F375">
        <v>1.1356988605868E-2</v>
      </c>
      <c r="G375" s="316">
        <v>7.2623681623274404E-26</v>
      </c>
    </row>
    <row r="376" spans="1:7">
      <c r="A376" s="304" t="s">
        <v>165</v>
      </c>
      <c r="B376" s="307" t="s">
        <v>657</v>
      </c>
      <c r="C376">
        <v>1958774</v>
      </c>
      <c r="D376" t="s">
        <v>410</v>
      </c>
      <c r="E376">
        <v>-0.120198924468039</v>
      </c>
      <c r="F376">
        <v>1.13715588875691E-2</v>
      </c>
      <c r="G376" s="316">
        <v>4.09899586028841E-26</v>
      </c>
    </row>
    <row r="377" spans="1:7">
      <c r="A377" s="304" t="s">
        <v>165</v>
      </c>
      <c r="B377" s="307" t="s">
        <v>657</v>
      </c>
      <c r="C377">
        <v>1958774</v>
      </c>
      <c r="D377" t="s">
        <v>411</v>
      </c>
      <c r="E377">
        <v>-0.119046450052456</v>
      </c>
      <c r="F377">
        <v>1.13382136585703E-2</v>
      </c>
      <c r="G377" s="316">
        <v>8.6767844965767703E-26</v>
      </c>
    </row>
    <row r="378" spans="1:7">
      <c r="A378" s="304" t="s">
        <v>165</v>
      </c>
      <c r="B378" s="307" t="s">
        <v>657</v>
      </c>
      <c r="C378">
        <v>1958774</v>
      </c>
      <c r="D378" t="s">
        <v>412</v>
      </c>
      <c r="E378">
        <v>-0.11878464987826599</v>
      </c>
      <c r="F378">
        <v>1.13444308185099E-2</v>
      </c>
      <c r="G378" s="316">
        <v>1.1771207582572301E-25</v>
      </c>
    </row>
    <row r="379" spans="1:7">
      <c r="A379" s="304" t="s">
        <v>165</v>
      </c>
      <c r="B379" s="307" t="s">
        <v>657</v>
      </c>
      <c r="C379">
        <v>1958774</v>
      </c>
      <c r="D379" t="s">
        <v>413</v>
      </c>
      <c r="E379">
        <v>-0.12014900717758099</v>
      </c>
      <c r="F379">
        <v>1.13585390646678E-2</v>
      </c>
      <c r="G379" s="316">
        <v>3.7749158354160999E-26</v>
      </c>
    </row>
    <row r="380" spans="1:7">
      <c r="A380" s="304" t="s">
        <v>165</v>
      </c>
      <c r="B380" s="307" t="s">
        <v>657</v>
      </c>
      <c r="C380">
        <v>1958774</v>
      </c>
      <c r="D380" t="s">
        <v>414</v>
      </c>
      <c r="E380">
        <v>-0.118769532376786</v>
      </c>
      <c r="F380">
        <v>1.1321917961920201E-2</v>
      </c>
      <c r="G380" s="316">
        <v>9.5794119122331597E-26</v>
      </c>
    </row>
    <row r="381" spans="1:7">
      <c r="A381" s="304" t="s">
        <v>165</v>
      </c>
      <c r="B381" s="307" t="s">
        <v>657</v>
      </c>
      <c r="C381">
        <v>1958774</v>
      </c>
      <c r="D381" t="s">
        <v>415</v>
      </c>
      <c r="E381">
        <v>-0.119573020656922</v>
      </c>
      <c r="F381">
        <v>1.13678221758928E-2</v>
      </c>
      <c r="G381" s="316">
        <v>7.0956168858688503E-26</v>
      </c>
    </row>
    <row r="382" spans="1:7">
      <c r="A382" s="304" t="s">
        <v>165</v>
      </c>
      <c r="B382" s="307" t="s">
        <v>657</v>
      </c>
      <c r="C382">
        <v>1958774</v>
      </c>
      <c r="D382" t="s">
        <v>417</v>
      </c>
      <c r="E382">
        <v>-0.11969100120381899</v>
      </c>
      <c r="F382">
        <v>1.13600325915711E-2</v>
      </c>
      <c r="G382" s="316">
        <v>5.8859753938228198E-26</v>
      </c>
    </row>
    <row r="383" spans="1:7">
      <c r="A383" s="304" t="s">
        <v>165</v>
      </c>
      <c r="B383" s="307" t="s">
        <v>657</v>
      </c>
      <c r="C383">
        <v>1958774</v>
      </c>
      <c r="D383" t="s">
        <v>418</v>
      </c>
      <c r="E383">
        <v>-0.119625235611587</v>
      </c>
      <c r="F383">
        <v>1.13618982024279E-2</v>
      </c>
      <c r="G383" s="316">
        <v>6.3754803821525796E-26</v>
      </c>
    </row>
    <row r="384" spans="1:7">
      <c r="A384" s="304" t="s">
        <v>165</v>
      </c>
      <c r="B384" s="307" t="s">
        <v>657</v>
      </c>
      <c r="C384">
        <v>1958774</v>
      </c>
      <c r="D384" t="s">
        <v>419</v>
      </c>
      <c r="E384">
        <v>-0.11898944231540801</v>
      </c>
      <c r="F384">
        <v>1.13699285344387E-2</v>
      </c>
      <c r="G384" s="316">
        <v>1.2471231568781799E-25</v>
      </c>
    </row>
    <row r="385" spans="1:7">
      <c r="A385" s="304" t="s">
        <v>165</v>
      </c>
      <c r="B385" s="307" t="s">
        <v>657</v>
      </c>
      <c r="C385">
        <v>1958774</v>
      </c>
      <c r="D385" t="s">
        <v>420</v>
      </c>
      <c r="E385">
        <v>-0.119334807753534</v>
      </c>
      <c r="F385">
        <v>1.13643996271643E-2</v>
      </c>
      <c r="G385" s="316">
        <v>8.5689455893177104E-26</v>
      </c>
    </row>
    <row r="386" spans="1:7">
      <c r="A386" s="304" t="s">
        <v>165</v>
      </c>
      <c r="B386" s="307" t="s">
        <v>657</v>
      </c>
      <c r="C386">
        <v>1958774</v>
      </c>
      <c r="D386" t="s">
        <v>421</v>
      </c>
      <c r="E386">
        <v>-0.118953699822859</v>
      </c>
      <c r="F386">
        <v>1.1346378273079299E-2</v>
      </c>
      <c r="G386" s="316">
        <v>1.02487501983336E-25</v>
      </c>
    </row>
    <row r="387" spans="1:7">
      <c r="A387" s="304" t="s">
        <v>165</v>
      </c>
      <c r="B387" s="307" t="s">
        <v>657</v>
      </c>
      <c r="C387">
        <v>1958774</v>
      </c>
      <c r="D387" t="s">
        <v>422</v>
      </c>
      <c r="E387">
        <v>-0.119665521635343</v>
      </c>
      <c r="F387">
        <v>1.1365716616099799E-2</v>
      </c>
      <c r="G387" s="316">
        <v>6.3749837514206896E-26</v>
      </c>
    </row>
    <row r="388" spans="1:7">
      <c r="A388" s="304" t="s">
        <v>165</v>
      </c>
      <c r="B388" s="307" t="s">
        <v>657</v>
      </c>
      <c r="C388">
        <v>1958774</v>
      </c>
      <c r="D388" t="s">
        <v>423</v>
      </c>
      <c r="E388">
        <v>-0.119540060104321</v>
      </c>
      <c r="F388">
        <v>1.13726232478349E-2</v>
      </c>
      <c r="G388" s="316">
        <v>7.6700967227545298E-26</v>
      </c>
    </row>
    <row r="389" spans="1:7">
      <c r="A389" s="304" t="s">
        <v>165</v>
      </c>
      <c r="B389" s="307" t="s">
        <v>657</v>
      </c>
      <c r="C389">
        <v>1958774</v>
      </c>
      <c r="D389" t="s">
        <v>424</v>
      </c>
      <c r="E389">
        <v>-0.120150334901605</v>
      </c>
      <c r="F389">
        <v>1.1358747473939499E-2</v>
      </c>
      <c r="G389" s="316">
        <v>3.77802648042133E-26</v>
      </c>
    </row>
    <row r="390" spans="1:7">
      <c r="A390" s="304" t="s">
        <v>165</v>
      </c>
      <c r="B390" s="307" t="s">
        <v>657</v>
      </c>
      <c r="C390">
        <v>1958774</v>
      </c>
      <c r="D390" t="s">
        <v>425</v>
      </c>
      <c r="E390">
        <v>-0.11845236354753</v>
      </c>
      <c r="F390">
        <v>1.12995742279593E-2</v>
      </c>
      <c r="G390" s="316">
        <v>1.03514296766109E-25</v>
      </c>
    </row>
    <row r="391" spans="1:7">
      <c r="A391" s="304" t="s">
        <v>165</v>
      </c>
      <c r="B391" s="307" t="s">
        <v>657</v>
      </c>
      <c r="C391">
        <v>1958774</v>
      </c>
      <c r="D391" t="s">
        <v>426</v>
      </c>
      <c r="E391">
        <v>-0.120853643205925</v>
      </c>
      <c r="F391">
        <v>1.1261902790042E-2</v>
      </c>
      <c r="G391" s="316">
        <v>7.2652729529925197E-27</v>
      </c>
    </row>
    <row r="392" spans="1:7">
      <c r="A392" s="304" t="s">
        <v>165</v>
      </c>
      <c r="B392" s="307" t="s">
        <v>657</v>
      </c>
      <c r="C392">
        <v>1958774</v>
      </c>
      <c r="D392" t="s">
        <v>427</v>
      </c>
      <c r="E392">
        <v>-0.11993055694811</v>
      </c>
      <c r="F392">
        <v>1.1354583549800901E-2</v>
      </c>
      <c r="G392" s="316">
        <v>4.4559110953513299E-26</v>
      </c>
    </row>
    <row r="393" spans="1:7">
      <c r="A393" s="304" t="s">
        <v>165</v>
      </c>
      <c r="B393" s="307" t="s">
        <v>657</v>
      </c>
      <c r="C393">
        <v>1958774</v>
      </c>
      <c r="D393" t="s">
        <v>428</v>
      </c>
      <c r="E393">
        <v>-0.12024138892398201</v>
      </c>
      <c r="F393">
        <v>1.1439767394793901E-2</v>
      </c>
      <c r="G393" s="316">
        <v>7.7017132308731803E-26</v>
      </c>
    </row>
    <row r="394" spans="1:7">
      <c r="A394" s="304" t="s">
        <v>165</v>
      </c>
      <c r="B394" s="307" t="s">
        <v>657</v>
      </c>
      <c r="C394">
        <v>1958774</v>
      </c>
      <c r="D394" t="s">
        <v>430</v>
      </c>
      <c r="E394">
        <v>-0.120298849862282</v>
      </c>
      <c r="F394">
        <v>1.13307094142265E-2</v>
      </c>
      <c r="G394" s="316">
        <v>2.48250477415424E-26</v>
      </c>
    </row>
    <row r="395" spans="1:7">
      <c r="A395" s="304" t="s">
        <v>165</v>
      </c>
      <c r="B395" s="307" t="s">
        <v>657</v>
      </c>
      <c r="C395">
        <v>1958774</v>
      </c>
      <c r="D395" t="s">
        <v>431</v>
      </c>
      <c r="E395">
        <v>-0.120132231052025</v>
      </c>
      <c r="F395">
        <v>1.1354833612240401E-2</v>
      </c>
      <c r="G395" s="316">
        <v>3.6962070600569403E-26</v>
      </c>
    </row>
    <row r="396" spans="1:7">
      <c r="A396" s="304" t="s">
        <v>165</v>
      </c>
      <c r="B396" s="307" t="s">
        <v>657</v>
      </c>
      <c r="C396">
        <v>1958774</v>
      </c>
      <c r="D396" t="s">
        <v>432</v>
      </c>
      <c r="E396">
        <v>-0.12073023552098</v>
      </c>
      <c r="F396">
        <v>1.1322700897018499E-2</v>
      </c>
      <c r="G396" s="316">
        <v>1.5216337133811301E-26</v>
      </c>
    </row>
    <row r="397" spans="1:7">
      <c r="A397" s="304" t="s">
        <v>165</v>
      </c>
      <c r="B397" s="307" t="s">
        <v>657</v>
      </c>
      <c r="C397">
        <v>1958774</v>
      </c>
      <c r="D397" t="s">
        <v>433</v>
      </c>
      <c r="E397">
        <v>-0.118244109609004</v>
      </c>
      <c r="F397">
        <v>1.1277505140266399E-2</v>
      </c>
      <c r="G397" s="316">
        <v>1.01296179225055E-25</v>
      </c>
    </row>
    <row r="398" spans="1:7">
      <c r="A398" s="304" t="s">
        <v>165</v>
      </c>
      <c r="B398" s="307" t="s">
        <v>657</v>
      </c>
      <c r="C398">
        <v>1958774</v>
      </c>
      <c r="D398" t="s">
        <v>434</v>
      </c>
      <c r="E398">
        <v>-0.119701205607113</v>
      </c>
      <c r="F398">
        <v>1.13665679154915E-2</v>
      </c>
      <c r="G398" s="316">
        <v>6.21775101108621E-26</v>
      </c>
    </row>
    <row r="399" spans="1:7">
      <c r="A399" s="304" t="s">
        <v>165</v>
      </c>
      <c r="B399" s="307" t="s">
        <v>657</v>
      </c>
      <c r="C399">
        <v>1958774</v>
      </c>
      <c r="D399" t="s">
        <v>435</v>
      </c>
      <c r="E399">
        <v>-0.119671460042374</v>
      </c>
      <c r="F399">
        <v>1.1370899908295901E-2</v>
      </c>
      <c r="G399" s="316">
        <v>6.6712273118544094E-26</v>
      </c>
    </row>
    <row r="400" spans="1:7">
      <c r="A400" s="304" t="s">
        <v>165</v>
      </c>
      <c r="B400" s="307" t="s">
        <v>657</v>
      </c>
      <c r="C400">
        <v>1958774</v>
      </c>
      <c r="D400" t="s">
        <v>436</v>
      </c>
      <c r="E400">
        <v>-0.117831594245445</v>
      </c>
      <c r="F400">
        <v>1.1227828726841299E-2</v>
      </c>
      <c r="G400" s="316">
        <v>9.1462307200205299E-26</v>
      </c>
    </row>
    <row r="401" spans="1:7">
      <c r="A401" s="304" t="s">
        <v>165</v>
      </c>
      <c r="B401" s="307" t="s">
        <v>657</v>
      </c>
      <c r="C401">
        <v>1958774</v>
      </c>
      <c r="D401" t="s">
        <v>437</v>
      </c>
      <c r="E401">
        <v>-0.119873164328787</v>
      </c>
      <c r="F401">
        <v>1.1374392897316E-2</v>
      </c>
      <c r="G401" s="316">
        <v>5.7186299717898403E-26</v>
      </c>
    </row>
    <row r="402" spans="1:7">
      <c r="A402" s="304" t="s">
        <v>165</v>
      </c>
      <c r="B402" s="307" t="s">
        <v>657</v>
      </c>
      <c r="C402">
        <v>1958774</v>
      </c>
      <c r="D402" t="s">
        <v>438</v>
      </c>
      <c r="E402">
        <v>-0.119030108203555</v>
      </c>
      <c r="F402">
        <v>1.13467319529759E-2</v>
      </c>
      <c r="G402" s="316">
        <v>9.5769877413969596E-26</v>
      </c>
    </row>
    <row r="403" spans="1:7">
      <c r="A403" s="304" t="s">
        <v>165</v>
      </c>
      <c r="B403" s="307" t="s">
        <v>657</v>
      </c>
      <c r="C403">
        <v>1958774</v>
      </c>
      <c r="D403" t="s">
        <v>439</v>
      </c>
      <c r="E403">
        <v>-0.119978315378909</v>
      </c>
      <c r="F403">
        <v>1.13504318615668E-2</v>
      </c>
      <c r="G403" s="316">
        <v>4.0885870236532201E-26</v>
      </c>
    </row>
    <row r="404" spans="1:7">
      <c r="A404" s="304" t="s">
        <v>165</v>
      </c>
      <c r="B404" s="307" t="s">
        <v>657</v>
      </c>
      <c r="C404">
        <v>1958774</v>
      </c>
      <c r="D404" t="s">
        <v>440</v>
      </c>
      <c r="E404">
        <v>-0.11915995139480499</v>
      </c>
      <c r="F404">
        <v>1.1353705462943399E-2</v>
      </c>
      <c r="G404" s="316">
        <v>9.0839125707966997E-26</v>
      </c>
    </row>
    <row r="405" spans="1:7">
      <c r="A405" s="304" t="s">
        <v>165</v>
      </c>
      <c r="B405" s="307" t="s">
        <v>657</v>
      </c>
      <c r="C405">
        <v>1958774</v>
      </c>
      <c r="D405" t="s">
        <v>441</v>
      </c>
      <c r="E405">
        <v>-0.119429489709974</v>
      </c>
      <c r="F405">
        <v>1.1365754588132699E-2</v>
      </c>
      <c r="G405" s="316">
        <v>7.9496396155583903E-26</v>
      </c>
    </row>
    <row r="406" spans="1:7">
      <c r="A406" s="304" t="s">
        <v>165</v>
      </c>
      <c r="B406" s="307" t="s">
        <v>657</v>
      </c>
      <c r="C406">
        <v>1958774</v>
      </c>
      <c r="D406" t="s">
        <v>442</v>
      </c>
      <c r="E406">
        <v>-0.119457746049328</v>
      </c>
      <c r="F406">
        <v>1.1355720067538801E-2</v>
      </c>
      <c r="G406" s="316">
        <v>7.0163423040279102E-26</v>
      </c>
    </row>
    <row r="407" spans="1:7">
      <c r="A407" s="304" t="s">
        <v>165</v>
      </c>
      <c r="B407" s="307" t="s">
        <v>657</v>
      </c>
      <c r="C407">
        <v>1958774</v>
      </c>
      <c r="D407" t="s">
        <v>443</v>
      </c>
      <c r="E407">
        <v>-0.11991987628445901</v>
      </c>
      <c r="F407">
        <v>1.13523660344784E-2</v>
      </c>
      <c r="G407" s="316">
        <v>4.4029369925852099E-26</v>
      </c>
    </row>
    <row r="408" spans="1:7">
      <c r="A408" s="304" t="s">
        <v>165</v>
      </c>
      <c r="B408" s="307" t="s">
        <v>657</v>
      </c>
      <c r="C408">
        <v>1958774</v>
      </c>
      <c r="D408" t="s">
        <v>444</v>
      </c>
      <c r="E408">
        <v>-0.119701190990619</v>
      </c>
      <c r="F408">
        <v>1.1402224888341301E-2</v>
      </c>
      <c r="G408" s="316">
        <v>8.8177672291027199E-26</v>
      </c>
    </row>
    <row r="409" spans="1:7">
      <c r="A409" s="304" t="s">
        <v>165</v>
      </c>
      <c r="B409" s="307" t="s">
        <v>657</v>
      </c>
      <c r="C409">
        <v>1958774</v>
      </c>
      <c r="D409" t="s">
        <v>445</v>
      </c>
      <c r="E409">
        <v>-0.11973531882356001</v>
      </c>
      <c r="F409">
        <v>1.13634698594596E-2</v>
      </c>
      <c r="G409" s="316">
        <v>5.8415345895123505E-26</v>
      </c>
    </row>
    <row r="410" spans="1:7">
      <c r="A410" s="304" t="s">
        <v>165</v>
      </c>
      <c r="B410" s="307" t="s">
        <v>657</v>
      </c>
      <c r="C410">
        <v>1958774</v>
      </c>
      <c r="D410" t="s">
        <v>446</v>
      </c>
      <c r="E410">
        <v>-0.119749276544904</v>
      </c>
      <c r="F410">
        <v>1.1366524545059599E-2</v>
      </c>
      <c r="G410" s="316">
        <v>5.9419677306492096E-26</v>
      </c>
    </row>
    <row r="411" spans="1:7">
      <c r="A411" s="304" t="s">
        <v>165</v>
      </c>
      <c r="B411" s="307" t="s">
        <v>657</v>
      </c>
      <c r="C411">
        <v>1958774</v>
      </c>
      <c r="D411" t="s">
        <v>447</v>
      </c>
      <c r="E411">
        <v>-0.12375569495691199</v>
      </c>
      <c r="F411">
        <v>1.1151086434499099E-2</v>
      </c>
      <c r="G411" s="316">
        <v>1.28161761510524E-28</v>
      </c>
    </row>
    <row r="412" spans="1:7">
      <c r="A412" s="304" t="s">
        <v>165</v>
      </c>
      <c r="B412" s="307" t="s">
        <v>657</v>
      </c>
      <c r="C412">
        <v>1958774</v>
      </c>
      <c r="D412" t="s">
        <v>448</v>
      </c>
      <c r="E412">
        <v>-0.119608546329738</v>
      </c>
      <c r="F412">
        <v>1.1361712139612399E-2</v>
      </c>
      <c r="G412" s="316">
        <v>6.4638805263609901E-26</v>
      </c>
    </row>
    <row r="413" spans="1:7">
      <c r="A413" s="304" t="s">
        <v>165</v>
      </c>
      <c r="B413" s="307" t="s">
        <v>657</v>
      </c>
      <c r="C413">
        <v>1958774</v>
      </c>
      <c r="D413" t="s">
        <v>449</v>
      </c>
      <c r="E413">
        <v>-0.12003855968431</v>
      </c>
      <c r="F413">
        <v>1.1346207987784599E-2</v>
      </c>
      <c r="G413" s="316">
        <v>3.7046085296897899E-26</v>
      </c>
    </row>
    <row r="414" spans="1:7">
      <c r="A414" s="304" t="s">
        <v>165</v>
      </c>
      <c r="B414" s="307" t="s">
        <v>657</v>
      </c>
      <c r="C414">
        <v>1958774</v>
      </c>
      <c r="D414" t="s">
        <v>450</v>
      </c>
      <c r="E414">
        <v>-0.11862979332710299</v>
      </c>
      <c r="F414">
        <v>1.13254004183077E-2</v>
      </c>
      <c r="G414" s="316">
        <v>1.1293485648682399E-25</v>
      </c>
    </row>
    <row r="415" spans="1:7">
      <c r="A415" s="304" t="s">
        <v>165</v>
      </c>
      <c r="B415" s="307" t="s">
        <v>657</v>
      </c>
      <c r="C415">
        <v>1958774</v>
      </c>
      <c r="D415" t="s">
        <v>451</v>
      </c>
      <c r="E415">
        <v>-0.11989237501474601</v>
      </c>
      <c r="F415">
        <v>1.1360304657415801E-2</v>
      </c>
      <c r="G415" s="316">
        <v>4.8875202810352501E-26</v>
      </c>
    </row>
    <row r="416" spans="1:7">
      <c r="A416" s="304" t="s">
        <v>165</v>
      </c>
      <c r="B416" s="307" t="s">
        <v>657</v>
      </c>
      <c r="C416">
        <v>1958774</v>
      </c>
      <c r="D416" t="s">
        <v>452</v>
      </c>
      <c r="E416">
        <v>-0.120102900377221</v>
      </c>
      <c r="F416">
        <v>1.13429881902658E-2</v>
      </c>
      <c r="G416" s="316">
        <v>3.37687901046127E-26</v>
      </c>
    </row>
    <row r="417" spans="1:7">
      <c r="A417" s="304" t="s">
        <v>165</v>
      </c>
      <c r="B417" s="307" t="s">
        <v>657</v>
      </c>
      <c r="C417">
        <v>1958774</v>
      </c>
      <c r="D417" t="s">
        <v>453</v>
      </c>
      <c r="E417">
        <v>-0.119875237101238</v>
      </c>
      <c r="F417">
        <v>1.13613400394224E-2</v>
      </c>
      <c r="G417" s="316">
        <v>5.01775086582098E-26</v>
      </c>
    </row>
    <row r="418" spans="1:7">
      <c r="A418" s="304" t="s">
        <v>165</v>
      </c>
      <c r="B418" s="307" t="s">
        <v>657</v>
      </c>
      <c r="C418">
        <v>1958774</v>
      </c>
      <c r="D418" t="s">
        <v>454</v>
      </c>
      <c r="E418">
        <v>-0.120175093164853</v>
      </c>
      <c r="F418">
        <v>1.1336757436824199E-2</v>
      </c>
      <c r="G418" s="316">
        <v>2.9644837808938603E-26</v>
      </c>
    </row>
    <row r="419" spans="1:7">
      <c r="A419" s="304" t="s">
        <v>165</v>
      </c>
      <c r="B419" s="307" t="s">
        <v>657</v>
      </c>
      <c r="C419">
        <v>1958774</v>
      </c>
      <c r="D419" t="s">
        <v>455</v>
      </c>
      <c r="E419">
        <v>-0.119974735136691</v>
      </c>
      <c r="F419">
        <v>1.13543445058908E-2</v>
      </c>
      <c r="G419" s="316">
        <v>4.2647997608296002E-26</v>
      </c>
    </row>
    <row r="420" spans="1:7">
      <c r="A420" s="304" t="s">
        <v>165</v>
      </c>
      <c r="B420" s="307" t="s">
        <v>657</v>
      </c>
      <c r="C420">
        <v>1958774</v>
      </c>
      <c r="D420" t="s">
        <v>456</v>
      </c>
      <c r="E420">
        <v>-0.119441943087537</v>
      </c>
      <c r="F420">
        <v>1.1357819673205601E-2</v>
      </c>
      <c r="G420" s="316">
        <v>7.2691681778661605E-26</v>
      </c>
    </row>
    <row r="421" spans="1:7">
      <c r="A421" s="304" t="s">
        <v>165</v>
      </c>
      <c r="B421" s="307" t="s">
        <v>657</v>
      </c>
      <c r="C421">
        <v>1958774</v>
      </c>
      <c r="D421" t="s">
        <v>458</v>
      </c>
      <c r="E421">
        <v>-0.120403050791573</v>
      </c>
      <c r="F421">
        <v>1.13361890323857E-2</v>
      </c>
      <c r="G421" s="316">
        <v>2.3768594560576301E-26</v>
      </c>
    </row>
    <row r="422" spans="1:7">
      <c r="A422" s="304" t="s">
        <v>165</v>
      </c>
      <c r="B422" s="307" t="s">
        <v>657</v>
      </c>
      <c r="C422">
        <v>1958774</v>
      </c>
      <c r="D422" t="s">
        <v>459</v>
      </c>
      <c r="E422">
        <v>-0.11998323768986199</v>
      </c>
      <c r="F422">
        <v>1.1371549944853499E-2</v>
      </c>
      <c r="G422" s="316">
        <v>5.0164626175157798E-26</v>
      </c>
    </row>
    <row r="423" spans="1:7">
      <c r="A423" s="304" t="s">
        <v>165</v>
      </c>
      <c r="B423" s="307" t="s">
        <v>657</v>
      </c>
      <c r="C423">
        <v>1958774</v>
      </c>
      <c r="D423" t="s">
        <v>460</v>
      </c>
      <c r="E423">
        <v>-0.119834423916328</v>
      </c>
      <c r="F423">
        <v>1.13609362723572E-2</v>
      </c>
      <c r="G423" s="316">
        <v>5.1925448507727105E-26</v>
      </c>
    </row>
    <row r="424" spans="1:7">
      <c r="A424" s="304" t="s">
        <v>165</v>
      </c>
      <c r="B424" s="307" t="s">
        <v>657</v>
      </c>
      <c r="C424">
        <v>1958774</v>
      </c>
      <c r="D424" t="s">
        <v>461</v>
      </c>
      <c r="E424">
        <v>-0.11912643380431601</v>
      </c>
      <c r="F424">
        <v>1.1365567236605201E-2</v>
      </c>
      <c r="G424" s="316">
        <v>1.0523607181062701E-25</v>
      </c>
    </row>
    <row r="425" spans="1:7">
      <c r="A425" s="304" t="s">
        <v>165</v>
      </c>
      <c r="B425" s="307" t="s">
        <v>657</v>
      </c>
      <c r="C425">
        <v>1958774</v>
      </c>
      <c r="D425" t="s">
        <v>462</v>
      </c>
      <c r="E425">
        <v>-0.11902436918911199</v>
      </c>
      <c r="F425">
        <v>1.13396283357737E-2</v>
      </c>
      <c r="G425" s="316">
        <v>8.9813375279013405E-26</v>
      </c>
    </row>
    <row r="426" spans="1:7">
      <c r="A426" s="304" t="s">
        <v>165</v>
      </c>
      <c r="B426" s="307" t="s">
        <v>657</v>
      </c>
      <c r="C426">
        <v>1958774</v>
      </c>
      <c r="D426" t="s">
        <v>463</v>
      </c>
      <c r="E426">
        <v>-0.119709981583607</v>
      </c>
      <c r="F426">
        <v>1.13664941098282E-2</v>
      </c>
      <c r="G426" s="316">
        <v>6.1624749953345797E-26</v>
      </c>
    </row>
    <row r="427" spans="1:7">
      <c r="A427" s="304" t="s">
        <v>165</v>
      </c>
      <c r="B427" s="307" t="s">
        <v>657</v>
      </c>
      <c r="C427">
        <v>1958774</v>
      </c>
      <c r="D427" t="s">
        <v>464</v>
      </c>
      <c r="E427">
        <v>-0.120012010761943</v>
      </c>
      <c r="F427">
        <v>1.13551272504264E-2</v>
      </c>
      <c r="G427" s="316">
        <v>4.1502319127799798E-26</v>
      </c>
    </row>
    <row r="428" spans="1:7">
      <c r="A428" s="304" t="s">
        <v>165</v>
      </c>
      <c r="B428" s="307" t="s">
        <v>657</v>
      </c>
      <c r="C428">
        <v>1958774</v>
      </c>
      <c r="D428" t="s">
        <v>465</v>
      </c>
      <c r="E428">
        <v>-0.11961720477176099</v>
      </c>
      <c r="F428">
        <v>1.13747399915867E-2</v>
      </c>
      <c r="G428" s="316">
        <v>7.2873415737403699E-26</v>
      </c>
    </row>
    <row r="429" spans="1:7">
      <c r="A429" s="304" t="s">
        <v>165</v>
      </c>
      <c r="B429" s="307" t="s">
        <v>657</v>
      </c>
      <c r="C429">
        <v>1958774</v>
      </c>
      <c r="D429" t="s">
        <v>466</v>
      </c>
      <c r="E429">
        <v>-0.118449781282053</v>
      </c>
      <c r="F429">
        <v>1.1290775955174101E-2</v>
      </c>
      <c r="G429" s="316">
        <v>9.5173314161321705E-26</v>
      </c>
    </row>
    <row r="430" spans="1:7">
      <c r="A430" s="304" t="s">
        <v>165</v>
      </c>
      <c r="B430" s="307" t="s">
        <v>657</v>
      </c>
      <c r="C430">
        <v>1958774</v>
      </c>
      <c r="D430" t="s">
        <v>467</v>
      </c>
      <c r="E430">
        <v>-0.11800703951472701</v>
      </c>
      <c r="F430">
        <v>1.12572104036892E-2</v>
      </c>
      <c r="G430" s="316">
        <v>1.03633804032095E-25</v>
      </c>
    </row>
    <row r="431" spans="1:7">
      <c r="A431" s="304" t="s">
        <v>165</v>
      </c>
      <c r="B431" s="307" t="s">
        <v>657</v>
      </c>
      <c r="C431">
        <v>1958774</v>
      </c>
      <c r="D431" t="s">
        <v>468</v>
      </c>
      <c r="E431">
        <v>-0.11955339973316299</v>
      </c>
      <c r="F431">
        <v>1.13655925856487E-2</v>
      </c>
      <c r="G431" s="316">
        <v>7.0702800636141803E-26</v>
      </c>
    </row>
    <row r="432" spans="1:7">
      <c r="A432" s="304" t="s">
        <v>165</v>
      </c>
      <c r="B432" s="307" t="s">
        <v>657</v>
      </c>
      <c r="C432">
        <v>1958774</v>
      </c>
      <c r="D432" t="s">
        <v>469</v>
      </c>
      <c r="E432">
        <v>-0.118844648792749</v>
      </c>
      <c r="F432">
        <v>1.1344489871573601E-2</v>
      </c>
      <c r="G432" s="316">
        <v>1.11377988841216E-25</v>
      </c>
    </row>
    <row r="433" spans="1:7">
      <c r="A433" s="304" t="s">
        <v>165</v>
      </c>
      <c r="B433" s="307" t="s">
        <v>657</v>
      </c>
      <c r="C433">
        <v>1958774</v>
      </c>
      <c r="D433" t="s">
        <v>470</v>
      </c>
      <c r="E433">
        <v>-0.119523196501337</v>
      </c>
      <c r="F433">
        <v>1.1361718319468301E-2</v>
      </c>
      <c r="G433" s="316">
        <v>7.0009494403132397E-26</v>
      </c>
    </row>
    <row r="434" spans="1:7">
      <c r="A434" s="304" t="s">
        <v>165</v>
      </c>
      <c r="B434" s="307" t="s">
        <v>657</v>
      </c>
      <c r="C434">
        <v>1958774</v>
      </c>
      <c r="D434" t="s">
        <v>471</v>
      </c>
      <c r="E434">
        <v>-0.11987535216605499</v>
      </c>
      <c r="F434">
        <v>1.1354074051937999E-2</v>
      </c>
      <c r="G434" s="316">
        <v>4.6691602207842002E-26</v>
      </c>
    </row>
    <row r="435" spans="1:7">
      <c r="A435" s="304" t="s">
        <v>165</v>
      </c>
      <c r="B435" s="307" t="s">
        <v>657</v>
      </c>
      <c r="C435">
        <v>1958774</v>
      </c>
      <c r="D435" t="s">
        <v>472</v>
      </c>
      <c r="E435">
        <v>-0.11896049123800299</v>
      </c>
      <c r="F435">
        <v>1.133329288545E-2</v>
      </c>
      <c r="G435" s="316">
        <v>8.9593684296762295E-26</v>
      </c>
    </row>
    <row r="436" spans="1:7">
      <c r="A436" s="304" t="s">
        <v>165</v>
      </c>
      <c r="B436" s="307" t="s">
        <v>657</v>
      </c>
      <c r="C436">
        <v>1958774</v>
      </c>
      <c r="D436" t="s">
        <v>473</v>
      </c>
      <c r="E436">
        <v>-0.11954286707924699</v>
      </c>
      <c r="F436">
        <v>1.13658536231911E-2</v>
      </c>
      <c r="G436" s="316">
        <v>7.1584791239011297E-26</v>
      </c>
    </row>
    <row r="437" spans="1:7">
      <c r="A437" s="304" t="s">
        <v>165</v>
      </c>
      <c r="B437" s="307" t="s">
        <v>657</v>
      </c>
      <c r="C437">
        <v>1958774</v>
      </c>
      <c r="D437" t="s">
        <v>474</v>
      </c>
      <c r="E437">
        <v>-0.11972209424341999</v>
      </c>
      <c r="F437">
        <v>1.13620415679297E-2</v>
      </c>
      <c r="G437" s="316">
        <v>5.8315682479789599E-26</v>
      </c>
    </row>
    <row r="438" spans="1:7">
      <c r="A438" s="304" t="s">
        <v>165</v>
      </c>
      <c r="B438" s="307" t="s">
        <v>657</v>
      </c>
      <c r="C438">
        <v>1958774</v>
      </c>
      <c r="D438" t="s">
        <v>475</v>
      </c>
      <c r="E438">
        <v>-0.120433250023997</v>
      </c>
      <c r="F438">
        <v>1.1336269228595401E-2</v>
      </c>
      <c r="G438" s="316">
        <v>2.31183379063668E-26</v>
      </c>
    </row>
    <row r="439" spans="1:7">
      <c r="A439" s="304" t="s">
        <v>165</v>
      </c>
      <c r="B439" s="307" t="s">
        <v>657</v>
      </c>
      <c r="C439">
        <v>1958774</v>
      </c>
      <c r="D439" t="s">
        <v>476</v>
      </c>
      <c r="E439">
        <v>-0.119780986194536</v>
      </c>
      <c r="F439">
        <v>1.13635415858601E-2</v>
      </c>
      <c r="G439" s="316">
        <v>5.6011549637940397E-26</v>
      </c>
    </row>
    <row r="440" spans="1:7">
      <c r="A440" s="304" t="s">
        <v>165</v>
      </c>
      <c r="B440" s="307" t="s">
        <v>657</v>
      </c>
      <c r="C440">
        <v>1958774</v>
      </c>
      <c r="D440" t="s">
        <v>477</v>
      </c>
      <c r="E440">
        <v>-0.119620196168711</v>
      </c>
      <c r="F440">
        <v>1.1359707868812401E-2</v>
      </c>
      <c r="G440" s="316">
        <v>6.2689371005050002E-26</v>
      </c>
    </row>
    <row r="441" spans="1:7">
      <c r="A441" s="304" t="s">
        <v>165</v>
      </c>
      <c r="B441" s="307" t="s">
        <v>657</v>
      </c>
      <c r="C441">
        <v>1958774</v>
      </c>
      <c r="D441" t="s">
        <v>478</v>
      </c>
      <c r="E441">
        <v>-0.11987948377175001</v>
      </c>
      <c r="F441">
        <v>1.13630204335278E-2</v>
      </c>
      <c r="G441" s="316">
        <v>5.0815263845074701E-26</v>
      </c>
    </row>
    <row r="442" spans="1:7">
      <c r="A442" s="304" t="s">
        <v>165</v>
      </c>
      <c r="B442" s="307" t="s">
        <v>657</v>
      </c>
      <c r="C442">
        <v>1958774</v>
      </c>
      <c r="D442" t="s">
        <v>339</v>
      </c>
      <c r="E442">
        <v>-0.118864229741853</v>
      </c>
      <c r="F442">
        <v>1.13743030713058E-2</v>
      </c>
      <c r="G442" s="316">
        <v>1.46150455892967E-25</v>
      </c>
    </row>
    <row r="443" spans="1:7">
      <c r="A443" s="304" t="s">
        <v>165</v>
      </c>
      <c r="B443" s="307" t="s">
        <v>657</v>
      </c>
      <c r="C443">
        <v>1958774</v>
      </c>
      <c r="D443" t="s">
        <v>479</v>
      </c>
      <c r="E443">
        <v>-0.118559368382817</v>
      </c>
      <c r="F443">
        <v>1.13025134851158E-2</v>
      </c>
      <c r="G443" s="316">
        <v>9.6388570906965503E-26</v>
      </c>
    </row>
    <row r="444" spans="1:7">
      <c r="A444" s="304" t="s">
        <v>165</v>
      </c>
      <c r="B444" s="307" t="s">
        <v>657</v>
      </c>
      <c r="C444">
        <v>1958774</v>
      </c>
      <c r="D444" t="s">
        <v>480</v>
      </c>
      <c r="E444">
        <v>-0.119385602089677</v>
      </c>
      <c r="F444">
        <v>1.135573044864E-2</v>
      </c>
      <c r="G444" s="316">
        <v>7.5063514775013306E-26</v>
      </c>
    </row>
    <row r="445" spans="1:7">
      <c r="A445" s="304" t="s">
        <v>165</v>
      </c>
      <c r="B445" s="307" t="s">
        <v>657</v>
      </c>
      <c r="C445">
        <v>1958774</v>
      </c>
      <c r="D445" t="s">
        <v>481</v>
      </c>
      <c r="E445">
        <v>-0.11911077288352601</v>
      </c>
      <c r="F445">
        <v>1.1361157955565899E-2</v>
      </c>
      <c r="G445" s="316">
        <v>1.02284923858566E-25</v>
      </c>
    </row>
    <row r="446" spans="1:7">
      <c r="A446" s="304" t="s">
        <v>165</v>
      </c>
      <c r="B446" s="307" t="s">
        <v>657</v>
      </c>
      <c r="C446">
        <v>1958774</v>
      </c>
      <c r="D446" t="s">
        <v>482</v>
      </c>
      <c r="E446">
        <v>-0.11932605549676401</v>
      </c>
      <c r="F446">
        <v>1.1366693549661201E-2</v>
      </c>
      <c r="G446" s="316">
        <v>8.8352488137113598E-26</v>
      </c>
    </row>
    <row r="447" spans="1:7">
      <c r="A447" s="304" t="s">
        <v>165</v>
      </c>
      <c r="B447" s="307" t="s">
        <v>657</v>
      </c>
      <c r="C447">
        <v>1958774</v>
      </c>
      <c r="D447" t="s">
        <v>483</v>
      </c>
      <c r="E447">
        <v>-0.11968956222572399</v>
      </c>
      <c r="F447">
        <v>1.13610371210027E-2</v>
      </c>
      <c r="G447" s="316">
        <v>5.9525549566951495E-26</v>
      </c>
    </row>
    <row r="448" spans="1:7">
      <c r="A448" s="304" t="s">
        <v>165</v>
      </c>
      <c r="B448" s="307" t="s">
        <v>657</v>
      </c>
      <c r="C448">
        <v>1958774</v>
      </c>
      <c r="D448" t="s">
        <v>484</v>
      </c>
      <c r="E448">
        <v>-0.11936706370898</v>
      </c>
      <c r="F448">
        <v>1.13785724231736E-2</v>
      </c>
      <c r="G448" s="316">
        <v>9.5508255555952806E-26</v>
      </c>
    </row>
    <row r="449" spans="1:7">
      <c r="A449" s="304" t="s">
        <v>165</v>
      </c>
      <c r="B449" s="307" t="s">
        <v>657</v>
      </c>
      <c r="C449">
        <v>1958774</v>
      </c>
      <c r="D449" t="s">
        <v>485</v>
      </c>
      <c r="E449">
        <v>-0.11905850735749</v>
      </c>
      <c r="F449">
        <v>1.13521901851916E-2</v>
      </c>
      <c r="G449" s="316">
        <v>9.8381328268340204E-26</v>
      </c>
    </row>
    <row r="450" spans="1:7">
      <c r="A450" s="304" t="s">
        <v>165</v>
      </c>
      <c r="B450" s="307" t="s">
        <v>657</v>
      </c>
      <c r="C450">
        <v>1958774</v>
      </c>
      <c r="D450" t="s">
        <v>486</v>
      </c>
      <c r="E450">
        <v>-0.11915885482005099</v>
      </c>
      <c r="F450">
        <v>1.13642193784898E-2</v>
      </c>
      <c r="G450" s="316">
        <v>1.00774136700737E-25</v>
      </c>
    </row>
    <row r="451" spans="1:7">
      <c r="A451" s="304" t="s">
        <v>165</v>
      </c>
      <c r="B451" s="307" t="s">
        <v>657</v>
      </c>
      <c r="C451">
        <v>1958774</v>
      </c>
      <c r="D451" t="s">
        <v>487</v>
      </c>
      <c r="E451">
        <v>-0.11986810813517999</v>
      </c>
      <c r="F451">
        <v>1.1362586998511399E-2</v>
      </c>
      <c r="G451" s="316">
        <v>5.1140091592762102E-26</v>
      </c>
    </row>
    <row r="452" spans="1:7">
      <c r="A452" s="304" t="s">
        <v>165</v>
      </c>
      <c r="B452" s="307" t="s">
        <v>657</v>
      </c>
      <c r="C452">
        <v>1958774</v>
      </c>
      <c r="D452" t="s">
        <v>488</v>
      </c>
      <c r="E452">
        <v>-0.118618488169746</v>
      </c>
      <c r="F452">
        <v>1.1377594139493E-2</v>
      </c>
      <c r="G452" s="316">
        <v>1.8941722518655801E-25</v>
      </c>
    </row>
    <row r="453" spans="1:7">
      <c r="A453" s="304" t="s">
        <v>165</v>
      </c>
      <c r="B453" s="307" t="s">
        <v>657</v>
      </c>
      <c r="C453">
        <v>1958774</v>
      </c>
      <c r="D453" t="s">
        <v>489</v>
      </c>
      <c r="E453">
        <v>-0.11907644118357499</v>
      </c>
      <c r="F453">
        <v>1.13565677099275E-2</v>
      </c>
      <c r="G453" s="316">
        <v>1.00979228225778E-25</v>
      </c>
    </row>
    <row r="454" spans="1:7">
      <c r="A454" s="304" t="s">
        <v>165</v>
      </c>
      <c r="B454" s="307" t="s">
        <v>657</v>
      </c>
      <c r="C454">
        <v>1958774</v>
      </c>
      <c r="D454" t="s">
        <v>490</v>
      </c>
      <c r="E454">
        <v>-0.11978224487358401</v>
      </c>
      <c r="F454">
        <v>1.135866305476E-2</v>
      </c>
      <c r="G454" s="316">
        <v>5.3315425430072705E-26</v>
      </c>
    </row>
    <row r="455" spans="1:7">
      <c r="A455" s="304" t="s">
        <v>165</v>
      </c>
      <c r="B455" s="307" t="s">
        <v>657</v>
      </c>
      <c r="C455">
        <v>1958774</v>
      </c>
      <c r="D455" t="s">
        <v>491</v>
      </c>
      <c r="E455">
        <v>-0.119132803467426</v>
      </c>
      <c r="F455">
        <v>1.13464475312071E-2</v>
      </c>
      <c r="G455" s="316">
        <v>8.6775846167779805E-26</v>
      </c>
    </row>
    <row r="456" spans="1:7">
      <c r="A456" s="304" t="s">
        <v>165</v>
      </c>
      <c r="B456" s="307" t="s">
        <v>657</v>
      </c>
      <c r="C456">
        <v>1958774</v>
      </c>
      <c r="D456" t="s">
        <v>492</v>
      </c>
      <c r="E456">
        <v>-0.119576806179962</v>
      </c>
      <c r="F456">
        <v>1.1375169609790599E-2</v>
      </c>
      <c r="G456" s="316">
        <v>7.5990568467490999E-26</v>
      </c>
    </row>
    <row r="457" spans="1:7">
      <c r="A457" s="304" t="s">
        <v>165</v>
      </c>
      <c r="B457" s="307" t="s">
        <v>657</v>
      </c>
      <c r="C457">
        <v>1958774</v>
      </c>
      <c r="D457" t="s">
        <v>493</v>
      </c>
      <c r="E457">
        <v>-0.120779733434353</v>
      </c>
      <c r="F457">
        <v>1.13639057883575E-2</v>
      </c>
      <c r="G457" s="316">
        <v>2.1993537534465699E-26</v>
      </c>
    </row>
    <row r="458" spans="1:7">
      <c r="A458" s="304" t="s">
        <v>165</v>
      </c>
      <c r="B458" s="307" t="s">
        <v>657</v>
      </c>
      <c r="C458">
        <v>1958774</v>
      </c>
      <c r="D458" t="s">
        <v>494</v>
      </c>
      <c r="E458">
        <v>-0.11979360236293</v>
      </c>
      <c r="F458">
        <v>1.13747875119716E-2</v>
      </c>
      <c r="G458" s="316">
        <v>6.1839481521906094E-26</v>
      </c>
    </row>
    <row r="459" spans="1:7">
      <c r="A459" s="304" t="s">
        <v>165</v>
      </c>
      <c r="B459" s="307" t="s">
        <v>657</v>
      </c>
      <c r="C459">
        <v>1958774</v>
      </c>
      <c r="D459" t="s">
        <v>495</v>
      </c>
      <c r="E459">
        <v>-0.11943403435710399</v>
      </c>
      <c r="F459">
        <v>1.14087705100908E-2</v>
      </c>
      <c r="G459" s="316">
        <v>1.20390587279374E-25</v>
      </c>
    </row>
    <row r="460" spans="1:7">
      <c r="A460" s="304" t="s">
        <v>165</v>
      </c>
      <c r="B460" s="307" t="s">
        <v>657</v>
      </c>
      <c r="C460">
        <v>1958774</v>
      </c>
      <c r="D460" t="s">
        <v>496</v>
      </c>
      <c r="E460">
        <v>-0.11915756826075</v>
      </c>
      <c r="F460">
        <v>1.1348840143266099E-2</v>
      </c>
      <c r="G460" s="316">
        <v>8.6804734795247202E-26</v>
      </c>
    </row>
    <row r="461" spans="1:7">
      <c r="A461" s="304" t="s">
        <v>165</v>
      </c>
      <c r="B461" s="307" t="s">
        <v>657</v>
      </c>
      <c r="C461">
        <v>1958774</v>
      </c>
      <c r="D461" t="s">
        <v>497</v>
      </c>
      <c r="E461">
        <v>-0.120624686630091</v>
      </c>
      <c r="F461">
        <v>1.13140713159956E-2</v>
      </c>
      <c r="G461" s="316">
        <v>1.5413357720036399E-26</v>
      </c>
    </row>
    <row r="462" spans="1:7">
      <c r="A462" s="304" t="s">
        <v>165</v>
      </c>
      <c r="B462" s="307" t="s">
        <v>657</v>
      </c>
      <c r="C462">
        <v>1958774</v>
      </c>
      <c r="D462" t="s">
        <v>498</v>
      </c>
      <c r="E462">
        <v>-0.119581792966006</v>
      </c>
      <c r="F462">
        <v>1.13657415123043E-2</v>
      </c>
      <c r="G462" s="316">
        <v>6.8953617378316003E-26</v>
      </c>
    </row>
    <row r="463" spans="1:7">
      <c r="A463" s="304" t="s">
        <v>165</v>
      </c>
      <c r="B463" s="307" t="s">
        <v>657</v>
      </c>
      <c r="C463">
        <v>1958774</v>
      </c>
      <c r="D463" t="s">
        <v>499</v>
      </c>
      <c r="E463">
        <v>-0.120457910821441</v>
      </c>
      <c r="F463">
        <v>1.13109905789532E-2</v>
      </c>
      <c r="G463" s="316">
        <v>1.7505178214384399E-26</v>
      </c>
    </row>
    <row r="464" spans="1:7">
      <c r="A464" s="304" t="s">
        <v>165</v>
      </c>
      <c r="B464" s="307" t="s">
        <v>657</v>
      </c>
      <c r="C464">
        <v>1958774</v>
      </c>
      <c r="D464" t="s">
        <v>500</v>
      </c>
      <c r="E464">
        <v>-0.11945125166381799</v>
      </c>
      <c r="F464">
        <v>1.13607690347825E-2</v>
      </c>
      <c r="G464" s="316">
        <v>7.4180238585574395E-26</v>
      </c>
    </row>
    <row r="465" spans="1:7">
      <c r="A465" s="304" t="s">
        <v>165</v>
      </c>
      <c r="B465" s="307" t="s">
        <v>657</v>
      </c>
      <c r="C465">
        <v>1958774</v>
      </c>
      <c r="D465" t="s">
        <v>501</v>
      </c>
      <c r="E465">
        <v>-0.11890317834787301</v>
      </c>
      <c r="F465">
        <v>1.13241218966208E-2</v>
      </c>
      <c r="G465" s="316">
        <v>8.6388334099542005E-26</v>
      </c>
    </row>
    <row r="466" spans="1:7">
      <c r="A466" s="304" t="s">
        <v>165</v>
      </c>
      <c r="B466" s="307" t="s">
        <v>657</v>
      </c>
      <c r="C466">
        <v>1958774</v>
      </c>
      <c r="D466" t="s">
        <v>502</v>
      </c>
      <c r="E466">
        <v>-0.120257816811724</v>
      </c>
      <c r="F466">
        <v>1.13382136314733E-2</v>
      </c>
      <c r="G466" s="316">
        <v>2.7821555107531302E-26</v>
      </c>
    </row>
    <row r="467" spans="1:7">
      <c r="A467" s="304" t="s">
        <v>165</v>
      </c>
      <c r="B467" s="307" t="s">
        <v>657</v>
      </c>
      <c r="C467">
        <v>1958774</v>
      </c>
      <c r="D467" t="s">
        <v>503</v>
      </c>
      <c r="E467">
        <v>-0.119082731867019</v>
      </c>
      <c r="F467">
        <v>1.1348265607416299E-2</v>
      </c>
      <c r="G467" s="316">
        <v>9.2561065694578102E-26</v>
      </c>
    </row>
    <row r="468" spans="1:7">
      <c r="A468" s="304" t="s">
        <v>165</v>
      </c>
      <c r="B468" s="307" t="s">
        <v>657</v>
      </c>
      <c r="C468">
        <v>1958774</v>
      </c>
      <c r="D468" t="s">
        <v>504</v>
      </c>
      <c r="E468">
        <v>-0.119284861497833</v>
      </c>
      <c r="F468">
        <v>1.1391757548168501E-2</v>
      </c>
      <c r="G468" s="316">
        <v>1.1720386122745699E-25</v>
      </c>
    </row>
    <row r="469" spans="1:7">
      <c r="A469" s="304" t="s">
        <v>165</v>
      </c>
      <c r="B469" s="307" t="s">
        <v>657</v>
      </c>
      <c r="C469">
        <v>1958774</v>
      </c>
      <c r="D469" t="s">
        <v>506</v>
      </c>
      <c r="E469">
        <v>-0.119683778719675</v>
      </c>
      <c r="F469">
        <v>1.13726187540344E-2</v>
      </c>
      <c r="G469" s="316">
        <v>6.7072680940295095E-26</v>
      </c>
    </row>
    <row r="470" spans="1:7">
      <c r="A470" s="304" t="s">
        <v>165</v>
      </c>
      <c r="B470" s="307" t="s">
        <v>657</v>
      </c>
      <c r="C470">
        <v>1958774</v>
      </c>
      <c r="D470" t="s">
        <v>508</v>
      </c>
      <c r="E470">
        <v>-0.11833598553772</v>
      </c>
      <c r="F470">
        <v>1.12537422966243E-2</v>
      </c>
      <c r="G470" s="316">
        <v>7.3480675983346496E-26</v>
      </c>
    </row>
    <row r="471" spans="1:7">
      <c r="A471" s="304" t="s">
        <v>165</v>
      </c>
      <c r="B471" s="307" t="s">
        <v>657</v>
      </c>
      <c r="C471">
        <v>1958774</v>
      </c>
      <c r="D471" t="s">
        <v>509</v>
      </c>
      <c r="E471">
        <v>-0.118348207661892</v>
      </c>
      <c r="F471">
        <v>1.1313937358931299E-2</v>
      </c>
      <c r="G471" s="316">
        <v>1.31312769978785E-25</v>
      </c>
    </row>
    <row r="472" spans="1:7">
      <c r="A472" s="304" t="s">
        <v>165</v>
      </c>
      <c r="B472" s="307" t="s">
        <v>657</v>
      </c>
      <c r="C472">
        <v>1958774</v>
      </c>
      <c r="D472" t="s">
        <v>510</v>
      </c>
      <c r="E472">
        <v>-0.11938740220022501</v>
      </c>
      <c r="F472">
        <v>1.13594204105264E-2</v>
      </c>
      <c r="G472" s="316">
        <v>7.7701259026174594E-26</v>
      </c>
    </row>
    <row r="473" spans="1:7">
      <c r="A473" s="304" t="s">
        <v>165</v>
      </c>
      <c r="B473" s="307" t="s">
        <v>657</v>
      </c>
      <c r="C473">
        <v>1958774</v>
      </c>
      <c r="D473" t="s">
        <v>511</v>
      </c>
      <c r="E473">
        <v>-0.119197977544049</v>
      </c>
      <c r="F473">
        <v>1.13497706105097E-2</v>
      </c>
      <c r="G473" s="316">
        <v>8.4357218752294502E-26</v>
      </c>
    </row>
    <row r="474" spans="1:7">
      <c r="A474" s="304" t="s">
        <v>165</v>
      </c>
      <c r="B474" s="307" t="s">
        <v>657</v>
      </c>
      <c r="C474">
        <v>1958774</v>
      </c>
      <c r="D474" t="s">
        <v>512</v>
      </c>
      <c r="E474">
        <v>-0.119230326966907</v>
      </c>
      <c r="F474">
        <v>1.1349793754062599E-2</v>
      </c>
      <c r="G474" s="316">
        <v>8.1865933663149204E-26</v>
      </c>
    </row>
    <row r="475" spans="1:7">
      <c r="A475" s="304" t="s">
        <v>165</v>
      </c>
      <c r="B475" s="307" t="s">
        <v>657</v>
      </c>
      <c r="C475">
        <v>1958774</v>
      </c>
      <c r="D475" t="s">
        <v>513</v>
      </c>
      <c r="E475">
        <v>-0.120644444740215</v>
      </c>
      <c r="F475">
        <v>1.1312763050971199E-2</v>
      </c>
      <c r="G475" s="316">
        <v>1.49272697254085E-26</v>
      </c>
    </row>
    <row r="476" spans="1:7">
      <c r="A476" s="304" t="s">
        <v>165</v>
      </c>
      <c r="B476" s="307" t="s">
        <v>657</v>
      </c>
      <c r="C476">
        <v>1958774</v>
      </c>
      <c r="D476" t="s">
        <v>514</v>
      </c>
      <c r="E476">
        <v>-0.11904538855680701</v>
      </c>
      <c r="F476">
        <v>1.1362811239887799E-2</v>
      </c>
      <c r="G476" s="316">
        <v>1.1046939389335399E-25</v>
      </c>
    </row>
    <row r="477" spans="1:7">
      <c r="A477" s="304" t="s">
        <v>165</v>
      </c>
      <c r="B477" s="307" t="s">
        <v>657</v>
      </c>
      <c r="C477">
        <v>1958774</v>
      </c>
      <c r="D477" t="s">
        <v>515</v>
      </c>
      <c r="E477">
        <v>-0.118874055400639</v>
      </c>
      <c r="F477">
        <v>1.1335610661172099E-2</v>
      </c>
      <c r="G477" s="316">
        <v>9.9356854772084896E-26</v>
      </c>
    </row>
    <row r="478" spans="1:7">
      <c r="A478" s="304" t="s">
        <v>165</v>
      </c>
      <c r="B478" s="307" t="s">
        <v>657</v>
      </c>
      <c r="C478">
        <v>1958774</v>
      </c>
      <c r="D478" t="s">
        <v>516</v>
      </c>
      <c r="E478">
        <v>-0.120395111816108</v>
      </c>
      <c r="F478">
        <v>1.13339577418316E-2</v>
      </c>
      <c r="G478" s="316">
        <v>2.3417107891596501E-26</v>
      </c>
    </row>
    <row r="479" spans="1:7">
      <c r="A479" s="304" t="s">
        <v>165</v>
      </c>
      <c r="B479" s="307" t="s">
        <v>657</v>
      </c>
      <c r="C479">
        <v>1958774</v>
      </c>
      <c r="D479" t="s">
        <v>517</v>
      </c>
      <c r="E479">
        <v>-0.120970396059222</v>
      </c>
      <c r="F479">
        <v>1.12906581129627E-2</v>
      </c>
      <c r="G479" s="316">
        <v>8.7306550850658597E-27</v>
      </c>
    </row>
    <row r="480" spans="1:7">
      <c r="A480" s="304" t="s">
        <v>165</v>
      </c>
      <c r="B480" s="307" t="s">
        <v>657</v>
      </c>
      <c r="C480">
        <v>1958774</v>
      </c>
      <c r="D480" t="s">
        <v>518</v>
      </c>
      <c r="E480">
        <v>-0.118193387436116</v>
      </c>
      <c r="F480">
        <v>1.12326965472445E-2</v>
      </c>
      <c r="G480" s="316">
        <v>6.8215159773567596E-26</v>
      </c>
    </row>
    <row r="481" spans="1:7">
      <c r="A481" s="304" t="s">
        <v>165</v>
      </c>
      <c r="B481" s="307" t="s">
        <v>657</v>
      </c>
      <c r="C481">
        <v>1958774</v>
      </c>
      <c r="D481" t="s">
        <v>519</v>
      </c>
      <c r="E481">
        <v>-0.119680634508432</v>
      </c>
      <c r="F481">
        <v>1.1360193332452299E-2</v>
      </c>
      <c r="G481" s="316">
        <v>5.9527684124737898E-26</v>
      </c>
    </row>
    <row r="482" spans="1:7">
      <c r="A482" s="304" t="s">
        <v>165</v>
      </c>
      <c r="B482" s="307" t="s">
        <v>657</v>
      </c>
      <c r="C482">
        <v>1958774</v>
      </c>
      <c r="D482" t="s">
        <v>520</v>
      </c>
      <c r="E482">
        <v>-0.120453092949954</v>
      </c>
      <c r="F482">
        <v>1.13147185840827E-2</v>
      </c>
      <c r="G482" s="316">
        <v>1.8260771938282699E-26</v>
      </c>
    </row>
    <row r="483" spans="1:7">
      <c r="A483" s="304" t="s">
        <v>165</v>
      </c>
      <c r="B483" s="307" t="s">
        <v>657</v>
      </c>
      <c r="C483">
        <v>1958774</v>
      </c>
      <c r="D483" t="s">
        <v>521</v>
      </c>
      <c r="E483">
        <v>-0.120469570387588</v>
      </c>
      <c r="F483">
        <v>1.13338521246432E-2</v>
      </c>
      <c r="G483" s="316">
        <v>2.18017626051384E-26</v>
      </c>
    </row>
    <row r="484" spans="1:7">
      <c r="A484" s="304" t="s">
        <v>165</v>
      </c>
      <c r="B484" s="307" t="s">
        <v>657</v>
      </c>
      <c r="C484">
        <v>1958774</v>
      </c>
      <c r="D484" t="s">
        <v>522</v>
      </c>
      <c r="E484">
        <v>-0.118220689420658</v>
      </c>
      <c r="F484">
        <v>1.1285047110615501E-2</v>
      </c>
      <c r="G484" s="316">
        <v>1.11507230162251E-25</v>
      </c>
    </row>
    <row r="485" spans="1:7">
      <c r="A485" s="304" t="s">
        <v>165</v>
      </c>
      <c r="B485" s="307" t="s">
        <v>657</v>
      </c>
      <c r="C485">
        <v>1958774</v>
      </c>
      <c r="D485" t="s">
        <v>523</v>
      </c>
      <c r="E485">
        <v>-0.118017669560687</v>
      </c>
      <c r="F485">
        <v>1.12329626687383E-2</v>
      </c>
      <c r="G485" s="316">
        <v>8.0741221700906403E-26</v>
      </c>
    </row>
    <row r="486" spans="1:7">
      <c r="A486" s="304" t="s">
        <v>165</v>
      </c>
      <c r="B486" s="307" t="s">
        <v>657</v>
      </c>
      <c r="C486">
        <v>1958774</v>
      </c>
      <c r="D486" t="s">
        <v>524</v>
      </c>
      <c r="E486">
        <v>-0.119689148553691</v>
      </c>
      <c r="F486">
        <v>1.13637286887826E-2</v>
      </c>
      <c r="G486" s="316">
        <v>6.1148805735657499E-26</v>
      </c>
    </row>
    <row r="487" spans="1:7">
      <c r="A487" s="304" t="s">
        <v>165</v>
      </c>
      <c r="B487" s="307" t="s">
        <v>657</v>
      </c>
      <c r="C487">
        <v>1958774</v>
      </c>
      <c r="D487" t="s">
        <v>525</v>
      </c>
      <c r="E487">
        <v>-0.117794232260766</v>
      </c>
      <c r="F487">
        <v>1.1212283448742999E-2</v>
      </c>
      <c r="G487" s="316">
        <v>8.12138381115532E-26</v>
      </c>
    </row>
    <row r="488" spans="1:7">
      <c r="A488" s="304" t="s">
        <v>165</v>
      </c>
      <c r="B488" s="307" t="s">
        <v>657</v>
      </c>
      <c r="C488">
        <v>1958774</v>
      </c>
      <c r="D488" t="s">
        <v>526</v>
      </c>
      <c r="E488">
        <v>-0.119668037054233</v>
      </c>
      <c r="F488">
        <v>1.13637778622781E-2</v>
      </c>
      <c r="G488" s="316">
        <v>6.2398013393391996E-26</v>
      </c>
    </row>
    <row r="489" spans="1:7">
      <c r="A489" s="304" t="s">
        <v>165</v>
      </c>
      <c r="B489" s="307" t="s">
        <v>657</v>
      </c>
      <c r="C489">
        <v>1958774</v>
      </c>
      <c r="D489" t="s">
        <v>527</v>
      </c>
      <c r="E489">
        <v>-0.121508447592426</v>
      </c>
      <c r="F489">
        <v>1.1364343903064201E-2</v>
      </c>
      <c r="G489" s="316">
        <v>1.1085931877360101E-26</v>
      </c>
    </row>
    <row r="490" spans="1:7">
      <c r="A490" s="304" t="s">
        <v>165</v>
      </c>
      <c r="B490" s="307" t="s">
        <v>657</v>
      </c>
      <c r="C490">
        <v>1958774</v>
      </c>
      <c r="D490" t="s">
        <v>528</v>
      </c>
      <c r="E490">
        <v>-0.119695617736956</v>
      </c>
      <c r="F490">
        <v>1.1349688901927101E-2</v>
      </c>
      <c r="G490" s="316">
        <v>5.2916640649052999E-26</v>
      </c>
    </row>
    <row r="491" spans="1:7">
      <c r="A491" s="304" t="s">
        <v>165</v>
      </c>
      <c r="B491" s="307" t="s">
        <v>657</v>
      </c>
      <c r="C491">
        <v>1958774</v>
      </c>
      <c r="D491" t="s">
        <v>529</v>
      </c>
      <c r="E491">
        <v>-0.12110410995097499</v>
      </c>
      <c r="F491">
        <v>1.1260643574585699E-2</v>
      </c>
      <c r="G491" s="316">
        <v>5.6356773168245799E-27</v>
      </c>
    </row>
    <row r="492" spans="1:7">
      <c r="A492" s="304" t="s">
        <v>165</v>
      </c>
      <c r="B492" s="307" t="s">
        <v>657</v>
      </c>
      <c r="C492">
        <v>1958774</v>
      </c>
      <c r="D492" t="s">
        <v>530</v>
      </c>
      <c r="E492">
        <v>-0.119878737883488</v>
      </c>
      <c r="F492">
        <v>1.13498531505826E-2</v>
      </c>
      <c r="G492" s="316">
        <v>4.4636783715342399E-26</v>
      </c>
    </row>
    <row r="493" spans="1:7">
      <c r="A493" s="304" t="s">
        <v>165</v>
      </c>
      <c r="B493" s="307" t="s">
        <v>657</v>
      </c>
      <c r="C493">
        <v>1958774</v>
      </c>
      <c r="D493" t="s">
        <v>531</v>
      </c>
      <c r="E493">
        <v>-0.12080205387660201</v>
      </c>
      <c r="F493">
        <v>1.12532878366571E-2</v>
      </c>
      <c r="G493" s="316">
        <v>6.9852647570194504E-27</v>
      </c>
    </row>
    <row r="494" spans="1:7">
      <c r="A494" s="304" t="s">
        <v>165</v>
      </c>
      <c r="B494" s="307" t="s">
        <v>657</v>
      </c>
      <c r="C494">
        <v>1958774</v>
      </c>
      <c r="D494" t="s">
        <v>532</v>
      </c>
      <c r="E494">
        <v>-0.11945804656129901</v>
      </c>
      <c r="F494">
        <v>1.1357517364315801E-2</v>
      </c>
      <c r="G494" s="316">
        <v>7.1393904702585505E-26</v>
      </c>
    </row>
    <row r="495" spans="1:7">
      <c r="A495" s="304" t="s">
        <v>165</v>
      </c>
      <c r="B495" s="307" t="s">
        <v>657</v>
      </c>
      <c r="C495">
        <v>1958774</v>
      </c>
      <c r="D495" t="s">
        <v>349</v>
      </c>
      <c r="E495">
        <v>-0.119586702515105</v>
      </c>
      <c r="F495">
        <v>1.1400887969712699E-2</v>
      </c>
      <c r="G495" s="316">
        <v>9.6799184949165397E-26</v>
      </c>
    </row>
    <row r="496" spans="1:7">
      <c r="A496" s="304" t="s">
        <v>165</v>
      </c>
      <c r="B496" s="307" t="s">
        <v>657</v>
      </c>
      <c r="C496">
        <v>1958774</v>
      </c>
      <c r="D496" t="s">
        <v>533</v>
      </c>
      <c r="E496">
        <v>-0.11906672324824299</v>
      </c>
      <c r="F496">
        <v>1.13411423589505E-2</v>
      </c>
      <c r="G496" s="316">
        <v>8.7621081072056804E-26</v>
      </c>
    </row>
    <row r="497" spans="1:7">
      <c r="A497" s="304" t="s">
        <v>165</v>
      </c>
      <c r="B497" s="307" t="s">
        <v>657</v>
      </c>
      <c r="C497">
        <v>1958774</v>
      </c>
      <c r="D497" t="s">
        <v>534</v>
      </c>
      <c r="E497">
        <v>-0.119927083287079</v>
      </c>
      <c r="F497">
        <v>1.1371370519424899E-2</v>
      </c>
      <c r="G497" s="316">
        <v>5.2777808019054897E-26</v>
      </c>
    </row>
    <row r="498" spans="1:7">
      <c r="A498" s="304" t="s">
        <v>165</v>
      </c>
      <c r="B498" s="307" t="s">
        <v>657</v>
      </c>
      <c r="C498">
        <v>1958774</v>
      </c>
      <c r="D498" t="s">
        <v>535</v>
      </c>
      <c r="E498">
        <v>-0.119597235479607</v>
      </c>
      <c r="F498">
        <v>1.1360673213529199E-2</v>
      </c>
      <c r="G498" s="316">
        <v>6.4661392964852197E-26</v>
      </c>
    </row>
    <row r="499" spans="1:7">
      <c r="A499" s="304" t="s">
        <v>165</v>
      </c>
      <c r="B499" s="307" t="s">
        <v>657</v>
      </c>
      <c r="C499">
        <v>1958774</v>
      </c>
      <c r="D499" t="s">
        <v>536</v>
      </c>
      <c r="E499">
        <v>-0.119097964415203</v>
      </c>
      <c r="F499">
        <v>1.13629093322968E-2</v>
      </c>
      <c r="G499" s="316">
        <v>1.0529592758486501E-25</v>
      </c>
    </row>
    <row r="500" spans="1:7">
      <c r="A500" s="304" t="s">
        <v>165</v>
      </c>
      <c r="B500" s="307" t="s">
        <v>657</v>
      </c>
      <c r="C500">
        <v>1958774</v>
      </c>
      <c r="D500" t="s">
        <v>537</v>
      </c>
      <c r="E500">
        <v>-0.119326040123456</v>
      </c>
      <c r="F500">
        <v>1.1366749664640701E-2</v>
      </c>
      <c r="G500" s="316">
        <v>8.8402265086152701E-26</v>
      </c>
    </row>
    <row r="501" spans="1:7">
      <c r="A501" s="304" t="s">
        <v>165</v>
      </c>
      <c r="B501" s="307" t="s">
        <v>657</v>
      </c>
      <c r="C501">
        <v>1958774</v>
      </c>
      <c r="D501" t="s">
        <v>538</v>
      </c>
      <c r="E501">
        <v>-0.119462838251446</v>
      </c>
      <c r="F501">
        <v>1.13764521574323E-2</v>
      </c>
      <c r="G501" s="316">
        <v>8.5572247952076405E-26</v>
      </c>
    </row>
    <row r="502" spans="1:7">
      <c r="A502" s="304" t="s">
        <v>165</v>
      </c>
      <c r="B502" s="307" t="s">
        <v>657</v>
      </c>
      <c r="C502">
        <v>1958774</v>
      </c>
      <c r="D502" t="s">
        <v>539</v>
      </c>
      <c r="E502">
        <v>-0.117818204866398</v>
      </c>
      <c r="F502">
        <v>1.1298324846440101E-2</v>
      </c>
      <c r="G502" s="316">
        <v>1.84860743779125E-25</v>
      </c>
    </row>
    <row r="503" spans="1:7">
      <c r="A503" s="304" t="s">
        <v>165</v>
      </c>
      <c r="B503" s="307" t="s">
        <v>657</v>
      </c>
      <c r="C503">
        <v>1958774</v>
      </c>
      <c r="D503" t="s">
        <v>540</v>
      </c>
      <c r="E503">
        <v>-0.121540219404609</v>
      </c>
      <c r="F503">
        <v>1.12261621021164E-2</v>
      </c>
      <c r="G503" s="316">
        <v>2.5777859983456802E-27</v>
      </c>
    </row>
    <row r="504" spans="1:7">
      <c r="A504" s="304" t="s">
        <v>165</v>
      </c>
      <c r="B504" s="307" t="s">
        <v>657</v>
      </c>
      <c r="C504">
        <v>1958774</v>
      </c>
      <c r="D504" t="s">
        <v>541</v>
      </c>
      <c r="E504">
        <v>-0.118758208670895</v>
      </c>
      <c r="F504">
        <v>1.13210173014959E-2</v>
      </c>
      <c r="G504" s="316">
        <v>9.5962235427306996E-26</v>
      </c>
    </row>
    <row r="505" spans="1:7">
      <c r="A505" s="304" t="s">
        <v>165</v>
      </c>
      <c r="B505" s="307" t="s">
        <v>657</v>
      </c>
      <c r="C505">
        <v>1958774</v>
      </c>
      <c r="D505" t="s">
        <v>542</v>
      </c>
      <c r="E505">
        <v>-0.120996198249783</v>
      </c>
      <c r="F505">
        <v>1.1245856661843001E-2</v>
      </c>
      <c r="G505" s="316">
        <v>5.36452633844531E-27</v>
      </c>
    </row>
    <row r="506" spans="1:7">
      <c r="A506" s="304" t="s">
        <v>165</v>
      </c>
      <c r="B506" s="307" t="s">
        <v>657</v>
      </c>
      <c r="C506">
        <v>1958774</v>
      </c>
      <c r="D506" t="s">
        <v>543</v>
      </c>
      <c r="E506">
        <v>-0.118731375967338</v>
      </c>
      <c r="F506">
        <v>1.13137719611327E-2</v>
      </c>
      <c r="G506" s="316">
        <v>9.1647237819550894E-26</v>
      </c>
    </row>
    <row r="507" spans="1:7">
      <c r="A507" s="304" t="s">
        <v>165</v>
      </c>
      <c r="B507" s="307" t="s">
        <v>657</v>
      </c>
      <c r="C507">
        <v>1958774</v>
      </c>
      <c r="D507" t="s">
        <v>544</v>
      </c>
      <c r="E507">
        <v>-0.120087499451518</v>
      </c>
      <c r="F507">
        <v>1.13495724018172E-2</v>
      </c>
      <c r="G507" s="316">
        <v>3.6584057975708003E-26</v>
      </c>
    </row>
    <row r="508" spans="1:7">
      <c r="A508" s="304" t="s">
        <v>165</v>
      </c>
      <c r="B508" s="307" t="s">
        <v>657</v>
      </c>
      <c r="C508">
        <v>1958774</v>
      </c>
      <c r="D508" t="s">
        <v>545</v>
      </c>
      <c r="E508">
        <v>-0.118146226116615</v>
      </c>
      <c r="F508">
        <v>1.12709320514788E-2</v>
      </c>
      <c r="G508" s="316">
        <v>1.04087443119553E-25</v>
      </c>
    </row>
    <row r="509" spans="1:7">
      <c r="A509" s="304" t="s">
        <v>165</v>
      </c>
      <c r="B509" s="307" t="s">
        <v>657</v>
      </c>
      <c r="C509">
        <v>1958774</v>
      </c>
      <c r="D509" t="s">
        <v>546</v>
      </c>
      <c r="E509">
        <v>-0.120496823386499</v>
      </c>
      <c r="F509">
        <v>1.1304868649534099E-2</v>
      </c>
      <c r="G509" s="316">
        <v>1.5855712991077099E-26</v>
      </c>
    </row>
    <row r="510" spans="1:7">
      <c r="A510" s="304" t="s">
        <v>165</v>
      </c>
      <c r="B510" s="307" t="s">
        <v>657</v>
      </c>
      <c r="C510">
        <v>1958774</v>
      </c>
      <c r="D510" t="s">
        <v>547</v>
      </c>
      <c r="E510">
        <v>-0.11948455877516199</v>
      </c>
      <c r="F510">
        <v>1.13646715964833E-2</v>
      </c>
      <c r="G510" s="316">
        <v>7.4717092756932897E-26</v>
      </c>
    </row>
    <row r="511" spans="1:7">
      <c r="A511" s="304" t="s">
        <v>165</v>
      </c>
      <c r="B511" s="307" t="s">
        <v>657</v>
      </c>
      <c r="C511">
        <v>1958774</v>
      </c>
      <c r="D511" t="s">
        <v>548</v>
      </c>
      <c r="E511">
        <v>-0.119040520294355</v>
      </c>
      <c r="F511">
        <v>1.13528839947678E-2</v>
      </c>
      <c r="G511" s="316">
        <v>1.00725131933406E-25</v>
      </c>
    </row>
    <row r="512" spans="1:7">
      <c r="A512" s="304" t="s">
        <v>165</v>
      </c>
      <c r="B512" s="307" t="s">
        <v>657</v>
      </c>
      <c r="C512">
        <v>1958774</v>
      </c>
      <c r="D512" t="s">
        <v>550</v>
      </c>
      <c r="E512">
        <v>-0.12017058478135099</v>
      </c>
      <c r="F512">
        <v>1.1360827659466499E-2</v>
      </c>
      <c r="G512" s="316">
        <v>3.7842552013433299E-26</v>
      </c>
    </row>
    <row r="513" spans="1:7">
      <c r="A513" s="304" t="s">
        <v>165</v>
      </c>
      <c r="B513" s="307" t="s">
        <v>657</v>
      </c>
      <c r="C513">
        <v>1958774</v>
      </c>
      <c r="D513" t="s">
        <v>552</v>
      </c>
      <c r="E513">
        <v>-0.118730697983711</v>
      </c>
      <c r="F513">
        <v>1.13396157596896E-2</v>
      </c>
      <c r="G513" s="316">
        <v>1.1810034140497399E-25</v>
      </c>
    </row>
    <row r="514" spans="1:7">
      <c r="A514" s="304" t="s">
        <v>165</v>
      </c>
      <c r="B514" s="307" t="s">
        <v>657</v>
      </c>
      <c r="C514">
        <v>1958774</v>
      </c>
      <c r="D514" t="s">
        <v>553</v>
      </c>
      <c r="E514">
        <v>-0.119946498918669</v>
      </c>
      <c r="F514">
        <v>1.13607802308266E-2</v>
      </c>
      <c r="G514" s="316">
        <v>4.66765687730066E-26</v>
      </c>
    </row>
    <row r="515" spans="1:7">
      <c r="A515" s="304" t="s">
        <v>165</v>
      </c>
      <c r="B515" s="307" t="s">
        <v>657</v>
      </c>
      <c r="C515">
        <v>1958774</v>
      </c>
      <c r="D515" t="s">
        <v>554</v>
      </c>
      <c r="E515">
        <v>-0.120260277981449</v>
      </c>
      <c r="F515">
        <v>1.132433877645E-2</v>
      </c>
      <c r="G515" s="316">
        <v>2.4151874112926699E-26</v>
      </c>
    </row>
    <row r="516" spans="1:7">
      <c r="A516" s="304" t="s">
        <v>165</v>
      </c>
      <c r="B516" s="307" t="s">
        <v>657</v>
      </c>
      <c r="C516">
        <v>1958774</v>
      </c>
      <c r="D516" t="s">
        <v>555</v>
      </c>
      <c r="E516">
        <v>-0.119077895844746</v>
      </c>
      <c r="F516">
        <v>1.13427913380019E-2</v>
      </c>
      <c r="G516" s="316">
        <v>8.8124862035272199E-26</v>
      </c>
    </row>
    <row r="517" spans="1:7">
      <c r="A517" s="304" t="s">
        <v>165</v>
      </c>
      <c r="B517" s="307" t="s">
        <v>657</v>
      </c>
      <c r="C517">
        <v>1958774</v>
      </c>
      <c r="D517" t="s">
        <v>556</v>
      </c>
      <c r="E517">
        <v>-0.120576549895324</v>
      </c>
      <c r="F517">
        <v>1.13533674465554E-2</v>
      </c>
      <c r="G517" s="316">
        <v>2.3970291845677799E-26</v>
      </c>
    </row>
    <row r="518" spans="1:7">
      <c r="A518" s="304" t="s">
        <v>165</v>
      </c>
      <c r="B518" s="307" t="s">
        <v>657</v>
      </c>
      <c r="C518">
        <v>1958774</v>
      </c>
      <c r="D518" t="s">
        <v>558</v>
      </c>
      <c r="E518">
        <v>-0.11823723970081899</v>
      </c>
      <c r="F518">
        <v>1.12895511536505E-2</v>
      </c>
      <c r="G518" s="316">
        <v>1.1475115348903401E-25</v>
      </c>
    </row>
    <row r="519" spans="1:7">
      <c r="A519" s="304" t="s">
        <v>165</v>
      </c>
      <c r="B519" s="307" t="s">
        <v>657</v>
      </c>
      <c r="C519">
        <v>1958774</v>
      </c>
      <c r="D519" t="s">
        <v>559</v>
      </c>
      <c r="E519">
        <v>-0.120487277925575</v>
      </c>
      <c r="F519">
        <v>1.13279911931941E-2</v>
      </c>
      <c r="G519" s="316">
        <v>2.02113403038925E-26</v>
      </c>
    </row>
    <row r="520" spans="1:7">
      <c r="A520" s="304" t="s">
        <v>165</v>
      </c>
      <c r="B520" s="307" t="s">
        <v>657</v>
      </c>
      <c r="C520">
        <v>1958774</v>
      </c>
      <c r="D520" t="s">
        <v>560</v>
      </c>
      <c r="E520">
        <v>-0.119107077677172</v>
      </c>
      <c r="F520">
        <v>1.1354939265925099E-2</v>
      </c>
      <c r="G520" s="316">
        <v>9.6588091199906595E-26</v>
      </c>
    </row>
    <row r="521" spans="1:7">
      <c r="A521" s="304" t="s">
        <v>165</v>
      </c>
      <c r="B521" s="307" t="s">
        <v>657</v>
      </c>
      <c r="C521">
        <v>1958774</v>
      </c>
      <c r="D521" t="s">
        <v>561</v>
      </c>
      <c r="E521">
        <v>-0.118484925440804</v>
      </c>
      <c r="F521">
        <v>1.1322525284377501E-2</v>
      </c>
      <c r="G521" s="316">
        <v>1.25696445577212E-25</v>
      </c>
    </row>
    <row r="522" spans="1:7">
      <c r="A522" s="304" t="s">
        <v>165</v>
      </c>
      <c r="B522" s="307" t="s">
        <v>657</v>
      </c>
      <c r="C522">
        <v>1958774</v>
      </c>
      <c r="D522" t="s">
        <v>563</v>
      </c>
      <c r="E522">
        <v>-0.118913142776731</v>
      </c>
      <c r="F522">
        <v>1.13304635144225E-2</v>
      </c>
      <c r="G522" s="316">
        <v>9.1083827456163301E-26</v>
      </c>
    </row>
    <row r="523" spans="1:7">
      <c r="A523" s="304" t="s">
        <v>165</v>
      </c>
      <c r="B523" s="307" t="s">
        <v>657</v>
      </c>
      <c r="C523">
        <v>1958774</v>
      </c>
      <c r="D523" t="s">
        <v>564</v>
      </c>
      <c r="E523">
        <v>-0.119102035139574</v>
      </c>
      <c r="F523">
        <v>1.13498152720515E-2</v>
      </c>
      <c r="G523" s="316">
        <v>9.2298793357253705E-26</v>
      </c>
    </row>
    <row r="524" spans="1:7">
      <c r="A524" s="304" t="s">
        <v>165</v>
      </c>
      <c r="B524" s="307" t="s">
        <v>657</v>
      </c>
      <c r="C524">
        <v>1958774</v>
      </c>
      <c r="D524" t="s">
        <v>565</v>
      </c>
      <c r="E524">
        <v>-0.119904213941867</v>
      </c>
      <c r="F524">
        <v>1.1355300212730301E-2</v>
      </c>
      <c r="G524" s="316">
        <v>4.5999680425656202E-26</v>
      </c>
    </row>
    <row r="525" spans="1:7">
      <c r="A525" s="304" t="s">
        <v>165</v>
      </c>
      <c r="B525" s="307" t="s">
        <v>657</v>
      </c>
      <c r="C525">
        <v>1958774</v>
      </c>
      <c r="D525" t="s">
        <v>566</v>
      </c>
      <c r="E525">
        <v>-0.11933515580857899</v>
      </c>
      <c r="F525">
        <v>1.1362121062122799E-2</v>
      </c>
      <c r="G525" s="316">
        <v>8.3771524731441099E-26</v>
      </c>
    </row>
    <row r="526" spans="1:7">
      <c r="A526" s="304" t="s">
        <v>165</v>
      </c>
      <c r="B526" s="307" t="s">
        <v>657</v>
      </c>
      <c r="C526">
        <v>1958774</v>
      </c>
      <c r="D526" t="s">
        <v>567</v>
      </c>
      <c r="E526">
        <v>-0.119245452567004</v>
      </c>
      <c r="F526">
        <v>1.13520063469622E-2</v>
      </c>
      <c r="G526" s="316">
        <v>8.2488738098593305E-26</v>
      </c>
    </row>
    <row r="527" spans="1:7">
      <c r="A527" s="304" t="s">
        <v>165</v>
      </c>
      <c r="B527" s="307" t="s">
        <v>657</v>
      </c>
      <c r="C527">
        <v>1958774</v>
      </c>
      <c r="D527" t="s">
        <v>568</v>
      </c>
      <c r="E527">
        <v>-0.118957241934285</v>
      </c>
      <c r="F527">
        <v>1.1334230323260299E-2</v>
      </c>
      <c r="G527" s="316">
        <v>9.0696073376574605E-26</v>
      </c>
    </row>
    <row r="528" spans="1:7">
      <c r="A528" s="304" t="s">
        <v>165</v>
      </c>
      <c r="B528" s="307" t="s">
        <v>657</v>
      </c>
      <c r="C528">
        <v>1958774</v>
      </c>
      <c r="D528" t="s">
        <v>569</v>
      </c>
      <c r="E528">
        <v>-0.119239379771464</v>
      </c>
      <c r="F528">
        <v>1.1350532311893801E-2</v>
      </c>
      <c r="G528" s="316">
        <v>8.1767060343318404E-26</v>
      </c>
    </row>
    <row r="529" spans="1:7">
      <c r="A529" s="304" t="s">
        <v>165</v>
      </c>
      <c r="B529" s="307" t="s">
        <v>657</v>
      </c>
      <c r="C529">
        <v>1958774</v>
      </c>
      <c r="D529" t="s">
        <v>570</v>
      </c>
      <c r="E529">
        <v>-0.120086074750982</v>
      </c>
      <c r="F529">
        <v>1.1358692484167701E-2</v>
      </c>
      <c r="G529" s="316">
        <v>4.0108680424884803E-26</v>
      </c>
    </row>
    <row r="530" spans="1:7">
      <c r="A530" s="304" t="s">
        <v>165</v>
      </c>
      <c r="B530" s="307" t="s">
        <v>657</v>
      </c>
      <c r="C530">
        <v>1958774</v>
      </c>
      <c r="D530" t="s">
        <v>571</v>
      </c>
      <c r="E530">
        <v>-0.12029451088613199</v>
      </c>
      <c r="F530">
        <v>1.13406952625361E-2</v>
      </c>
      <c r="G530" s="316">
        <v>2.7550609380401403E-26</v>
      </c>
    </row>
    <row r="531" spans="1:7">
      <c r="A531" s="304" t="s">
        <v>165</v>
      </c>
      <c r="B531" s="307" t="s">
        <v>657</v>
      </c>
      <c r="C531">
        <v>1958774</v>
      </c>
      <c r="D531" t="s">
        <v>572</v>
      </c>
      <c r="E531">
        <v>-0.120832798630294</v>
      </c>
      <c r="F531">
        <v>1.13088015251389E-2</v>
      </c>
      <c r="G531" s="316">
        <v>1.1984826579188099E-26</v>
      </c>
    </row>
    <row r="532" spans="1:7">
      <c r="A532" s="304" t="s">
        <v>165</v>
      </c>
      <c r="B532" s="307" t="s">
        <v>657</v>
      </c>
      <c r="C532">
        <v>1958774</v>
      </c>
      <c r="D532" t="s">
        <v>573</v>
      </c>
      <c r="E532">
        <v>-0.12010088761552599</v>
      </c>
      <c r="F532">
        <v>1.13498710140898E-2</v>
      </c>
      <c r="G532" s="316">
        <v>3.6233820179750402E-26</v>
      </c>
    </row>
    <row r="533" spans="1:7">
      <c r="A533" s="304" t="s">
        <v>165</v>
      </c>
      <c r="B533" s="307" t="s">
        <v>657</v>
      </c>
      <c r="C533">
        <v>1958774</v>
      </c>
      <c r="D533" t="s">
        <v>574</v>
      </c>
      <c r="E533">
        <v>-0.119630910481049</v>
      </c>
      <c r="F533">
        <v>1.13587996653975E-2</v>
      </c>
      <c r="G533" s="316">
        <v>6.1511554326754096E-26</v>
      </c>
    </row>
    <row r="534" spans="1:7">
      <c r="A534" s="304" t="s">
        <v>165</v>
      </c>
      <c r="B534" s="307" t="s">
        <v>657</v>
      </c>
      <c r="C534">
        <v>1958774</v>
      </c>
      <c r="D534" t="s">
        <v>575</v>
      </c>
      <c r="E534">
        <v>-0.119764600173644</v>
      </c>
      <c r="F534">
        <v>1.1367468536327301E-2</v>
      </c>
      <c r="G534" s="316">
        <v>5.9121610091364106E-26</v>
      </c>
    </row>
    <row r="535" spans="1:7">
      <c r="A535" s="304" t="s">
        <v>165</v>
      </c>
      <c r="B535" s="307" t="s">
        <v>657</v>
      </c>
      <c r="C535">
        <v>1958774</v>
      </c>
      <c r="D535" t="s">
        <v>576</v>
      </c>
      <c r="E535">
        <v>-0.121538577719386</v>
      </c>
      <c r="F535">
        <v>1.1234123071984001E-2</v>
      </c>
      <c r="G535" s="316">
        <v>2.80739037428265E-27</v>
      </c>
    </row>
    <row r="536" spans="1:7">
      <c r="A536" s="304" t="s">
        <v>165</v>
      </c>
      <c r="B536" s="307" t="s">
        <v>657</v>
      </c>
      <c r="C536">
        <v>1958774</v>
      </c>
      <c r="D536" t="s">
        <v>577</v>
      </c>
      <c r="E536">
        <v>-0.118669846439549</v>
      </c>
      <c r="F536">
        <v>1.1309811197313301E-2</v>
      </c>
      <c r="G536" s="316">
        <v>9.3376050852941004E-26</v>
      </c>
    </row>
    <row r="537" spans="1:7">
      <c r="A537" s="304" t="s">
        <v>165</v>
      </c>
      <c r="B537" s="307" t="s">
        <v>657</v>
      </c>
      <c r="C537">
        <v>1958774</v>
      </c>
      <c r="D537" t="s">
        <v>578</v>
      </c>
      <c r="E537">
        <v>-0.120876477368068</v>
      </c>
      <c r="F537">
        <v>1.12852408989871E-2</v>
      </c>
      <c r="G537" s="316">
        <v>9.0357533527683306E-27</v>
      </c>
    </row>
    <row r="538" spans="1:7">
      <c r="A538" s="304" t="s">
        <v>165</v>
      </c>
      <c r="B538" s="307" t="s">
        <v>657</v>
      </c>
      <c r="C538">
        <v>1958774</v>
      </c>
      <c r="D538" t="s">
        <v>579</v>
      </c>
      <c r="E538">
        <v>-0.11957116754574799</v>
      </c>
      <c r="F538">
        <v>1.1405861931819999E-2</v>
      </c>
      <c r="G538" s="316">
        <v>1.0307367230381E-25</v>
      </c>
    </row>
    <row r="539" spans="1:7">
      <c r="A539" s="304" t="s">
        <v>165</v>
      </c>
      <c r="B539" s="307" t="s">
        <v>657</v>
      </c>
      <c r="C539">
        <v>1958774</v>
      </c>
      <c r="D539" t="s">
        <v>580</v>
      </c>
      <c r="E539">
        <v>-0.118802578942176</v>
      </c>
      <c r="F539">
        <v>1.1317294482478899E-2</v>
      </c>
      <c r="G539" s="316">
        <v>8.8757877516036196E-26</v>
      </c>
    </row>
    <row r="540" spans="1:7">
      <c r="A540" s="304" t="s">
        <v>165</v>
      </c>
      <c r="B540" s="307" t="s">
        <v>657</v>
      </c>
      <c r="C540">
        <v>1958774</v>
      </c>
      <c r="D540" t="s">
        <v>581</v>
      </c>
      <c r="E540">
        <v>-0.120036597627109</v>
      </c>
      <c r="F540">
        <v>1.1349127818039101E-2</v>
      </c>
      <c r="G540" s="316">
        <v>3.8208296815094501E-26</v>
      </c>
    </row>
    <row r="541" spans="1:7">
      <c r="A541" s="304" t="s">
        <v>165</v>
      </c>
      <c r="B541" s="307" t="s">
        <v>657</v>
      </c>
      <c r="C541">
        <v>1958774</v>
      </c>
      <c r="D541" t="s">
        <v>582</v>
      </c>
      <c r="E541">
        <v>-0.120427173747783</v>
      </c>
      <c r="F541">
        <v>1.1310371291106401E-2</v>
      </c>
      <c r="G541" s="316">
        <v>1.7911143551026901E-26</v>
      </c>
    </row>
    <row r="542" spans="1:7">
      <c r="A542" s="304" t="s">
        <v>165</v>
      </c>
      <c r="B542" s="307" t="s">
        <v>657</v>
      </c>
      <c r="C542">
        <v>1958774</v>
      </c>
      <c r="D542" t="s">
        <v>583</v>
      </c>
      <c r="E542">
        <v>-0.12072003010506099</v>
      </c>
      <c r="F542">
        <v>1.12929935816808E-2</v>
      </c>
      <c r="G542" s="316">
        <v>1.13595396570544E-26</v>
      </c>
    </row>
    <row r="543" spans="1:7">
      <c r="A543" s="304" t="s">
        <v>165</v>
      </c>
      <c r="B543" s="307" t="s">
        <v>657</v>
      </c>
      <c r="C543">
        <v>1958774</v>
      </c>
      <c r="D543" t="s">
        <v>584</v>
      </c>
      <c r="E543">
        <v>-0.117827661940882</v>
      </c>
      <c r="F543">
        <v>1.12572283591948E-2</v>
      </c>
      <c r="G543" s="316">
        <v>1.2266355655686899E-25</v>
      </c>
    </row>
    <row r="544" spans="1:7">
      <c r="A544" s="304" t="s">
        <v>165</v>
      </c>
      <c r="B544" s="307" t="s">
        <v>657</v>
      </c>
      <c r="C544">
        <v>1958774</v>
      </c>
      <c r="D544" t="s">
        <v>585</v>
      </c>
      <c r="E544">
        <v>-0.12046785830335199</v>
      </c>
      <c r="F544">
        <v>1.1363740874240399E-2</v>
      </c>
      <c r="G544" s="316">
        <v>2.9457752343320399E-26</v>
      </c>
    </row>
    <row r="545" spans="1:7">
      <c r="A545" s="304" t="s">
        <v>165</v>
      </c>
      <c r="B545" s="307" t="s">
        <v>158</v>
      </c>
      <c r="C545">
        <v>472174</v>
      </c>
      <c r="D545" t="s">
        <v>310</v>
      </c>
      <c r="E545">
        <v>-7.1248076935406801E-2</v>
      </c>
      <c r="F545">
        <v>1.6392077181465601E-2</v>
      </c>
      <c r="G545" s="316">
        <v>1.3833037910151001E-5</v>
      </c>
    </row>
    <row r="546" spans="1:7">
      <c r="A546" s="304" t="s">
        <v>165</v>
      </c>
      <c r="B546" s="307" t="s">
        <v>158</v>
      </c>
      <c r="C546">
        <v>472174</v>
      </c>
      <c r="D546" t="s">
        <v>373</v>
      </c>
      <c r="E546">
        <v>-7.0826498807906493E-2</v>
      </c>
      <c r="F546">
        <v>1.6493538743261399E-2</v>
      </c>
      <c r="G546" s="316">
        <v>1.75327022459605E-5</v>
      </c>
    </row>
    <row r="547" spans="1:7">
      <c r="A547" s="304" t="s">
        <v>165</v>
      </c>
      <c r="B547" s="307" t="s">
        <v>158</v>
      </c>
      <c r="C547">
        <v>472174</v>
      </c>
      <c r="D547" t="s">
        <v>374</v>
      </c>
      <c r="E547">
        <v>-7.3001798170278298E-2</v>
      </c>
      <c r="F547">
        <v>1.6348718894865898E-2</v>
      </c>
      <c r="G547" s="316">
        <v>7.9959748073265108E-6</v>
      </c>
    </row>
    <row r="548" spans="1:7">
      <c r="A548" s="304" t="s">
        <v>165</v>
      </c>
      <c r="B548" s="307" t="s">
        <v>158</v>
      </c>
      <c r="C548">
        <v>472174</v>
      </c>
      <c r="D548" t="s">
        <v>375</v>
      </c>
      <c r="E548">
        <v>-7.1604233106386805E-2</v>
      </c>
      <c r="F548">
        <v>1.64476959373565E-2</v>
      </c>
      <c r="G548" s="316">
        <v>1.3401125347389501E-5</v>
      </c>
    </row>
    <row r="549" spans="1:7">
      <c r="A549" s="304" t="s">
        <v>165</v>
      </c>
      <c r="B549" s="307" t="s">
        <v>158</v>
      </c>
      <c r="C549">
        <v>472174</v>
      </c>
      <c r="D549" t="s">
        <v>376</v>
      </c>
      <c r="E549">
        <v>-6.9729991837459204E-2</v>
      </c>
      <c r="F549">
        <v>1.64454130454551E-2</v>
      </c>
      <c r="G549" s="316">
        <v>2.2343258009183499E-5</v>
      </c>
    </row>
    <row r="550" spans="1:7">
      <c r="A550" s="304" t="s">
        <v>165</v>
      </c>
      <c r="B550" s="307" t="s">
        <v>158</v>
      </c>
      <c r="C550">
        <v>472174</v>
      </c>
      <c r="D550" t="s">
        <v>377</v>
      </c>
      <c r="E550">
        <v>-7.1186229299334297E-2</v>
      </c>
      <c r="F550">
        <v>1.6467800183552799E-2</v>
      </c>
      <c r="G550" s="316">
        <v>1.5409436006311101E-5</v>
      </c>
    </row>
    <row r="551" spans="1:7">
      <c r="A551" s="304" t="s">
        <v>165</v>
      </c>
      <c r="B551" s="307" t="s">
        <v>158</v>
      </c>
      <c r="C551">
        <v>472174</v>
      </c>
      <c r="D551" t="s">
        <v>378</v>
      </c>
      <c r="E551">
        <v>-7.1012478354699399E-2</v>
      </c>
      <c r="F551">
        <v>1.6469372550865401E-2</v>
      </c>
      <c r="G551" s="316">
        <v>1.6193809034869401E-5</v>
      </c>
    </row>
    <row r="552" spans="1:7">
      <c r="A552" s="304" t="s">
        <v>165</v>
      </c>
      <c r="B552" s="307" t="s">
        <v>158</v>
      </c>
      <c r="C552">
        <v>472174</v>
      </c>
      <c r="D552" t="s">
        <v>379</v>
      </c>
      <c r="E552">
        <v>-6.9384823662407599E-2</v>
      </c>
      <c r="F552">
        <v>1.6422620959506799E-2</v>
      </c>
      <c r="G552" s="316">
        <v>2.3898923138771199E-5</v>
      </c>
    </row>
    <row r="553" spans="1:7">
      <c r="A553" s="304" t="s">
        <v>165</v>
      </c>
      <c r="B553" s="307" t="s">
        <v>158</v>
      </c>
      <c r="C553">
        <v>472174</v>
      </c>
      <c r="D553" t="s">
        <v>380</v>
      </c>
      <c r="E553">
        <v>-7.0833048326667203E-2</v>
      </c>
      <c r="F553">
        <v>1.6454558729064699E-2</v>
      </c>
      <c r="G553" s="316">
        <v>1.6716125885644499E-5</v>
      </c>
    </row>
    <row r="554" spans="1:7">
      <c r="A554" s="304" t="s">
        <v>165</v>
      </c>
      <c r="B554" s="307" t="s">
        <v>158</v>
      </c>
      <c r="C554">
        <v>472174</v>
      </c>
      <c r="D554" t="s">
        <v>381</v>
      </c>
      <c r="E554">
        <v>-7.1118050571851305E-2</v>
      </c>
      <c r="F554">
        <v>1.6453625220393401E-2</v>
      </c>
      <c r="G554" s="316">
        <v>1.5438779359003301E-5</v>
      </c>
    </row>
    <row r="555" spans="1:7">
      <c r="A555" s="304" t="s">
        <v>165</v>
      </c>
      <c r="B555" s="307" t="s">
        <v>158</v>
      </c>
      <c r="C555">
        <v>472174</v>
      </c>
      <c r="D555" t="s">
        <v>382</v>
      </c>
      <c r="E555">
        <v>-6.9347410066759194E-2</v>
      </c>
      <c r="F555">
        <v>1.63397169351268E-2</v>
      </c>
      <c r="G555" s="316">
        <v>2.19471427821543E-5</v>
      </c>
    </row>
    <row r="556" spans="1:7">
      <c r="A556" s="304" t="s">
        <v>165</v>
      </c>
      <c r="B556" s="307" t="s">
        <v>158</v>
      </c>
      <c r="C556">
        <v>472174</v>
      </c>
      <c r="D556" t="s">
        <v>383</v>
      </c>
      <c r="E556">
        <v>-7.4459144184766707E-2</v>
      </c>
      <c r="F556">
        <v>1.6403686116484899E-2</v>
      </c>
      <c r="G556" s="316">
        <v>5.6475694740284001E-6</v>
      </c>
    </row>
    <row r="557" spans="1:7">
      <c r="A557" s="304" t="s">
        <v>165</v>
      </c>
      <c r="B557" s="307" t="s">
        <v>158</v>
      </c>
      <c r="C557">
        <v>472174</v>
      </c>
      <c r="D557" t="s">
        <v>384</v>
      </c>
      <c r="E557">
        <v>-7.22552887700008E-2</v>
      </c>
      <c r="F557">
        <v>1.6422020393000999E-2</v>
      </c>
      <c r="G557" s="316">
        <v>1.08299520700558E-5</v>
      </c>
    </row>
    <row r="558" spans="1:7">
      <c r="A558" s="304" t="s">
        <v>165</v>
      </c>
      <c r="B558" s="307" t="s">
        <v>158</v>
      </c>
      <c r="C558">
        <v>472174</v>
      </c>
      <c r="D558" t="s">
        <v>385</v>
      </c>
      <c r="E558">
        <v>-7.2069616612001702E-2</v>
      </c>
      <c r="F558">
        <v>1.64453923408002E-2</v>
      </c>
      <c r="G558" s="316">
        <v>1.1740103158000499E-5</v>
      </c>
    </row>
    <row r="559" spans="1:7">
      <c r="A559" s="304" t="s">
        <v>165</v>
      </c>
      <c r="B559" s="307" t="s">
        <v>158</v>
      </c>
      <c r="C559">
        <v>472174</v>
      </c>
      <c r="D559" t="s">
        <v>386</v>
      </c>
      <c r="E559">
        <v>-7.0713440490328794E-2</v>
      </c>
      <c r="F559">
        <v>1.6442509062030299E-2</v>
      </c>
      <c r="G559" s="316">
        <v>1.7029953906199001E-5</v>
      </c>
    </row>
    <row r="560" spans="1:7">
      <c r="A560" s="304" t="s">
        <v>165</v>
      </c>
      <c r="B560" s="307" t="s">
        <v>158</v>
      </c>
      <c r="C560">
        <v>472174</v>
      </c>
      <c r="D560" t="s">
        <v>387</v>
      </c>
      <c r="E560">
        <v>-7.2708491016314505E-2</v>
      </c>
      <c r="F560">
        <v>1.64346883078153E-2</v>
      </c>
      <c r="G560" s="316">
        <v>9.6850984536599903E-6</v>
      </c>
    </row>
    <row r="561" spans="1:7">
      <c r="A561" s="304" t="s">
        <v>165</v>
      </c>
      <c r="B561" s="307" t="s">
        <v>158</v>
      </c>
      <c r="C561">
        <v>472174</v>
      </c>
      <c r="D561" t="s">
        <v>388</v>
      </c>
      <c r="E561">
        <v>-7.3415729221959394E-2</v>
      </c>
      <c r="F561">
        <v>1.6364303101316001E-2</v>
      </c>
      <c r="G561" s="316">
        <v>7.2459126426613297E-6</v>
      </c>
    </row>
    <row r="562" spans="1:7">
      <c r="A562" s="304" t="s">
        <v>165</v>
      </c>
      <c r="B562" s="307" t="s">
        <v>158</v>
      </c>
      <c r="C562">
        <v>472174</v>
      </c>
      <c r="D562" t="s">
        <v>389</v>
      </c>
      <c r="E562">
        <v>-7.1677557722966107E-2</v>
      </c>
      <c r="F562">
        <v>1.64465960746812E-2</v>
      </c>
      <c r="G562" s="316">
        <v>1.31136422322792E-5</v>
      </c>
    </row>
    <row r="563" spans="1:7">
      <c r="A563" s="304" t="s">
        <v>165</v>
      </c>
      <c r="B563" s="307" t="s">
        <v>158</v>
      </c>
      <c r="C563">
        <v>472174</v>
      </c>
      <c r="D563" t="s">
        <v>390</v>
      </c>
      <c r="E563">
        <v>-7.1586057364783504E-2</v>
      </c>
      <c r="F563">
        <v>1.6445443629237399E-2</v>
      </c>
      <c r="G563" s="316">
        <v>1.3432287913575699E-5</v>
      </c>
    </row>
    <row r="564" spans="1:7">
      <c r="A564" s="304" t="s">
        <v>165</v>
      </c>
      <c r="B564" s="307" t="s">
        <v>158</v>
      </c>
      <c r="C564">
        <v>472174</v>
      </c>
      <c r="D564" t="s">
        <v>391</v>
      </c>
      <c r="E564">
        <v>-7.2075892333900105E-2</v>
      </c>
      <c r="F564">
        <v>1.6426504683949801E-2</v>
      </c>
      <c r="G564" s="316">
        <v>1.1451340482488199E-5</v>
      </c>
    </row>
    <row r="565" spans="1:7">
      <c r="A565" s="304" t="s">
        <v>165</v>
      </c>
      <c r="B565" s="307" t="s">
        <v>158</v>
      </c>
      <c r="C565">
        <v>472174</v>
      </c>
      <c r="D565" t="s">
        <v>392</v>
      </c>
      <c r="E565">
        <v>-7.1727938702850103E-2</v>
      </c>
      <c r="F565">
        <v>1.64504626363772E-2</v>
      </c>
      <c r="G565" s="316">
        <v>1.2992082607792299E-5</v>
      </c>
    </row>
    <row r="566" spans="1:7">
      <c r="A566" s="304" t="s">
        <v>165</v>
      </c>
      <c r="B566" s="307" t="s">
        <v>158</v>
      </c>
      <c r="C566">
        <v>472174</v>
      </c>
      <c r="D566" t="s">
        <v>393</v>
      </c>
      <c r="E566">
        <v>-7.0861891681815503E-2</v>
      </c>
      <c r="F566">
        <v>1.6482992674730801E-2</v>
      </c>
      <c r="G566" s="316">
        <v>1.71499758135524E-5</v>
      </c>
    </row>
    <row r="567" spans="1:7">
      <c r="A567" s="304" t="s">
        <v>165</v>
      </c>
      <c r="B567" s="307" t="s">
        <v>158</v>
      </c>
      <c r="C567">
        <v>472174</v>
      </c>
      <c r="D567" t="s">
        <v>394</v>
      </c>
      <c r="E567">
        <v>-7.2734771452221098E-2</v>
      </c>
      <c r="F567">
        <v>1.6376250062090598E-2</v>
      </c>
      <c r="G567" s="316">
        <v>8.9342649508331402E-6</v>
      </c>
    </row>
    <row r="568" spans="1:7">
      <c r="A568" s="304" t="s">
        <v>165</v>
      </c>
      <c r="B568" s="307" t="s">
        <v>158</v>
      </c>
      <c r="C568">
        <v>472174</v>
      </c>
      <c r="D568" t="s">
        <v>395</v>
      </c>
      <c r="E568">
        <v>-7.0367894118730595E-2</v>
      </c>
      <c r="F568">
        <v>1.64346392053033E-2</v>
      </c>
      <c r="G568" s="316">
        <v>1.8548616702661902E-5</v>
      </c>
    </row>
    <row r="569" spans="1:7">
      <c r="A569" s="304" t="s">
        <v>165</v>
      </c>
      <c r="B569" s="307" t="s">
        <v>158</v>
      </c>
      <c r="C569">
        <v>472174</v>
      </c>
      <c r="D569" t="s">
        <v>396</v>
      </c>
      <c r="E569">
        <v>-7.1768171602243594E-2</v>
      </c>
      <c r="F569">
        <v>1.6454175498367401E-2</v>
      </c>
      <c r="G569" s="316">
        <v>1.29055951893998E-5</v>
      </c>
    </row>
    <row r="570" spans="1:7">
      <c r="A570" s="304" t="s">
        <v>165</v>
      </c>
      <c r="B570" s="307" t="s">
        <v>158</v>
      </c>
      <c r="C570">
        <v>472174</v>
      </c>
      <c r="D570" t="s">
        <v>397</v>
      </c>
      <c r="E570">
        <v>-7.1222248521355405E-2</v>
      </c>
      <c r="F570">
        <v>1.6465043722986399E-2</v>
      </c>
      <c r="G570" s="316">
        <v>1.52073008403883E-5</v>
      </c>
    </row>
    <row r="571" spans="1:7">
      <c r="A571" s="304" t="s">
        <v>165</v>
      </c>
      <c r="B571" s="307" t="s">
        <v>158</v>
      </c>
      <c r="C571">
        <v>472174</v>
      </c>
      <c r="D571" t="s">
        <v>398</v>
      </c>
      <c r="E571">
        <v>-7.0966146179880493E-2</v>
      </c>
      <c r="F571">
        <v>1.6454218550374201E-2</v>
      </c>
      <c r="G571" s="316">
        <v>1.6109391351349399E-5</v>
      </c>
    </row>
    <row r="572" spans="1:7">
      <c r="A572" s="304" t="s">
        <v>165</v>
      </c>
      <c r="B572" s="307" t="s">
        <v>158</v>
      </c>
      <c r="C572">
        <v>472174</v>
      </c>
      <c r="D572" t="s">
        <v>399</v>
      </c>
      <c r="E572">
        <v>-7.09902550980024E-2</v>
      </c>
      <c r="F572">
        <v>1.6464678858454099E-2</v>
      </c>
      <c r="G572" s="316">
        <v>1.6202643262069599E-5</v>
      </c>
    </row>
    <row r="573" spans="1:7">
      <c r="A573" s="304" t="s">
        <v>165</v>
      </c>
      <c r="B573" s="307" t="s">
        <v>158</v>
      </c>
      <c r="C573">
        <v>472174</v>
      </c>
      <c r="D573" t="s">
        <v>400</v>
      </c>
      <c r="E573">
        <v>-7.0288194275829302E-2</v>
      </c>
      <c r="F573">
        <v>1.6410181267654401E-2</v>
      </c>
      <c r="G573" s="316">
        <v>1.8421909212996601E-5</v>
      </c>
    </row>
    <row r="574" spans="1:7">
      <c r="A574" s="304" t="s">
        <v>165</v>
      </c>
      <c r="B574" s="307" t="s">
        <v>158</v>
      </c>
      <c r="C574">
        <v>472174</v>
      </c>
      <c r="D574" t="s">
        <v>401</v>
      </c>
      <c r="E574">
        <v>-7.1349386762286193E-2</v>
      </c>
      <c r="F574">
        <v>1.6454838032336699E-2</v>
      </c>
      <c r="G574" s="316">
        <v>1.45050474595268E-5</v>
      </c>
    </row>
    <row r="575" spans="1:7">
      <c r="A575" s="304" t="s">
        <v>165</v>
      </c>
      <c r="B575" s="307" t="s">
        <v>158</v>
      </c>
      <c r="C575">
        <v>472174</v>
      </c>
      <c r="D575" t="s">
        <v>402</v>
      </c>
      <c r="E575">
        <v>-7.2805041076088803E-2</v>
      </c>
      <c r="F575">
        <v>1.6442685201857599E-2</v>
      </c>
      <c r="G575" s="316">
        <v>9.5195903578459199E-6</v>
      </c>
    </row>
    <row r="576" spans="1:7">
      <c r="A576" s="304" t="s">
        <v>165</v>
      </c>
      <c r="B576" s="307" t="s">
        <v>158</v>
      </c>
      <c r="C576">
        <v>472174</v>
      </c>
      <c r="D576" t="s">
        <v>403</v>
      </c>
      <c r="E576">
        <v>-7.1186049489346107E-2</v>
      </c>
      <c r="F576">
        <v>1.6449179832891899E-2</v>
      </c>
      <c r="G576" s="316">
        <v>1.50718836082215E-5</v>
      </c>
    </row>
    <row r="577" spans="1:7">
      <c r="A577" s="304" t="s">
        <v>165</v>
      </c>
      <c r="B577" s="307" t="s">
        <v>158</v>
      </c>
      <c r="C577">
        <v>472174</v>
      </c>
      <c r="D577" t="s">
        <v>404</v>
      </c>
      <c r="E577">
        <v>-7.2585793866697002E-2</v>
      </c>
      <c r="F577">
        <v>1.6396668695448501E-2</v>
      </c>
      <c r="G577" s="316">
        <v>9.5613742850465498E-6</v>
      </c>
    </row>
    <row r="578" spans="1:7">
      <c r="A578" s="304" t="s">
        <v>165</v>
      </c>
      <c r="B578" s="307" t="s">
        <v>158</v>
      </c>
      <c r="C578">
        <v>472174</v>
      </c>
      <c r="D578" t="s">
        <v>405</v>
      </c>
      <c r="E578">
        <v>-7.1547427666059593E-2</v>
      </c>
      <c r="F578">
        <v>1.6461649101802901E-2</v>
      </c>
      <c r="G578" s="316">
        <v>1.38446960742337E-5</v>
      </c>
    </row>
    <row r="579" spans="1:7">
      <c r="A579" s="304" t="s">
        <v>165</v>
      </c>
      <c r="B579" s="307" t="s">
        <v>158</v>
      </c>
      <c r="C579">
        <v>472174</v>
      </c>
      <c r="D579" t="s">
        <v>406</v>
      </c>
      <c r="E579">
        <v>-7.1380381340750199E-2</v>
      </c>
      <c r="F579">
        <v>1.64586174825576E-2</v>
      </c>
      <c r="G579" s="316">
        <v>1.44466277332472E-5</v>
      </c>
    </row>
    <row r="580" spans="1:7">
      <c r="A580" s="304" t="s">
        <v>165</v>
      </c>
      <c r="B580" s="307" t="s">
        <v>158</v>
      </c>
      <c r="C580">
        <v>472174</v>
      </c>
      <c r="D580" t="s">
        <v>407</v>
      </c>
      <c r="E580">
        <v>-7.2477982182350506E-2</v>
      </c>
      <c r="F580">
        <v>1.6388148947677799E-2</v>
      </c>
      <c r="G580" s="316">
        <v>9.7526947877811707E-6</v>
      </c>
    </row>
    <row r="581" spans="1:7">
      <c r="A581" s="304" t="s">
        <v>165</v>
      </c>
      <c r="B581" s="307" t="s">
        <v>158</v>
      </c>
      <c r="C581">
        <v>472174</v>
      </c>
      <c r="D581" t="s">
        <v>408</v>
      </c>
      <c r="E581">
        <v>-7.1088744536491305E-2</v>
      </c>
      <c r="F581">
        <v>1.6467015224822801E-2</v>
      </c>
      <c r="G581" s="316">
        <v>1.5813633063360501E-5</v>
      </c>
    </row>
    <row r="582" spans="1:7">
      <c r="A582" s="304" t="s">
        <v>165</v>
      </c>
      <c r="B582" s="307" t="s">
        <v>158</v>
      </c>
      <c r="C582">
        <v>472174</v>
      </c>
      <c r="D582" t="s">
        <v>409</v>
      </c>
      <c r="E582">
        <v>-7.0788910305143601E-2</v>
      </c>
      <c r="F582">
        <v>1.6446615292509601E-2</v>
      </c>
      <c r="G582" s="316">
        <v>1.67618349315989E-5</v>
      </c>
    </row>
    <row r="583" spans="1:7">
      <c r="A583" s="304" t="s">
        <v>165</v>
      </c>
      <c r="B583" s="307" t="s">
        <v>158</v>
      </c>
      <c r="C583">
        <v>472174</v>
      </c>
      <c r="D583" t="s">
        <v>410</v>
      </c>
      <c r="E583">
        <v>-7.1078404733038794E-2</v>
      </c>
      <c r="F583">
        <v>1.64727526094131E-2</v>
      </c>
      <c r="G583" s="316">
        <v>1.5966970435562701E-5</v>
      </c>
    </row>
    <row r="584" spans="1:7">
      <c r="A584" s="304" t="s">
        <v>165</v>
      </c>
      <c r="B584" s="307" t="s">
        <v>158</v>
      </c>
      <c r="C584">
        <v>472174</v>
      </c>
      <c r="D584" t="s">
        <v>411</v>
      </c>
      <c r="E584">
        <v>-7.1575647725212896E-2</v>
      </c>
      <c r="F584">
        <v>1.6446108538624198E-2</v>
      </c>
      <c r="G584" s="316">
        <v>1.3481957943226899E-5</v>
      </c>
    </row>
    <row r="585" spans="1:7">
      <c r="A585" s="304" t="s">
        <v>165</v>
      </c>
      <c r="B585" s="307" t="s">
        <v>158</v>
      </c>
      <c r="C585">
        <v>472174</v>
      </c>
      <c r="D585" t="s">
        <v>412</v>
      </c>
      <c r="E585">
        <v>-6.9996523963729101E-2</v>
      </c>
      <c r="F585">
        <v>1.6419585677328499E-2</v>
      </c>
      <c r="G585" s="316">
        <v>2.0170985572136901E-5</v>
      </c>
    </row>
    <row r="586" spans="1:7">
      <c r="A586" s="304" t="s">
        <v>165</v>
      </c>
      <c r="B586" s="307" t="s">
        <v>158</v>
      </c>
      <c r="C586">
        <v>472174</v>
      </c>
      <c r="D586" t="s">
        <v>413</v>
      </c>
      <c r="E586">
        <v>-7.0937255543752201E-2</v>
      </c>
      <c r="F586">
        <v>1.6467875859812301E-2</v>
      </c>
      <c r="G586" s="316">
        <v>1.6502491403376899E-5</v>
      </c>
    </row>
    <row r="587" spans="1:7">
      <c r="A587" s="304" t="s">
        <v>165</v>
      </c>
      <c r="B587" s="307" t="s">
        <v>158</v>
      </c>
      <c r="C587">
        <v>472174</v>
      </c>
      <c r="D587" t="s">
        <v>586</v>
      </c>
      <c r="E587">
        <v>-7.1427216465098406E-2</v>
      </c>
      <c r="F587">
        <v>1.64569894055809E-2</v>
      </c>
      <c r="G587" s="316">
        <v>1.4232982778925499E-5</v>
      </c>
    </row>
    <row r="588" spans="1:7">
      <c r="A588" s="304" t="s">
        <v>165</v>
      </c>
      <c r="B588" s="307" t="s">
        <v>158</v>
      </c>
      <c r="C588">
        <v>472174</v>
      </c>
      <c r="D588" t="s">
        <v>414</v>
      </c>
      <c r="E588">
        <v>-7.2391943883226895E-2</v>
      </c>
      <c r="F588">
        <v>1.64008060627053E-2</v>
      </c>
      <c r="G588" s="316">
        <v>1.0151268205000199E-5</v>
      </c>
    </row>
    <row r="589" spans="1:7">
      <c r="A589" s="304" t="s">
        <v>165</v>
      </c>
      <c r="B589" s="307" t="s">
        <v>158</v>
      </c>
      <c r="C589">
        <v>472174</v>
      </c>
      <c r="D589" t="s">
        <v>415</v>
      </c>
      <c r="E589">
        <v>-7.0273070021490094E-2</v>
      </c>
      <c r="F589">
        <v>1.64326212043573E-2</v>
      </c>
      <c r="G589" s="316">
        <v>1.8990823043202899E-5</v>
      </c>
    </row>
    <row r="590" spans="1:7">
      <c r="A590" s="304" t="s">
        <v>165</v>
      </c>
      <c r="B590" s="307" t="s">
        <v>158</v>
      </c>
      <c r="C590">
        <v>472174</v>
      </c>
      <c r="D590" t="s">
        <v>416</v>
      </c>
      <c r="E590">
        <v>-7.1563866506246396E-2</v>
      </c>
      <c r="F590">
        <v>1.6453634554242199E-2</v>
      </c>
      <c r="G590" s="316">
        <v>1.36494310585443E-5</v>
      </c>
    </row>
    <row r="591" spans="1:7">
      <c r="A591" s="304" t="s">
        <v>165</v>
      </c>
      <c r="B591" s="307" t="s">
        <v>158</v>
      </c>
      <c r="C591">
        <v>472174</v>
      </c>
      <c r="D591" t="s">
        <v>417</v>
      </c>
      <c r="E591">
        <v>-7.1791153184034298E-2</v>
      </c>
      <c r="F591">
        <v>1.6439761270411302E-2</v>
      </c>
      <c r="G591" s="316">
        <v>1.26009770991771E-5</v>
      </c>
    </row>
    <row r="592" spans="1:7">
      <c r="A592" s="304" t="s">
        <v>165</v>
      </c>
      <c r="B592" s="307" t="s">
        <v>158</v>
      </c>
      <c r="C592">
        <v>472174</v>
      </c>
      <c r="D592" t="s">
        <v>418</v>
      </c>
      <c r="E592">
        <v>-7.1372678280876498E-2</v>
      </c>
      <c r="F592">
        <v>1.6454515583892201E-2</v>
      </c>
      <c r="G592" s="316">
        <v>1.44064065335164E-5</v>
      </c>
    </row>
    <row r="593" spans="1:7">
      <c r="A593" s="304" t="s">
        <v>165</v>
      </c>
      <c r="B593" s="307" t="s">
        <v>158</v>
      </c>
      <c r="C593">
        <v>472174</v>
      </c>
      <c r="D593" t="s">
        <v>419</v>
      </c>
      <c r="E593">
        <v>-6.6078366135111602E-2</v>
      </c>
      <c r="F593">
        <v>1.59078423317159E-2</v>
      </c>
      <c r="G593" s="316">
        <v>3.2696569820907297E-5</v>
      </c>
    </row>
    <row r="594" spans="1:7">
      <c r="A594" s="304" t="s">
        <v>165</v>
      </c>
      <c r="B594" s="307" t="s">
        <v>158</v>
      </c>
      <c r="C594">
        <v>472174</v>
      </c>
      <c r="D594" t="s">
        <v>420</v>
      </c>
      <c r="E594">
        <v>-7.0393676810460798E-2</v>
      </c>
      <c r="F594">
        <v>1.64407387223055E-2</v>
      </c>
      <c r="G594" s="316">
        <v>1.8550307981172802E-5</v>
      </c>
    </row>
    <row r="595" spans="1:7">
      <c r="A595" s="304" t="s">
        <v>165</v>
      </c>
      <c r="B595" s="307" t="s">
        <v>158</v>
      </c>
      <c r="C595">
        <v>472174</v>
      </c>
      <c r="D595" t="s">
        <v>421</v>
      </c>
      <c r="E595">
        <v>-6.95192830769326E-2</v>
      </c>
      <c r="F595">
        <v>1.6360067118819901E-2</v>
      </c>
      <c r="G595" s="316">
        <v>2.14413251106405E-5</v>
      </c>
    </row>
    <row r="596" spans="1:7">
      <c r="A596" s="304" t="s">
        <v>165</v>
      </c>
      <c r="B596" s="307" t="s">
        <v>158</v>
      </c>
      <c r="C596">
        <v>472174</v>
      </c>
      <c r="D596" t="s">
        <v>422</v>
      </c>
      <c r="E596">
        <v>-7.1097173531222302E-2</v>
      </c>
      <c r="F596">
        <v>1.6459910195010301E-2</v>
      </c>
      <c r="G596" s="316">
        <v>1.5644375684558601E-5</v>
      </c>
    </row>
    <row r="597" spans="1:7">
      <c r="A597" s="304" t="s">
        <v>165</v>
      </c>
      <c r="B597" s="307" t="s">
        <v>158</v>
      </c>
      <c r="C597">
        <v>472174</v>
      </c>
      <c r="D597" t="s">
        <v>587</v>
      </c>
      <c r="E597">
        <v>-6.9734145859483204E-2</v>
      </c>
      <c r="F597">
        <v>1.6400784612151501E-2</v>
      </c>
      <c r="G597" s="316">
        <v>2.1198472722324399E-5</v>
      </c>
    </row>
    <row r="598" spans="1:7">
      <c r="A598" s="304" t="s">
        <v>165</v>
      </c>
      <c r="B598" s="307" t="s">
        <v>158</v>
      </c>
      <c r="C598">
        <v>472174</v>
      </c>
      <c r="D598" t="s">
        <v>423</v>
      </c>
      <c r="E598">
        <v>-7.0434924208359298E-2</v>
      </c>
      <c r="F598">
        <v>1.6450765143079599E-2</v>
      </c>
      <c r="G598" s="316">
        <v>1.8558836709340299E-5</v>
      </c>
    </row>
    <row r="599" spans="1:7">
      <c r="A599" s="304" t="s">
        <v>165</v>
      </c>
      <c r="B599" s="307" t="s">
        <v>158</v>
      </c>
      <c r="C599">
        <v>472174</v>
      </c>
      <c r="D599" t="s">
        <v>424</v>
      </c>
      <c r="E599">
        <v>-7.1820723762063401E-2</v>
      </c>
      <c r="F599">
        <v>1.6457000858253999E-2</v>
      </c>
      <c r="G599" s="316">
        <v>1.2762141556439101E-5</v>
      </c>
    </row>
    <row r="600" spans="1:7">
      <c r="A600" s="304" t="s">
        <v>165</v>
      </c>
      <c r="B600" s="307" t="s">
        <v>158</v>
      </c>
      <c r="C600">
        <v>472174</v>
      </c>
      <c r="D600" t="s">
        <v>425</v>
      </c>
      <c r="E600">
        <v>-7.13930293981761E-2</v>
      </c>
      <c r="F600">
        <v>1.64601582417244E-2</v>
      </c>
      <c r="G600" s="316">
        <v>1.44228339080628E-5</v>
      </c>
    </row>
    <row r="601" spans="1:7">
      <c r="A601" s="304" t="s">
        <v>165</v>
      </c>
      <c r="B601" s="307" t="s">
        <v>158</v>
      </c>
      <c r="C601">
        <v>472174</v>
      </c>
      <c r="D601" t="s">
        <v>426</v>
      </c>
      <c r="E601">
        <v>-7.1968435778127504E-2</v>
      </c>
      <c r="F601">
        <v>1.6428934711341599E-2</v>
      </c>
      <c r="G601" s="316">
        <v>1.1835810612039401E-5</v>
      </c>
    </row>
    <row r="602" spans="1:7">
      <c r="A602" s="304" t="s">
        <v>165</v>
      </c>
      <c r="B602" s="307" t="s">
        <v>158</v>
      </c>
      <c r="C602">
        <v>472174</v>
      </c>
      <c r="D602" t="s">
        <v>427</v>
      </c>
      <c r="E602">
        <v>-7.0502612744924406E-2</v>
      </c>
      <c r="F602">
        <v>1.6429568521864502E-2</v>
      </c>
      <c r="G602" s="316">
        <v>1.7770781387768899E-5</v>
      </c>
    </row>
    <row r="603" spans="1:7">
      <c r="A603" s="304" t="s">
        <v>165</v>
      </c>
      <c r="B603" s="307" t="s">
        <v>158</v>
      </c>
      <c r="C603">
        <v>472174</v>
      </c>
      <c r="D603" t="s">
        <v>428</v>
      </c>
      <c r="E603">
        <v>-7.1664047743139905E-2</v>
      </c>
      <c r="F603">
        <v>1.6559215143901702E-2</v>
      </c>
      <c r="G603" s="316">
        <v>1.5064426232728799E-5</v>
      </c>
    </row>
    <row r="604" spans="1:7">
      <c r="A604" s="304" t="s">
        <v>165</v>
      </c>
      <c r="B604" s="307" t="s">
        <v>158</v>
      </c>
      <c r="C604">
        <v>472174</v>
      </c>
      <c r="D604" t="s">
        <v>429</v>
      </c>
      <c r="E604">
        <v>-7.2487260955547902E-2</v>
      </c>
      <c r="F604">
        <v>1.6430511803993499E-2</v>
      </c>
      <c r="G604" s="316">
        <v>1.0253989558965601E-5</v>
      </c>
    </row>
    <row r="605" spans="1:7">
      <c r="A605" s="304" t="s">
        <v>165</v>
      </c>
      <c r="B605" s="307" t="s">
        <v>158</v>
      </c>
      <c r="C605">
        <v>472174</v>
      </c>
      <c r="D605" t="s">
        <v>430</v>
      </c>
      <c r="E605">
        <v>-7.2341710957581198E-2</v>
      </c>
      <c r="F605">
        <v>1.6400714175698401E-2</v>
      </c>
      <c r="G605" s="316">
        <v>1.02947628807787E-5</v>
      </c>
    </row>
    <row r="606" spans="1:7">
      <c r="A606" s="304" t="s">
        <v>165</v>
      </c>
      <c r="B606" s="307" t="s">
        <v>158</v>
      </c>
      <c r="C606">
        <v>472174</v>
      </c>
      <c r="D606" t="s">
        <v>431</v>
      </c>
      <c r="E606">
        <v>-7.1165510361807405E-2</v>
      </c>
      <c r="F606">
        <v>1.64641552168877E-2</v>
      </c>
      <c r="G606" s="316">
        <v>1.5430509766496901E-5</v>
      </c>
    </row>
    <row r="607" spans="1:7">
      <c r="A607" s="304" t="s">
        <v>165</v>
      </c>
      <c r="B607" s="307" t="s">
        <v>158</v>
      </c>
      <c r="C607">
        <v>472174</v>
      </c>
      <c r="D607" t="s">
        <v>432</v>
      </c>
      <c r="E607">
        <v>-7.0931659473724706E-2</v>
      </c>
      <c r="F607">
        <v>1.6466005612579299E-2</v>
      </c>
      <c r="G607" s="316">
        <v>1.6491350918944201E-5</v>
      </c>
    </row>
    <row r="608" spans="1:7">
      <c r="A608" s="304" t="s">
        <v>165</v>
      </c>
      <c r="B608" s="307" t="s">
        <v>158</v>
      </c>
      <c r="C608">
        <v>472174</v>
      </c>
      <c r="D608" t="s">
        <v>433</v>
      </c>
      <c r="E608">
        <v>-7.0489756456299804E-2</v>
      </c>
      <c r="F608">
        <v>1.64429390265542E-2</v>
      </c>
      <c r="G608" s="316">
        <v>1.81157966979314E-5</v>
      </c>
    </row>
    <row r="609" spans="1:7">
      <c r="A609" s="304" t="s">
        <v>165</v>
      </c>
      <c r="B609" s="307" t="s">
        <v>158</v>
      </c>
      <c r="C609">
        <v>472174</v>
      </c>
      <c r="D609" t="s">
        <v>434</v>
      </c>
      <c r="E609">
        <v>-7.1122527936430494E-2</v>
      </c>
      <c r="F609">
        <v>1.6460650310142499E-2</v>
      </c>
      <c r="G609" s="316">
        <v>1.55492358398602E-5</v>
      </c>
    </row>
    <row r="610" spans="1:7">
      <c r="A610" s="304" t="s">
        <v>165</v>
      </c>
      <c r="B610" s="307" t="s">
        <v>158</v>
      </c>
      <c r="C610">
        <v>472174</v>
      </c>
      <c r="D610" t="s">
        <v>435</v>
      </c>
      <c r="E610">
        <v>-7.1800293617722902E-2</v>
      </c>
      <c r="F610">
        <v>1.6458603794957598E-2</v>
      </c>
      <c r="G610" s="316">
        <v>1.28597640755747E-5</v>
      </c>
    </row>
    <row r="611" spans="1:7">
      <c r="A611" s="304" t="s">
        <v>165</v>
      </c>
      <c r="B611" s="307" t="s">
        <v>158</v>
      </c>
      <c r="C611">
        <v>472174</v>
      </c>
      <c r="D611" t="s">
        <v>436</v>
      </c>
      <c r="E611">
        <v>-7.1070909075320501E-2</v>
      </c>
      <c r="F611">
        <v>1.6464737285651801E-2</v>
      </c>
      <c r="G611" s="316">
        <v>1.5848473034774201E-5</v>
      </c>
    </row>
    <row r="612" spans="1:7">
      <c r="A612" s="304" t="s">
        <v>165</v>
      </c>
      <c r="B612" s="307" t="s">
        <v>158</v>
      </c>
      <c r="C612">
        <v>472174</v>
      </c>
      <c r="D612" t="s">
        <v>437</v>
      </c>
      <c r="E612">
        <v>-7.2987661326171294E-2</v>
      </c>
      <c r="F612">
        <v>1.64008626409851E-2</v>
      </c>
      <c r="G612" s="316">
        <v>8.5777147346512594E-6</v>
      </c>
    </row>
    <row r="613" spans="1:7">
      <c r="A613" s="304" t="s">
        <v>165</v>
      </c>
      <c r="B613" s="307" t="s">
        <v>158</v>
      </c>
      <c r="C613">
        <v>472174</v>
      </c>
      <c r="D613" t="s">
        <v>438</v>
      </c>
      <c r="E613">
        <v>-7.0766494020655504E-2</v>
      </c>
      <c r="F613">
        <v>1.64484526470128E-2</v>
      </c>
      <c r="G613" s="316">
        <v>1.69019559491907E-5</v>
      </c>
    </row>
    <row r="614" spans="1:7">
      <c r="A614" s="304" t="s">
        <v>165</v>
      </c>
      <c r="B614" s="307" t="s">
        <v>158</v>
      </c>
      <c r="C614">
        <v>472174</v>
      </c>
      <c r="D614" t="s">
        <v>439</v>
      </c>
      <c r="E614">
        <v>-7.1439095156293E-2</v>
      </c>
      <c r="F614">
        <v>1.6453248477636299E-2</v>
      </c>
      <c r="G614" s="316">
        <v>1.41227078844728E-5</v>
      </c>
    </row>
    <row r="615" spans="1:7">
      <c r="A615" s="304" t="s">
        <v>165</v>
      </c>
      <c r="B615" s="307" t="s">
        <v>158</v>
      </c>
      <c r="C615">
        <v>472174</v>
      </c>
      <c r="D615" t="s">
        <v>440</v>
      </c>
      <c r="E615">
        <v>-7.1709381530895899E-2</v>
      </c>
      <c r="F615">
        <v>1.6450611048558401E-2</v>
      </c>
      <c r="G615" s="316">
        <v>1.30615735546694E-5</v>
      </c>
    </row>
    <row r="616" spans="1:7">
      <c r="A616" s="304" t="s">
        <v>165</v>
      </c>
      <c r="B616" s="307" t="s">
        <v>158</v>
      </c>
      <c r="C616">
        <v>472174</v>
      </c>
      <c r="D616" t="s">
        <v>441</v>
      </c>
      <c r="E616">
        <v>-7.1608967020234296E-2</v>
      </c>
      <c r="F616">
        <v>1.6458721191983501E-2</v>
      </c>
      <c r="G616" s="316">
        <v>1.35628093801017E-5</v>
      </c>
    </row>
    <row r="617" spans="1:7">
      <c r="A617" s="304" t="s">
        <v>165</v>
      </c>
      <c r="B617" s="307" t="s">
        <v>158</v>
      </c>
      <c r="C617">
        <v>472174</v>
      </c>
      <c r="D617" t="s">
        <v>588</v>
      </c>
      <c r="E617">
        <v>-7.4355698186985494E-2</v>
      </c>
      <c r="F617">
        <v>1.6304529740059599E-2</v>
      </c>
      <c r="G617" s="316">
        <v>5.1048506299977502E-6</v>
      </c>
    </row>
    <row r="618" spans="1:7">
      <c r="A618" s="304" t="s">
        <v>165</v>
      </c>
      <c r="B618" s="307" t="s">
        <v>158</v>
      </c>
      <c r="C618">
        <v>472174</v>
      </c>
      <c r="D618" t="s">
        <v>442</v>
      </c>
      <c r="E618">
        <v>-7.2478771808697898E-2</v>
      </c>
      <c r="F618">
        <v>1.63878882766475E-2</v>
      </c>
      <c r="G618" s="316">
        <v>9.7473440001412302E-6</v>
      </c>
    </row>
    <row r="619" spans="1:7">
      <c r="A619" s="304" t="s">
        <v>165</v>
      </c>
      <c r="B619" s="307" t="s">
        <v>158</v>
      </c>
      <c r="C619">
        <v>472174</v>
      </c>
      <c r="D619" t="s">
        <v>443</v>
      </c>
      <c r="E619">
        <v>-6.9636396339926104E-2</v>
      </c>
      <c r="F619">
        <v>1.6324504500953199E-2</v>
      </c>
      <c r="G619" s="316">
        <v>1.99224054686008E-5</v>
      </c>
    </row>
    <row r="620" spans="1:7">
      <c r="A620" s="304" t="s">
        <v>165</v>
      </c>
      <c r="B620" s="307" t="s">
        <v>158</v>
      </c>
      <c r="C620">
        <v>472174</v>
      </c>
      <c r="D620" t="s">
        <v>589</v>
      </c>
      <c r="E620">
        <v>-7.0694507837917905E-2</v>
      </c>
      <c r="F620">
        <v>1.6442803883535698E-2</v>
      </c>
      <c r="G620" s="316">
        <v>1.71246241073132E-5</v>
      </c>
    </row>
    <row r="621" spans="1:7">
      <c r="A621" s="304" t="s">
        <v>165</v>
      </c>
      <c r="B621" s="307" t="s">
        <v>158</v>
      </c>
      <c r="C621">
        <v>472174</v>
      </c>
      <c r="D621" t="s">
        <v>444</v>
      </c>
      <c r="E621">
        <v>-7.0834600625947305E-2</v>
      </c>
      <c r="F621">
        <v>1.6497893347714902E-2</v>
      </c>
      <c r="G621" s="316">
        <v>1.7583529945542199E-5</v>
      </c>
    </row>
    <row r="622" spans="1:7">
      <c r="A622" s="304" t="s">
        <v>165</v>
      </c>
      <c r="B622" s="307" t="s">
        <v>158</v>
      </c>
      <c r="C622">
        <v>472174</v>
      </c>
      <c r="D622" t="s">
        <v>445</v>
      </c>
      <c r="E622">
        <v>-7.1070662593508499E-2</v>
      </c>
      <c r="F622">
        <v>1.64574280274647E-2</v>
      </c>
      <c r="G622" s="316">
        <v>1.57125238993836E-5</v>
      </c>
    </row>
    <row r="623" spans="1:7">
      <c r="A623" s="304" t="s">
        <v>165</v>
      </c>
      <c r="B623" s="307" t="s">
        <v>158</v>
      </c>
      <c r="C623">
        <v>472174</v>
      </c>
      <c r="D623" t="s">
        <v>446</v>
      </c>
      <c r="E623">
        <v>-6.9560336867867195E-2</v>
      </c>
      <c r="F623">
        <v>1.6373177206877601E-2</v>
      </c>
      <c r="G623" s="316">
        <v>2.15271564875058E-5</v>
      </c>
    </row>
    <row r="624" spans="1:7">
      <c r="A624" s="304" t="s">
        <v>165</v>
      </c>
      <c r="B624" s="307" t="s">
        <v>158</v>
      </c>
      <c r="C624">
        <v>472174</v>
      </c>
      <c r="D624" t="s">
        <v>447</v>
      </c>
      <c r="E624">
        <v>-7.2380559058381394E-2</v>
      </c>
      <c r="F624">
        <v>1.6522923762799499E-2</v>
      </c>
      <c r="G624" s="316">
        <v>1.18345096388952E-5</v>
      </c>
    </row>
    <row r="625" spans="1:7">
      <c r="A625" s="304" t="s">
        <v>165</v>
      </c>
      <c r="B625" s="307" t="s">
        <v>158</v>
      </c>
      <c r="C625">
        <v>472174</v>
      </c>
      <c r="D625" t="s">
        <v>448</v>
      </c>
      <c r="E625">
        <v>-7.1760761445521001E-2</v>
      </c>
      <c r="F625">
        <v>1.6443402579299798E-2</v>
      </c>
      <c r="G625" s="316">
        <v>1.27643336794398E-5</v>
      </c>
    </row>
    <row r="626" spans="1:7">
      <c r="A626" s="304" t="s">
        <v>165</v>
      </c>
      <c r="B626" s="307" t="s">
        <v>158</v>
      </c>
      <c r="C626">
        <v>472174</v>
      </c>
      <c r="D626" t="s">
        <v>449</v>
      </c>
      <c r="E626">
        <v>-7.1424950050791094E-2</v>
      </c>
      <c r="F626">
        <v>1.6452003993947299E-2</v>
      </c>
      <c r="G626" s="316">
        <v>1.41569097407313E-5</v>
      </c>
    </row>
    <row r="627" spans="1:7">
      <c r="A627" s="304" t="s">
        <v>165</v>
      </c>
      <c r="B627" s="307" t="s">
        <v>158</v>
      </c>
      <c r="C627">
        <v>472174</v>
      </c>
      <c r="D627" t="s">
        <v>450</v>
      </c>
      <c r="E627">
        <v>-7.3015684682966195E-2</v>
      </c>
      <c r="F627">
        <v>1.63227603250331E-2</v>
      </c>
      <c r="G627" s="316">
        <v>7.7041890593563502E-6</v>
      </c>
    </row>
    <row r="628" spans="1:7">
      <c r="A628" s="304" t="s">
        <v>165</v>
      </c>
      <c r="B628" s="307" t="s">
        <v>158</v>
      </c>
      <c r="C628">
        <v>472174</v>
      </c>
      <c r="D628" t="s">
        <v>451</v>
      </c>
      <c r="E628">
        <v>-7.0672433946235097E-2</v>
      </c>
      <c r="F628">
        <v>1.6448625804303198E-2</v>
      </c>
      <c r="G628" s="316">
        <v>1.7347253772497399E-5</v>
      </c>
    </row>
    <row r="629" spans="1:7">
      <c r="A629" s="304" t="s">
        <v>165</v>
      </c>
      <c r="B629" s="307" t="s">
        <v>158</v>
      </c>
      <c r="C629">
        <v>472174</v>
      </c>
      <c r="D629" t="s">
        <v>452</v>
      </c>
      <c r="E629">
        <v>-7.0954442014186395E-2</v>
      </c>
      <c r="F629">
        <v>1.6448693568196199E-2</v>
      </c>
      <c r="G629" s="316">
        <v>1.60557464603365E-5</v>
      </c>
    </row>
    <row r="630" spans="1:7">
      <c r="A630" s="304" t="s">
        <v>165</v>
      </c>
      <c r="B630" s="307" t="s">
        <v>158</v>
      </c>
      <c r="C630">
        <v>472174</v>
      </c>
      <c r="D630" t="s">
        <v>453</v>
      </c>
      <c r="E630">
        <v>-7.1540620477556494E-2</v>
      </c>
      <c r="F630">
        <v>1.6456424457332999E-2</v>
      </c>
      <c r="G630" s="316">
        <v>1.37838671896578E-5</v>
      </c>
    </row>
    <row r="631" spans="1:7">
      <c r="A631" s="304" t="s">
        <v>165</v>
      </c>
      <c r="B631" s="307" t="s">
        <v>158</v>
      </c>
      <c r="C631">
        <v>472174</v>
      </c>
      <c r="D631" t="s">
        <v>454</v>
      </c>
      <c r="E631">
        <v>-7.0845608445697802E-2</v>
      </c>
      <c r="F631">
        <v>1.6444269879407301E-2</v>
      </c>
      <c r="G631" s="316">
        <v>1.6457020567610801E-5</v>
      </c>
    </row>
    <row r="632" spans="1:7">
      <c r="A632" s="304" t="s">
        <v>165</v>
      </c>
      <c r="B632" s="307" t="s">
        <v>158</v>
      </c>
      <c r="C632">
        <v>472174</v>
      </c>
      <c r="D632" t="s">
        <v>455</v>
      </c>
      <c r="E632">
        <v>-7.1799631925292304E-2</v>
      </c>
      <c r="F632">
        <v>1.64438717724033E-2</v>
      </c>
      <c r="G632" s="316">
        <v>1.26342355240324E-5</v>
      </c>
    </row>
    <row r="633" spans="1:7">
      <c r="A633" s="304" t="s">
        <v>165</v>
      </c>
      <c r="B633" s="307" t="s">
        <v>158</v>
      </c>
      <c r="C633">
        <v>472174</v>
      </c>
      <c r="D633" t="s">
        <v>456</v>
      </c>
      <c r="E633">
        <v>-7.0620010572220601E-2</v>
      </c>
      <c r="F633">
        <v>1.64330555591626E-2</v>
      </c>
      <c r="G633" s="316">
        <v>1.7278484006320299E-5</v>
      </c>
    </row>
    <row r="634" spans="1:7">
      <c r="A634" s="304" t="s">
        <v>165</v>
      </c>
      <c r="B634" s="307" t="s">
        <v>158</v>
      </c>
      <c r="C634">
        <v>472174</v>
      </c>
      <c r="D634" t="s">
        <v>590</v>
      </c>
      <c r="E634">
        <v>-7.2091415311082901E-2</v>
      </c>
      <c r="F634">
        <v>1.6440609365097499E-2</v>
      </c>
      <c r="G634" s="316">
        <v>1.16007065111085E-5</v>
      </c>
    </row>
    <row r="635" spans="1:7">
      <c r="A635" s="304" t="s">
        <v>165</v>
      </c>
      <c r="B635" s="307" t="s">
        <v>158</v>
      </c>
      <c r="C635">
        <v>472174</v>
      </c>
      <c r="D635" t="s">
        <v>591</v>
      </c>
      <c r="E635">
        <v>-7.1121488679808706E-2</v>
      </c>
      <c r="F635">
        <v>1.6468310303217899E-2</v>
      </c>
      <c r="G635" s="316">
        <v>1.56959720126737E-5</v>
      </c>
    </row>
    <row r="636" spans="1:7">
      <c r="A636" s="304" t="s">
        <v>165</v>
      </c>
      <c r="B636" s="307" t="s">
        <v>158</v>
      </c>
      <c r="C636">
        <v>472174</v>
      </c>
      <c r="D636" t="s">
        <v>457</v>
      </c>
      <c r="E636">
        <v>-7.0638759095141904E-2</v>
      </c>
      <c r="F636">
        <v>1.6441582022734699E-2</v>
      </c>
      <c r="G636" s="316">
        <v>1.73634879525184E-5</v>
      </c>
    </row>
    <row r="637" spans="1:7">
      <c r="A637" s="304" t="s">
        <v>165</v>
      </c>
      <c r="B637" s="307" t="s">
        <v>158</v>
      </c>
      <c r="C637">
        <v>472174</v>
      </c>
      <c r="D637" t="s">
        <v>458</v>
      </c>
      <c r="E637">
        <v>-7.1763704863909206E-2</v>
      </c>
      <c r="F637">
        <v>1.6461034487233201E-2</v>
      </c>
      <c r="G637" s="316">
        <v>1.30293928705834E-5</v>
      </c>
    </row>
    <row r="638" spans="1:7">
      <c r="A638" s="304" t="s">
        <v>165</v>
      </c>
      <c r="B638" s="307" t="s">
        <v>158</v>
      </c>
      <c r="C638">
        <v>472174</v>
      </c>
      <c r="D638" t="s">
        <v>459</v>
      </c>
      <c r="E638">
        <v>-7.3326868588000804E-2</v>
      </c>
      <c r="F638">
        <v>1.63696049921155E-2</v>
      </c>
      <c r="G638" s="316">
        <v>7.4834727978016099E-6</v>
      </c>
    </row>
    <row r="639" spans="1:7">
      <c r="A639" s="304" t="s">
        <v>165</v>
      </c>
      <c r="B639" s="307" t="s">
        <v>158</v>
      </c>
      <c r="C639">
        <v>472174</v>
      </c>
      <c r="D639" t="s">
        <v>460</v>
      </c>
      <c r="E639">
        <v>-7.1279258925491598E-2</v>
      </c>
      <c r="F639">
        <v>1.6457397091343799E-2</v>
      </c>
      <c r="G639" s="316">
        <v>1.48340629330751E-5</v>
      </c>
    </row>
    <row r="640" spans="1:7">
      <c r="A640" s="304" t="s">
        <v>165</v>
      </c>
      <c r="B640" s="307" t="s">
        <v>158</v>
      </c>
      <c r="C640">
        <v>472174</v>
      </c>
      <c r="D640" t="s">
        <v>461</v>
      </c>
      <c r="E640">
        <v>-7.1508106558100706E-2</v>
      </c>
      <c r="F640">
        <v>1.6468891943741602E-2</v>
      </c>
      <c r="G640" s="316">
        <v>1.41184596166108E-5</v>
      </c>
    </row>
    <row r="641" spans="1:7">
      <c r="A641" s="304" t="s">
        <v>165</v>
      </c>
      <c r="B641" s="307" t="s">
        <v>158</v>
      </c>
      <c r="C641">
        <v>472174</v>
      </c>
      <c r="D641" t="s">
        <v>462</v>
      </c>
      <c r="E641">
        <v>-7.1352250803214196E-2</v>
      </c>
      <c r="F641">
        <v>1.6455400461655698E-2</v>
      </c>
      <c r="G641" s="316">
        <v>1.4503342917174499E-5</v>
      </c>
    </row>
    <row r="642" spans="1:7">
      <c r="A642" s="304" t="s">
        <v>165</v>
      </c>
      <c r="B642" s="307" t="s">
        <v>158</v>
      </c>
      <c r="C642">
        <v>472174</v>
      </c>
      <c r="D642" t="s">
        <v>463</v>
      </c>
      <c r="E642">
        <v>-7.1639013155215106E-2</v>
      </c>
      <c r="F642">
        <v>1.6458863756520701E-2</v>
      </c>
      <c r="G642" s="316">
        <v>1.3452640391367099E-5</v>
      </c>
    </row>
    <row r="643" spans="1:7">
      <c r="A643" s="304" t="s">
        <v>165</v>
      </c>
      <c r="B643" s="307" t="s">
        <v>158</v>
      </c>
      <c r="C643">
        <v>472174</v>
      </c>
      <c r="D643" t="s">
        <v>464</v>
      </c>
      <c r="E643">
        <v>-7.24796133382314E-2</v>
      </c>
      <c r="F643">
        <v>1.6406548126078301E-2</v>
      </c>
      <c r="G643" s="316">
        <v>9.9745341243055092E-6</v>
      </c>
    </row>
    <row r="644" spans="1:7">
      <c r="A644" s="304" t="s">
        <v>165</v>
      </c>
      <c r="B644" s="307" t="s">
        <v>158</v>
      </c>
      <c r="C644">
        <v>472174</v>
      </c>
      <c r="D644" t="s">
        <v>465</v>
      </c>
      <c r="E644">
        <v>-7.0288785855242897E-2</v>
      </c>
      <c r="F644">
        <v>1.6448297058439299E-2</v>
      </c>
      <c r="G644" s="316">
        <v>1.9258643581526001E-5</v>
      </c>
    </row>
    <row r="645" spans="1:7">
      <c r="A645" s="304" t="s">
        <v>165</v>
      </c>
      <c r="B645" s="307" t="s">
        <v>158</v>
      </c>
      <c r="C645">
        <v>472174</v>
      </c>
      <c r="D645" t="s">
        <v>466</v>
      </c>
      <c r="E645">
        <v>-7.1572948697794805E-2</v>
      </c>
      <c r="F645">
        <v>1.6452833125793102E-2</v>
      </c>
      <c r="G645" s="316">
        <v>1.36019677578074E-5</v>
      </c>
    </row>
    <row r="646" spans="1:7">
      <c r="A646" s="304" t="s">
        <v>165</v>
      </c>
      <c r="B646" s="307" t="s">
        <v>158</v>
      </c>
      <c r="C646">
        <v>472174</v>
      </c>
      <c r="D646" t="s">
        <v>467</v>
      </c>
      <c r="E646">
        <v>-7.0175143340817203E-2</v>
      </c>
      <c r="F646">
        <v>1.6430697145469901E-2</v>
      </c>
      <c r="G646" s="316">
        <v>1.9461775149311799E-5</v>
      </c>
    </row>
    <row r="647" spans="1:7">
      <c r="A647" s="304" t="s">
        <v>165</v>
      </c>
      <c r="B647" s="307" t="s">
        <v>158</v>
      </c>
      <c r="C647">
        <v>472174</v>
      </c>
      <c r="D647" t="s">
        <v>468</v>
      </c>
      <c r="E647">
        <v>-7.0772007405842899E-2</v>
      </c>
      <c r="F647">
        <v>1.6453206634217701E-2</v>
      </c>
      <c r="G647" s="316">
        <v>1.6971378035518498E-5</v>
      </c>
    </row>
    <row r="648" spans="1:7">
      <c r="A648" s="304" t="s">
        <v>165</v>
      </c>
      <c r="B648" s="307" t="s">
        <v>158</v>
      </c>
      <c r="C648">
        <v>472174</v>
      </c>
      <c r="D648" t="s">
        <v>469</v>
      </c>
      <c r="E648">
        <v>-7.0178799732004499E-2</v>
      </c>
      <c r="F648">
        <v>1.6432669394403202E-2</v>
      </c>
      <c r="G648" s="316">
        <v>1.94871096505347E-5</v>
      </c>
    </row>
    <row r="649" spans="1:7">
      <c r="A649" s="304" t="s">
        <v>165</v>
      </c>
      <c r="B649" s="307" t="s">
        <v>158</v>
      </c>
      <c r="C649">
        <v>472174</v>
      </c>
      <c r="D649" t="s">
        <v>470</v>
      </c>
      <c r="E649">
        <v>-7.0244002338919906E-2</v>
      </c>
      <c r="F649">
        <v>1.6417555427488E-2</v>
      </c>
      <c r="G649" s="316">
        <v>1.8808022718916999E-5</v>
      </c>
    </row>
    <row r="650" spans="1:7">
      <c r="A650" s="304" t="s">
        <v>165</v>
      </c>
      <c r="B650" s="307" t="s">
        <v>158</v>
      </c>
      <c r="C650">
        <v>472174</v>
      </c>
      <c r="D650" t="s">
        <v>471</v>
      </c>
      <c r="E650">
        <v>-7.1918411599966606E-2</v>
      </c>
      <c r="F650">
        <v>1.6430368723786299E-2</v>
      </c>
      <c r="G650" s="316">
        <v>1.2023373780751899E-5</v>
      </c>
    </row>
    <row r="651" spans="1:7">
      <c r="A651" s="304" t="s">
        <v>165</v>
      </c>
      <c r="B651" s="307" t="s">
        <v>158</v>
      </c>
      <c r="C651">
        <v>472174</v>
      </c>
      <c r="D651" t="s">
        <v>472</v>
      </c>
      <c r="E651">
        <v>-7.0377697310189793E-2</v>
      </c>
      <c r="F651">
        <v>1.6417368778950701E-2</v>
      </c>
      <c r="G651" s="316">
        <v>1.81279222266374E-5</v>
      </c>
    </row>
    <row r="652" spans="1:7">
      <c r="A652" s="304" t="s">
        <v>165</v>
      </c>
      <c r="B652" s="307" t="s">
        <v>158</v>
      </c>
      <c r="C652">
        <v>472174</v>
      </c>
      <c r="D652" t="s">
        <v>473</v>
      </c>
      <c r="E652">
        <v>-7.1840009123467205E-2</v>
      </c>
      <c r="F652">
        <v>1.6448595542796499E-2</v>
      </c>
      <c r="G652" s="316">
        <v>1.2564993784169901E-5</v>
      </c>
    </row>
    <row r="653" spans="1:7">
      <c r="A653" s="304" t="s">
        <v>165</v>
      </c>
      <c r="B653" s="307" t="s">
        <v>158</v>
      </c>
      <c r="C653">
        <v>472174</v>
      </c>
      <c r="D653" t="s">
        <v>474</v>
      </c>
      <c r="E653">
        <v>-7.0394422002223303E-2</v>
      </c>
      <c r="F653">
        <v>1.64284562348068E-2</v>
      </c>
      <c r="G653" s="316">
        <v>1.8281490079680701E-5</v>
      </c>
    </row>
    <row r="654" spans="1:7">
      <c r="A654" s="304" t="s">
        <v>165</v>
      </c>
      <c r="B654" s="307" t="s">
        <v>158</v>
      </c>
      <c r="C654">
        <v>472174</v>
      </c>
      <c r="D654" t="s">
        <v>475</v>
      </c>
      <c r="E654">
        <v>-7.2199743144925096E-2</v>
      </c>
      <c r="F654">
        <v>1.6436124322604599E-2</v>
      </c>
      <c r="G654" s="316">
        <v>1.11927123240922E-5</v>
      </c>
    </row>
    <row r="655" spans="1:7">
      <c r="A655" s="304" t="s">
        <v>165</v>
      </c>
      <c r="B655" s="307" t="s">
        <v>158</v>
      </c>
      <c r="C655">
        <v>472174</v>
      </c>
      <c r="D655" t="s">
        <v>476</v>
      </c>
      <c r="E655">
        <v>-7.0889312373557695E-2</v>
      </c>
      <c r="F655">
        <v>1.6454973771141999E-2</v>
      </c>
      <c r="G655" s="316">
        <v>1.6467922972815001E-5</v>
      </c>
    </row>
    <row r="656" spans="1:7">
      <c r="A656" s="304" t="s">
        <v>165</v>
      </c>
      <c r="B656" s="307" t="s">
        <v>158</v>
      </c>
      <c r="C656">
        <v>472174</v>
      </c>
      <c r="D656" t="s">
        <v>477</v>
      </c>
      <c r="E656">
        <v>-7.1468528678549595E-2</v>
      </c>
      <c r="F656">
        <v>1.6450061816708501E-2</v>
      </c>
      <c r="G656" s="316">
        <v>1.3954550990612699E-5</v>
      </c>
    </row>
    <row r="657" spans="1:7">
      <c r="A657" s="304" t="s">
        <v>165</v>
      </c>
      <c r="B657" s="307" t="s">
        <v>158</v>
      </c>
      <c r="C657">
        <v>472174</v>
      </c>
      <c r="D657" t="s">
        <v>478</v>
      </c>
      <c r="E657">
        <v>-7.1443294001837104E-2</v>
      </c>
      <c r="F657">
        <v>1.64682501556042E-2</v>
      </c>
      <c r="G657" s="316">
        <v>1.4362539070837499E-5</v>
      </c>
    </row>
    <row r="658" spans="1:7">
      <c r="A658" s="304" t="s">
        <v>165</v>
      </c>
      <c r="B658" s="307" t="s">
        <v>158</v>
      </c>
      <c r="C658">
        <v>472174</v>
      </c>
      <c r="D658" t="s">
        <v>339</v>
      </c>
      <c r="E658">
        <v>-6.8296680628244705E-2</v>
      </c>
      <c r="F658">
        <v>1.6336736861131299E-2</v>
      </c>
      <c r="G658" s="316">
        <v>2.9079426116537099E-5</v>
      </c>
    </row>
    <row r="659" spans="1:7">
      <c r="A659" s="304" t="s">
        <v>165</v>
      </c>
      <c r="B659" s="307" t="s">
        <v>158</v>
      </c>
      <c r="C659">
        <v>472174</v>
      </c>
      <c r="D659" t="s">
        <v>592</v>
      </c>
      <c r="E659">
        <v>-7.0704378137909807E-2</v>
      </c>
      <c r="F659">
        <v>1.6443719861006401E-2</v>
      </c>
      <c r="G659" s="316">
        <v>1.7096772790374201E-5</v>
      </c>
    </row>
    <row r="660" spans="1:7">
      <c r="A660" s="304" t="s">
        <v>165</v>
      </c>
      <c r="B660" s="307" t="s">
        <v>158</v>
      </c>
      <c r="C660">
        <v>472174</v>
      </c>
      <c r="D660" t="s">
        <v>479</v>
      </c>
      <c r="E660">
        <v>-7.2289793377910194E-2</v>
      </c>
      <c r="F660">
        <v>1.64147142297748E-2</v>
      </c>
      <c r="G660" s="316">
        <v>1.06291101657414E-5</v>
      </c>
    </row>
    <row r="661" spans="1:7">
      <c r="A661" s="304" t="s">
        <v>165</v>
      </c>
      <c r="B661" s="307" t="s">
        <v>158</v>
      </c>
      <c r="C661">
        <v>472174</v>
      </c>
      <c r="D661" t="s">
        <v>480</v>
      </c>
      <c r="E661">
        <v>-7.2021383957176402E-2</v>
      </c>
      <c r="F661">
        <v>1.6424605241058099E-2</v>
      </c>
      <c r="G661" s="316">
        <v>1.16002325101147E-5</v>
      </c>
    </row>
    <row r="662" spans="1:7">
      <c r="A662" s="304" t="s">
        <v>165</v>
      </c>
      <c r="B662" s="307" t="s">
        <v>158</v>
      </c>
      <c r="C662">
        <v>472174</v>
      </c>
      <c r="D662" t="s">
        <v>481</v>
      </c>
      <c r="E662">
        <v>-7.0323232990803897E-2</v>
      </c>
      <c r="F662">
        <v>1.64421428212373E-2</v>
      </c>
      <c r="G662" s="316">
        <v>1.89419069798591E-5</v>
      </c>
    </row>
    <row r="663" spans="1:7">
      <c r="A663" s="304" t="s">
        <v>165</v>
      </c>
      <c r="B663" s="307" t="s">
        <v>158</v>
      </c>
      <c r="C663">
        <v>472174</v>
      </c>
      <c r="D663" t="s">
        <v>482</v>
      </c>
      <c r="E663">
        <v>-7.07713506367873E-2</v>
      </c>
      <c r="F663">
        <v>1.6457285784448002E-2</v>
      </c>
      <c r="G663" s="316">
        <v>1.70563091628266E-5</v>
      </c>
    </row>
    <row r="664" spans="1:7">
      <c r="A664" s="304" t="s">
        <v>165</v>
      </c>
      <c r="B664" s="307" t="s">
        <v>158</v>
      </c>
      <c r="C664">
        <v>472174</v>
      </c>
      <c r="D664" t="s">
        <v>483</v>
      </c>
      <c r="E664">
        <v>-7.2847785927822706E-2</v>
      </c>
      <c r="F664">
        <v>1.6340728862912299E-2</v>
      </c>
      <c r="G664" s="316">
        <v>8.2708621224418398E-6</v>
      </c>
    </row>
    <row r="665" spans="1:7">
      <c r="A665" s="304" t="s">
        <v>165</v>
      </c>
      <c r="B665" s="307" t="s">
        <v>158</v>
      </c>
      <c r="C665">
        <v>472174</v>
      </c>
      <c r="D665" t="s">
        <v>484</v>
      </c>
      <c r="E665">
        <v>-7.2108190001229505E-2</v>
      </c>
      <c r="F665">
        <v>1.6462281408010301E-2</v>
      </c>
      <c r="G665" s="316">
        <v>1.18566960928506E-5</v>
      </c>
    </row>
    <row r="666" spans="1:7">
      <c r="A666" s="304" t="s">
        <v>165</v>
      </c>
      <c r="B666" s="307" t="s">
        <v>158</v>
      </c>
      <c r="C666">
        <v>472174</v>
      </c>
      <c r="D666" t="s">
        <v>485</v>
      </c>
      <c r="E666">
        <v>-7.0725544758411502E-2</v>
      </c>
      <c r="F666">
        <v>1.6451284615423702E-2</v>
      </c>
      <c r="G666" s="316">
        <v>1.71501219820547E-5</v>
      </c>
    </row>
    <row r="667" spans="1:7">
      <c r="A667" s="304" t="s">
        <v>165</v>
      </c>
      <c r="B667" s="307" t="s">
        <v>158</v>
      </c>
      <c r="C667">
        <v>472174</v>
      </c>
      <c r="D667" t="s">
        <v>486</v>
      </c>
      <c r="E667">
        <v>-7.0465622014279597E-2</v>
      </c>
      <c r="F667">
        <v>1.6455726936741601E-2</v>
      </c>
      <c r="G667" s="316">
        <v>1.85109740124784E-5</v>
      </c>
    </row>
    <row r="668" spans="1:7">
      <c r="A668" s="304" t="s">
        <v>165</v>
      </c>
      <c r="B668" s="307" t="s">
        <v>158</v>
      </c>
      <c r="C668">
        <v>472174</v>
      </c>
      <c r="D668" t="s">
        <v>487</v>
      </c>
      <c r="E668">
        <v>-7.3159427387728099E-2</v>
      </c>
      <c r="F668">
        <v>1.63322326239769E-2</v>
      </c>
      <c r="G668" s="316">
        <v>7.4835446002788403E-6</v>
      </c>
    </row>
    <row r="669" spans="1:7">
      <c r="A669" s="304" t="s">
        <v>165</v>
      </c>
      <c r="B669" s="307" t="s">
        <v>158</v>
      </c>
      <c r="C669">
        <v>472174</v>
      </c>
      <c r="D669" t="s">
        <v>593</v>
      </c>
      <c r="E669">
        <v>-7.1303084878046596E-2</v>
      </c>
      <c r="F669">
        <v>1.6463891920495601E-2</v>
      </c>
      <c r="G669" s="316">
        <v>1.4851687496225401E-5</v>
      </c>
    </row>
    <row r="670" spans="1:7">
      <c r="A670" s="304" t="s">
        <v>165</v>
      </c>
      <c r="B670" s="307" t="s">
        <v>158</v>
      </c>
      <c r="C670">
        <v>472174</v>
      </c>
      <c r="D670" t="s">
        <v>488</v>
      </c>
      <c r="E670">
        <v>-7.2190509240484493E-2</v>
      </c>
      <c r="F670">
        <v>1.64922128958069E-2</v>
      </c>
      <c r="G670" s="316">
        <v>1.20187083625993E-5</v>
      </c>
    </row>
    <row r="671" spans="1:7">
      <c r="A671" s="304" t="s">
        <v>165</v>
      </c>
      <c r="B671" s="307" t="s">
        <v>158</v>
      </c>
      <c r="C671">
        <v>472174</v>
      </c>
      <c r="D671" t="s">
        <v>489</v>
      </c>
      <c r="E671">
        <v>-7.0160430318122094E-2</v>
      </c>
      <c r="F671">
        <v>1.64312067073147E-2</v>
      </c>
      <c r="G671" s="316">
        <v>1.9551683416653299E-5</v>
      </c>
    </row>
    <row r="672" spans="1:7">
      <c r="A672" s="304" t="s">
        <v>165</v>
      </c>
      <c r="B672" s="307" t="s">
        <v>158</v>
      </c>
      <c r="C672">
        <v>472174</v>
      </c>
      <c r="D672" t="s">
        <v>490</v>
      </c>
      <c r="E672">
        <v>-7.0212225211223001E-2</v>
      </c>
      <c r="F672">
        <v>1.64060303411235E-2</v>
      </c>
      <c r="G672" s="316">
        <v>1.8717937449763799E-5</v>
      </c>
    </row>
    <row r="673" spans="1:7">
      <c r="A673" s="304" t="s">
        <v>165</v>
      </c>
      <c r="B673" s="307" t="s">
        <v>158</v>
      </c>
      <c r="C673">
        <v>472174</v>
      </c>
      <c r="D673" t="s">
        <v>491</v>
      </c>
      <c r="E673">
        <v>-7.15182853800332E-2</v>
      </c>
      <c r="F673">
        <v>1.6449398654695999E-2</v>
      </c>
      <c r="G673" s="316">
        <v>1.37525536306263E-5</v>
      </c>
    </row>
    <row r="674" spans="1:7">
      <c r="A674" s="304" t="s">
        <v>165</v>
      </c>
      <c r="B674" s="307" t="s">
        <v>158</v>
      </c>
      <c r="C674">
        <v>472174</v>
      </c>
      <c r="D674" t="s">
        <v>492</v>
      </c>
      <c r="E674">
        <v>-7.0815575493370697E-2</v>
      </c>
      <c r="F674">
        <v>1.64675459090395E-2</v>
      </c>
      <c r="G674" s="316">
        <v>1.7055826858781299E-5</v>
      </c>
    </row>
    <row r="675" spans="1:7">
      <c r="A675" s="304" t="s">
        <v>165</v>
      </c>
      <c r="B675" s="307" t="s">
        <v>158</v>
      </c>
      <c r="C675">
        <v>472174</v>
      </c>
      <c r="D675" t="s">
        <v>493</v>
      </c>
      <c r="E675">
        <v>-7.0168481635913701E-2</v>
      </c>
      <c r="F675">
        <v>1.6479192361669101E-2</v>
      </c>
      <c r="G675" s="316">
        <v>2.0625943976737801E-5</v>
      </c>
    </row>
    <row r="676" spans="1:7">
      <c r="A676" s="304" t="s">
        <v>165</v>
      </c>
      <c r="B676" s="307" t="s">
        <v>158</v>
      </c>
      <c r="C676">
        <v>472174</v>
      </c>
      <c r="D676" t="s">
        <v>494</v>
      </c>
      <c r="E676">
        <v>-7.1505270932085099E-2</v>
      </c>
      <c r="F676">
        <v>1.6472579026352401E-2</v>
      </c>
      <c r="G676" s="316">
        <v>1.41921759353112E-5</v>
      </c>
    </row>
    <row r="677" spans="1:7">
      <c r="A677" s="304" t="s">
        <v>165</v>
      </c>
      <c r="B677" s="307" t="s">
        <v>158</v>
      </c>
      <c r="C677">
        <v>472174</v>
      </c>
      <c r="D677" t="s">
        <v>495</v>
      </c>
      <c r="E677">
        <v>-7.1688859428200802E-2</v>
      </c>
      <c r="F677">
        <v>1.6519859277206402E-2</v>
      </c>
      <c r="G677" s="316">
        <v>1.42770686224594E-5</v>
      </c>
    </row>
    <row r="678" spans="1:7">
      <c r="A678" s="304" t="s">
        <v>165</v>
      </c>
      <c r="B678" s="307" t="s">
        <v>158</v>
      </c>
      <c r="C678">
        <v>472174</v>
      </c>
      <c r="D678" t="s">
        <v>496</v>
      </c>
      <c r="E678">
        <v>-7.0834285704753794E-2</v>
      </c>
      <c r="F678">
        <v>1.6446230254565701E-2</v>
      </c>
      <c r="G678" s="316">
        <v>1.65466695600822E-5</v>
      </c>
    </row>
    <row r="679" spans="1:7">
      <c r="A679" s="304" t="s">
        <v>165</v>
      </c>
      <c r="B679" s="307" t="s">
        <v>158</v>
      </c>
      <c r="C679">
        <v>472174</v>
      </c>
      <c r="D679" t="s">
        <v>497</v>
      </c>
      <c r="E679">
        <v>-7.2351217996701703E-2</v>
      </c>
      <c r="F679">
        <v>1.6419666852220099E-2</v>
      </c>
      <c r="G679" s="316">
        <v>1.05114671625579E-5</v>
      </c>
    </row>
    <row r="680" spans="1:7">
      <c r="A680" s="304" t="s">
        <v>165</v>
      </c>
      <c r="B680" s="307" t="s">
        <v>158</v>
      </c>
      <c r="C680">
        <v>472174</v>
      </c>
      <c r="D680" t="s">
        <v>498</v>
      </c>
      <c r="E680">
        <v>-6.9520012462974595E-2</v>
      </c>
      <c r="F680">
        <v>1.6349685456551102E-2</v>
      </c>
      <c r="G680" s="316">
        <v>2.1180331605409199E-5</v>
      </c>
    </row>
    <row r="681" spans="1:7">
      <c r="A681" s="304" t="s">
        <v>165</v>
      </c>
      <c r="B681" s="307" t="s">
        <v>158</v>
      </c>
      <c r="C681">
        <v>472174</v>
      </c>
      <c r="D681" t="s">
        <v>499</v>
      </c>
      <c r="E681">
        <v>-7.2396345328809897E-2</v>
      </c>
      <c r="F681">
        <v>1.6392547025224399E-2</v>
      </c>
      <c r="G681" s="316">
        <v>1.00349785816621E-5</v>
      </c>
    </row>
    <row r="682" spans="1:7">
      <c r="A682" s="304" t="s">
        <v>165</v>
      </c>
      <c r="B682" s="307" t="s">
        <v>158</v>
      </c>
      <c r="C682">
        <v>472174</v>
      </c>
      <c r="D682" t="s">
        <v>500</v>
      </c>
      <c r="E682">
        <v>-7.1272386883180605E-2</v>
      </c>
      <c r="F682">
        <v>1.64557941269576E-2</v>
      </c>
      <c r="G682" s="316">
        <v>1.48337737860263E-5</v>
      </c>
    </row>
    <row r="683" spans="1:7">
      <c r="A683" s="304" t="s">
        <v>165</v>
      </c>
      <c r="B683" s="307" t="s">
        <v>158</v>
      </c>
      <c r="C683">
        <v>472174</v>
      </c>
      <c r="D683" t="s">
        <v>501</v>
      </c>
      <c r="E683">
        <v>-7.0092341295567198E-2</v>
      </c>
      <c r="F683">
        <v>1.6389262915257899E-2</v>
      </c>
      <c r="G683" s="316">
        <v>1.89664369337402E-5</v>
      </c>
    </row>
    <row r="684" spans="1:7">
      <c r="A684" s="304" t="s">
        <v>165</v>
      </c>
      <c r="B684" s="307" t="s">
        <v>158</v>
      </c>
      <c r="C684">
        <v>472174</v>
      </c>
      <c r="D684" t="s">
        <v>502</v>
      </c>
      <c r="E684">
        <v>-7.0099829237191005E-2</v>
      </c>
      <c r="F684">
        <v>1.6415521402961399E-2</v>
      </c>
      <c r="G684" s="316">
        <v>1.9517671394938499E-5</v>
      </c>
    </row>
    <row r="685" spans="1:7">
      <c r="A685" s="304" t="s">
        <v>165</v>
      </c>
      <c r="B685" s="307" t="s">
        <v>158</v>
      </c>
      <c r="C685">
        <v>472174</v>
      </c>
      <c r="D685" t="s">
        <v>503</v>
      </c>
      <c r="E685">
        <v>-7.0976154617621398E-2</v>
      </c>
      <c r="F685">
        <v>1.64550009596078E-2</v>
      </c>
      <c r="G685" s="316">
        <v>1.6080030218710901E-5</v>
      </c>
    </row>
    <row r="686" spans="1:7">
      <c r="A686" s="304" t="s">
        <v>165</v>
      </c>
      <c r="B686" s="307" t="s">
        <v>158</v>
      </c>
      <c r="C686">
        <v>472174</v>
      </c>
      <c r="D686" t="s">
        <v>504</v>
      </c>
      <c r="E686">
        <v>-7.19938871794569E-2</v>
      </c>
      <c r="F686">
        <v>1.6487027990530999E-2</v>
      </c>
      <c r="G686" s="316">
        <v>1.26138416494668E-5</v>
      </c>
    </row>
    <row r="687" spans="1:7">
      <c r="A687" s="304" t="s">
        <v>165</v>
      </c>
      <c r="B687" s="307" t="s">
        <v>158</v>
      </c>
      <c r="C687">
        <v>472174</v>
      </c>
      <c r="D687" t="s">
        <v>505</v>
      </c>
      <c r="E687">
        <v>-7.1690748773552596E-2</v>
      </c>
      <c r="F687">
        <v>1.6461239726415701E-2</v>
      </c>
      <c r="G687" s="316">
        <v>1.32991296869887E-5</v>
      </c>
    </row>
    <row r="688" spans="1:7">
      <c r="A688" s="304" t="s">
        <v>165</v>
      </c>
      <c r="B688" s="307" t="s">
        <v>158</v>
      </c>
      <c r="C688">
        <v>472174</v>
      </c>
      <c r="D688" t="s">
        <v>506</v>
      </c>
      <c r="E688">
        <v>-7.0922411924857695E-2</v>
      </c>
      <c r="F688">
        <v>1.64671031506721E-2</v>
      </c>
      <c r="G688" s="316">
        <v>1.6554726207592499E-5</v>
      </c>
    </row>
    <row r="689" spans="1:7">
      <c r="A689" s="304" t="s">
        <v>165</v>
      </c>
      <c r="B689" s="307" t="s">
        <v>158</v>
      </c>
      <c r="C689">
        <v>472174</v>
      </c>
      <c r="D689" t="s">
        <v>507</v>
      </c>
      <c r="E689">
        <v>-7.1134208975131799E-2</v>
      </c>
      <c r="F689">
        <v>1.6454384374206699E-2</v>
      </c>
      <c r="G689" s="316">
        <v>1.5384093578655201E-5</v>
      </c>
    </row>
    <row r="690" spans="1:7">
      <c r="A690" s="304" t="s">
        <v>165</v>
      </c>
      <c r="B690" s="307" t="s">
        <v>158</v>
      </c>
      <c r="C690">
        <v>472174</v>
      </c>
      <c r="D690" t="s">
        <v>508</v>
      </c>
      <c r="E690">
        <v>-7.1221245782696299E-2</v>
      </c>
      <c r="F690">
        <v>1.6450852174369399E-2</v>
      </c>
      <c r="G690" s="316">
        <v>1.4956045625835399E-5</v>
      </c>
    </row>
    <row r="691" spans="1:7">
      <c r="A691" s="304" t="s">
        <v>165</v>
      </c>
      <c r="B691" s="307" t="s">
        <v>158</v>
      </c>
      <c r="C691">
        <v>472174</v>
      </c>
      <c r="D691" t="s">
        <v>509</v>
      </c>
      <c r="E691">
        <v>-7.0524715456463105E-2</v>
      </c>
      <c r="F691">
        <v>1.6448217558966301E-2</v>
      </c>
      <c r="G691" s="316">
        <v>1.8054785163372799E-5</v>
      </c>
    </row>
    <row r="692" spans="1:7">
      <c r="A692" s="304" t="s">
        <v>165</v>
      </c>
      <c r="B692" s="307" t="s">
        <v>158</v>
      </c>
      <c r="C692">
        <v>472174</v>
      </c>
      <c r="D692" t="s">
        <v>510</v>
      </c>
      <c r="E692">
        <v>-7.0904805853522795E-2</v>
      </c>
      <c r="F692">
        <v>1.6453175273911901E-2</v>
      </c>
      <c r="G692" s="316">
        <v>1.6363093797867601E-5</v>
      </c>
    </row>
    <row r="693" spans="1:7">
      <c r="A693" s="304" t="s">
        <v>165</v>
      </c>
      <c r="B693" s="307" t="s">
        <v>158</v>
      </c>
      <c r="C693">
        <v>472174</v>
      </c>
      <c r="D693" t="s">
        <v>511</v>
      </c>
      <c r="E693">
        <v>-7.1014781111748304E-2</v>
      </c>
      <c r="F693">
        <v>1.6450287921915101E-2</v>
      </c>
      <c r="G693" s="316">
        <v>1.58212577061445E-5</v>
      </c>
    </row>
    <row r="694" spans="1:7">
      <c r="A694" s="304" t="s">
        <v>165</v>
      </c>
      <c r="B694" s="307" t="s">
        <v>158</v>
      </c>
      <c r="C694">
        <v>472174</v>
      </c>
      <c r="D694" t="s">
        <v>512</v>
      </c>
      <c r="E694">
        <v>-7.0618790967485606E-2</v>
      </c>
      <c r="F694">
        <v>1.6436023418948901E-2</v>
      </c>
      <c r="G694" s="316">
        <v>1.73448559875188E-5</v>
      </c>
    </row>
    <row r="695" spans="1:7">
      <c r="A695" s="304" t="s">
        <v>165</v>
      </c>
      <c r="B695" s="307" t="s">
        <v>158</v>
      </c>
      <c r="C695">
        <v>472174</v>
      </c>
      <c r="D695" t="s">
        <v>513</v>
      </c>
      <c r="E695">
        <v>-7.0251088676335893E-2</v>
      </c>
      <c r="F695">
        <v>1.64281975979194E-2</v>
      </c>
      <c r="G695" s="316">
        <v>1.90067323815134E-5</v>
      </c>
    </row>
    <row r="696" spans="1:7">
      <c r="A696" s="304" t="s">
        <v>165</v>
      </c>
      <c r="B696" s="307" t="s">
        <v>158</v>
      </c>
      <c r="C696">
        <v>472174</v>
      </c>
      <c r="D696" t="s">
        <v>514</v>
      </c>
      <c r="E696">
        <v>-7.0102139724112403E-2</v>
      </c>
      <c r="F696">
        <v>1.64275049995182E-2</v>
      </c>
      <c r="G696" s="316">
        <v>1.9779647987976399E-5</v>
      </c>
    </row>
    <row r="697" spans="1:7">
      <c r="A697" s="304" t="s">
        <v>165</v>
      </c>
      <c r="B697" s="307" t="s">
        <v>158</v>
      </c>
      <c r="C697">
        <v>472174</v>
      </c>
      <c r="D697" t="s">
        <v>515</v>
      </c>
      <c r="E697">
        <v>-7.0402120647253097E-2</v>
      </c>
      <c r="F697">
        <v>1.6432187147326902E-2</v>
      </c>
      <c r="G697" s="316">
        <v>1.8323008835906799E-5</v>
      </c>
    </row>
    <row r="698" spans="1:7">
      <c r="A698" s="304" t="s">
        <v>165</v>
      </c>
      <c r="B698" s="307" t="s">
        <v>158</v>
      </c>
      <c r="C698">
        <v>472174</v>
      </c>
      <c r="D698" t="s">
        <v>516</v>
      </c>
      <c r="E698">
        <v>-7.1818150218712795E-2</v>
      </c>
      <c r="F698">
        <v>1.64485143985004E-2</v>
      </c>
      <c r="G698" s="316">
        <v>1.2640398546749299E-5</v>
      </c>
    </row>
    <row r="699" spans="1:7">
      <c r="A699" s="304" t="s">
        <v>165</v>
      </c>
      <c r="B699" s="307" t="s">
        <v>158</v>
      </c>
      <c r="C699">
        <v>472174</v>
      </c>
      <c r="D699" t="s">
        <v>517</v>
      </c>
      <c r="E699">
        <v>-6.9964464951877706E-2</v>
      </c>
      <c r="F699">
        <v>1.6411867590141301E-2</v>
      </c>
      <c r="G699" s="316">
        <v>2.0166346977187301E-5</v>
      </c>
    </row>
    <row r="700" spans="1:7">
      <c r="A700" s="304" t="s">
        <v>165</v>
      </c>
      <c r="B700" s="307" t="s">
        <v>158</v>
      </c>
      <c r="C700">
        <v>472174</v>
      </c>
      <c r="D700" t="s">
        <v>518</v>
      </c>
      <c r="E700">
        <v>-7.1456161915974301E-2</v>
      </c>
      <c r="F700">
        <v>1.64533327676257E-2</v>
      </c>
      <c r="G700" s="316">
        <v>1.40575898525579E-5</v>
      </c>
    </row>
    <row r="701" spans="1:7">
      <c r="A701" s="304" t="s">
        <v>165</v>
      </c>
      <c r="B701" s="307" t="s">
        <v>158</v>
      </c>
      <c r="C701">
        <v>472174</v>
      </c>
      <c r="D701" t="s">
        <v>519</v>
      </c>
      <c r="E701">
        <v>-7.1584865880419707E-2</v>
      </c>
      <c r="F701">
        <v>1.6448770975935199E-2</v>
      </c>
      <c r="G701" s="316">
        <v>1.34908199476582E-5</v>
      </c>
    </row>
    <row r="702" spans="1:7">
      <c r="A702" s="304" t="s">
        <v>165</v>
      </c>
      <c r="B702" s="307" t="s">
        <v>158</v>
      </c>
      <c r="C702">
        <v>472174</v>
      </c>
      <c r="D702" t="s">
        <v>520</v>
      </c>
      <c r="E702">
        <v>-7.1455215454526294E-2</v>
      </c>
      <c r="F702">
        <v>1.64532128882207E-2</v>
      </c>
      <c r="G702" s="316">
        <v>1.4059246655688599E-5</v>
      </c>
    </row>
    <row r="703" spans="1:7">
      <c r="A703" s="304" t="s">
        <v>165</v>
      </c>
      <c r="B703" s="307" t="s">
        <v>158</v>
      </c>
      <c r="C703">
        <v>472174</v>
      </c>
      <c r="D703" t="s">
        <v>521</v>
      </c>
      <c r="E703">
        <v>-6.8585123640534498E-2</v>
      </c>
      <c r="F703">
        <v>1.62404303675583E-2</v>
      </c>
      <c r="G703" s="316">
        <v>2.4095416059200901E-5</v>
      </c>
    </row>
    <row r="704" spans="1:7">
      <c r="A704" s="304" t="s">
        <v>165</v>
      </c>
      <c r="B704" s="307" t="s">
        <v>158</v>
      </c>
      <c r="C704">
        <v>472174</v>
      </c>
      <c r="D704" t="s">
        <v>522</v>
      </c>
      <c r="E704">
        <v>-7.0254657678087098E-2</v>
      </c>
      <c r="F704">
        <v>1.6438318713434201E-2</v>
      </c>
      <c r="G704" s="316">
        <v>1.9213946451516501E-5</v>
      </c>
    </row>
    <row r="705" spans="1:7">
      <c r="A705" s="304" t="s">
        <v>165</v>
      </c>
      <c r="B705" s="307" t="s">
        <v>158</v>
      </c>
      <c r="C705">
        <v>472174</v>
      </c>
      <c r="D705" t="s">
        <v>523</v>
      </c>
      <c r="E705">
        <v>-7.0180937451927494E-2</v>
      </c>
      <c r="F705">
        <v>1.6419002834371199E-2</v>
      </c>
      <c r="G705" s="316">
        <v>1.9167618119924499E-5</v>
      </c>
    </row>
    <row r="706" spans="1:7">
      <c r="A706" s="304" t="s">
        <v>165</v>
      </c>
      <c r="B706" s="307" t="s">
        <v>158</v>
      </c>
      <c r="C706">
        <v>472174</v>
      </c>
      <c r="D706" t="s">
        <v>524</v>
      </c>
      <c r="E706">
        <v>-7.1573130905243504E-2</v>
      </c>
      <c r="F706">
        <v>1.6451091047300199E-2</v>
      </c>
      <c r="G706" s="316">
        <v>1.35727352206925E-5</v>
      </c>
    </row>
    <row r="707" spans="1:7">
      <c r="A707" s="304" t="s">
        <v>165</v>
      </c>
      <c r="B707" s="307" t="s">
        <v>158</v>
      </c>
      <c r="C707">
        <v>472174</v>
      </c>
      <c r="D707" t="s">
        <v>525</v>
      </c>
      <c r="E707">
        <v>-7.0026083717194695E-2</v>
      </c>
      <c r="F707">
        <v>1.6419407048539999E-2</v>
      </c>
      <c r="G707" s="316">
        <v>2.00048790474631E-5</v>
      </c>
    </row>
    <row r="708" spans="1:7">
      <c r="A708" s="304" t="s">
        <v>165</v>
      </c>
      <c r="B708" s="307" t="s">
        <v>158</v>
      </c>
      <c r="C708">
        <v>472174</v>
      </c>
      <c r="D708" t="s">
        <v>526</v>
      </c>
      <c r="E708">
        <v>-7.1624030468954894E-2</v>
      </c>
      <c r="F708">
        <v>1.6452547309220401E-2</v>
      </c>
      <c r="G708" s="316">
        <v>1.3406043498397099E-5</v>
      </c>
    </row>
    <row r="709" spans="1:7">
      <c r="A709" s="304" t="s">
        <v>165</v>
      </c>
      <c r="B709" s="307" t="s">
        <v>158</v>
      </c>
      <c r="C709">
        <v>472174</v>
      </c>
      <c r="D709" t="s">
        <v>527</v>
      </c>
      <c r="E709">
        <v>-7.2712863600566405E-2</v>
      </c>
      <c r="F709">
        <v>1.6507100255416299E-2</v>
      </c>
      <c r="G709" s="316">
        <v>1.05810872293975E-5</v>
      </c>
    </row>
    <row r="710" spans="1:7">
      <c r="A710" s="304" t="s">
        <v>165</v>
      </c>
      <c r="B710" s="307" t="s">
        <v>158</v>
      </c>
      <c r="C710">
        <v>472174</v>
      </c>
      <c r="D710" t="s">
        <v>528</v>
      </c>
      <c r="E710">
        <v>-6.9943297594556697E-2</v>
      </c>
      <c r="F710">
        <v>1.6380294701793301E-2</v>
      </c>
      <c r="G710" s="316">
        <v>1.95502974301476E-5</v>
      </c>
    </row>
    <row r="711" spans="1:7">
      <c r="A711" s="304" t="s">
        <v>165</v>
      </c>
      <c r="B711" s="307" t="s">
        <v>158</v>
      </c>
      <c r="C711">
        <v>472174</v>
      </c>
      <c r="D711" t="s">
        <v>529</v>
      </c>
      <c r="E711">
        <v>-7.2233237962500904E-2</v>
      </c>
      <c r="F711">
        <v>1.64341604899855E-2</v>
      </c>
      <c r="G711" s="316">
        <v>1.1061453170127999E-5</v>
      </c>
    </row>
    <row r="712" spans="1:7">
      <c r="A712" s="304" t="s">
        <v>165</v>
      </c>
      <c r="B712" s="307" t="s">
        <v>158</v>
      </c>
      <c r="C712">
        <v>472174</v>
      </c>
      <c r="D712" t="s">
        <v>530</v>
      </c>
      <c r="E712">
        <v>-7.0621026044501004E-2</v>
      </c>
      <c r="F712">
        <v>1.6433732716089101E-2</v>
      </c>
      <c r="G712" s="316">
        <v>1.7287469767517301E-5</v>
      </c>
    </row>
    <row r="713" spans="1:7">
      <c r="A713" s="304" t="s">
        <v>165</v>
      </c>
      <c r="B713" s="307" t="s">
        <v>158</v>
      </c>
      <c r="C713">
        <v>472174</v>
      </c>
      <c r="D713" t="s">
        <v>531</v>
      </c>
      <c r="E713">
        <v>-7.0985463541020005E-2</v>
      </c>
      <c r="F713">
        <v>1.6449270890770602E-2</v>
      </c>
      <c r="G713" s="316">
        <v>1.5930188619741999E-5</v>
      </c>
    </row>
    <row r="714" spans="1:7">
      <c r="A714" s="304" t="s">
        <v>165</v>
      </c>
      <c r="B714" s="307" t="s">
        <v>158</v>
      </c>
      <c r="C714">
        <v>472174</v>
      </c>
      <c r="D714" t="s">
        <v>532</v>
      </c>
      <c r="E714">
        <v>-7.0481245593291303E-2</v>
      </c>
      <c r="F714">
        <v>1.6424019220236501E-2</v>
      </c>
      <c r="G714" s="316">
        <v>1.7758865067612001E-5</v>
      </c>
    </row>
    <row r="715" spans="1:7">
      <c r="A715" s="304" t="s">
        <v>165</v>
      </c>
      <c r="B715" s="307" t="s">
        <v>158</v>
      </c>
      <c r="C715">
        <v>472174</v>
      </c>
      <c r="D715" t="s">
        <v>349</v>
      </c>
      <c r="E715">
        <v>-7.1143967870140601E-2</v>
      </c>
      <c r="F715">
        <v>1.6502588364631299E-2</v>
      </c>
      <c r="G715" s="316">
        <v>1.6245959129734901E-5</v>
      </c>
    </row>
    <row r="716" spans="1:7">
      <c r="A716" s="304" t="s">
        <v>165</v>
      </c>
      <c r="B716" s="307" t="s">
        <v>158</v>
      </c>
      <c r="C716">
        <v>472174</v>
      </c>
      <c r="D716" t="s">
        <v>533</v>
      </c>
      <c r="E716">
        <v>-7.0809053310323805E-2</v>
      </c>
      <c r="F716">
        <v>1.6442849155974899E-2</v>
      </c>
      <c r="G716" s="316">
        <v>1.65952603232148E-5</v>
      </c>
    </row>
    <row r="717" spans="1:7">
      <c r="A717" s="304" t="s">
        <v>165</v>
      </c>
      <c r="B717" s="307" t="s">
        <v>158</v>
      </c>
      <c r="C717">
        <v>472174</v>
      </c>
      <c r="D717" t="s">
        <v>534</v>
      </c>
      <c r="E717">
        <v>-7.2069635745462199E-2</v>
      </c>
      <c r="F717">
        <v>1.6455558749755399E-2</v>
      </c>
      <c r="G717" s="316">
        <v>1.1886848846748401E-5</v>
      </c>
    </row>
    <row r="718" spans="1:7">
      <c r="A718" s="304" t="s">
        <v>165</v>
      </c>
      <c r="B718" s="307" t="s">
        <v>158</v>
      </c>
      <c r="C718">
        <v>472174</v>
      </c>
      <c r="D718" t="s">
        <v>535</v>
      </c>
      <c r="E718">
        <v>-7.1053608988087602E-2</v>
      </c>
      <c r="F718">
        <v>1.64510020400895E-2</v>
      </c>
      <c r="G718" s="316">
        <v>1.5666307230940601E-5</v>
      </c>
    </row>
    <row r="719" spans="1:7">
      <c r="A719" s="304" t="s">
        <v>165</v>
      </c>
      <c r="B719" s="307" t="s">
        <v>158</v>
      </c>
      <c r="C719">
        <v>472174</v>
      </c>
      <c r="D719" t="s">
        <v>536</v>
      </c>
      <c r="E719">
        <v>-7.1396956239262302E-2</v>
      </c>
      <c r="F719">
        <v>1.6468826150669299E-2</v>
      </c>
      <c r="G719" s="316">
        <v>1.4557536202160701E-5</v>
      </c>
    </row>
    <row r="720" spans="1:7">
      <c r="A720" s="304" t="s">
        <v>165</v>
      </c>
      <c r="B720" s="307" t="s">
        <v>158</v>
      </c>
      <c r="C720">
        <v>472174</v>
      </c>
      <c r="D720" t="s">
        <v>537</v>
      </c>
      <c r="E720">
        <v>-7.0345768809721099E-2</v>
      </c>
      <c r="F720">
        <v>1.6440952735112799E-2</v>
      </c>
      <c r="G720" s="316">
        <v>1.8799499859629099E-5</v>
      </c>
    </row>
    <row r="721" spans="1:7">
      <c r="A721" s="304" t="s">
        <v>165</v>
      </c>
      <c r="B721" s="307" t="s">
        <v>158</v>
      </c>
      <c r="C721">
        <v>472174</v>
      </c>
      <c r="D721" t="s">
        <v>538</v>
      </c>
      <c r="E721">
        <v>-7.0970464010857395E-2</v>
      </c>
      <c r="F721">
        <v>1.6473066512248401E-2</v>
      </c>
      <c r="G721" s="316">
        <v>1.6453438958323801E-5</v>
      </c>
    </row>
    <row r="722" spans="1:7">
      <c r="A722" s="304" t="s">
        <v>165</v>
      </c>
      <c r="B722" s="307" t="s">
        <v>158</v>
      </c>
      <c r="C722">
        <v>472174</v>
      </c>
      <c r="D722" t="s">
        <v>539</v>
      </c>
      <c r="E722">
        <v>-7.0844821541174996E-2</v>
      </c>
      <c r="F722">
        <v>1.64872356721056E-2</v>
      </c>
      <c r="G722" s="316">
        <v>1.7316450847478899E-5</v>
      </c>
    </row>
    <row r="723" spans="1:7">
      <c r="A723" s="304" t="s">
        <v>165</v>
      </c>
      <c r="B723" s="307" t="s">
        <v>158</v>
      </c>
      <c r="C723">
        <v>472174</v>
      </c>
      <c r="D723" t="s">
        <v>540</v>
      </c>
      <c r="E723">
        <v>-7.1160771868335401E-2</v>
      </c>
      <c r="F723">
        <v>1.64698418901904E-2</v>
      </c>
      <c r="G723" s="316">
        <v>1.5555530006201398E-5</v>
      </c>
    </row>
    <row r="724" spans="1:7">
      <c r="A724" s="304" t="s">
        <v>165</v>
      </c>
      <c r="B724" s="307" t="s">
        <v>158</v>
      </c>
      <c r="C724">
        <v>472174</v>
      </c>
      <c r="D724" t="s">
        <v>594</v>
      </c>
      <c r="E724">
        <v>-6.9979839184131504E-2</v>
      </c>
      <c r="F724">
        <v>1.6402975892205001E-2</v>
      </c>
      <c r="G724" s="316">
        <v>1.9875109524506701E-5</v>
      </c>
    </row>
    <row r="725" spans="1:7">
      <c r="A725" s="304" t="s">
        <v>165</v>
      </c>
      <c r="B725" s="307" t="s">
        <v>158</v>
      </c>
      <c r="C725">
        <v>472174</v>
      </c>
      <c r="D725" t="s">
        <v>541</v>
      </c>
      <c r="E725">
        <v>-7.1728928490577895E-2</v>
      </c>
      <c r="F725">
        <v>1.6444353441095801E-2</v>
      </c>
      <c r="G725" s="316">
        <v>1.2892693513148299E-5</v>
      </c>
    </row>
    <row r="726" spans="1:7">
      <c r="A726" s="304" t="s">
        <v>165</v>
      </c>
      <c r="B726" s="307" t="s">
        <v>158</v>
      </c>
      <c r="C726">
        <v>472174</v>
      </c>
      <c r="D726" t="s">
        <v>542</v>
      </c>
      <c r="E726">
        <v>-7.2265482274875101E-2</v>
      </c>
      <c r="F726">
        <v>1.64119810813474E-2</v>
      </c>
      <c r="G726" s="316">
        <v>1.0665834046551999E-5</v>
      </c>
    </row>
    <row r="727" spans="1:7">
      <c r="A727" s="304" t="s">
        <v>165</v>
      </c>
      <c r="B727" s="307" t="s">
        <v>158</v>
      </c>
      <c r="C727">
        <v>472174</v>
      </c>
      <c r="D727" t="s">
        <v>543</v>
      </c>
      <c r="E727">
        <v>-6.9088563021861601E-2</v>
      </c>
      <c r="F727">
        <v>1.6291830992784698E-2</v>
      </c>
      <c r="G727" s="316">
        <v>2.2283626209772099E-5</v>
      </c>
    </row>
    <row r="728" spans="1:7">
      <c r="A728" s="304" t="s">
        <v>165</v>
      </c>
      <c r="B728" s="307" t="s">
        <v>158</v>
      </c>
      <c r="C728">
        <v>472174</v>
      </c>
      <c r="D728" t="s">
        <v>544</v>
      </c>
      <c r="E728">
        <v>-7.1756682751660694E-2</v>
      </c>
      <c r="F728">
        <v>1.6446493878893399E-2</v>
      </c>
      <c r="G728" s="316">
        <v>1.28268474825673E-5</v>
      </c>
    </row>
    <row r="729" spans="1:7">
      <c r="A729" s="304" t="s">
        <v>165</v>
      </c>
      <c r="B729" s="307" t="s">
        <v>158</v>
      </c>
      <c r="C729">
        <v>472174</v>
      </c>
      <c r="D729" t="s">
        <v>545</v>
      </c>
      <c r="E729">
        <v>-7.1027965313241098E-2</v>
      </c>
      <c r="F729">
        <v>1.6459242242188098E-2</v>
      </c>
      <c r="G729" s="316">
        <v>1.5932505641576701E-5</v>
      </c>
    </row>
    <row r="730" spans="1:7">
      <c r="A730" s="304" t="s">
        <v>165</v>
      </c>
      <c r="B730" s="307" t="s">
        <v>158</v>
      </c>
      <c r="C730">
        <v>472174</v>
      </c>
      <c r="D730" t="s">
        <v>546</v>
      </c>
      <c r="E730">
        <v>-7.1108688867439498E-2</v>
      </c>
      <c r="F730">
        <v>1.64504045501273E-2</v>
      </c>
      <c r="G730" s="316">
        <v>1.54193921300827E-5</v>
      </c>
    </row>
    <row r="731" spans="1:7">
      <c r="A731" s="304" t="s">
        <v>165</v>
      </c>
      <c r="B731" s="307" t="s">
        <v>158</v>
      </c>
      <c r="C731">
        <v>472174</v>
      </c>
      <c r="D731" t="s">
        <v>547</v>
      </c>
      <c r="E731">
        <v>-6.9813100907338693E-2</v>
      </c>
      <c r="F731">
        <v>1.6387050215364098E-2</v>
      </c>
      <c r="G731" s="316">
        <v>2.0418888076613699E-5</v>
      </c>
    </row>
    <row r="732" spans="1:7">
      <c r="A732" s="304" t="s">
        <v>165</v>
      </c>
      <c r="B732" s="307" t="s">
        <v>158</v>
      </c>
      <c r="C732">
        <v>472174</v>
      </c>
      <c r="D732" t="s">
        <v>548</v>
      </c>
      <c r="E732">
        <v>-7.1958683442637006E-2</v>
      </c>
      <c r="F732">
        <v>1.64475949818026E-2</v>
      </c>
      <c r="G732" s="316">
        <v>1.21417065912552E-5</v>
      </c>
    </row>
    <row r="733" spans="1:7">
      <c r="A733" s="304" t="s">
        <v>165</v>
      </c>
      <c r="B733" s="307" t="s">
        <v>158</v>
      </c>
      <c r="C733">
        <v>472174</v>
      </c>
      <c r="D733" t="s">
        <v>549</v>
      </c>
      <c r="E733">
        <v>-6.9454338551533795E-2</v>
      </c>
      <c r="F733">
        <v>1.63334431506038E-2</v>
      </c>
      <c r="G733" s="316">
        <v>2.1160708664657701E-5</v>
      </c>
    </row>
    <row r="734" spans="1:7">
      <c r="A734" s="304" t="s">
        <v>165</v>
      </c>
      <c r="B734" s="307" t="s">
        <v>158</v>
      </c>
      <c r="C734">
        <v>472174</v>
      </c>
      <c r="D734" t="s">
        <v>550</v>
      </c>
      <c r="E734">
        <v>-7.3255661934173197E-2</v>
      </c>
      <c r="F734">
        <v>1.6364998219120901E-2</v>
      </c>
      <c r="G734" s="316">
        <v>7.5925580199383603E-6</v>
      </c>
    </row>
    <row r="735" spans="1:7">
      <c r="A735" s="304" t="s">
        <v>165</v>
      </c>
      <c r="B735" s="307" t="s">
        <v>158</v>
      </c>
      <c r="C735">
        <v>472174</v>
      </c>
      <c r="D735" t="s">
        <v>551</v>
      </c>
      <c r="E735">
        <v>-7.2322142509209805E-2</v>
      </c>
      <c r="F735">
        <v>1.63994192004757E-2</v>
      </c>
      <c r="G735" s="316">
        <v>1.03350133946432E-5</v>
      </c>
    </row>
    <row r="736" spans="1:7">
      <c r="A736" s="304" t="s">
        <v>165</v>
      </c>
      <c r="B736" s="307" t="s">
        <v>158</v>
      </c>
      <c r="C736">
        <v>472174</v>
      </c>
      <c r="D736" t="s">
        <v>552</v>
      </c>
      <c r="E736">
        <v>-7.0282130034764995E-2</v>
      </c>
      <c r="F736">
        <v>1.6443295234527502E-2</v>
      </c>
      <c r="G736" s="316">
        <v>1.9181445098418902E-5</v>
      </c>
    </row>
    <row r="737" spans="1:7">
      <c r="A737" s="304" t="s">
        <v>165</v>
      </c>
      <c r="B737" s="307" t="s">
        <v>158</v>
      </c>
      <c r="C737">
        <v>472174</v>
      </c>
      <c r="D737" t="s">
        <v>553</v>
      </c>
      <c r="E737">
        <v>-7.0819351902582595E-2</v>
      </c>
      <c r="F737">
        <v>1.64554209416749E-2</v>
      </c>
      <c r="G737" s="316">
        <v>1.6796184841682501E-5</v>
      </c>
    </row>
    <row r="738" spans="1:7">
      <c r="A738" s="304" t="s">
        <v>165</v>
      </c>
      <c r="B738" s="307" t="s">
        <v>158</v>
      </c>
      <c r="C738">
        <v>472174</v>
      </c>
      <c r="D738" t="s">
        <v>554</v>
      </c>
      <c r="E738">
        <v>-7.1833049386073405E-2</v>
      </c>
      <c r="F738">
        <v>1.6440482163199401E-2</v>
      </c>
      <c r="G738" s="316">
        <v>1.24657563373916E-5</v>
      </c>
    </row>
    <row r="739" spans="1:7">
      <c r="A739" s="304" t="s">
        <v>165</v>
      </c>
      <c r="B739" s="307" t="s">
        <v>158</v>
      </c>
      <c r="C739">
        <v>472174</v>
      </c>
      <c r="D739" t="s">
        <v>555</v>
      </c>
      <c r="E739">
        <v>-7.2029474955699793E-2</v>
      </c>
      <c r="F739">
        <v>1.6426598677373401E-2</v>
      </c>
      <c r="G739" s="316">
        <v>1.1602341876494E-5</v>
      </c>
    </row>
    <row r="740" spans="1:7">
      <c r="A740" s="304" t="s">
        <v>165</v>
      </c>
      <c r="B740" s="307" t="s">
        <v>158</v>
      </c>
      <c r="C740">
        <v>472174</v>
      </c>
      <c r="D740" t="s">
        <v>556</v>
      </c>
      <c r="E740">
        <v>-7.1173320561673595E-2</v>
      </c>
      <c r="F740">
        <v>1.6476646229325199E-2</v>
      </c>
      <c r="G740" s="316">
        <v>1.5627790149139401E-5</v>
      </c>
    </row>
    <row r="741" spans="1:7">
      <c r="A741" s="304" t="s">
        <v>165</v>
      </c>
      <c r="B741" s="307" t="s">
        <v>158</v>
      </c>
      <c r="C741">
        <v>472174</v>
      </c>
      <c r="D741" t="s">
        <v>557</v>
      </c>
      <c r="E741">
        <v>-7.1786675213155404E-2</v>
      </c>
      <c r="F741">
        <v>1.64534590345508E-2</v>
      </c>
      <c r="G741" s="316">
        <v>1.28282620300996E-5</v>
      </c>
    </row>
    <row r="742" spans="1:7">
      <c r="A742" s="304" t="s">
        <v>165</v>
      </c>
      <c r="B742" s="307" t="s">
        <v>158</v>
      </c>
      <c r="C742">
        <v>472174</v>
      </c>
      <c r="D742" t="s">
        <v>595</v>
      </c>
      <c r="E742">
        <v>-6.99989033409706E-2</v>
      </c>
      <c r="F742">
        <v>1.64126452654734E-2</v>
      </c>
      <c r="G742" s="316">
        <v>1.99958327013354E-5</v>
      </c>
    </row>
    <row r="743" spans="1:7">
      <c r="A743" s="304" t="s">
        <v>165</v>
      </c>
      <c r="B743" s="307" t="s">
        <v>158</v>
      </c>
      <c r="C743">
        <v>472174</v>
      </c>
      <c r="D743" t="s">
        <v>558</v>
      </c>
      <c r="E743">
        <v>-7.3362888244286606E-2</v>
      </c>
      <c r="F743">
        <v>1.6335519293741298E-2</v>
      </c>
      <c r="G743" s="316">
        <v>7.0888102406560301E-6</v>
      </c>
    </row>
    <row r="744" spans="1:7">
      <c r="A744" s="304" t="s">
        <v>165</v>
      </c>
      <c r="B744" s="307" t="s">
        <v>158</v>
      </c>
      <c r="C744">
        <v>472174</v>
      </c>
      <c r="D744" t="s">
        <v>559</v>
      </c>
      <c r="E744">
        <v>-7.2669079774615994E-2</v>
      </c>
      <c r="F744">
        <v>1.6400380817518399E-2</v>
      </c>
      <c r="G744" s="316">
        <v>9.3823821047664094E-6</v>
      </c>
    </row>
    <row r="745" spans="1:7">
      <c r="A745" s="304" t="s">
        <v>165</v>
      </c>
      <c r="B745" s="307" t="s">
        <v>158</v>
      </c>
      <c r="C745">
        <v>472174</v>
      </c>
      <c r="D745" t="s">
        <v>560</v>
      </c>
      <c r="E745">
        <v>-7.1392678202965507E-2</v>
      </c>
      <c r="F745">
        <v>1.64630304717206E-2</v>
      </c>
      <c r="G745" s="316">
        <v>1.44739576711224E-5</v>
      </c>
    </row>
    <row r="746" spans="1:7">
      <c r="A746" s="304" t="s">
        <v>165</v>
      </c>
      <c r="B746" s="307" t="s">
        <v>158</v>
      </c>
      <c r="C746">
        <v>472174</v>
      </c>
      <c r="D746" t="s">
        <v>561</v>
      </c>
      <c r="E746">
        <v>-7.3387264302458496E-2</v>
      </c>
      <c r="F746">
        <v>1.6348933044254801E-2</v>
      </c>
      <c r="G746" s="316">
        <v>7.16219321600429E-6</v>
      </c>
    </row>
    <row r="747" spans="1:7">
      <c r="A747" s="304" t="s">
        <v>165</v>
      </c>
      <c r="B747" s="307" t="s">
        <v>158</v>
      </c>
      <c r="C747">
        <v>472174</v>
      </c>
      <c r="D747" t="s">
        <v>596</v>
      </c>
      <c r="E747">
        <v>-7.0830728852975894E-2</v>
      </c>
      <c r="F747">
        <v>1.6450749581642901E-2</v>
      </c>
      <c r="G747" s="316">
        <v>1.66516294402069E-5</v>
      </c>
    </row>
    <row r="748" spans="1:7">
      <c r="A748" s="304" t="s">
        <v>165</v>
      </c>
      <c r="B748" s="307" t="s">
        <v>158</v>
      </c>
      <c r="C748">
        <v>472174</v>
      </c>
      <c r="D748" t="s">
        <v>562</v>
      </c>
      <c r="E748">
        <v>-7.1104349799536795E-2</v>
      </c>
      <c r="F748">
        <v>1.6454136382445101E-2</v>
      </c>
      <c r="G748" s="316">
        <v>1.5506602938939099E-5</v>
      </c>
    </row>
    <row r="749" spans="1:7">
      <c r="A749" s="304" t="s">
        <v>165</v>
      </c>
      <c r="B749" s="307" t="s">
        <v>158</v>
      </c>
      <c r="C749">
        <v>472174</v>
      </c>
      <c r="D749" t="s">
        <v>563</v>
      </c>
      <c r="E749">
        <v>-7.0338362605344498E-2</v>
      </c>
      <c r="F749">
        <v>1.64150629215895E-2</v>
      </c>
      <c r="G749" s="316">
        <v>1.8274830246815801E-5</v>
      </c>
    </row>
    <row r="750" spans="1:7">
      <c r="A750" s="304" t="s">
        <v>165</v>
      </c>
      <c r="B750" s="307" t="s">
        <v>158</v>
      </c>
      <c r="C750">
        <v>472174</v>
      </c>
      <c r="D750" t="s">
        <v>564</v>
      </c>
      <c r="E750">
        <v>-7.1215505657298797E-2</v>
      </c>
      <c r="F750">
        <v>1.64573661968236E-2</v>
      </c>
      <c r="G750" s="316">
        <v>1.5096724825983501E-5</v>
      </c>
    </row>
    <row r="751" spans="1:7">
      <c r="A751" s="304" t="s">
        <v>165</v>
      </c>
      <c r="B751" s="307" t="s">
        <v>158</v>
      </c>
      <c r="C751">
        <v>472174</v>
      </c>
      <c r="D751" t="s">
        <v>565</v>
      </c>
      <c r="E751">
        <v>-7.1690497184613303E-2</v>
      </c>
      <c r="F751">
        <v>1.6445253315555599E-2</v>
      </c>
      <c r="G751" s="316">
        <v>1.3045360511216499E-5</v>
      </c>
    </row>
    <row r="752" spans="1:7">
      <c r="A752" s="304" t="s">
        <v>165</v>
      </c>
      <c r="B752" s="307" t="s">
        <v>158</v>
      </c>
      <c r="C752">
        <v>472174</v>
      </c>
      <c r="D752" t="s">
        <v>566</v>
      </c>
      <c r="E752">
        <v>-7.2760364216389997E-2</v>
      </c>
      <c r="F752">
        <v>1.6373670806323799E-2</v>
      </c>
      <c r="G752" s="316">
        <v>8.8407723539484297E-6</v>
      </c>
    </row>
    <row r="753" spans="1:7">
      <c r="A753" s="304" t="s">
        <v>165</v>
      </c>
      <c r="B753" s="307" t="s">
        <v>158</v>
      </c>
      <c r="C753">
        <v>472174</v>
      </c>
      <c r="D753" t="s">
        <v>567</v>
      </c>
      <c r="E753">
        <v>-7.17129667381525E-2</v>
      </c>
      <c r="F753">
        <v>1.6442495608955901E-2</v>
      </c>
      <c r="G753" s="316">
        <v>1.29208918632738E-5</v>
      </c>
    </row>
    <row r="754" spans="1:7">
      <c r="A754" s="304" t="s">
        <v>165</v>
      </c>
      <c r="B754" s="307" t="s">
        <v>158</v>
      </c>
      <c r="C754">
        <v>472174</v>
      </c>
      <c r="D754" t="s">
        <v>568</v>
      </c>
      <c r="E754">
        <v>-7.12015414721828E-2</v>
      </c>
      <c r="F754">
        <v>1.6453197133048401E-2</v>
      </c>
      <c r="G754" s="316">
        <v>1.50797580594247E-5</v>
      </c>
    </row>
    <row r="755" spans="1:7">
      <c r="A755" s="304" t="s">
        <v>165</v>
      </c>
      <c r="B755" s="307" t="s">
        <v>158</v>
      </c>
      <c r="C755">
        <v>472174</v>
      </c>
      <c r="D755" t="s">
        <v>569</v>
      </c>
      <c r="E755">
        <v>-7.0697075566272E-2</v>
      </c>
      <c r="F755">
        <v>1.6438008812673599E-2</v>
      </c>
      <c r="G755" s="316">
        <v>1.70159839883089E-5</v>
      </c>
    </row>
    <row r="756" spans="1:7">
      <c r="A756" s="304" t="s">
        <v>165</v>
      </c>
      <c r="B756" s="307" t="s">
        <v>158</v>
      </c>
      <c r="C756">
        <v>472174</v>
      </c>
      <c r="D756" t="s">
        <v>570</v>
      </c>
      <c r="E756">
        <v>-6.8985137998604298E-2</v>
      </c>
      <c r="F756">
        <v>1.6305984121002801E-2</v>
      </c>
      <c r="G756" s="316">
        <v>2.3300262139410301E-5</v>
      </c>
    </row>
    <row r="757" spans="1:7">
      <c r="A757" s="304" t="s">
        <v>165</v>
      </c>
      <c r="B757" s="307" t="s">
        <v>158</v>
      </c>
      <c r="C757">
        <v>472174</v>
      </c>
      <c r="D757" t="s">
        <v>571</v>
      </c>
      <c r="E757">
        <v>-7.0972047521449699E-2</v>
      </c>
      <c r="F757">
        <v>1.6458827910490501E-2</v>
      </c>
      <c r="G757" s="316">
        <v>1.61714119209942E-5</v>
      </c>
    </row>
    <row r="758" spans="1:7">
      <c r="A758" s="304" t="s">
        <v>165</v>
      </c>
      <c r="B758" s="307" t="s">
        <v>158</v>
      </c>
      <c r="C758">
        <v>472174</v>
      </c>
      <c r="D758" t="s">
        <v>572</v>
      </c>
      <c r="E758">
        <v>-7.7599441348575895E-2</v>
      </c>
      <c r="F758">
        <v>1.5289208644882901E-2</v>
      </c>
      <c r="G758" s="316">
        <v>3.8660296780368497E-7</v>
      </c>
    </row>
    <row r="759" spans="1:7">
      <c r="A759" s="304" t="s">
        <v>165</v>
      </c>
      <c r="B759" s="307" t="s">
        <v>158</v>
      </c>
      <c r="C759">
        <v>472174</v>
      </c>
      <c r="D759" t="s">
        <v>573</v>
      </c>
      <c r="E759">
        <v>-7.0857965739867898E-2</v>
      </c>
      <c r="F759">
        <v>1.6451296603422101E-2</v>
      </c>
      <c r="G759" s="316">
        <v>1.6538221200858299E-5</v>
      </c>
    </row>
    <row r="760" spans="1:7">
      <c r="A760" s="304" t="s">
        <v>165</v>
      </c>
      <c r="B760" s="307" t="s">
        <v>158</v>
      </c>
      <c r="C760">
        <v>472174</v>
      </c>
      <c r="D760" t="s">
        <v>574</v>
      </c>
      <c r="E760">
        <v>-7.28123152364923E-2</v>
      </c>
      <c r="F760">
        <v>1.6334537652753601E-2</v>
      </c>
      <c r="G760" s="316">
        <v>8.2894676856943692E-6</v>
      </c>
    </row>
    <row r="761" spans="1:7">
      <c r="A761" s="304" t="s">
        <v>165</v>
      </c>
      <c r="B761" s="307" t="s">
        <v>158</v>
      </c>
      <c r="C761">
        <v>472174</v>
      </c>
      <c r="D761" t="s">
        <v>575</v>
      </c>
      <c r="E761">
        <v>-7.0900556502506401E-2</v>
      </c>
      <c r="F761">
        <v>1.6460145623741901E-2</v>
      </c>
      <c r="G761" s="316">
        <v>1.6517905410010899E-5</v>
      </c>
    </row>
    <row r="762" spans="1:7">
      <c r="A762" s="304" t="s">
        <v>165</v>
      </c>
      <c r="B762" s="307" t="s">
        <v>158</v>
      </c>
      <c r="C762">
        <v>472174</v>
      </c>
      <c r="D762" t="s">
        <v>576</v>
      </c>
      <c r="E762">
        <v>-7.2015327550892794E-2</v>
      </c>
      <c r="F762">
        <v>1.6453009016186401E-2</v>
      </c>
      <c r="G762" s="316">
        <v>1.20306967947307E-5</v>
      </c>
    </row>
    <row r="763" spans="1:7">
      <c r="A763" s="304" t="s">
        <v>165</v>
      </c>
      <c r="B763" s="307" t="s">
        <v>158</v>
      </c>
      <c r="C763">
        <v>472174</v>
      </c>
      <c r="D763" t="s">
        <v>577</v>
      </c>
      <c r="E763">
        <v>-7.0270807445535599E-2</v>
      </c>
      <c r="F763">
        <v>1.6416010251103098E-2</v>
      </c>
      <c r="G763" s="316">
        <v>1.8636796880701999E-5</v>
      </c>
    </row>
    <row r="764" spans="1:7">
      <c r="A764" s="304" t="s">
        <v>165</v>
      </c>
      <c r="B764" s="307" t="s">
        <v>158</v>
      </c>
      <c r="C764">
        <v>472174</v>
      </c>
      <c r="D764" t="s">
        <v>578</v>
      </c>
      <c r="E764">
        <v>-7.1189826212049598E-2</v>
      </c>
      <c r="F764">
        <v>1.64592018762315E-2</v>
      </c>
      <c r="G764" s="316">
        <v>1.52373112241948E-5</v>
      </c>
    </row>
    <row r="765" spans="1:7">
      <c r="A765" s="304" t="s">
        <v>165</v>
      </c>
      <c r="B765" s="307" t="s">
        <v>158</v>
      </c>
      <c r="C765">
        <v>472174</v>
      </c>
      <c r="D765" t="s">
        <v>579</v>
      </c>
      <c r="E765">
        <v>-7.0148262677984297E-2</v>
      </c>
      <c r="F765">
        <v>1.6497929136699601E-2</v>
      </c>
      <c r="G765" s="316">
        <v>2.11923325529827E-5</v>
      </c>
    </row>
    <row r="766" spans="1:7">
      <c r="A766" s="304" t="s">
        <v>165</v>
      </c>
      <c r="B766" s="307" t="s">
        <v>158</v>
      </c>
      <c r="C766">
        <v>472174</v>
      </c>
      <c r="D766" t="s">
        <v>580</v>
      </c>
      <c r="E766">
        <v>-7.0696627326527095E-2</v>
      </c>
      <c r="F766">
        <v>1.6435983046723401E-2</v>
      </c>
      <c r="G766" s="316">
        <v>1.69774116891097E-5</v>
      </c>
    </row>
    <row r="767" spans="1:7">
      <c r="A767" s="304" t="s">
        <v>165</v>
      </c>
      <c r="B767" s="307" t="s">
        <v>158</v>
      </c>
      <c r="C767">
        <v>472174</v>
      </c>
      <c r="D767" t="s">
        <v>581</v>
      </c>
      <c r="E767">
        <v>-7.0386328781552293E-2</v>
      </c>
      <c r="F767">
        <v>1.6415091078458E-2</v>
      </c>
      <c r="G767" s="316">
        <v>1.8036730188906699E-5</v>
      </c>
    </row>
    <row r="768" spans="1:7">
      <c r="A768" s="304" t="s">
        <v>165</v>
      </c>
      <c r="B768" s="307" t="s">
        <v>158</v>
      </c>
      <c r="C768">
        <v>472174</v>
      </c>
      <c r="D768" t="s">
        <v>582</v>
      </c>
      <c r="E768">
        <v>-7.2537670706751198E-2</v>
      </c>
      <c r="F768">
        <v>1.6369022458658001E-2</v>
      </c>
      <c r="G768" s="316">
        <v>9.3623638825850401E-6</v>
      </c>
    </row>
    <row r="769" spans="1:7">
      <c r="A769" s="304" t="s">
        <v>165</v>
      </c>
      <c r="B769" s="307" t="s">
        <v>158</v>
      </c>
      <c r="C769">
        <v>472174</v>
      </c>
      <c r="D769" t="s">
        <v>583</v>
      </c>
      <c r="E769">
        <v>-7.1976097456409899E-2</v>
      </c>
      <c r="F769">
        <v>1.64359113717212E-2</v>
      </c>
      <c r="G769" s="316">
        <v>1.1911729316867999E-5</v>
      </c>
    </row>
    <row r="770" spans="1:7">
      <c r="A770" s="304" t="s">
        <v>165</v>
      </c>
      <c r="B770" s="307" t="s">
        <v>158</v>
      </c>
      <c r="C770">
        <v>472174</v>
      </c>
      <c r="D770" t="s">
        <v>597</v>
      </c>
      <c r="E770">
        <v>-7.3031661977358803E-2</v>
      </c>
      <c r="F770">
        <v>1.6484756167367599E-2</v>
      </c>
      <c r="G770" s="316">
        <v>9.4122028291820497E-6</v>
      </c>
    </row>
    <row r="771" spans="1:7">
      <c r="A771" s="304" t="s">
        <v>165</v>
      </c>
      <c r="B771" s="307" t="s">
        <v>158</v>
      </c>
      <c r="C771">
        <v>472174</v>
      </c>
      <c r="D771" t="s">
        <v>598</v>
      </c>
      <c r="E771">
        <v>-7.1123286647298001E-2</v>
      </c>
      <c r="F771">
        <v>1.6474643390769601E-2</v>
      </c>
      <c r="G771" s="316">
        <v>1.5806631438511E-5</v>
      </c>
    </row>
    <row r="772" spans="1:7">
      <c r="A772" s="304" t="s">
        <v>165</v>
      </c>
      <c r="B772" s="307" t="s">
        <v>158</v>
      </c>
      <c r="C772">
        <v>472174</v>
      </c>
      <c r="D772" t="s">
        <v>584</v>
      </c>
      <c r="E772">
        <v>-7.1184381645341896E-2</v>
      </c>
      <c r="F772">
        <v>1.6470784107586001E-2</v>
      </c>
      <c r="G772" s="316">
        <v>1.54721115368411E-5</v>
      </c>
    </row>
    <row r="773" spans="1:7">
      <c r="A773" s="309" t="s">
        <v>165</v>
      </c>
      <c r="B773" s="310" t="s">
        <v>158</v>
      </c>
      <c r="C773" s="175">
        <v>472174</v>
      </c>
      <c r="D773" s="175" t="s">
        <v>585</v>
      </c>
      <c r="E773" s="175">
        <v>-7.0293908284464704E-2</v>
      </c>
      <c r="F773" s="175">
        <v>1.6466600218310899E-2</v>
      </c>
      <c r="G773" s="317">
        <v>1.9645863162957399E-5</v>
      </c>
    </row>
    <row r="774" spans="1:7">
      <c r="A774" s="305" t="s">
        <v>160</v>
      </c>
      <c r="B774" s="308" t="s">
        <v>29</v>
      </c>
      <c r="C774">
        <v>175226</v>
      </c>
      <c r="D774" t="s">
        <v>310</v>
      </c>
      <c r="E774">
        <v>0.247615158010773</v>
      </c>
      <c r="F774">
        <v>7.39435000041061E-2</v>
      </c>
      <c r="G774" s="174">
        <v>8.1189440021363704E-4</v>
      </c>
    </row>
    <row r="775" spans="1:7">
      <c r="A775" s="305" t="s">
        <v>160</v>
      </c>
      <c r="B775" s="308" t="s">
        <v>29</v>
      </c>
      <c r="C775">
        <v>175226</v>
      </c>
      <c r="D775" t="s">
        <v>599</v>
      </c>
      <c r="E775">
        <v>0.24656078977840701</v>
      </c>
      <c r="F775">
        <v>7.5391676673374902E-2</v>
      </c>
      <c r="G775" s="174">
        <v>1.07396259321039E-3</v>
      </c>
    </row>
    <row r="776" spans="1:7">
      <c r="A776" s="305" t="s">
        <v>160</v>
      </c>
      <c r="B776" s="308" t="s">
        <v>29</v>
      </c>
      <c r="C776">
        <v>175226</v>
      </c>
      <c r="D776" t="s">
        <v>600</v>
      </c>
      <c r="E776">
        <v>0.25103197537002298</v>
      </c>
      <c r="F776">
        <v>7.5172395716155305E-2</v>
      </c>
      <c r="G776" s="174">
        <v>8.3954438183302398E-4</v>
      </c>
    </row>
    <row r="777" spans="1:7">
      <c r="A777" s="305" t="s">
        <v>160</v>
      </c>
      <c r="B777" s="308" t="s">
        <v>29</v>
      </c>
      <c r="C777">
        <v>175226</v>
      </c>
      <c r="D777" t="s">
        <v>601</v>
      </c>
      <c r="E777">
        <v>0.235905193812604</v>
      </c>
      <c r="F777">
        <v>7.4905038013952305E-2</v>
      </c>
      <c r="G777" s="174">
        <v>1.63611569137587E-3</v>
      </c>
    </row>
    <row r="778" spans="1:7">
      <c r="A778" s="305" t="s">
        <v>160</v>
      </c>
      <c r="B778" s="308" t="s">
        <v>29</v>
      </c>
      <c r="C778">
        <v>175226</v>
      </c>
      <c r="D778" t="s">
        <v>602</v>
      </c>
      <c r="E778">
        <v>0.25454842279679901</v>
      </c>
      <c r="F778">
        <v>7.6350844488833003E-2</v>
      </c>
      <c r="G778" s="174">
        <v>8.5627995281889002E-4</v>
      </c>
    </row>
    <row r="779" spans="1:7">
      <c r="A779" s="305" t="s">
        <v>160</v>
      </c>
      <c r="B779" s="308" t="s">
        <v>29</v>
      </c>
      <c r="C779">
        <v>175226</v>
      </c>
      <c r="D779" t="s">
        <v>603</v>
      </c>
      <c r="E779">
        <v>0.24882653310193201</v>
      </c>
      <c r="F779">
        <v>7.5381660590260302E-2</v>
      </c>
      <c r="G779" s="174">
        <v>9.6378827507000902E-4</v>
      </c>
    </row>
    <row r="780" spans="1:7">
      <c r="A780" s="305" t="s">
        <v>160</v>
      </c>
      <c r="B780" s="308" t="s">
        <v>29</v>
      </c>
      <c r="C780">
        <v>175226</v>
      </c>
      <c r="D780" t="s">
        <v>604</v>
      </c>
      <c r="E780">
        <v>0.25001213468912098</v>
      </c>
      <c r="F780">
        <v>7.5545486330802394E-2</v>
      </c>
      <c r="G780" s="174">
        <v>9.3487749023537798E-4</v>
      </c>
    </row>
    <row r="781" spans="1:7">
      <c r="A781" s="305" t="s">
        <v>160</v>
      </c>
      <c r="B781" s="308" t="s">
        <v>29</v>
      </c>
      <c r="C781">
        <v>175226</v>
      </c>
      <c r="D781" t="s">
        <v>605</v>
      </c>
      <c r="E781">
        <v>0.24361142388275001</v>
      </c>
      <c r="F781">
        <v>7.6264096365169495E-2</v>
      </c>
      <c r="G781" s="174">
        <v>1.4016387161945401E-3</v>
      </c>
    </row>
    <row r="782" spans="1:7">
      <c r="A782" s="305" t="s">
        <v>160</v>
      </c>
      <c r="B782" s="308" t="s">
        <v>29</v>
      </c>
      <c r="C782">
        <v>175226</v>
      </c>
      <c r="D782" t="s">
        <v>606</v>
      </c>
      <c r="E782">
        <v>0.24458458679084299</v>
      </c>
      <c r="F782">
        <v>7.4533895861138594E-2</v>
      </c>
      <c r="G782" s="174">
        <v>1.03248628001871E-3</v>
      </c>
    </row>
    <row r="783" spans="1:7">
      <c r="A783" s="305" t="s">
        <v>160</v>
      </c>
      <c r="B783" s="308" t="s">
        <v>29</v>
      </c>
      <c r="C783">
        <v>175226</v>
      </c>
      <c r="D783" t="s">
        <v>607</v>
      </c>
      <c r="E783">
        <v>0.24811821792665201</v>
      </c>
      <c r="F783">
        <v>7.5895901843451699E-2</v>
      </c>
      <c r="G783" s="174">
        <v>1.07855375392944E-3</v>
      </c>
    </row>
    <row r="784" spans="1:7">
      <c r="A784" s="305" t="s">
        <v>160</v>
      </c>
      <c r="B784" s="308" t="s">
        <v>29</v>
      </c>
      <c r="C784">
        <v>175226</v>
      </c>
      <c r="D784" t="s">
        <v>608</v>
      </c>
      <c r="E784">
        <v>0.24137203623353001</v>
      </c>
      <c r="F784">
        <v>7.4897777519271902E-2</v>
      </c>
      <c r="G784" s="174">
        <v>1.26994582603444E-3</v>
      </c>
    </row>
    <row r="785" spans="1:7">
      <c r="A785" s="305" t="s">
        <v>160</v>
      </c>
      <c r="B785" s="308" t="s">
        <v>29</v>
      </c>
      <c r="C785">
        <v>175226</v>
      </c>
      <c r="D785" t="s">
        <v>609</v>
      </c>
      <c r="E785">
        <v>0.240102286147239</v>
      </c>
      <c r="F785">
        <v>7.4499105385773104E-2</v>
      </c>
      <c r="G785" s="174">
        <v>1.2690508415893701E-3</v>
      </c>
    </row>
    <row r="786" spans="1:7">
      <c r="A786" s="305" t="s">
        <v>160</v>
      </c>
      <c r="B786" s="308" t="s">
        <v>29</v>
      </c>
      <c r="C786">
        <v>175226</v>
      </c>
      <c r="D786" t="s">
        <v>610</v>
      </c>
      <c r="E786">
        <v>0.25600991965042902</v>
      </c>
      <c r="F786">
        <v>7.4233334078608701E-2</v>
      </c>
      <c r="G786" s="174">
        <v>5.6325223587219795E-4</v>
      </c>
    </row>
    <row r="787" spans="1:7">
      <c r="A787" s="305" t="s">
        <v>160</v>
      </c>
      <c r="B787" s="308" t="s">
        <v>29</v>
      </c>
      <c r="C787">
        <v>175226</v>
      </c>
      <c r="D787" t="s">
        <v>636</v>
      </c>
      <c r="E787">
        <v>0.24625629142854599</v>
      </c>
      <c r="F787">
        <v>7.5674891105554004E-2</v>
      </c>
      <c r="G787" s="174">
        <v>1.1373832300658299E-3</v>
      </c>
    </row>
    <row r="788" spans="1:7">
      <c r="A788" s="305" t="s">
        <v>160</v>
      </c>
      <c r="B788" s="308" t="s">
        <v>29</v>
      </c>
      <c r="C788">
        <v>175226</v>
      </c>
      <c r="D788" t="s">
        <v>637</v>
      </c>
      <c r="E788">
        <v>0.24263535062215499</v>
      </c>
      <c r="F788">
        <v>7.5409432439121099E-2</v>
      </c>
      <c r="G788" s="174">
        <v>1.2928014263961301E-3</v>
      </c>
    </row>
    <row r="789" spans="1:7">
      <c r="A789" s="305" t="s">
        <v>160</v>
      </c>
      <c r="B789" s="308" t="s">
        <v>29</v>
      </c>
      <c r="C789">
        <v>175226</v>
      </c>
      <c r="D789" t="s">
        <v>638</v>
      </c>
      <c r="E789">
        <v>0.24250725577248999</v>
      </c>
      <c r="F789">
        <v>7.64850407093422E-2</v>
      </c>
      <c r="G789" s="174">
        <v>1.5209854623008899E-3</v>
      </c>
    </row>
    <row r="790" spans="1:7">
      <c r="A790" s="305" t="s">
        <v>160</v>
      </c>
      <c r="B790" s="308" t="s">
        <v>29</v>
      </c>
      <c r="C790">
        <v>175226</v>
      </c>
      <c r="D790" t="s">
        <v>611</v>
      </c>
      <c r="E790">
        <v>0.25525060358838098</v>
      </c>
      <c r="F790">
        <v>7.4640895336968299E-2</v>
      </c>
      <c r="G790" s="174">
        <v>6.2686729946299902E-4</v>
      </c>
    </row>
    <row r="791" spans="1:7">
      <c r="A791" s="305" t="s">
        <v>160</v>
      </c>
      <c r="B791" s="308" t="s">
        <v>29</v>
      </c>
      <c r="C791">
        <v>175226</v>
      </c>
      <c r="D791" t="s">
        <v>612</v>
      </c>
      <c r="E791">
        <v>0.25067493220563097</v>
      </c>
      <c r="F791">
        <v>7.5287992632319695E-2</v>
      </c>
      <c r="G791" s="174">
        <v>8.6987289492459997E-4</v>
      </c>
    </row>
    <row r="792" spans="1:7">
      <c r="A792" s="305" t="s">
        <v>160</v>
      </c>
      <c r="B792" s="308" t="s">
        <v>29</v>
      </c>
      <c r="C792">
        <v>175226</v>
      </c>
      <c r="D792" t="s">
        <v>639</v>
      </c>
      <c r="E792">
        <v>0.254039465880324</v>
      </c>
      <c r="F792">
        <v>7.5131318138659905E-2</v>
      </c>
      <c r="G792" s="174">
        <v>7.2150930516725503E-4</v>
      </c>
    </row>
    <row r="793" spans="1:7">
      <c r="A793" s="305" t="s">
        <v>160</v>
      </c>
      <c r="B793" s="308" t="s">
        <v>29</v>
      </c>
      <c r="C793">
        <v>175226</v>
      </c>
      <c r="D793" t="s">
        <v>613</v>
      </c>
      <c r="E793">
        <v>0.25046809632429401</v>
      </c>
      <c r="F793">
        <v>7.5473364190151396E-2</v>
      </c>
      <c r="G793" s="174">
        <v>9.0460523246277999E-4</v>
      </c>
    </row>
    <row r="794" spans="1:7">
      <c r="A794" s="305" t="s">
        <v>160</v>
      </c>
      <c r="B794" s="308" t="s">
        <v>29</v>
      </c>
      <c r="C794">
        <v>175226</v>
      </c>
      <c r="D794" t="s">
        <v>614</v>
      </c>
      <c r="E794">
        <v>0.27261141242981701</v>
      </c>
      <c r="F794">
        <v>7.3443351330194001E-2</v>
      </c>
      <c r="G794" s="174">
        <v>2.0574206565163099E-4</v>
      </c>
    </row>
    <row r="795" spans="1:7">
      <c r="A795" s="305" t="s">
        <v>160</v>
      </c>
      <c r="B795" s="308" t="s">
        <v>29</v>
      </c>
      <c r="C795">
        <v>175226</v>
      </c>
      <c r="D795" t="s">
        <v>615</v>
      </c>
      <c r="E795">
        <v>0.25325012738675401</v>
      </c>
      <c r="F795">
        <v>7.4728340526078699E-2</v>
      </c>
      <c r="G795" s="174">
        <v>7.0162453749927998E-4</v>
      </c>
    </row>
    <row r="796" spans="1:7">
      <c r="A796" s="305" t="s">
        <v>160</v>
      </c>
      <c r="B796" s="308" t="s">
        <v>29</v>
      </c>
      <c r="C796">
        <v>175226</v>
      </c>
      <c r="D796" t="s">
        <v>616</v>
      </c>
      <c r="E796">
        <v>0.249968143210542</v>
      </c>
      <c r="F796">
        <v>7.5474022827402898E-2</v>
      </c>
      <c r="G796" s="174">
        <v>9.2639532533574803E-4</v>
      </c>
    </row>
    <row r="797" spans="1:7">
      <c r="A797" s="305" t="s">
        <v>160</v>
      </c>
      <c r="B797" s="308" t="s">
        <v>29</v>
      </c>
      <c r="C797">
        <v>175226</v>
      </c>
      <c r="D797" t="s">
        <v>617</v>
      </c>
      <c r="E797">
        <v>0.25282451184584498</v>
      </c>
      <c r="F797">
        <v>7.5136666818526196E-2</v>
      </c>
      <c r="G797" s="174">
        <v>7.6581963067863903E-4</v>
      </c>
    </row>
    <row r="798" spans="1:7">
      <c r="A798" s="305" t="s">
        <v>160</v>
      </c>
      <c r="B798" s="308" t="s">
        <v>29</v>
      </c>
      <c r="C798">
        <v>175226</v>
      </c>
      <c r="D798" t="s">
        <v>618</v>
      </c>
      <c r="E798">
        <v>0.26329050917230401</v>
      </c>
      <c r="F798">
        <v>7.2930012959955506E-2</v>
      </c>
      <c r="G798" s="174">
        <v>3.0598402339796301E-4</v>
      </c>
    </row>
    <row r="799" spans="1:7">
      <c r="A799" s="305" t="s">
        <v>160</v>
      </c>
      <c r="B799" s="308" t="s">
        <v>29</v>
      </c>
      <c r="C799">
        <v>175226</v>
      </c>
      <c r="D799" t="s">
        <v>619</v>
      </c>
      <c r="E799">
        <v>0.243800475086527</v>
      </c>
      <c r="F799">
        <v>7.4924881684231406E-2</v>
      </c>
      <c r="G799" s="174">
        <v>1.1381949461194401E-3</v>
      </c>
    </row>
    <row r="800" spans="1:7">
      <c r="A800" s="305" t="s">
        <v>160</v>
      </c>
      <c r="B800" s="308" t="s">
        <v>29</v>
      </c>
      <c r="C800">
        <v>175226</v>
      </c>
      <c r="D800" t="s">
        <v>640</v>
      </c>
      <c r="E800">
        <v>0.215237109407897</v>
      </c>
      <c r="F800">
        <v>6.7588107823026003E-2</v>
      </c>
      <c r="G800" s="174">
        <v>1.44983704850738E-3</v>
      </c>
    </row>
    <row r="801" spans="1:7">
      <c r="A801" s="305" t="s">
        <v>160</v>
      </c>
      <c r="B801" s="308" t="s">
        <v>29</v>
      </c>
      <c r="C801">
        <v>175226</v>
      </c>
      <c r="D801" t="s">
        <v>620</v>
      </c>
      <c r="E801">
        <v>0.24960741817125301</v>
      </c>
      <c r="F801">
        <v>7.6366119967166995E-2</v>
      </c>
      <c r="G801" s="174">
        <v>1.0809539008624701E-3</v>
      </c>
    </row>
    <row r="802" spans="1:7">
      <c r="A802" s="305" t="s">
        <v>160</v>
      </c>
      <c r="B802" s="308" t="s">
        <v>29</v>
      </c>
      <c r="C802">
        <v>175226</v>
      </c>
      <c r="D802" t="s">
        <v>621</v>
      </c>
      <c r="E802">
        <v>0.26472360677768503</v>
      </c>
      <c r="F802">
        <v>7.2808189271220694E-2</v>
      </c>
      <c r="G802" s="174">
        <v>2.77007188066735E-4</v>
      </c>
    </row>
    <row r="803" spans="1:7">
      <c r="A803" s="305" t="s">
        <v>160</v>
      </c>
      <c r="B803" s="308" t="s">
        <v>29</v>
      </c>
      <c r="C803">
        <v>175226</v>
      </c>
      <c r="D803" t="s">
        <v>622</v>
      </c>
      <c r="E803">
        <v>0.25260232187942899</v>
      </c>
      <c r="F803">
        <v>7.5399993424904999E-2</v>
      </c>
      <c r="G803" s="174">
        <v>8.0763811034266996E-4</v>
      </c>
    </row>
    <row r="804" spans="1:7">
      <c r="A804" s="305" t="s">
        <v>160</v>
      </c>
      <c r="B804" s="308" t="s">
        <v>29</v>
      </c>
      <c r="C804">
        <v>175226</v>
      </c>
      <c r="D804" t="s">
        <v>641</v>
      </c>
      <c r="E804">
        <v>0.26312086625020398</v>
      </c>
      <c r="F804">
        <v>7.3595401413988695E-2</v>
      </c>
      <c r="G804" s="174">
        <v>3.4991324376841998E-4</v>
      </c>
    </row>
    <row r="805" spans="1:7">
      <c r="A805" s="305" t="s">
        <v>160</v>
      </c>
      <c r="B805" s="308" t="s">
        <v>29</v>
      </c>
      <c r="C805">
        <v>175226</v>
      </c>
      <c r="D805" t="s">
        <v>642</v>
      </c>
      <c r="E805">
        <v>0.26099172594933101</v>
      </c>
      <c r="F805">
        <v>7.4279315469705301E-2</v>
      </c>
      <c r="G805" s="174">
        <v>4.4199009533253599E-4</v>
      </c>
    </row>
    <row r="806" spans="1:7">
      <c r="A806" s="305" t="s">
        <v>160</v>
      </c>
      <c r="B806" s="308" t="s">
        <v>29</v>
      </c>
      <c r="C806">
        <v>175226</v>
      </c>
      <c r="D806" t="s">
        <v>623</v>
      </c>
      <c r="E806">
        <v>0.242105697375673</v>
      </c>
      <c r="F806">
        <v>7.5829120553325594E-2</v>
      </c>
      <c r="G806" s="174">
        <v>1.40910271551606E-3</v>
      </c>
    </row>
    <row r="807" spans="1:7">
      <c r="A807" s="305" t="s">
        <v>160</v>
      </c>
      <c r="B807" s="308" t="s">
        <v>29</v>
      </c>
      <c r="C807">
        <v>175226</v>
      </c>
      <c r="D807" t="s">
        <v>643</v>
      </c>
      <c r="E807">
        <v>0.26190383381632698</v>
      </c>
      <c r="F807">
        <v>7.4318330406969293E-2</v>
      </c>
      <c r="G807" s="174">
        <v>4.24953939412768E-4</v>
      </c>
    </row>
    <row r="808" spans="1:7">
      <c r="A808" s="305" t="s">
        <v>160</v>
      </c>
      <c r="B808" s="308" t="s">
        <v>29</v>
      </c>
      <c r="C808">
        <v>175226</v>
      </c>
      <c r="D808" t="s">
        <v>624</v>
      </c>
      <c r="E808">
        <v>0.22623613737151599</v>
      </c>
      <c r="F808">
        <v>7.3721277522099393E-2</v>
      </c>
      <c r="G808" s="174">
        <v>2.14917678846413E-3</v>
      </c>
    </row>
    <row r="809" spans="1:7">
      <c r="A809" s="305" t="s">
        <v>160</v>
      </c>
      <c r="B809" s="308" t="s">
        <v>29</v>
      </c>
      <c r="C809">
        <v>175226</v>
      </c>
      <c r="D809" t="s">
        <v>625</v>
      </c>
      <c r="E809">
        <v>0.25240902734013698</v>
      </c>
      <c r="F809">
        <v>7.5419180646047898E-2</v>
      </c>
      <c r="G809" s="174">
        <v>8.1765365755241898E-4</v>
      </c>
    </row>
    <row r="810" spans="1:7">
      <c r="A810" s="305" t="s">
        <v>160</v>
      </c>
      <c r="B810" s="308" t="s">
        <v>29</v>
      </c>
      <c r="C810">
        <v>175226</v>
      </c>
      <c r="D810" t="s">
        <v>626</v>
      </c>
      <c r="E810">
        <v>0.24266575562679399</v>
      </c>
      <c r="F810">
        <v>7.4957205284468198E-2</v>
      </c>
      <c r="G810" s="174">
        <v>1.2062815883446001E-3</v>
      </c>
    </row>
    <row r="811" spans="1:7">
      <c r="A811" s="305" t="s">
        <v>160</v>
      </c>
      <c r="B811" s="308" t="s">
        <v>29</v>
      </c>
      <c r="C811">
        <v>175226</v>
      </c>
      <c r="D811" t="s">
        <v>627</v>
      </c>
      <c r="E811">
        <v>0.25598622956394301</v>
      </c>
      <c r="F811">
        <v>7.4779351003804895E-2</v>
      </c>
      <c r="G811" s="174">
        <v>6.1883788564917803E-4</v>
      </c>
    </row>
    <row r="812" spans="1:7">
      <c r="A812" s="305" t="s">
        <v>160</v>
      </c>
      <c r="B812" s="308" t="s">
        <v>29</v>
      </c>
      <c r="C812">
        <v>175226</v>
      </c>
      <c r="D812" t="s">
        <v>628</v>
      </c>
      <c r="E812">
        <v>0.245471947712356</v>
      </c>
      <c r="F812">
        <v>7.51034434469076E-2</v>
      </c>
      <c r="G812" s="174">
        <v>1.08137783733529E-3</v>
      </c>
    </row>
    <row r="813" spans="1:7">
      <c r="A813" s="305" t="s">
        <v>160</v>
      </c>
      <c r="B813" s="308" t="s">
        <v>29</v>
      </c>
      <c r="C813">
        <v>175226</v>
      </c>
      <c r="D813" t="s">
        <v>629</v>
      </c>
      <c r="E813">
        <v>0.22663518895284199</v>
      </c>
      <c r="F813">
        <v>7.2454306123472506E-2</v>
      </c>
      <c r="G813" s="174">
        <v>1.76015724423394E-3</v>
      </c>
    </row>
    <row r="814" spans="1:7">
      <c r="A814" s="305" t="s">
        <v>160</v>
      </c>
      <c r="B814" s="308" t="s">
        <v>29</v>
      </c>
      <c r="C814">
        <v>175226</v>
      </c>
      <c r="D814" t="s">
        <v>630</v>
      </c>
      <c r="E814">
        <v>0.24353832695489799</v>
      </c>
      <c r="F814">
        <v>7.5606481543270501E-2</v>
      </c>
      <c r="G814" s="174">
        <v>1.2768609119031299E-3</v>
      </c>
    </row>
    <row r="815" spans="1:7">
      <c r="A815" s="305" t="s">
        <v>160</v>
      </c>
      <c r="B815" s="308" t="s">
        <v>29</v>
      </c>
      <c r="C815">
        <v>175226</v>
      </c>
      <c r="D815" t="s">
        <v>631</v>
      </c>
      <c r="E815">
        <v>0.23993648855205199</v>
      </c>
      <c r="F815">
        <v>7.5607488527415306E-2</v>
      </c>
      <c r="G815" s="174">
        <v>1.5063950382776801E-3</v>
      </c>
    </row>
    <row r="816" spans="1:7">
      <c r="A816" s="305" t="s">
        <v>160</v>
      </c>
      <c r="B816" s="308" t="s">
        <v>29</v>
      </c>
      <c r="C816">
        <v>175226</v>
      </c>
      <c r="D816" t="s">
        <v>644</v>
      </c>
      <c r="E816">
        <v>0.24126841190800499</v>
      </c>
      <c r="F816">
        <v>7.4973269629838704E-2</v>
      </c>
      <c r="G816" s="174">
        <v>1.2906122616639299E-3</v>
      </c>
    </row>
    <row r="817" spans="1:7">
      <c r="A817" s="305" t="s">
        <v>160</v>
      </c>
      <c r="B817" s="308" t="s">
        <v>29</v>
      </c>
      <c r="C817">
        <v>175226</v>
      </c>
      <c r="D817" t="s">
        <v>632</v>
      </c>
      <c r="E817">
        <v>0.23272790520494499</v>
      </c>
      <c r="F817">
        <v>7.2931163881531702E-2</v>
      </c>
      <c r="G817" s="174">
        <v>1.4175059210055599E-3</v>
      </c>
    </row>
    <row r="818" spans="1:7">
      <c r="A818" s="305" t="s">
        <v>160</v>
      </c>
      <c r="B818" s="308" t="s">
        <v>29</v>
      </c>
      <c r="C818">
        <v>175226</v>
      </c>
      <c r="D818" t="s">
        <v>633</v>
      </c>
      <c r="E818">
        <v>0.24355376805027101</v>
      </c>
      <c r="F818">
        <v>7.5039341117012395E-2</v>
      </c>
      <c r="G818" s="174">
        <v>1.1717002971850499E-3</v>
      </c>
    </row>
    <row r="819" spans="1:7">
      <c r="A819" s="305" t="s">
        <v>160</v>
      </c>
      <c r="B819" s="308" t="s">
        <v>29</v>
      </c>
      <c r="C819">
        <v>175226</v>
      </c>
      <c r="D819" t="s">
        <v>579</v>
      </c>
      <c r="E819">
        <v>0.25689371163439001</v>
      </c>
      <c r="F819">
        <v>7.5045114167181196E-2</v>
      </c>
      <c r="G819" s="174">
        <v>6.1890717933106598E-4</v>
      </c>
    </row>
    <row r="820" spans="1:7">
      <c r="A820" s="305" t="s">
        <v>160</v>
      </c>
      <c r="B820" s="308" t="s">
        <v>29</v>
      </c>
      <c r="C820">
        <v>175226</v>
      </c>
      <c r="D820" t="s">
        <v>634</v>
      </c>
      <c r="E820">
        <v>0.25623050020829202</v>
      </c>
      <c r="F820">
        <v>7.48032239931158E-2</v>
      </c>
      <c r="G820" s="174">
        <v>6.1390887174262799E-4</v>
      </c>
    </row>
    <row r="821" spans="1:7">
      <c r="A821" s="305" t="s">
        <v>160</v>
      </c>
      <c r="B821" s="308" t="s">
        <v>29</v>
      </c>
      <c r="C821">
        <v>175226</v>
      </c>
      <c r="D821" t="s">
        <v>635</v>
      </c>
      <c r="E821">
        <v>0.22539210168109999</v>
      </c>
      <c r="F821">
        <v>7.4036974845088602E-2</v>
      </c>
      <c r="G821" s="174">
        <v>2.33208420483549E-3</v>
      </c>
    </row>
    <row r="822" spans="1:7">
      <c r="A822" s="305" t="s">
        <v>160</v>
      </c>
      <c r="B822" s="308" t="s">
        <v>35</v>
      </c>
      <c r="C822">
        <v>31846</v>
      </c>
      <c r="D822" t="s">
        <v>310</v>
      </c>
      <c r="E822">
        <v>3.2753969534121099</v>
      </c>
      <c r="F822">
        <v>0.54365007094374596</v>
      </c>
      <c r="G822" s="316">
        <v>1.69291899295287E-9</v>
      </c>
    </row>
    <row r="823" spans="1:7">
      <c r="A823" s="305" t="s">
        <v>160</v>
      </c>
      <c r="B823" s="308" t="s">
        <v>35</v>
      </c>
      <c r="C823">
        <v>31846</v>
      </c>
      <c r="D823" t="s">
        <v>599</v>
      </c>
      <c r="E823">
        <v>3.1936061800600801</v>
      </c>
      <c r="F823">
        <v>0.55025421842960398</v>
      </c>
      <c r="G823" s="316">
        <v>6.4799959694856599E-9</v>
      </c>
    </row>
    <row r="824" spans="1:7">
      <c r="A824" s="305" t="s">
        <v>160</v>
      </c>
      <c r="B824" s="308" t="s">
        <v>35</v>
      </c>
      <c r="C824">
        <v>31846</v>
      </c>
      <c r="D824" t="s">
        <v>600</v>
      </c>
      <c r="E824">
        <v>3.3480044435431902</v>
      </c>
      <c r="F824">
        <v>0.54902911309282998</v>
      </c>
      <c r="G824" s="316">
        <v>1.0737327197057899E-9</v>
      </c>
    </row>
    <row r="825" spans="1:7">
      <c r="A825" s="305" t="s">
        <v>160</v>
      </c>
      <c r="B825" s="308" t="s">
        <v>35</v>
      </c>
      <c r="C825">
        <v>31846</v>
      </c>
      <c r="D825" t="s">
        <v>601</v>
      </c>
      <c r="E825">
        <v>3.3669410250840301</v>
      </c>
      <c r="F825">
        <v>0.55340042670282596</v>
      </c>
      <c r="G825" s="316">
        <v>1.17150791868568E-9</v>
      </c>
    </row>
    <row r="826" spans="1:7">
      <c r="A826" s="305" t="s">
        <v>160</v>
      </c>
      <c r="B826" s="308" t="s">
        <v>35</v>
      </c>
      <c r="C826">
        <v>31846</v>
      </c>
      <c r="D826" t="s">
        <v>602</v>
      </c>
      <c r="E826">
        <v>3.26301682381012</v>
      </c>
      <c r="F826">
        <v>0.56848675773792501</v>
      </c>
      <c r="G826" s="316">
        <v>9.4772152616963399E-9</v>
      </c>
    </row>
    <row r="827" spans="1:7">
      <c r="A827" s="305" t="s">
        <v>160</v>
      </c>
      <c r="B827" s="308" t="s">
        <v>35</v>
      </c>
      <c r="C827">
        <v>31846</v>
      </c>
      <c r="D827" t="s">
        <v>603</v>
      </c>
      <c r="E827">
        <v>3.2039044516496702</v>
      </c>
      <c r="F827">
        <v>0.55162000319631299</v>
      </c>
      <c r="G827" s="316">
        <v>6.3158208961578802E-9</v>
      </c>
    </row>
    <row r="828" spans="1:7">
      <c r="A828" s="305" t="s">
        <v>160</v>
      </c>
      <c r="B828" s="308" t="s">
        <v>35</v>
      </c>
      <c r="C828">
        <v>31846</v>
      </c>
      <c r="D828" t="s">
        <v>604</v>
      </c>
      <c r="E828">
        <v>3.3717476468462899</v>
      </c>
      <c r="F828">
        <v>0.55110906322609698</v>
      </c>
      <c r="G828" s="316">
        <v>9.4689782016930993E-10</v>
      </c>
    </row>
    <row r="829" spans="1:7">
      <c r="A829" s="305" t="s">
        <v>160</v>
      </c>
      <c r="B829" s="308" t="s">
        <v>35</v>
      </c>
      <c r="C829">
        <v>31846</v>
      </c>
      <c r="D829" t="s">
        <v>605</v>
      </c>
      <c r="E829">
        <v>3.1514626082575599</v>
      </c>
      <c r="F829">
        <v>0.55738770324685205</v>
      </c>
      <c r="G829" s="316">
        <v>1.5676843304778E-8</v>
      </c>
    </row>
    <row r="830" spans="1:7">
      <c r="A830" s="305" t="s">
        <v>160</v>
      </c>
      <c r="B830" s="308" t="s">
        <v>35</v>
      </c>
      <c r="C830">
        <v>31846</v>
      </c>
      <c r="D830" t="s">
        <v>606</v>
      </c>
      <c r="E830">
        <v>3.27325530973512</v>
      </c>
      <c r="F830">
        <v>0.55186086248944899</v>
      </c>
      <c r="G830" s="316">
        <v>3.0053562499134199E-9</v>
      </c>
    </row>
    <row r="831" spans="1:7">
      <c r="A831" s="305" t="s">
        <v>160</v>
      </c>
      <c r="B831" s="308" t="s">
        <v>35</v>
      </c>
      <c r="C831">
        <v>31846</v>
      </c>
      <c r="D831" t="s">
        <v>607</v>
      </c>
      <c r="E831">
        <v>3.1925081693447299</v>
      </c>
      <c r="F831">
        <v>0.55734387954221198</v>
      </c>
      <c r="G831" s="316">
        <v>1.01575987024617E-8</v>
      </c>
    </row>
    <row r="832" spans="1:7">
      <c r="A832" s="305" t="s">
        <v>160</v>
      </c>
      <c r="B832" s="308" t="s">
        <v>35</v>
      </c>
      <c r="C832">
        <v>31846</v>
      </c>
      <c r="D832" t="s">
        <v>608</v>
      </c>
      <c r="E832">
        <v>3.29499566836075</v>
      </c>
      <c r="F832">
        <v>0.55589968074542295</v>
      </c>
      <c r="G832" s="316">
        <v>3.07917318676172E-9</v>
      </c>
    </row>
    <row r="833" spans="1:7">
      <c r="A833" s="305" t="s">
        <v>160</v>
      </c>
      <c r="B833" s="308" t="s">
        <v>35</v>
      </c>
      <c r="C833">
        <v>31846</v>
      </c>
      <c r="D833" t="s">
        <v>609</v>
      </c>
      <c r="E833">
        <v>3.220172151606</v>
      </c>
      <c r="F833">
        <v>0.55013193638791003</v>
      </c>
      <c r="G833" s="316">
        <v>4.8146658101289298E-9</v>
      </c>
    </row>
    <row r="834" spans="1:7">
      <c r="A834" s="305" t="s">
        <v>160</v>
      </c>
      <c r="B834" s="308" t="s">
        <v>35</v>
      </c>
      <c r="C834">
        <v>31846</v>
      </c>
      <c r="D834" t="s">
        <v>610</v>
      </c>
      <c r="E834">
        <v>3.3199904402217801</v>
      </c>
      <c r="F834">
        <v>0.55148107963437898</v>
      </c>
      <c r="G834" s="316">
        <v>1.7427187376936101E-9</v>
      </c>
    </row>
    <row r="835" spans="1:7">
      <c r="A835" s="305" t="s">
        <v>160</v>
      </c>
      <c r="B835" s="308" t="s">
        <v>35</v>
      </c>
      <c r="C835">
        <v>31846</v>
      </c>
      <c r="D835" t="s">
        <v>611</v>
      </c>
      <c r="E835">
        <v>3.2768023844857099</v>
      </c>
      <c r="F835">
        <v>0.55562334657287105</v>
      </c>
      <c r="G835" s="316">
        <v>3.6899515133110199E-9</v>
      </c>
    </row>
    <row r="836" spans="1:7">
      <c r="A836" s="305" t="s">
        <v>160</v>
      </c>
      <c r="B836" s="308" t="s">
        <v>35</v>
      </c>
      <c r="C836">
        <v>31846</v>
      </c>
      <c r="D836" t="s">
        <v>612</v>
      </c>
      <c r="E836">
        <v>3.2533000663172298</v>
      </c>
      <c r="F836">
        <v>0.55636491456508497</v>
      </c>
      <c r="G836" s="316">
        <v>4.9925183167412198E-9</v>
      </c>
    </row>
    <row r="837" spans="1:7">
      <c r="A837" s="305" t="s">
        <v>160</v>
      </c>
      <c r="B837" s="308" t="s">
        <v>35</v>
      </c>
      <c r="C837">
        <v>31846</v>
      </c>
      <c r="D837" t="s">
        <v>613</v>
      </c>
      <c r="E837">
        <v>3.23143073608734</v>
      </c>
      <c r="F837">
        <v>0.55616111294272597</v>
      </c>
      <c r="G837" s="316">
        <v>6.2382548143023998E-9</v>
      </c>
    </row>
    <row r="838" spans="1:7">
      <c r="A838" s="305" t="s">
        <v>160</v>
      </c>
      <c r="B838" s="308" t="s">
        <v>35</v>
      </c>
      <c r="C838">
        <v>31846</v>
      </c>
      <c r="D838" t="s">
        <v>614</v>
      </c>
      <c r="E838">
        <v>3.2268738152736001</v>
      </c>
      <c r="F838">
        <v>0.56245433831846503</v>
      </c>
      <c r="G838" s="316">
        <v>9.6294185610384192E-9</v>
      </c>
    </row>
    <row r="839" spans="1:7">
      <c r="A839" s="305" t="s">
        <v>160</v>
      </c>
      <c r="B839" s="308" t="s">
        <v>35</v>
      </c>
      <c r="C839">
        <v>31846</v>
      </c>
      <c r="D839" t="s">
        <v>615</v>
      </c>
      <c r="E839">
        <v>3.2019544149733101</v>
      </c>
      <c r="F839">
        <v>0.54401032713119002</v>
      </c>
      <c r="G839" s="316">
        <v>3.9605196696959899E-9</v>
      </c>
    </row>
    <row r="840" spans="1:7">
      <c r="A840" s="305" t="s">
        <v>160</v>
      </c>
      <c r="B840" s="308" t="s">
        <v>35</v>
      </c>
      <c r="C840">
        <v>31846</v>
      </c>
      <c r="D840" t="s">
        <v>616</v>
      </c>
      <c r="E840">
        <v>3.2596542448630799</v>
      </c>
      <c r="F840">
        <v>0.55888611344283401</v>
      </c>
      <c r="G840" s="316">
        <v>5.4631719427520996E-9</v>
      </c>
    </row>
    <row r="841" spans="1:7">
      <c r="A841" s="305" t="s">
        <v>160</v>
      </c>
      <c r="B841" s="308" t="s">
        <v>35</v>
      </c>
      <c r="C841">
        <v>31846</v>
      </c>
      <c r="D841" t="s">
        <v>617</v>
      </c>
      <c r="E841">
        <v>3.4671803700582302</v>
      </c>
      <c r="F841">
        <v>0.51134012709296195</v>
      </c>
      <c r="G841" s="316">
        <v>1.19698051545317E-11</v>
      </c>
    </row>
    <row r="842" spans="1:7">
      <c r="A842" s="305" t="s">
        <v>160</v>
      </c>
      <c r="B842" s="308" t="s">
        <v>35</v>
      </c>
      <c r="C842">
        <v>31846</v>
      </c>
      <c r="D842" t="s">
        <v>618</v>
      </c>
      <c r="E842">
        <v>3.3624457780385799</v>
      </c>
      <c r="F842">
        <v>0.54724791626854097</v>
      </c>
      <c r="G842" s="316">
        <v>8.0325787969992601E-10</v>
      </c>
    </row>
    <row r="843" spans="1:7">
      <c r="A843" s="305" t="s">
        <v>160</v>
      </c>
      <c r="B843" s="308" t="s">
        <v>35</v>
      </c>
      <c r="C843">
        <v>31846</v>
      </c>
      <c r="D843" t="s">
        <v>619</v>
      </c>
      <c r="E843">
        <v>3.2224670212211999</v>
      </c>
      <c r="F843">
        <v>0.54875139786164395</v>
      </c>
      <c r="G843" s="316">
        <v>4.2962853011046203E-9</v>
      </c>
    </row>
    <row r="844" spans="1:7">
      <c r="A844" s="305" t="s">
        <v>160</v>
      </c>
      <c r="B844" s="308" t="s">
        <v>35</v>
      </c>
      <c r="C844">
        <v>31846</v>
      </c>
      <c r="D844" t="s">
        <v>620</v>
      </c>
      <c r="E844">
        <v>3.4069815967177099</v>
      </c>
      <c r="F844">
        <v>0.55852478957169205</v>
      </c>
      <c r="G844" s="316">
        <v>1.0609177765931699E-9</v>
      </c>
    </row>
    <row r="845" spans="1:7">
      <c r="A845" s="305" t="s">
        <v>160</v>
      </c>
      <c r="B845" s="308" t="s">
        <v>35</v>
      </c>
      <c r="C845">
        <v>31846</v>
      </c>
      <c r="D845" t="s">
        <v>621</v>
      </c>
      <c r="E845">
        <v>3.2817086226960699</v>
      </c>
      <c r="F845">
        <v>0.55683636095483702</v>
      </c>
      <c r="G845" s="316">
        <v>3.7812670361889202E-9</v>
      </c>
    </row>
    <row r="846" spans="1:7">
      <c r="A846" s="305" t="s">
        <v>160</v>
      </c>
      <c r="B846" s="308" t="s">
        <v>35</v>
      </c>
      <c r="C846">
        <v>31846</v>
      </c>
      <c r="D846" t="s">
        <v>622</v>
      </c>
      <c r="E846">
        <v>3.09524235983669</v>
      </c>
      <c r="F846">
        <v>0.53217502826132901</v>
      </c>
      <c r="G846" s="316">
        <v>6.0196402531584202E-9</v>
      </c>
    </row>
    <row r="847" spans="1:7">
      <c r="A847" s="305" t="s">
        <v>160</v>
      </c>
      <c r="B847" s="308" t="s">
        <v>35</v>
      </c>
      <c r="C847">
        <v>31846</v>
      </c>
      <c r="D847" t="s">
        <v>623</v>
      </c>
      <c r="E847">
        <v>3.4296398547434799</v>
      </c>
      <c r="F847">
        <v>0.54224478285016497</v>
      </c>
      <c r="G847" s="316">
        <v>2.5340925590426598E-10</v>
      </c>
    </row>
    <row r="848" spans="1:7">
      <c r="A848" s="305" t="s">
        <v>160</v>
      </c>
      <c r="B848" s="308" t="s">
        <v>35</v>
      </c>
      <c r="C848">
        <v>31846</v>
      </c>
      <c r="D848" t="s">
        <v>624</v>
      </c>
      <c r="E848">
        <v>3.4154831876427298</v>
      </c>
      <c r="F848">
        <v>0.54941822207953095</v>
      </c>
      <c r="G848" s="316">
        <v>5.0822017291630203E-10</v>
      </c>
    </row>
    <row r="849" spans="1:7">
      <c r="A849" s="305" t="s">
        <v>160</v>
      </c>
      <c r="B849" s="308" t="s">
        <v>35</v>
      </c>
      <c r="C849">
        <v>31846</v>
      </c>
      <c r="D849" t="s">
        <v>625</v>
      </c>
      <c r="E849">
        <v>3.3268887514588701</v>
      </c>
      <c r="F849">
        <v>0.55585427573075497</v>
      </c>
      <c r="G849" s="316">
        <v>2.1614863801557599E-9</v>
      </c>
    </row>
    <row r="850" spans="1:7">
      <c r="A850" s="305" t="s">
        <v>160</v>
      </c>
      <c r="B850" s="308" t="s">
        <v>35</v>
      </c>
      <c r="C850">
        <v>31846</v>
      </c>
      <c r="D850" t="s">
        <v>626</v>
      </c>
      <c r="E850">
        <v>3.2359074214922599</v>
      </c>
      <c r="F850">
        <v>0.55357219097697996</v>
      </c>
      <c r="G850" s="316">
        <v>5.0504247444178704E-9</v>
      </c>
    </row>
    <row r="851" spans="1:7">
      <c r="A851" s="305" t="s">
        <v>160</v>
      </c>
      <c r="B851" s="308" t="s">
        <v>35</v>
      </c>
      <c r="C851">
        <v>31846</v>
      </c>
      <c r="D851" t="s">
        <v>627</v>
      </c>
      <c r="E851">
        <v>3.3050753836166198</v>
      </c>
      <c r="F851">
        <v>0.55594011723391501</v>
      </c>
      <c r="G851" s="316">
        <v>2.76422290424172E-9</v>
      </c>
    </row>
    <row r="852" spans="1:7">
      <c r="A852" s="305" t="s">
        <v>160</v>
      </c>
      <c r="B852" s="308" t="s">
        <v>35</v>
      </c>
      <c r="C852">
        <v>31846</v>
      </c>
      <c r="D852" t="s">
        <v>628</v>
      </c>
      <c r="E852">
        <v>3.29523898915942</v>
      </c>
      <c r="F852">
        <v>0.55411804404000897</v>
      </c>
      <c r="G852" s="316">
        <v>2.73405618862037E-9</v>
      </c>
    </row>
    <row r="853" spans="1:7">
      <c r="A853" s="305" t="s">
        <v>160</v>
      </c>
      <c r="B853" s="308" t="s">
        <v>35</v>
      </c>
      <c r="C853">
        <v>31846</v>
      </c>
      <c r="D853" t="s">
        <v>629</v>
      </c>
      <c r="E853">
        <v>3.3954279787054098</v>
      </c>
      <c r="F853">
        <v>0.54580575443185098</v>
      </c>
      <c r="G853" s="316">
        <v>4.9416707713904797E-10</v>
      </c>
    </row>
    <row r="854" spans="1:7">
      <c r="A854" s="305" t="s">
        <v>160</v>
      </c>
      <c r="B854" s="308" t="s">
        <v>35</v>
      </c>
      <c r="C854">
        <v>31846</v>
      </c>
      <c r="D854" t="s">
        <v>630</v>
      </c>
      <c r="E854">
        <v>3.2798596601107102</v>
      </c>
      <c r="F854">
        <v>0.55994080725224704</v>
      </c>
      <c r="G854" s="316">
        <v>4.6985458320316804E-9</v>
      </c>
    </row>
    <row r="855" spans="1:7">
      <c r="A855" s="305" t="s">
        <v>160</v>
      </c>
      <c r="B855" s="308" t="s">
        <v>35</v>
      </c>
      <c r="C855">
        <v>31846</v>
      </c>
      <c r="D855" t="s">
        <v>631</v>
      </c>
      <c r="E855">
        <v>3.1193338271991302</v>
      </c>
      <c r="F855">
        <v>0.54710681326552901</v>
      </c>
      <c r="G855" s="316">
        <v>1.18752219320602E-8</v>
      </c>
    </row>
    <row r="856" spans="1:7">
      <c r="A856" s="305" t="s">
        <v>160</v>
      </c>
      <c r="B856" s="308" t="s">
        <v>35</v>
      </c>
      <c r="C856">
        <v>31846</v>
      </c>
      <c r="D856" t="s">
        <v>632</v>
      </c>
      <c r="E856">
        <v>3.2050725792230401</v>
      </c>
      <c r="F856">
        <v>0.548431450856944</v>
      </c>
      <c r="G856" s="316">
        <v>5.0940164680401502E-9</v>
      </c>
    </row>
    <row r="857" spans="1:7">
      <c r="A857" s="305" t="s">
        <v>160</v>
      </c>
      <c r="B857" s="308" t="s">
        <v>35</v>
      </c>
      <c r="C857">
        <v>31846</v>
      </c>
      <c r="D857" t="s">
        <v>633</v>
      </c>
      <c r="E857">
        <v>3.1520470730502601</v>
      </c>
      <c r="F857">
        <v>0.53146961548266503</v>
      </c>
      <c r="G857" s="316">
        <v>3.01437783303778E-9</v>
      </c>
    </row>
    <row r="858" spans="1:7">
      <c r="A858" s="305" t="s">
        <v>160</v>
      </c>
      <c r="B858" s="308" t="s">
        <v>35</v>
      </c>
      <c r="C858">
        <v>31846</v>
      </c>
      <c r="D858" t="s">
        <v>579</v>
      </c>
      <c r="E858">
        <v>3.1289219592755999</v>
      </c>
      <c r="F858">
        <v>0.540611176821025</v>
      </c>
      <c r="G858" s="316">
        <v>7.1335770602296901E-9</v>
      </c>
    </row>
    <row r="859" spans="1:7">
      <c r="A859" s="305" t="s">
        <v>160</v>
      </c>
      <c r="B859" s="308" t="s">
        <v>35</v>
      </c>
      <c r="C859">
        <v>31846</v>
      </c>
      <c r="D859" t="s">
        <v>634</v>
      </c>
      <c r="E859">
        <v>3.3320214246858102</v>
      </c>
      <c r="F859">
        <v>0.55408419585608204</v>
      </c>
      <c r="G859" s="316">
        <v>1.8148691386697001E-9</v>
      </c>
    </row>
    <row r="860" spans="1:7">
      <c r="A860" s="305" t="s">
        <v>160</v>
      </c>
      <c r="B860" s="308" t="s">
        <v>35</v>
      </c>
      <c r="C860">
        <v>31846</v>
      </c>
      <c r="D860" t="s">
        <v>635</v>
      </c>
      <c r="E860">
        <v>3.3609198439498602</v>
      </c>
      <c r="F860">
        <v>0.55919747682797505</v>
      </c>
      <c r="G860" s="316">
        <v>1.8523089681705099E-9</v>
      </c>
    </row>
    <row r="861" spans="1:7">
      <c r="A861" s="305" t="s">
        <v>160</v>
      </c>
      <c r="B861" s="308" t="s">
        <v>24</v>
      </c>
      <c r="C861">
        <v>640187</v>
      </c>
      <c r="D861" t="s">
        <v>310</v>
      </c>
      <c r="E861">
        <v>-0.60575755720164204</v>
      </c>
      <c r="F861">
        <v>9.7568677388446601E-2</v>
      </c>
      <c r="G861" s="316">
        <v>5.3484269634676305E-10</v>
      </c>
    </row>
    <row r="862" spans="1:7">
      <c r="A862" s="305" t="s">
        <v>160</v>
      </c>
      <c r="B862" s="308" t="s">
        <v>24</v>
      </c>
      <c r="C862">
        <v>640187</v>
      </c>
      <c r="D862" t="s">
        <v>599</v>
      </c>
      <c r="E862">
        <v>-0.61080416029019002</v>
      </c>
      <c r="F862">
        <v>9.9817846242127695E-2</v>
      </c>
      <c r="G862" s="316">
        <v>9.4053427525091901E-10</v>
      </c>
    </row>
    <row r="863" spans="1:7">
      <c r="A863" s="305" t="s">
        <v>160</v>
      </c>
      <c r="B863" s="308" t="s">
        <v>24</v>
      </c>
      <c r="C863">
        <v>640187</v>
      </c>
      <c r="D863" t="s">
        <v>600</v>
      </c>
      <c r="E863">
        <v>-0.62082136672506505</v>
      </c>
      <c r="F863">
        <v>9.8093325550864502E-2</v>
      </c>
      <c r="G863" s="316">
        <v>2.46939220252153E-10</v>
      </c>
    </row>
    <row r="864" spans="1:7">
      <c r="A864" s="305" t="s">
        <v>160</v>
      </c>
      <c r="B864" s="308" t="s">
        <v>24</v>
      </c>
      <c r="C864">
        <v>640187</v>
      </c>
      <c r="D864" t="s">
        <v>601</v>
      </c>
      <c r="E864">
        <v>-0.61863264338363599</v>
      </c>
      <c r="F864">
        <v>9.9812415152584405E-2</v>
      </c>
      <c r="G864" s="316">
        <v>5.7202268216378403E-10</v>
      </c>
    </row>
    <row r="865" spans="1:7">
      <c r="A865" s="305" t="s">
        <v>160</v>
      </c>
      <c r="B865" s="308" t="s">
        <v>24</v>
      </c>
      <c r="C865">
        <v>640187</v>
      </c>
      <c r="D865" t="s">
        <v>602</v>
      </c>
      <c r="E865">
        <v>-0.63102394310643395</v>
      </c>
      <c r="F865">
        <v>0.10038636065225</v>
      </c>
      <c r="G865" s="316">
        <v>3.25848560780601E-10</v>
      </c>
    </row>
    <row r="866" spans="1:7">
      <c r="A866" s="305" t="s">
        <v>160</v>
      </c>
      <c r="B866" s="308" t="s">
        <v>24</v>
      </c>
      <c r="C866">
        <v>640187</v>
      </c>
      <c r="D866" t="s">
        <v>603</v>
      </c>
      <c r="E866">
        <v>-0.61088520761278498</v>
      </c>
      <c r="F866">
        <v>9.9822696429641103E-2</v>
      </c>
      <c r="G866" s="316">
        <v>9.375020645148771E-10</v>
      </c>
    </row>
    <row r="867" spans="1:7">
      <c r="A867" s="305" t="s">
        <v>160</v>
      </c>
      <c r="B867" s="308" t="s">
        <v>24</v>
      </c>
      <c r="C867">
        <v>640187</v>
      </c>
      <c r="D867" t="s">
        <v>604</v>
      </c>
      <c r="E867">
        <v>-0.59609449584878504</v>
      </c>
      <c r="F867">
        <v>9.9864662560781498E-2</v>
      </c>
      <c r="G867" s="316">
        <v>2.3867805623827201E-9</v>
      </c>
    </row>
    <row r="868" spans="1:7">
      <c r="A868" s="305" t="s">
        <v>160</v>
      </c>
      <c r="B868" s="308" t="s">
        <v>24</v>
      </c>
      <c r="C868">
        <v>640187</v>
      </c>
      <c r="D868" t="s">
        <v>605</v>
      </c>
      <c r="E868">
        <v>-0.59385904940944501</v>
      </c>
      <c r="F868">
        <v>0.101105446596953</v>
      </c>
      <c r="G868" s="316">
        <v>4.2627639563874704E-9</v>
      </c>
    </row>
    <row r="869" spans="1:7">
      <c r="A869" s="305" t="s">
        <v>160</v>
      </c>
      <c r="B869" s="308" t="s">
        <v>24</v>
      </c>
      <c r="C869">
        <v>640187</v>
      </c>
      <c r="D869" t="s">
        <v>606</v>
      </c>
      <c r="E869">
        <v>-0.61200174992112299</v>
      </c>
      <c r="F869">
        <v>9.7879838249198395E-2</v>
      </c>
      <c r="G869" s="316">
        <v>4.0372071644061502E-10</v>
      </c>
    </row>
    <row r="870" spans="1:7">
      <c r="A870" s="305" t="s">
        <v>160</v>
      </c>
      <c r="B870" s="308" t="s">
        <v>24</v>
      </c>
      <c r="C870">
        <v>640187</v>
      </c>
      <c r="D870" t="s">
        <v>607</v>
      </c>
      <c r="E870">
        <v>-0.53881759148431996</v>
      </c>
      <c r="F870">
        <v>8.2844948746981506E-2</v>
      </c>
      <c r="G870" s="316">
        <v>7.8249299034867101E-11</v>
      </c>
    </row>
    <row r="871" spans="1:7">
      <c r="A871" s="305" t="s">
        <v>160</v>
      </c>
      <c r="B871" s="308" t="s">
        <v>24</v>
      </c>
      <c r="C871">
        <v>640187</v>
      </c>
      <c r="D871" t="s">
        <v>608</v>
      </c>
      <c r="E871">
        <v>-0.58490589268681303</v>
      </c>
      <c r="F871">
        <v>9.6578755119401102E-2</v>
      </c>
      <c r="G871" s="316">
        <v>1.39324173580147E-9</v>
      </c>
    </row>
    <row r="872" spans="1:7">
      <c r="A872" s="305" t="s">
        <v>160</v>
      </c>
      <c r="B872" s="308" t="s">
        <v>24</v>
      </c>
      <c r="C872">
        <v>640187</v>
      </c>
      <c r="D872" t="s">
        <v>609</v>
      </c>
      <c r="E872">
        <v>-0.61552146117756001</v>
      </c>
      <c r="F872">
        <v>9.8828900796205807E-2</v>
      </c>
      <c r="G872" s="316">
        <v>4.7196768667406705E-10</v>
      </c>
    </row>
    <row r="873" spans="1:7">
      <c r="A873" s="305" t="s">
        <v>160</v>
      </c>
      <c r="B873" s="308" t="s">
        <v>24</v>
      </c>
      <c r="C873">
        <v>640187</v>
      </c>
      <c r="D873" t="s">
        <v>610</v>
      </c>
      <c r="E873">
        <v>-0.61344405089625098</v>
      </c>
      <c r="F873">
        <v>9.9020213050298497E-2</v>
      </c>
      <c r="G873" s="316">
        <v>5.8233364625387005E-10</v>
      </c>
    </row>
    <row r="874" spans="1:7">
      <c r="A874" s="305" t="s">
        <v>160</v>
      </c>
      <c r="B874" s="308" t="s">
        <v>24</v>
      </c>
      <c r="C874">
        <v>640187</v>
      </c>
      <c r="D874" t="s">
        <v>611</v>
      </c>
      <c r="E874">
        <v>-0.61350072036818404</v>
      </c>
      <c r="F874">
        <v>9.9289444136803698E-2</v>
      </c>
      <c r="G874" s="316">
        <v>6.4544930462876701E-10</v>
      </c>
    </row>
    <row r="875" spans="1:7">
      <c r="A875" s="305" t="s">
        <v>160</v>
      </c>
      <c r="B875" s="308" t="s">
        <v>24</v>
      </c>
      <c r="C875">
        <v>640187</v>
      </c>
      <c r="D875" t="s">
        <v>612</v>
      </c>
      <c r="E875">
        <v>-0.61301026866261199</v>
      </c>
      <c r="F875">
        <v>9.9592133158267704E-2</v>
      </c>
      <c r="G875" s="316">
        <v>7.4979147241375603E-10</v>
      </c>
    </row>
    <row r="876" spans="1:7">
      <c r="A876" s="305" t="s">
        <v>160</v>
      </c>
      <c r="B876" s="308" t="s">
        <v>24</v>
      </c>
      <c r="C876">
        <v>640187</v>
      </c>
      <c r="D876" t="s">
        <v>613</v>
      </c>
      <c r="E876">
        <v>-0.58788703329131897</v>
      </c>
      <c r="F876">
        <v>9.8418618075737596E-2</v>
      </c>
      <c r="G876" s="316">
        <v>2.3245684277712501E-9</v>
      </c>
    </row>
    <row r="877" spans="1:7">
      <c r="A877" s="305" t="s">
        <v>160</v>
      </c>
      <c r="B877" s="308" t="s">
        <v>24</v>
      </c>
      <c r="C877">
        <v>640187</v>
      </c>
      <c r="D877" t="s">
        <v>614</v>
      </c>
      <c r="E877">
        <v>-0.59486580938078404</v>
      </c>
      <c r="F877">
        <v>0.100808478879532</v>
      </c>
      <c r="G877" s="316">
        <v>3.6141408617491898E-9</v>
      </c>
    </row>
    <row r="878" spans="1:7">
      <c r="A878" s="305" t="s">
        <v>160</v>
      </c>
      <c r="B878" s="308" t="s">
        <v>24</v>
      </c>
      <c r="C878">
        <v>640187</v>
      </c>
      <c r="D878" t="s">
        <v>615</v>
      </c>
      <c r="E878">
        <v>-0.61137745579727398</v>
      </c>
      <c r="F878">
        <v>9.9296720628694199E-2</v>
      </c>
      <c r="G878" s="316">
        <v>7.4100293008616797E-10</v>
      </c>
    </row>
    <row r="879" spans="1:7">
      <c r="A879" s="305" t="s">
        <v>160</v>
      </c>
      <c r="B879" s="308" t="s">
        <v>24</v>
      </c>
      <c r="C879">
        <v>640187</v>
      </c>
      <c r="D879" t="s">
        <v>616</v>
      </c>
      <c r="E879">
        <v>-0.63459952420054599</v>
      </c>
      <c r="F879">
        <v>9.5525816775666406E-2</v>
      </c>
      <c r="G879" s="316">
        <v>3.0689214435454401E-11</v>
      </c>
    </row>
    <row r="880" spans="1:7">
      <c r="A880" s="305" t="s">
        <v>160</v>
      </c>
      <c r="B880" s="308" t="s">
        <v>24</v>
      </c>
      <c r="C880">
        <v>640187</v>
      </c>
      <c r="D880" t="s">
        <v>617</v>
      </c>
      <c r="E880">
        <v>-0.62023767168910204</v>
      </c>
      <c r="F880">
        <v>9.8523240037801302E-2</v>
      </c>
      <c r="G880" s="316">
        <v>3.0671921585573201E-10</v>
      </c>
    </row>
    <row r="881" spans="1:7">
      <c r="A881" s="305" t="s">
        <v>160</v>
      </c>
      <c r="B881" s="308" t="s">
        <v>24</v>
      </c>
      <c r="C881">
        <v>640187</v>
      </c>
      <c r="D881" t="s">
        <v>618</v>
      </c>
      <c r="E881">
        <v>-0.61607662475555103</v>
      </c>
      <c r="F881">
        <v>9.9172061687064897E-2</v>
      </c>
      <c r="G881" s="316">
        <v>5.2248057232942001E-10</v>
      </c>
    </row>
    <row r="882" spans="1:7">
      <c r="A882" s="305" t="s">
        <v>160</v>
      </c>
      <c r="B882" s="308" t="s">
        <v>24</v>
      </c>
      <c r="C882">
        <v>640187</v>
      </c>
      <c r="D882" t="s">
        <v>619</v>
      </c>
      <c r="E882">
        <v>-0.61067707796493198</v>
      </c>
      <c r="F882">
        <v>9.9280331604992098E-2</v>
      </c>
      <c r="G882" s="316">
        <v>7.6977541511739704E-10</v>
      </c>
    </row>
    <row r="883" spans="1:7">
      <c r="A883" s="305" t="s">
        <v>160</v>
      </c>
      <c r="B883" s="308" t="s">
        <v>24</v>
      </c>
      <c r="C883">
        <v>640187</v>
      </c>
      <c r="D883" t="s">
        <v>620</v>
      </c>
      <c r="E883">
        <v>-0.60937073614494697</v>
      </c>
      <c r="F883">
        <v>0.101582606382427</v>
      </c>
      <c r="G883" s="316">
        <v>1.9881718898080901E-9</v>
      </c>
    </row>
    <row r="884" spans="1:7">
      <c r="A884" s="305" t="s">
        <v>160</v>
      </c>
      <c r="B884" s="308" t="s">
        <v>24</v>
      </c>
      <c r="C884">
        <v>640187</v>
      </c>
      <c r="D884" t="s">
        <v>621</v>
      </c>
      <c r="E884">
        <v>-0.59872647416928704</v>
      </c>
      <c r="F884">
        <v>9.9656723375601705E-2</v>
      </c>
      <c r="G884" s="316">
        <v>1.8795511778362801E-9</v>
      </c>
    </row>
    <row r="885" spans="1:7">
      <c r="A885" s="305" t="s">
        <v>160</v>
      </c>
      <c r="B885" s="308" t="s">
        <v>24</v>
      </c>
      <c r="C885">
        <v>640187</v>
      </c>
      <c r="D885" t="s">
        <v>622</v>
      </c>
      <c r="E885">
        <v>-0.63117476135173201</v>
      </c>
      <c r="F885">
        <v>9.7080572508321097E-2</v>
      </c>
      <c r="G885" s="316">
        <v>7.9493527360291197E-11</v>
      </c>
    </row>
    <row r="886" spans="1:7">
      <c r="A886" s="305" t="s">
        <v>160</v>
      </c>
      <c r="B886" s="308" t="s">
        <v>24</v>
      </c>
      <c r="C886">
        <v>640187</v>
      </c>
      <c r="D886" t="s">
        <v>623</v>
      </c>
      <c r="E886">
        <v>-0.57175279829999104</v>
      </c>
      <c r="F886">
        <v>9.6546869267165894E-2</v>
      </c>
      <c r="G886" s="316">
        <v>3.1800477474666801E-9</v>
      </c>
    </row>
    <row r="887" spans="1:7">
      <c r="A887" s="305" t="s">
        <v>160</v>
      </c>
      <c r="B887" s="308" t="s">
        <v>24</v>
      </c>
      <c r="C887">
        <v>640187</v>
      </c>
      <c r="D887" t="s">
        <v>624</v>
      </c>
      <c r="E887">
        <v>-0.60502031230304298</v>
      </c>
      <c r="F887">
        <v>0.100878569200406</v>
      </c>
      <c r="G887" s="316">
        <v>2.0036499503045102E-9</v>
      </c>
    </row>
    <row r="888" spans="1:7">
      <c r="A888" s="305" t="s">
        <v>160</v>
      </c>
      <c r="B888" s="308" t="s">
        <v>24</v>
      </c>
      <c r="C888">
        <v>640187</v>
      </c>
      <c r="D888" t="s">
        <v>625</v>
      </c>
      <c r="E888">
        <v>-0.60508790852527905</v>
      </c>
      <c r="F888">
        <v>0.10028913677533299</v>
      </c>
      <c r="G888" s="316">
        <v>1.6051135780842899E-9</v>
      </c>
    </row>
    <row r="889" spans="1:7">
      <c r="A889" s="305" t="s">
        <v>160</v>
      </c>
      <c r="B889" s="308" t="s">
        <v>24</v>
      </c>
      <c r="C889">
        <v>640187</v>
      </c>
      <c r="D889" t="s">
        <v>626</v>
      </c>
      <c r="E889">
        <v>-0.603296782425641</v>
      </c>
      <c r="F889">
        <v>9.9699984225521496E-2</v>
      </c>
      <c r="G889" s="316">
        <v>1.4384033016571E-9</v>
      </c>
    </row>
    <row r="890" spans="1:7">
      <c r="A890" s="305" t="s">
        <v>160</v>
      </c>
      <c r="B890" s="308" t="s">
        <v>24</v>
      </c>
      <c r="C890">
        <v>640187</v>
      </c>
      <c r="D890" t="s">
        <v>627</v>
      </c>
      <c r="E890">
        <v>-0.60905783072080699</v>
      </c>
      <c r="F890">
        <v>9.9926143213264401E-2</v>
      </c>
      <c r="G890" s="316">
        <v>1.09382778060202E-9</v>
      </c>
    </row>
    <row r="891" spans="1:7">
      <c r="A891" s="305" t="s">
        <v>160</v>
      </c>
      <c r="B891" s="308" t="s">
        <v>24</v>
      </c>
      <c r="C891">
        <v>640187</v>
      </c>
      <c r="D891" t="s">
        <v>628</v>
      </c>
      <c r="E891">
        <v>-0.60148716986362905</v>
      </c>
      <c r="F891">
        <v>9.9408184320819104E-2</v>
      </c>
      <c r="G891" s="316">
        <v>1.4423518696564001E-9</v>
      </c>
    </row>
    <row r="892" spans="1:7">
      <c r="A892" s="305" t="s">
        <v>160</v>
      </c>
      <c r="B892" s="308" t="s">
        <v>24</v>
      </c>
      <c r="C892">
        <v>640187</v>
      </c>
      <c r="D892" t="s">
        <v>629</v>
      </c>
      <c r="E892">
        <v>-0.596612610547403</v>
      </c>
      <c r="F892">
        <v>9.9829091823070204E-2</v>
      </c>
      <c r="G892" s="316">
        <v>2.2820624538772601E-9</v>
      </c>
    </row>
    <row r="893" spans="1:7">
      <c r="A893" s="305" t="s">
        <v>160</v>
      </c>
      <c r="B893" s="308" t="s">
        <v>24</v>
      </c>
      <c r="C893">
        <v>640187</v>
      </c>
      <c r="D893" t="s">
        <v>630</v>
      </c>
      <c r="E893">
        <v>-0.59540756177626897</v>
      </c>
      <c r="F893">
        <v>0.10004566037005</v>
      </c>
      <c r="G893" s="316">
        <v>2.6592635191098401E-9</v>
      </c>
    </row>
    <row r="894" spans="1:7">
      <c r="A894" s="305" t="s">
        <v>160</v>
      </c>
      <c r="B894" s="308" t="s">
        <v>24</v>
      </c>
      <c r="C894">
        <v>640187</v>
      </c>
      <c r="D894" t="s">
        <v>631</v>
      </c>
      <c r="E894">
        <v>-0.58888587233850298</v>
      </c>
      <c r="F894">
        <v>9.9774444801991394E-2</v>
      </c>
      <c r="G894" s="316">
        <v>3.5874821258528902E-9</v>
      </c>
    </row>
    <row r="895" spans="1:7">
      <c r="A895" s="305" t="s">
        <v>160</v>
      </c>
      <c r="B895" s="308" t="s">
        <v>24</v>
      </c>
      <c r="C895">
        <v>640187</v>
      </c>
      <c r="D895" t="s">
        <v>632</v>
      </c>
      <c r="E895">
        <v>-0.611553650006323</v>
      </c>
      <c r="F895">
        <v>9.9483638588831996E-2</v>
      </c>
      <c r="G895" s="316">
        <v>7.8823573108104396E-10</v>
      </c>
    </row>
    <row r="896" spans="1:7">
      <c r="A896" s="305" t="s">
        <v>160</v>
      </c>
      <c r="B896" s="308" t="s">
        <v>24</v>
      </c>
      <c r="C896">
        <v>640187</v>
      </c>
      <c r="D896" t="s">
        <v>633</v>
      </c>
      <c r="E896">
        <v>-0.60809367200321496</v>
      </c>
      <c r="F896">
        <v>9.9688203192309394E-2</v>
      </c>
      <c r="G896" s="316">
        <v>1.0609754130909899E-9</v>
      </c>
    </row>
    <row r="897" spans="1:7">
      <c r="A897" s="305" t="s">
        <v>160</v>
      </c>
      <c r="B897" s="308" t="s">
        <v>24</v>
      </c>
      <c r="C897">
        <v>640187</v>
      </c>
      <c r="D897" t="s">
        <v>579</v>
      </c>
      <c r="E897">
        <v>-0.59278581103550698</v>
      </c>
      <c r="F897">
        <v>9.9514655360348606E-2</v>
      </c>
      <c r="G897" s="316">
        <v>2.5727353385762301E-9</v>
      </c>
    </row>
    <row r="898" spans="1:7">
      <c r="A898" s="305" t="s">
        <v>160</v>
      </c>
      <c r="B898" s="308" t="s">
        <v>24</v>
      </c>
      <c r="C898">
        <v>640187</v>
      </c>
      <c r="D898" t="s">
        <v>634</v>
      </c>
      <c r="E898">
        <v>-0.62685813726478101</v>
      </c>
      <c r="F898">
        <v>9.7242531584620706E-2</v>
      </c>
      <c r="G898" s="316">
        <v>1.14585663473408E-10</v>
      </c>
    </row>
    <row r="899" spans="1:7">
      <c r="A899" s="313" t="s">
        <v>160</v>
      </c>
      <c r="B899" s="314" t="s">
        <v>24</v>
      </c>
      <c r="C899" s="175">
        <v>640187</v>
      </c>
      <c r="D899" s="175" t="s">
        <v>635</v>
      </c>
      <c r="E899" s="175">
        <v>-0.61290708737119104</v>
      </c>
      <c r="F899" s="175">
        <v>0.10100768924443999</v>
      </c>
      <c r="G899" s="317">
        <v>1.2957334766466001E-9</v>
      </c>
    </row>
  </sheetData>
  <autoFilter ref="A2:G2" xr:uid="{DB2127D0-806C-DA44-BB5A-B03D0F6C9819}">
    <sortState xmlns:xlrd2="http://schemas.microsoft.com/office/spreadsheetml/2017/richdata2" ref="A3:G899">
      <sortCondition ref="A2:A899"/>
    </sortState>
  </autoFilter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S.Table1_Method_Comparison</vt:lpstr>
      <vt:lpstr>S.Table2_SourceDatasets</vt:lpstr>
      <vt:lpstr>S.Table3_LDSC_Results</vt:lpstr>
      <vt:lpstr>Sheet5</vt:lpstr>
      <vt:lpstr>S.Table4_IVW_Results</vt:lpstr>
      <vt:lpstr>S.Table5_MR-PRESSO_Results</vt:lpstr>
      <vt:lpstr>S.Table6_CAUSE_ELPD_Results</vt:lpstr>
      <vt:lpstr>S.Table7_CAUSE_MedInt_Results</vt:lpstr>
      <vt:lpstr>S.Table8_MedWeighted_Results</vt:lpstr>
      <vt:lpstr>S.Table9_MR-Egger_Results</vt:lpstr>
      <vt:lpstr>S.Table10_IVW_LOO_Results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Balbona, Jared</cp:lastModifiedBy>
  <dcterms:created xsi:type="dcterms:W3CDTF">2024-08-19T22:10:55Z</dcterms:created>
  <dcterms:modified xsi:type="dcterms:W3CDTF">2025-04-15T22:45:50Z</dcterms:modified>
</cp:coreProperties>
</file>